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Beta\"/>
    </mc:Choice>
  </mc:AlternateContent>
  <xr:revisionPtr revIDLastSave="0" documentId="13_ncr:1_{698BEE32-28A4-440F-B238-87F7D89603C9}" xr6:coauthVersionLast="47" xr6:coauthVersionMax="47" xr10:uidLastSave="{00000000-0000-0000-0000-000000000000}"/>
  <bookViews>
    <workbookView xWindow="-105" yWindow="0" windowWidth="26010" windowHeight="20985" xr2:uid="{0D0BFAC2-49F0-4A84-A2CC-B4382A236F86}"/>
    <workbookView xWindow="25695" yWindow="0" windowWidth="26010" windowHeight="20985" activeTab="1" xr2:uid="{B7129F72-2244-45C8-A9AC-A3FCD445A191}"/>
  </bookViews>
  <sheets>
    <sheet name="INPUT" sheetId="2" r:id="rId1"/>
    <sheet name="OUTPUT" sheetId="3" r:id="rId2"/>
    <sheet name="CALCULATION&gt;&gt;" sheetId="6" r:id="rId3"/>
    <sheet name="Weekly" sheetId="1" r:id="rId4"/>
    <sheet name="Monthl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S4" i="7"/>
  <c r="AP4" i="7"/>
  <c r="AM4" i="7"/>
  <c r="AJ4" i="7"/>
  <c r="AG4" i="7"/>
  <c r="AD4" i="7"/>
  <c r="AA4" i="7"/>
  <c r="X4" i="7"/>
  <c r="U4" i="7"/>
  <c r="R4" i="7"/>
  <c r="O4" i="7"/>
  <c r="L4" i="7"/>
  <c r="I4" i="7"/>
  <c r="F4" i="7"/>
  <c r="C4" i="7"/>
  <c r="F2" i="7"/>
  <c r="I2" i="7" s="1"/>
  <c r="L2" i="7" s="1"/>
  <c r="O2" i="7" s="1"/>
  <c r="R2" i="7" s="1"/>
  <c r="U2" i="7" s="1"/>
  <c r="X2" i="7" s="1"/>
  <c r="AA2" i="7" s="1"/>
  <c r="AD2" i="7" s="1"/>
  <c r="AG2" i="7" s="1"/>
  <c r="AJ2" i="7" s="1"/>
  <c r="AM2" i="7" s="1"/>
  <c r="AP2" i="7" s="1"/>
  <c r="AS2" i="7" s="1"/>
  <c r="C4" i="1"/>
  <c r="F2" i="1"/>
  <c r="I2" i="1" s="1"/>
  <c r="L2" i="1" s="1"/>
  <c r="O2" i="1" s="1"/>
  <c r="R2" i="1" s="1"/>
  <c r="U2" i="1" s="1"/>
  <c r="X2" i="1" s="1"/>
  <c r="AA2" i="1" s="1"/>
  <c r="AD2" i="1" s="1"/>
  <c r="AG2" i="1" s="1"/>
  <c r="AJ2" i="1" s="1"/>
  <c r="AM2" i="1" s="1"/>
  <c r="AP2" i="1" s="1"/>
  <c r="AS2" i="1" s="1"/>
  <c r="AS4" i="1"/>
  <c r="AP4" i="1"/>
  <c r="AM4" i="1"/>
  <c r="AJ4" i="1"/>
  <c r="AG4" i="1"/>
  <c r="AD4" i="1"/>
  <c r="AA4" i="1"/>
  <c r="X4" i="1"/>
  <c r="U4" i="1"/>
  <c r="R4" i="1"/>
  <c r="O4" i="1"/>
  <c r="L4" i="1"/>
  <c r="I4" i="1"/>
  <c r="F4" i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C2" i="2"/>
  <c r="B5" i="7" l="1"/>
  <c r="B7" i="7" s="1"/>
  <c r="B5" i="1"/>
  <c r="AM5" i="7"/>
  <c r="O5" i="7"/>
  <c r="R5" i="7"/>
  <c r="X5" i="7"/>
  <c r="AV5" i="7"/>
  <c r="AP5" i="7"/>
  <c r="AG5" i="7"/>
  <c r="C5" i="7"/>
  <c r="F5" i="7"/>
  <c r="I5" i="7"/>
  <c r="AD5" i="7"/>
  <c r="U5" i="7"/>
  <c r="AJ5" i="7"/>
  <c r="AS5" i="7"/>
  <c r="AA5" i="7"/>
  <c r="L5" i="7"/>
  <c r="AS5" i="1"/>
  <c r="AP5" i="1"/>
  <c r="AM5" i="1"/>
  <c r="AJ5" i="1"/>
  <c r="AG5" i="1"/>
  <c r="AD5" i="1"/>
  <c r="AA5" i="1"/>
  <c r="X5" i="1"/>
  <c r="U5" i="1"/>
  <c r="R5" i="1"/>
  <c r="O5" i="1"/>
  <c r="L5" i="1"/>
  <c r="I5" i="1"/>
  <c r="F5" i="1"/>
  <c r="AV5" i="1"/>
  <c r="C5" i="1"/>
  <c r="B62" i="7" l="1"/>
  <c r="B54" i="7"/>
  <c r="B46" i="7"/>
  <c r="B38" i="7"/>
  <c r="B30" i="7"/>
  <c r="B22" i="7"/>
  <c r="B14" i="7"/>
  <c r="B39" i="7"/>
  <c r="B61" i="7"/>
  <c r="B53" i="7"/>
  <c r="B45" i="7"/>
  <c r="B37" i="7"/>
  <c r="B29" i="7"/>
  <c r="B21" i="7"/>
  <c r="B13" i="7"/>
  <c r="B11" i="7"/>
  <c r="B49" i="7"/>
  <c r="B17" i="7"/>
  <c r="B56" i="7"/>
  <c r="B32" i="7"/>
  <c r="B16" i="7"/>
  <c r="B31" i="7"/>
  <c r="B60" i="7"/>
  <c r="B52" i="7"/>
  <c r="B44" i="7"/>
  <c r="B36" i="7"/>
  <c r="B28" i="7"/>
  <c r="B20" i="7"/>
  <c r="B12" i="7"/>
  <c r="B19" i="7"/>
  <c r="B57" i="7"/>
  <c r="B41" i="7"/>
  <c r="B9" i="7"/>
  <c r="B64" i="7"/>
  <c r="B40" i="7"/>
  <c r="B8" i="7"/>
  <c r="B55" i="7"/>
  <c r="B15" i="7"/>
  <c r="B59" i="7"/>
  <c r="B51" i="7"/>
  <c r="B43" i="7"/>
  <c r="B35" i="7"/>
  <c r="B27" i="7"/>
  <c r="B58" i="7"/>
  <c r="B50" i="7"/>
  <c r="B42" i="7"/>
  <c r="B34" i="7"/>
  <c r="B26" i="7"/>
  <c r="B18" i="7"/>
  <c r="B10" i="7"/>
  <c r="B33" i="7"/>
  <c r="B48" i="7"/>
  <c r="B24" i="7"/>
  <c r="B63" i="7"/>
  <c r="B23" i="7"/>
  <c r="B25" i="7"/>
  <c r="B47" i="7"/>
  <c r="B6" i="7"/>
  <c r="B6" i="1"/>
  <c r="AV62" i="7"/>
  <c r="AV61" i="7"/>
  <c r="AV49" i="7"/>
  <c r="AV44" i="7"/>
  <c r="AV43" i="7"/>
  <c r="AV47" i="7"/>
  <c r="AV57" i="7"/>
  <c r="AV52" i="7"/>
  <c r="AV54" i="7"/>
  <c r="AV53" i="7"/>
  <c r="AV36" i="7"/>
  <c r="AV64" i="7"/>
  <c r="AV35" i="7"/>
  <c r="AV59" i="7"/>
  <c r="AV41" i="7"/>
  <c r="AV46" i="7"/>
  <c r="AV45" i="7"/>
  <c r="AV56" i="7"/>
  <c r="AV40" i="7"/>
  <c r="AV33" i="7"/>
  <c r="AV31" i="7"/>
  <c r="AV60" i="7"/>
  <c r="AV38" i="7"/>
  <c r="AV37" i="7"/>
  <c r="AV32" i="7"/>
  <c r="AV58" i="7"/>
  <c r="AV48" i="7"/>
  <c r="AV63" i="7"/>
  <c r="AV34" i="7"/>
  <c r="AV51" i="7"/>
  <c r="AV30" i="7"/>
  <c r="AV29" i="7"/>
  <c r="AV55" i="7"/>
  <c r="AV50" i="7"/>
  <c r="AV42" i="7"/>
  <c r="AV39" i="7"/>
  <c r="O6" i="7"/>
  <c r="AG6" i="7"/>
  <c r="C6" i="7"/>
  <c r="F6" i="7"/>
  <c r="U6" i="7"/>
  <c r="AP6" i="7"/>
  <c r="X6" i="7"/>
  <c r="R6" i="7"/>
  <c r="I6" i="7"/>
  <c r="AM6" i="7"/>
  <c r="AA6" i="7"/>
  <c r="AD6" i="7"/>
  <c r="AS6" i="7"/>
  <c r="L6" i="7"/>
  <c r="AV6" i="7"/>
  <c r="AJ6" i="7"/>
  <c r="AS6" i="1"/>
  <c r="AP6" i="1"/>
  <c r="AM6" i="1"/>
  <c r="AJ6" i="1"/>
  <c r="AG6" i="1"/>
  <c r="AD6" i="1"/>
  <c r="AA6" i="1"/>
  <c r="X6" i="1"/>
  <c r="U6" i="1"/>
  <c r="R6" i="1"/>
  <c r="O6" i="1"/>
  <c r="L6" i="1"/>
  <c r="I6" i="1"/>
  <c r="F6" i="1"/>
  <c r="AV6" i="1"/>
  <c r="AK6" i="7" l="1"/>
  <c r="AW6" i="7"/>
  <c r="M6" i="7"/>
  <c r="AT6" i="7"/>
  <c r="AE6" i="7"/>
  <c r="AB6" i="7"/>
  <c r="AN6" i="7"/>
  <c r="J6" i="7"/>
  <c r="S6" i="7"/>
  <c r="Y6" i="7"/>
  <c r="AQ6" i="7"/>
  <c r="V6" i="7"/>
  <c r="G6" i="7"/>
  <c r="D6" i="7"/>
  <c r="AH6" i="7"/>
  <c r="P6" i="7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AW6" i="1"/>
  <c r="B7" i="1"/>
  <c r="AJ7" i="7"/>
  <c r="L7" i="7"/>
  <c r="F7" i="7"/>
  <c r="AS7" i="7"/>
  <c r="AM7" i="7"/>
  <c r="AG7" i="7"/>
  <c r="U7" i="7"/>
  <c r="C7" i="7"/>
  <c r="X7" i="7"/>
  <c r="AA7" i="7"/>
  <c r="AD7" i="7"/>
  <c r="R7" i="7"/>
  <c r="O7" i="7"/>
  <c r="I7" i="7"/>
  <c r="AP7" i="7"/>
  <c r="AV7" i="7"/>
  <c r="AS7" i="1"/>
  <c r="AP7" i="1"/>
  <c r="AM7" i="1"/>
  <c r="AJ7" i="1"/>
  <c r="AG7" i="1"/>
  <c r="AD7" i="1"/>
  <c r="AA7" i="1"/>
  <c r="X7" i="1"/>
  <c r="U7" i="1"/>
  <c r="R7" i="1"/>
  <c r="O7" i="1"/>
  <c r="L7" i="1"/>
  <c r="I7" i="1"/>
  <c r="F7" i="1"/>
  <c r="AV7" i="1"/>
  <c r="C6" i="1"/>
  <c r="AW7" i="7" l="1"/>
  <c r="AQ7" i="7"/>
  <c r="J7" i="7"/>
  <c r="P7" i="7"/>
  <c r="S7" i="7"/>
  <c r="AE7" i="7"/>
  <c r="AB7" i="7"/>
  <c r="Y7" i="7"/>
  <c r="D7" i="7"/>
  <c r="V7" i="7"/>
  <c r="AH7" i="7"/>
  <c r="AN7" i="7"/>
  <c r="AT7" i="7"/>
  <c r="G7" i="7"/>
  <c r="M7" i="7"/>
  <c r="AK7" i="7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AW7" i="1"/>
  <c r="D6" i="1"/>
  <c r="B8" i="1"/>
  <c r="AV8" i="7"/>
  <c r="AJ8" i="7"/>
  <c r="AG8" i="7"/>
  <c r="AD8" i="7"/>
  <c r="X8" i="7"/>
  <c r="U8" i="7"/>
  <c r="AM8" i="7"/>
  <c r="L8" i="7"/>
  <c r="R8" i="7"/>
  <c r="AP8" i="7"/>
  <c r="AA8" i="7"/>
  <c r="I8" i="7"/>
  <c r="O8" i="7"/>
  <c r="AS8" i="7"/>
  <c r="C8" i="7"/>
  <c r="F8" i="7"/>
  <c r="AS8" i="1"/>
  <c r="AP8" i="1"/>
  <c r="AM8" i="1"/>
  <c r="AJ8" i="1"/>
  <c r="AG8" i="1"/>
  <c r="AD8" i="1"/>
  <c r="AA8" i="1"/>
  <c r="X8" i="1"/>
  <c r="U8" i="1"/>
  <c r="R8" i="1"/>
  <c r="O8" i="1"/>
  <c r="L8" i="1"/>
  <c r="I8" i="1"/>
  <c r="F8" i="1"/>
  <c r="AV8" i="1"/>
  <c r="C7" i="1"/>
  <c r="G8" i="7" l="1"/>
  <c r="D8" i="7"/>
  <c r="AT8" i="7"/>
  <c r="P8" i="7"/>
  <c r="J8" i="7"/>
  <c r="AB8" i="7"/>
  <c r="AQ8" i="7"/>
  <c r="S8" i="7"/>
  <c r="M8" i="7"/>
  <c r="AN8" i="7"/>
  <c r="V8" i="7"/>
  <c r="Y8" i="7"/>
  <c r="AE8" i="7"/>
  <c r="AH8" i="7"/>
  <c r="AK8" i="7"/>
  <c r="AW8" i="7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7" i="1"/>
  <c r="AW8" i="1"/>
  <c r="B9" i="1"/>
  <c r="AJ9" i="7"/>
  <c r="R9" i="7"/>
  <c r="X9" i="7"/>
  <c r="F9" i="7"/>
  <c r="AV9" i="7"/>
  <c r="L9" i="7"/>
  <c r="AA9" i="7"/>
  <c r="AS9" i="7"/>
  <c r="O9" i="7"/>
  <c r="U9" i="7"/>
  <c r="I9" i="7"/>
  <c r="AM9" i="7"/>
  <c r="AD9" i="7"/>
  <c r="AG9" i="7"/>
  <c r="AP9" i="7"/>
  <c r="C9" i="7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AV9" i="1"/>
  <c r="C8" i="1"/>
  <c r="D9" i="7" l="1"/>
  <c r="AQ9" i="7"/>
  <c r="AH9" i="7"/>
  <c r="AE9" i="7"/>
  <c r="AN9" i="7"/>
  <c r="J9" i="7"/>
  <c r="V9" i="7"/>
  <c r="P9" i="7"/>
  <c r="AT9" i="7"/>
  <c r="AB9" i="7"/>
  <c r="M9" i="7"/>
  <c r="AW9" i="7"/>
  <c r="G9" i="7"/>
  <c r="Y9" i="7"/>
  <c r="S9" i="7"/>
  <c r="AK9" i="7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8" i="1"/>
  <c r="AW9" i="1"/>
  <c r="B10" i="1"/>
  <c r="X10" i="7"/>
  <c r="C10" i="7"/>
  <c r="L10" i="7"/>
  <c r="AD10" i="7"/>
  <c r="AS10" i="7"/>
  <c r="AA10" i="7"/>
  <c r="AG10" i="7"/>
  <c r="AP10" i="7"/>
  <c r="AV10" i="7"/>
  <c r="O10" i="7"/>
  <c r="U10" i="7"/>
  <c r="I10" i="7"/>
  <c r="R10" i="7"/>
  <c r="AM10" i="7"/>
  <c r="AJ10" i="7"/>
  <c r="F10" i="7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AV10" i="1"/>
  <c r="C9" i="1"/>
  <c r="G10" i="7" l="1"/>
  <c r="AK10" i="7"/>
  <c r="AN10" i="7"/>
  <c r="S10" i="7"/>
  <c r="J10" i="7"/>
  <c r="V10" i="7"/>
  <c r="P10" i="7"/>
  <c r="AW10" i="7"/>
  <c r="AQ10" i="7"/>
  <c r="AH10" i="7"/>
  <c r="AB10" i="7"/>
  <c r="AT10" i="7"/>
  <c r="AE10" i="7"/>
  <c r="M10" i="7"/>
  <c r="D10" i="7"/>
  <c r="Y10" i="7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9" i="1"/>
  <c r="AW10" i="1"/>
  <c r="B11" i="1"/>
  <c r="AG11" i="7"/>
  <c r="AA11" i="7"/>
  <c r="AP11" i="7"/>
  <c r="X11" i="7"/>
  <c r="O11" i="7"/>
  <c r="AD11" i="7"/>
  <c r="L11" i="7"/>
  <c r="C11" i="7"/>
  <c r="F11" i="7"/>
  <c r="AV11" i="7"/>
  <c r="I11" i="7"/>
  <c r="R11" i="7"/>
  <c r="AJ11" i="7"/>
  <c r="AS11" i="7"/>
  <c r="AM11" i="7"/>
  <c r="U11" i="7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1" i="1"/>
  <c r="AV11" i="1"/>
  <c r="C10" i="1"/>
  <c r="V11" i="7" l="1"/>
  <c r="AN11" i="7"/>
  <c r="AT11" i="7"/>
  <c r="AK11" i="7"/>
  <c r="S11" i="7"/>
  <c r="J11" i="7"/>
  <c r="AW11" i="7"/>
  <c r="G11" i="7"/>
  <c r="D11" i="7"/>
  <c r="M11" i="7"/>
  <c r="AE11" i="7"/>
  <c r="P11" i="7"/>
  <c r="Y11" i="7"/>
  <c r="AQ11" i="7"/>
  <c r="AB11" i="7"/>
  <c r="AH11" i="7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0" i="1"/>
  <c r="AW11" i="1"/>
  <c r="B12" i="1"/>
  <c r="F12" i="7"/>
  <c r="O12" i="7"/>
  <c r="I12" i="7"/>
  <c r="AS12" i="7"/>
  <c r="AJ12" i="7"/>
  <c r="L12" i="7"/>
  <c r="AA12" i="7"/>
  <c r="AG12" i="7"/>
  <c r="C12" i="7"/>
  <c r="U12" i="7"/>
  <c r="AP12" i="7"/>
  <c r="X12" i="7"/>
  <c r="AM12" i="7"/>
  <c r="R12" i="7"/>
  <c r="AD12" i="7"/>
  <c r="AV12" i="7"/>
  <c r="AS12" i="1"/>
  <c r="AP12" i="1"/>
  <c r="AM12" i="1"/>
  <c r="AJ12" i="1"/>
  <c r="AG12" i="1"/>
  <c r="AD12" i="1"/>
  <c r="AA12" i="1"/>
  <c r="X12" i="1"/>
  <c r="U12" i="1"/>
  <c r="R12" i="1"/>
  <c r="O12" i="1"/>
  <c r="L12" i="1"/>
  <c r="I12" i="1"/>
  <c r="F12" i="1"/>
  <c r="AV12" i="1"/>
  <c r="C11" i="1"/>
  <c r="AW12" i="7" l="1"/>
  <c r="AE12" i="7"/>
  <c r="S12" i="7"/>
  <c r="AN12" i="7"/>
  <c r="Y12" i="7"/>
  <c r="AQ12" i="7"/>
  <c r="V12" i="7"/>
  <c r="D12" i="7"/>
  <c r="AH12" i="7"/>
  <c r="AB12" i="7"/>
  <c r="M12" i="7"/>
  <c r="AK12" i="7"/>
  <c r="AT12" i="7"/>
  <c r="J12" i="7"/>
  <c r="P12" i="7"/>
  <c r="G12" i="7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1" i="1"/>
  <c r="AW12" i="1"/>
  <c r="B13" i="1"/>
  <c r="AP13" i="7"/>
  <c r="AV13" i="7"/>
  <c r="AD13" i="7"/>
  <c r="AJ13" i="7"/>
  <c r="X13" i="7"/>
  <c r="F13" i="7"/>
  <c r="L13" i="7"/>
  <c r="I13" i="7"/>
  <c r="AS13" i="7"/>
  <c r="C13" i="7"/>
  <c r="R13" i="7"/>
  <c r="AA13" i="7"/>
  <c r="U13" i="7"/>
  <c r="O13" i="7"/>
  <c r="AM13" i="7"/>
  <c r="AG13" i="7"/>
  <c r="AS13" i="1"/>
  <c r="AP13" i="1"/>
  <c r="AM13" i="1"/>
  <c r="AJ13" i="1"/>
  <c r="AG13" i="1"/>
  <c r="AD13" i="1"/>
  <c r="AA13" i="1"/>
  <c r="X13" i="1"/>
  <c r="U13" i="1"/>
  <c r="R13" i="1"/>
  <c r="O13" i="1"/>
  <c r="L13" i="1"/>
  <c r="I13" i="1"/>
  <c r="F13" i="1"/>
  <c r="AV13" i="1"/>
  <c r="C12" i="1"/>
  <c r="AH13" i="7" l="1"/>
  <c r="AN13" i="7"/>
  <c r="P13" i="7"/>
  <c r="V13" i="7"/>
  <c r="AB13" i="7"/>
  <c r="S13" i="7"/>
  <c r="D13" i="7"/>
  <c r="AT13" i="7"/>
  <c r="J13" i="7"/>
  <c r="M13" i="7"/>
  <c r="G13" i="7"/>
  <c r="Y13" i="7"/>
  <c r="AK13" i="7"/>
  <c r="AE13" i="7"/>
  <c r="AW13" i="7"/>
  <c r="AQ13" i="7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2" i="1"/>
  <c r="AW13" i="1"/>
  <c r="B14" i="1"/>
  <c r="AD14" i="7"/>
  <c r="AS14" i="7"/>
  <c r="R14" i="7"/>
  <c r="U14" i="7"/>
  <c r="F14" i="7"/>
  <c r="AJ14" i="7"/>
  <c r="X14" i="7"/>
  <c r="AV14" i="7"/>
  <c r="AG14" i="7"/>
  <c r="AM14" i="7"/>
  <c r="AP14" i="7"/>
  <c r="AA14" i="7"/>
  <c r="L14" i="7"/>
  <c r="O14" i="7"/>
  <c r="I14" i="7"/>
  <c r="C14" i="7"/>
  <c r="AS14" i="1"/>
  <c r="AP14" i="1"/>
  <c r="AM14" i="1"/>
  <c r="AJ14" i="1"/>
  <c r="AG14" i="1"/>
  <c r="AD14" i="1"/>
  <c r="AA14" i="1"/>
  <c r="X14" i="1"/>
  <c r="U14" i="1"/>
  <c r="R14" i="1"/>
  <c r="O14" i="1"/>
  <c r="L14" i="1"/>
  <c r="I14" i="1"/>
  <c r="F14" i="1"/>
  <c r="AV14" i="1"/>
  <c r="C13" i="1"/>
  <c r="D14" i="7" l="1"/>
  <c r="J14" i="7"/>
  <c r="P14" i="7"/>
  <c r="M14" i="7"/>
  <c r="AB14" i="7"/>
  <c r="AQ14" i="7"/>
  <c r="AN14" i="7"/>
  <c r="AH14" i="7"/>
  <c r="AW14" i="7"/>
  <c r="Y14" i="7"/>
  <c r="AK14" i="7"/>
  <c r="G14" i="7"/>
  <c r="V14" i="7"/>
  <c r="S14" i="7"/>
  <c r="AT14" i="7"/>
  <c r="AE14" i="7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3" i="1"/>
  <c r="AW14" i="1"/>
  <c r="B15" i="1"/>
  <c r="AD15" i="7"/>
  <c r="C15" i="7"/>
  <c r="R15" i="7"/>
  <c r="X15" i="7"/>
  <c r="F15" i="7"/>
  <c r="L15" i="7"/>
  <c r="AG15" i="7"/>
  <c r="AA15" i="7"/>
  <c r="I15" i="7"/>
  <c r="AV15" i="7"/>
  <c r="AJ15" i="7"/>
  <c r="U15" i="7"/>
  <c r="AP15" i="7"/>
  <c r="AS15" i="7"/>
  <c r="AM15" i="7"/>
  <c r="O15" i="7"/>
  <c r="AS15" i="1"/>
  <c r="AP15" i="1"/>
  <c r="AM15" i="1"/>
  <c r="AJ15" i="1"/>
  <c r="AG15" i="1"/>
  <c r="AD15" i="1"/>
  <c r="AA15" i="1"/>
  <c r="X15" i="1"/>
  <c r="U15" i="1"/>
  <c r="R15" i="1"/>
  <c r="O15" i="1"/>
  <c r="L15" i="1"/>
  <c r="I15" i="1"/>
  <c r="F15" i="1"/>
  <c r="AV15" i="1"/>
  <c r="C14" i="1"/>
  <c r="P15" i="7" l="1"/>
  <c r="AN15" i="7"/>
  <c r="AT15" i="7"/>
  <c r="AQ15" i="7"/>
  <c r="V15" i="7"/>
  <c r="AK15" i="7"/>
  <c r="AW15" i="7"/>
  <c r="J15" i="7"/>
  <c r="AB15" i="7"/>
  <c r="AH15" i="7"/>
  <c r="M15" i="7"/>
  <c r="G15" i="7"/>
  <c r="Y15" i="7"/>
  <c r="S15" i="7"/>
  <c r="D15" i="7"/>
  <c r="AE15" i="7"/>
  <c r="AT15" i="1"/>
  <c r="AQ15" i="1"/>
  <c r="AN15" i="1"/>
  <c r="AK15" i="1"/>
  <c r="AH15" i="1"/>
  <c r="AE15" i="1"/>
  <c r="AB15" i="1"/>
  <c r="Y15" i="1"/>
  <c r="V15" i="1"/>
  <c r="S15" i="1"/>
  <c r="M15" i="1"/>
  <c r="P15" i="1"/>
  <c r="J15" i="1"/>
  <c r="G15" i="1"/>
  <c r="D14" i="1"/>
  <c r="AW15" i="1"/>
  <c r="B16" i="1"/>
  <c r="AG16" i="7"/>
  <c r="AM16" i="7"/>
  <c r="AD16" i="7"/>
  <c r="F16" i="7"/>
  <c r="O16" i="7"/>
  <c r="AV16" i="7"/>
  <c r="R16" i="7"/>
  <c r="C16" i="7"/>
  <c r="AJ16" i="7"/>
  <c r="AP16" i="7"/>
  <c r="I16" i="7"/>
  <c r="AS16" i="7"/>
  <c r="AA16" i="7"/>
  <c r="U16" i="7"/>
  <c r="X16" i="7"/>
  <c r="L16" i="7"/>
  <c r="AS16" i="1"/>
  <c r="AP16" i="1"/>
  <c r="AM16" i="1"/>
  <c r="AJ16" i="1"/>
  <c r="AG16" i="1"/>
  <c r="AD16" i="1"/>
  <c r="AA16" i="1"/>
  <c r="X16" i="1"/>
  <c r="U16" i="1"/>
  <c r="R16" i="1"/>
  <c r="O16" i="1"/>
  <c r="L16" i="1"/>
  <c r="I16" i="1"/>
  <c r="F16" i="1"/>
  <c r="AV16" i="1"/>
  <c r="C15" i="1"/>
  <c r="M16" i="7" l="1"/>
  <c r="Y16" i="7"/>
  <c r="V16" i="7"/>
  <c r="AB16" i="7"/>
  <c r="AT16" i="7"/>
  <c r="J16" i="7"/>
  <c r="AQ16" i="7"/>
  <c r="AK16" i="7"/>
  <c r="D16" i="7"/>
  <c r="S16" i="7"/>
  <c r="AW16" i="7"/>
  <c r="P16" i="7"/>
  <c r="G16" i="7"/>
  <c r="AE16" i="7"/>
  <c r="AN16" i="7"/>
  <c r="AH16" i="7"/>
  <c r="AT16" i="1"/>
  <c r="AQ16" i="1"/>
  <c r="AN16" i="1"/>
  <c r="AK16" i="1"/>
  <c r="AH16" i="1"/>
  <c r="AE16" i="1"/>
  <c r="AB16" i="1"/>
  <c r="Y16" i="1"/>
  <c r="V16" i="1"/>
  <c r="S16" i="1"/>
  <c r="P16" i="1"/>
  <c r="J16" i="1"/>
  <c r="M16" i="1"/>
  <c r="G16" i="1"/>
  <c r="D15" i="1"/>
  <c r="AW16" i="1"/>
  <c r="B17" i="1"/>
  <c r="AJ17" i="7"/>
  <c r="AM17" i="7"/>
  <c r="X17" i="7"/>
  <c r="F17" i="7"/>
  <c r="L17" i="7"/>
  <c r="AG17" i="7"/>
  <c r="I17" i="7"/>
  <c r="O17" i="7"/>
  <c r="AS17" i="7"/>
  <c r="AD17" i="7"/>
  <c r="AA17" i="7"/>
  <c r="R17" i="7"/>
  <c r="AV17" i="7"/>
  <c r="AP17" i="7"/>
  <c r="C17" i="7"/>
  <c r="U17" i="7"/>
  <c r="AS17" i="1"/>
  <c r="AP17" i="1"/>
  <c r="AM17" i="1"/>
  <c r="AJ17" i="1"/>
  <c r="AG17" i="1"/>
  <c r="AD17" i="1"/>
  <c r="AA17" i="1"/>
  <c r="X17" i="1"/>
  <c r="U17" i="1"/>
  <c r="R17" i="1"/>
  <c r="O17" i="1"/>
  <c r="L17" i="1"/>
  <c r="I17" i="1"/>
  <c r="F17" i="1"/>
  <c r="AV17" i="1"/>
  <c r="C16" i="1"/>
  <c r="V17" i="7" l="1"/>
  <c r="D17" i="7"/>
  <c r="AQ17" i="7"/>
  <c r="AW17" i="7"/>
  <c r="S17" i="7"/>
  <c r="AB17" i="7"/>
  <c r="AE17" i="7"/>
  <c r="AT17" i="7"/>
  <c r="P17" i="7"/>
  <c r="J17" i="7"/>
  <c r="AH17" i="7"/>
  <c r="M17" i="7"/>
  <c r="G17" i="7"/>
  <c r="Y17" i="7"/>
  <c r="AN17" i="7"/>
  <c r="AK17" i="7"/>
  <c r="AT17" i="1"/>
  <c r="AQ17" i="1"/>
  <c r="AN17" i="1"/>
  <c r="AK17" i="1"/>
  <c r="AH17" i="1"/>
  <c r="AE17" i="1"/>
  <c r="AB17" i="1"/>
  <c r="Y17" i="1"/>
  <c r="V17" i="1"/>
  <c r="S17" i="1"/>
  <c r="P17" i="1"/>
  <c r="J17" i="1"/>
  <c r="M17" i="1"/>
  <c r="G17" i="1"/>
  <c r="D16" i="1"/>
  <c r="AW17" i="1"/>
  <c r="B18" i="1"/>
  <c r="AP18" i="7"/>
  <c r="X18" i="7"/>
  <c r="AD18" i="7"/>
  <c r="R18" i="7"/>
  <c r="AJ18" i="7"/>
  <c r="U18" i="7"/>
  <c r="F18" i="7"/>
  <c r="C18" i="7"/>
  <c r="I18" i="7"/>
  <c r="AV18" i="7"/>
  <c r="AA18" i="7"/>
  <c r="O18" i="7"/>
  <c r="L18" i="7"/>
  <c r="AG18" i="7"/>
  <c r="AS18" i="7"/>
  <c r="AM18" i="7"/>
  <c r="AS18" i="1"/>
  <c r="AP18" i="1"/>
  <c r="AM18" i="1"/>
  <c r="AJ18" i="1"/>
  <c r="AG18" i="1"/>
  <c r="AD18" i="1"/>
  <c r="AA18" i="1"/>
  <c r="X18" i="1"/>
  <c r="U18" i="1"/>
  <c r="R18" i="1"/>
  <c r="O18" i="1"/>
  <c r="L18" i="1"/>
  <c r="I18" i="1"/>
  <c r="F18" i="1"/>
  <c r="AV18" i="1"/>
  <c r="C17" i="1"/>
  <c r="AN18" i="7" l="1"/>
  <c r="AT18" i="7"/>
  <c r="AH18" i="7"/>
  <c r="M18" i="7"/>
  <c r="P18" i="7"/>
  <c r="AB18" i="7"/>
  <c r="AW18" i="7"/>
  <c r="J18" i="7"/>
  <c r="D18" i="7"/>
  <c r="G18" i="7"/>
  <c r="V18" i="7"/>
  <c r="AK18" i="7"/>
  <c r="S18" i="7"/>
  <c r="AE18" i="7"/>
  <c r="Y18" i="7"/>
  <c r="AQ18" i="7"/>
  <c r="AT18" i="1"/>
  <c r="AQ18" i="1"/>
  <c r="AN18" i="1"/>
  <c r="AK18" i="1"/>
  <c r="AH18" i="1"/>
  <c r="AE18" i="1"/>
  <c r="AB18" i="1"/>
  <c r="Y18" i="1"/>
  <c r="V18" i="1"/>
  <c r="S18" i="1"/>
  <c r="P18" i="1"/>
  <c r="J18" i="1"/>
  <c r="M18" i="1"/>
  <c r="G18" i="1"/>
  <c r="D17" i="1"/>
  <c r="AW18" i="1"/>
  <c r="B19" i="1"/>
  <c r="X19" i="7"/>
  <c r="F19" i="7"/>
  <c r="U19" i="7"/>
  <c r="O19" i="7"/>
  <c r="AS19" i="7"/>
  <c r="AA19" i="7"/>
  <c r="AM19" i="7"/>
  <c r="AG19" i="7"/>
  <c r="AJ19" i="7"/>
  <c r="AP19" i="7"/>
  <c r="AV19" i="7"/>
  <c r="C19" i="7"/>
  <c r="I19" i="7"/>
  <c r="R19" i="7"/>
  <c r="L19" i="7"/>
  <c r="AD19" i="7"/>
  <c r="AS19" i="1"/>
  <c r="AP19" i="1"/>
  <c r="AM19" i="1"/>
  <c r="AJ19" i="1"/>
  <c r="AG19" i="1"/>
  <c r="AD19" i="1"/>
  <c r="AA19" i="1"/>
  <c r="X19" i="1"/>
  <c r="U19" i="1"/>
  <c r="R19" i="1"/>
  <c r="O19" i="1"/>
  <c r="L19" i="1"/>
  <c r="I19" i="1"/>
  <c r="F19" i="1"/>
  <c r="AV19" i="1"/>
  <c r="C18" i="1"/>
  <c r="AE19" i="7" l="1"/>
  <c r="M19" i="7"/>
  <c r="S19" i="7"/>
  <c r="J19" i="7"/>
  <c r="D19" i="7"/>
  <c r="AW19" i="7"/>
  <c r="AQ19" i="7"/>
  <c r="AK19" i="7"/>
  <c r="AH19" i="7"/>
  <c r="AN19" i="7"/>
  <c r="AB19" i="7"/>
  <c r="AT19" i="7"/>
  <c r="P19" i="7"/>
  <c r="V19" i="7"/>
  <c r="G19" i="7"/>
  <c r="Y19" i="7"/>
  <c r="AT19" i="1"/>
  <c r="AQ19" i="1"/>
  <c r="AN19" i="1"/>
  <c r="AK19" i="1"/>
  <c r="AH19" i="1"/>
  <c r="AE19" i="1"/>
  <c r="AB19" i="1"/>
  <c r="Y19" i="1"/>
  <c r="V19" i="1"/>
  <c r="S19" i="1"/>
  <c r="P19" i="1"/>
  <c r="J19" i="1"/>
  <c r="M19" i="1"/>
  <c r="G19" i="1"/>
  <c r="D18" i="1"/>
  <c r="AW19" i="1"/>
  <c r="B20" i="1"/>
  <c r="AG20" i="7"/>
  <c r="AJ20" i="7"/>
  <c r="U20" i="7"/>
  <c r="L20" i="7"/>
  <c r="I20" i="7"/>
  <c r="AD20" i="7"/>
  <c r="AP20" i="7"/>
  <c r="C20" i="7"/>
  <c r="F20" i="7"/>
  <c r="AM20" i="7"/>
  <c r="AS20" i="7"/>
  <c r="AV20" i="7"/>
  <c r="AA20" i="7"/>
  <c r="X20" i="7"/>
  <c r="O20" i="7"/>
  <c r="R20" i="7"/>
  <c r="AS20" i="1"/>
  <c r="AP20" i="1"/>
  <c r="AM20" i="1"/>
  <c r="AJ20" i="1"/>
  <c r="AG20" i="1"/>
  <c r="AD20" i="1"/>
  <c r="AA20" i="1"/>
  <c r="X20" i="1"/>
  <c r="U20" i="1"/>
  <c r="R20" i="1"/>
  <c r="O20" i="1"/>
  <c r="L20" i="1"/>
  <c r="I20" i="1"/>
  <c r="F20" i="1"/>
  <c r="AV20" i="1"/>
  <c r="C19" i="1"/>
  <c r="S20" i="7" l="1"/>
  <c r="P20" i="7"/>
  <c r="Y20" i="7"/>
  <c r="AB20" i="7"/>
  <c r="AW20" i="7"/>
  <c r="AT20" i="7"/>
  <c r="AN20" i="7"/>
  <c r="G20" i="7"/>
  <c r="D20" i="7"/>
  <c r="AQ20" i="7"/>
  <c r="AE20" i="7"/>
  <c r="J20" i="7"/>
  <c r="M20" i="7"/>
  <c r="V20" i="7"/>
  <c r="AK20" i="7"/>
  <c r="AH20" i="7"/>
  <c r="AT20" i="1"/>
  <c r="AQ20" i="1"/>
  <c r="AN20" i="1"/>
  <c r="AK20" i="1"/>
  <c r="AH20" i="1"/>
  <c r="AE20" i="1"/>
  <c r="AB20" i="1"/>
  <c r="Y20" i="1"/>
  <c r="V20" i="1"/>
  <c r="S20" i="1"/>
  <c r="P20" i="1"/>
  <c r="J20" i="1"/>
  <c r="M20" i="1"/>
  <c r="G20" i="1"/>
  <c r="D19" i="1"/>
  <c r="AW20" i="1"/>
  <c r="B21" i="1"/>
  <c r="AS21" i="7"/>
  <c r="L21" i="7"/>
  <c r="AA21" i="7"/>
  <c r="C21" i="7"/>
  <c r="X21" i="7"/>
  <c r="AG21" i="7"/>
  <c r="AM21" i="7"/>
  <c r="U21" i="7"/>
  <c r="I21" i="7"/>
  <c r="AV21" i="7"/>
  <c r="AP21" i="7"/>
  <c r="AD21" i="7"/>
  <c r="R21" i="7"/>
  <c r="O21" i="7"/>
  <c r="F21" i="7"/>
  <c r="AJ21" i="7"/>
  <c r="AS21" i="1"/>
  <c r="AP21" i="1"/>
  <c r="AM21" i="1"/>
  <c r="AJ21" i="1"/>
  <c r="AG21" i="1"/>
  <c r="AD21" i="1"/>
  <c r="AA21" i="1"/>
  <c r="X21" i="1"/>
  <c r="U21" i="1"/>
  <c r="R21" i="1"/>
  <c r="O21" i="1"/>
  <c r="L21" i="1"/>
  <c r="I21" i="1"/>
  <c r="F21" i="1"/>
  <c r="AV21" i="1"/>
  <c r="C20" i="1"/>
  <c r="AK21" i="7" l="1"/>
  <c r="G21" i="7"/>
  <c r="P21" i="7"/>
  <c r="S21" i="7"/>
  <c r="AE21" i="7"/>
  <c r="AQ21" i="7"/>
  <c r="AW21" i="7"/>
  <c r="J21" i="7"/>
  <c r="V21" i="7"/>
  <c r="AN21" i="7"/>
  <c r="AH21" i="7"/>
  <c r="Y21" i="7"/>
  <c r="D21" i="7"/>
  <c r="AB21" i="7"/>
  <c r="M21" i="7"/>
  <c r="AT21" i="7"/>
  <c r="AT21" i="1"/>
  <c r="AQ21" i="1"/>
  <c r="AN21" i="1"/>
  <c r="AK21" i="1"/>
  <c r="AH21" i="1"/>
  <c r="AE21" i="1"/>
  <c r="AB21" i="1"/>
  <c r="Y21" i="1"/>
  <c r="V21" i="1"/>
  <c r="S21" i="1"/>
  <c r="P21" i="1"/>
  <c r="J21" i="1"/>
  <c r="M21" i="1"/>
  <c r="G21" i="1"/>
  <c r="D20" i="1"/>
  <c r="AW21" i="1"/>
  <c r="B22" i="1"/>
  <c r="AP22" i="7"/>
  <c r="AG22" i="7"/>
  <c r="O22" i="7"/>
  <c r="AJ22" i="7"/>
  <c r="AS22" i="7"/>
  <c r="AD22" i="7"/>
  <c r="I22" i="7"/>
  <c r="R22" i="7"/>
  <c r="AM22" i="7"/>
  <c r="F22" i="7"/>
  <c r="AA22" i="7"/>
  <c r="U22" i="7"/>
  <c r="AV22" i="7"/>
  <c r="C22" i="7"/>
  <c r="X22" i="7"/>
  <c r="L22" i="7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AV22" i="1"/>
  <c r="C21" i="1"/>
  <c r="M22" i="7" l="1"/>
  <c r="Y22" i="7"/>
  <c r="D22" i="7"/>
  <c r="AW22" i="7"/>
  <c r="V22" i="7"/>
  <c r="AB22" i="7"/>
  <c r="G22" i="7"/>
  <c r="AN22" i="7"/>
  <c r="S22" i="7"/>
  <c r="J22" i="7"/>
  <c r="AE22" i="7"/>
  <c r="AT22" i="7"/>
  <c r="AK22" i="7"/>
  <c r="P22" i="7"/>
  <c r="AH22" i="7"/>
  <c r="AQ22" i="7"/>
  <c r="AT22" i="1"/>
  <c r="AQ22" i="1"/>
  <c r="AN22" i="1"/>
  <c r="AK22" i="1"/>
  <c r="AH22" i="1"/>
  <c r="AE22" i="1"/>
  <c r="AB22" i="1"/>
  <c r="Y22" i="1"/>
  <c r="V22" i="1"/>
  <c r="S22" i="1"/>
  <c r="P22" i="1"/>
  <c r="J22" i="1"/>
  <c r="M22" i="1"/>
  <c r="G22" i="1"/>
  <c r="D21" i="1"/>
  <c r="AW22" i="1"/>
  <c r="B23" i="1"/>
  <c r="AP23" i="7"/>
  <c r="C23" i="7"/>
  <c r="I23" i="7"/>
  <c r="AV23" i="7"/>
  <c r="AM23" i="7"/>
  <c r="AA23" i="7"/>
  <c r="AD23" i="7"/>
  <c r="O23" i="7"/>
  <c r="R23" i="7"/>
  <c r="X23" i="7"/>
  <c r="L23" i="7"/>
  <c r="AG23" i="7"/>
  <c r="F23" i="7"/>
  <c r="AS23" i="7"/>
  <c r="U23" i="7"/>
  <c r="AJ23" i="7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AV23" i="1"/>
  <c r="C22" i="1"/>
  <c r="AK23" i="7" l="1"/>
  <c r="V23" i="7"/>
  <c r="AT23" i="7"/>
  <c r="G23" i="7"/>
  <c r="AH23" i="7"/>
  <c r="M23" i="7"/>
  <c r="Y23" i="7"/>
  <c r="S23" i="7"/>
  <c r="P23" i="7"/>
  <c r="AE23" i="7"/>
  <c r="AB23" i="7"/>
  <c r="AN23" i="7"/>
  <c r="AW23" i="7"/>
  <c r="J23" i="7"/>
  <c r="D23" i="7"/>
  <c r="AQ23" i="7"/>
  <c r="AT23" i="1"/>
  <c r="AQ23" i="1"/>
  <c r="AN23" i="1"/>
  <c r="AK23" i="1"/>
  <c r="AH23" i="1"/>
  <c r="AE23" i="1"/>
  <c r="AB23" i="1"/>
  <c r="Y23" i="1"/>
  <c r="V23" i="1"/>
  <c r="S23" i="1"/>
  <c r="P23" i="1"/>
  <c r="J23" i="1"/>
  <c r="M23" i="1"/>
  <c r="G23" i="1"/>
  <c r="D22" i="1"/>
  <c r="AW23" i="1"/>
  <c r="B24" i="1"/>
  <c r="I24" i="7"/>
  <c r="L24" i="7"/>
  <c r="AD24" i="7"/>
  <c r="R24" i="7"/>
  <c r="AP24" i="7"/>
  <c r="AM24" i="7"/>
  <c r="AG24" i="7"/>
  <c r="AJ24" i="7"/>
  <c r="AA24" i="7"/>
  <c r="F24" i="7"/>
  <c r="O24" i="7"/>
  <c r="AV24" i="7"/>
  <c r="C24" i="7"/>
  <c r="X24" i="7"/>
  <c r="AS24" i="7"/>
  <c r="U24" i="7"/>
  <c r="AS24" i="1"/>
  <c r="AP24" i="1"/>
  <c r="AM24" i="1"/>
  <c r="AJ24" i="1"/>
  <c r="AG24" i="1"/>
  <c r="AD24" i="1"/>
  <c r="AA24" i="1"/>
  <c r="X24" i="1"/>
  <c r="U24" i="1"/>
  <c r="R24" i="1"/>
  <c r="O24" i="1"/>
  <c r="L24" i="1"/>
  <c r="I24" i="1"/>
  <c r="F24" i="1"/>
  <c r="AV24" i="1"/>
  <c r="C23" i="1"/>
  <c r="V24" i="7" l="1"/>
  <c r="AT24" i="7"/>
  <c r="Y24" i="7"/>
  <c r="D24" i="7"/>
  <c r="AW24" i="7"/>
  <c r="P24" i="7"/>
  <c r="G24" i="7"/>
  <c r="AB24" i="7"/>
  <c r="AK24" i="7"/>
  <c r="AH24" i="7"/>
  <c r="AN24" i="7"/>
  <c r="AQ24" i="7"/>
  <c r="S24" i="7"/>
  <c r="AE24" i="7"/>
  <c r="M24" i="7"/>
  <c r="J24" i="7"/>
  <c r="AT24" i="1"/>
  <c r="AQ24" i="1"/>
  <c r="AN24" i="1"/>
  <c r="AK24" i="1"/>
  <c r="AH24" i="1"/>
  <c r="AE24" i="1"/>
  <c r="AB24" i="1"/>
  <c r="Y24" i="1"/>
  <c r="V24" i="1"/>
  <c r="S24" i="1"/>
  <c r="P24" i="1"/>
  <c r="J24" i="1"/>
  <c r="M24" i="1"/>
  <c r="G24" i="1"/>
  <c r="D23" i="1"/>
  <c r="AW24" i="1"/>
  <c r="B25" i="1"/>
  <c r="L25" i="7"/>
  <c r="F25" i="7"/>
  <c r="AD25" i="7"/>
  <c r="AM25" i="7"/>
  <c r="AS25" i="7"/>
  <c r="AA25" i="7"/>
  <c r="U25" i="7"/>
  <c r="O25" i="7"/>
  <c r="AP25" i="7"/>
  <c r="AV25" i="7"/>
  <c r="C25" i="7"/>
  <c r="R25" i="7"/>
  <c r="AG25" i="7"/>
  <c r="AJ25" i="7"/>
  <c r="I25" i="7"/>
  <c r="X25" i="7"/>
  <c r="AS25" i="1"/>
  <c r="AP25" i="1"/>
  <c r="AM25" i="1"/>
  <c r="AJ25" i="1"/>
  <c r="AG25" i="1"/>
  <c r="AD25" i="1"/>
  <c r="AA25" i="1"/>
  <c r="X25" i="1"/>
  <c r="U25" i="1"/>
  <c r="R25" i="1"/>
  <c r="O25" i="1"/>
  <c r="L25" i="1"/>
  <c r="I25" i="1"/>
  <c r="F25" i="1"/>
  <c r="AV25" i="1"/>
  <c r="C24" i="1"/>
  <c r="Y25" i="7" l="1"/>
  <c r="J25" i="7"/>
  <c r="AK25" i="7"/>
  <c r="AH25" i="7"/>
  <c r="S25" i="7"/>
  <c r="D25" i="7"/>
  <c r="AW25" i="7"/>
  <c r="AQ25" i="7"/>
  <c r="P25" i="7"/>
  <c r="V25" i="7"/>
  <c r="AB25" i="7"/>
  <c r="AT25" i="7"/>
  <c r="AN25" i="7"/>
  <c r="AE25" i="7"/>
  <c r="G25" i="7"/>
  <c r="M25" i="7"/>
  <c r="AT25" i="1"/>
  <c r="AQ25" i="1"/>
  <c r="AN25" i="1"/>
  <c r="AK25" i="1"/>
  <c r="AH25" i="1"/>
  <c r="AE25" i="1"/>
  <c r="AB25" i="1"/>
  <c r="Y25" i="1"/>
  <c r="V25" i="1"/>
  <c r="S25" i="1"/>
  <c r="J25" i="1"/>
  <c r="P25" i="1"/>
  <c r="M25" i="1"/>
  <c r="G25" i="1"/>
  <c r="D24" i="1"/>
  <c r="AW25" i="1"/>
  <c r="B26" i="1"/>
  <c r="AV26" i="7"/>
  <c r="I26" i="7"/>
  <c r="AD26" i="7"/>
  <c r="AJ26" i="7"/>
  <c r="AA26" i="7"/>
  <c r="X26" i="7"/>
  <c r="C26" i="7"/>
  <c r="U26" i="7"/>
  <c r="L26" i="7"/>
  <c r="AS26" i="7"/>
  <c r="AP26" i="7"/>
  <c r="AM26" i="7"/>
  <c r="R26" i="7"/>
  <c r="O26" i="7"/>
  <c r="F26" i="7"/>
  <c r="AG26" i="7"/>
  <c r="AS26" i="1"/>
  <c r="AP26" i="1"/>
  <c r="AM26" i="1"/>
  <c r="AJ26" i="1"/>
  <c r="AG26" i="1"/>
  <c r="AD26" i="1"/>
  <c r="AA26" i="1"/>
  <c r="X26" i="1"/>
  <c r="U26" i="1"/>
  <c r="R26" i="1"/>
  <c r="O26" i="1"/>
  <c r="L26" i="1"/>
  <c r="I26" i="1"/>
  <c r="F26" i="1"/>
  <c r="AV26" i="1"/>
  <c r="C25" i="1"/>
  <c r="AH26" i="7" l="1"/>
  <c r="G26" i="7"/>
  <c r="P26" i="7"/>
  <c r="S26" i="7"/>
  <c r="AN26" i="7"/>
  <c r="AQ26" i="7"/>
  <c r="AT26" i="7"/>
  <c r="M26" i="7"/>
  <c r="V26" i="7"/>
  <c r="D26" i="7"/>
  <c r="Y26" i="7"/>
  <c r="AB26" i="7"/>
  <c r="AK26" i="7"/>
  <c r="AE26" i="7"/>
  <c r="J26" i="7"/>
  <c r="AW26" i="7"/>
  <c r="AT26" i="1"/>
  <c r="AQ26" i="1"/>
  <c r="AN26" i="1"/>
  <c r="AK26" i="1"/>
  <c r="AH26" i="1"/>
  <c r="AE26" i="1"/>
  <c r="AB26" i="1"/>
  <c r="Y26" i="1"/>
  <c r="V26" i="1"/>
  <c r="S26" i="1"/>
  <c r="P26" i="1"/>
  <c r="J26" i="1"/>
  <c r="M26" i="1"/>
  <c r="G26" i="1"/>
  <c r="D25" i="1"/>
  <c r="AW26" i="1"/>
  <c r="B27" i="1"/>
  <c r="AV27" i="7"/>
  <c r="AP27" i="7"/>
  <c r="AJ27" i="7"/>
  <c r="R27" i="7"/>
  <c r="F27" i="7"/>
  <c r="X27" i="7"/>
  <c r="AM27" i="7"/>
  <c r="L27" i="7"/>
  <c r="O27" i="7"/>
  <c r="AS27" i="7"/>
  <c r="AD27" i="7"/>
  <c r="AG27" i="7"/>
  <c r="C27" i="7"/>
  <c r="U27" i="7"/>
  <c r="AA27" i="7"/>
  <c r="I27" i="7"/>
  <c r="AS27" i="1"/>
  <c r="AP27" i="1"/>
  <c r="AM27" i="1"/>
  <c r="AJ27" i="1"/>
  <c r="AG27" i="1"/>
  <c r="AD27" i="1"/>
  <c r="AA27" i="1"/>
  <c r="X27" i="1"/>
  <c r="U27" i="1"/>
  <c r="R27" i="1"/>
  <c r="O27" i="1"/>
  <c r="L27" i="1"/>
  <c r="I27" i="1"/>
  <c r="F27" i="1"/>
  <c r="AV27" i="1"/>
  <c r="C26" i="1"/>
  <c r="J27" i="7" l="1"/>
  <c r="AB27" i="7"/>
  <c r="V27" i="7"/>
  <c r="D27" i="7"/>
  <c r="AH27" i="7"/>
  <c r="AE27" i="7"/>
  <c r="AT27" i="7"/>
  <c r="P27" i="7"/>
  <c r="M27" i="7"/>
  <c r="AN27" i="7"/>
  <c r="Y27" i="7"/>
  <c r="G27" i="7"/>
  <c r="S27" i="7"/>
  <c r="AK27" i="7"/>
  <c r="AQ27" i="7"/>
  <c r="AW27" i="7"/>
  <c r="AT27" i="1"/>
  <c r="AQ27" i="1"/>
  <c r="AN27" i="1"/>
  <c r="AK27" i="1"/>
  <c r="AH27" i="1"/>
  <c r="AE27" i="1"/>
  <c r="AB27" i="1"/>
  <c r="Y27" i="1"/>
  <c r="V27" i="1"/>
  <c r="S27" i="1"/>
  <c r="P27" i="1"/>
  <c r="J27" i="1"/>
  <c r="M27" i="1"/>
  <c r="G27" i="1"/>
  <c r="D26" i="1"/>
  <c r="AW27" i="1"/>
  <c r="B28" i="1"/>
  <c r="AS28" i="7"/>
  <c r="C28" i="7"/>
  <c r="F28" i="7"/>
  <c r="AG28" i="7"/>
  <c r="AV28" i="7"/>
  <c r="U28" i="7"/>
  <c r="I28" i="7"/>
  <c r="AP28" i="7"/>
  <c r="AJ28" i="7"/>
  <c r="R28" i="7"/>
  <c r="AM28" i="7"/>
  <c r="AD28" i="7"/>
  <c r="X28" i="7"/>
  <c r="AA28" i="7"/>
  <c r="L28" i="7"/>
  <c r="O28" i="7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AV28" i="1"/>
  <c r="C27" i="1"/>
  <c r="P28" i="7" l="1"/>
  <c r="M28" i="7"/>
  <c r="AB28" i="7"/>
  <c r="Y28" i="7"/>
  <c r="AE28" i="7"/>
  <c r="AN28" i="7"/>
  <c r="S28" i="7"/>
  <c r="AK28" i="7"/>
  <c r="AQ28" i="7"/>
  <c r="J28" i="7"/>
  <c r="V28" i="7"/>
  <c r="AW28" i="7"/>
  <c r="AH28" i="7"/>
  <c r="G28" i="7"/>
  <c r="D28" i="7"/>
  <c r="AT28" i="7"/>
  <c r="AT28" i="1"/>
  <c r="AQ28" i="1"/>
  <c r="AN28" i="1"/>
  <c r="AK28" i="1"/>
  <c r="AH28" i="1"/>
  <c r="AE28" i="1"/>
  <c r="AB28" i="1"/>
  <c r="Y28" i="1"/>
  <c r="V28" i="1"/>
  <c r="S28" i="1"/>
  <c r="P28" i="1"/>
  <c r="J28" i="1"/>
  <c r="M28" i="1"/>
  <c r="G28" i="1"/>
  <c r="D27" i="1"/>
  <c r="AW28" i="1"/>
  <c r="B29" i="1"/>
  <c r="AS29" i="7"/>
  <c r="AM29" i="7"/>
  <c r="AG29" i="7"/>
  <c r="O29" i="7"/>
  <c r="U29" i="7"/>
  <c r="AJ29" i="7"/>
  <c r="I29" i="7"/>
  <c r="L29" i="7"/>
  <c r="AD29" i="7"/>
  <c r="AP29" i="7"/>
  <c r="AA29" i="7"/>
  <c r="R29" i="7"/>
  <c r="C29" i="7"/>
  <c r="F29" i="7"/>
  <c r="X29" i="7"/>
  <c r="AS29" i="1"/>
  <c r="AP29" i="1"/>
  <c r="AM29" i="1"/>
  <c r="AJ29" i="1"/>
  <c r="AG29" i="1"/>
  <c r="AD29" i="1"/>
  <c r="AA29" i="1"/>
  <c r="X29" i="1"/>
  <c r="U29" i="1"/>
  <c r="R29" i="1"/>
  <c r="O29" i="1"/>
  <c r="L29" i="1"/>
  <c r="I29" i="1"/>
  <c r="F29" i="1"/>
  <c r="AV29" i="1"/>
  <c r="C28" i="1"/>
  <c r="Y29" i="7" l="1"/>
  <c r="G29" i="7"/>
  <c r="D29" i="7"/>
  <c r="S29" i="7"/>
  <c r="AB29" i="7"/>
  <c r="AQ29" i="7"/>
  <c r="AE29" i="7"/>
  <c r="M29" i="7"/>
  <c r="J29" i="7"/>
  <c r="AK29" i="7"/>
  <c r="V29" i="7"/>
  <c r="P29" i="7"/>
  <c r="AH29" i="7"/>
  <c r="AW29" i="7"/>
  <c r="AN29" i="7"/>
  <c r="AT29" i="7"/>
  <c r="AT29" i="1"/>
  <c r="AQ29" i="1"/>
  <c r="AN29" i="1"/>
  <c r="AK29" i="1"/>
  <c r="AH29" i="1"/>
  <c r="AE29" i="1"/>
  <c r="AB29" i="1"/>
  <c r="Y29" i="1"/>
  <c r="V29" i="1"/>
  <c r="S29" i="1"/>
  <c r="P29" i="1"/>
  <c r="J29" i="1"/>
  <c r="M29" i="1"/>
  <c r="G29" i="1"/>
  <c r="D28" i="1"/>
  <c r="AW29" i="1"/>
  <c r="B30" i="1"/>
  <c r="AD30" i="7"/>
  <c r="U30" i="7"/>
  <c r="R30" i="7"/>
  <c r="AM30" i="7"/>
  <c r="F30" i="7"/>
  <c r="O30" i="7"/>
  <c r="AJ30" i="7"/>
  <c r="AS30" i="7"/>
  <c r="I30" i="7"/>
  <c r="AG30" i="7"/>
  <c r="AA30" i="7"/>
  <c r="AP30" i="7"/>
  <c r="X30" i="7"/>
  <c r="L30" i="7"/>
  <c r="C30" i="7"/>
  <c r="AS30" i="1"/>
  <c r="AP30" i="1"/>
  <c r="AM30" i="1"/>
  <c r="AJ30" i="1"/>
  <c r="AG30" i="1"/>
  <c r="AD30" i="1"/>
  <c r="AA30" i="1"/>
  <c r="X30" i="1"/>
  <c r="U30" i="1"/>
  <c r="R30" i="1"/>
  <c r="O30" i="1"/>
  <c r="L30" i="1"/>
  <c r="I30" i="1"/>
  <c r="F30" i="1"/>
  <c r="AV30" i="1"/>
  <c r="C29" i="1"/>
  <c r="D30" i="7" l="1"/>
  <c r="M30" i="7"/>
  <c r="Y30" i="7"/>
  <c r="AQ30" i="7"/>
  <c r="AB30" i="7"/>
  <c r="AH30" i="7"/>
  <c r="J30" i="7"/>
  <c r="AW30" i="7"/>
  <c r="AT30" i="7"/>
  <c r="AK30" i="7"/>
  <c r="P30" i="7"/>
  <c r="G30" i="7"/>
  <c r="AN30" i="7"/>
  <c r="S30" i="7"/>
  <c r="V30" i="7"/>
  <c r="AE30" i="7"/>
  <c r="AT30" i="1"/>
  <c r="AQ30" i="1"/>
  <c r="AN30" i="1"/>
  <c r="AK30" i="1"/>
  <c r="AH30" i="1"/>
  <c r="AE30" i="1"/>
  <c r="AB30" i="1"/>
  <c r="Y30" i="1"/>
  <c r="V30" i="1"/>
  <c r="S30" i="1"/>
  <c r="P30" i="1"/>
  <c r="J30" i="1"/>
  <c r="M30" i="1"/>
  <c r="G30" i="1"/>
  <c r="D29" i="1"/>
  <c r="AW30" i="1"/>
  <c r="B31" i="1"/>
  <c r="AD31" i="7"/>
  <c r="AJ31" i="7"/>
  <c r="F31" i="7"/>
  <c r="AG31" i="7"/>
  <c r="AS31" i="7"/>
  <c r="C31" i="7"/>
  <c r="R31" i="7"/>
  <c r="I31" i="7"/>
  <c r="U31" i="7"/>
  <c r="L31" i="7"/>
  <c r="AM31" i="7"/>
  <c r="O31" i="7"/>
  <c r="AP31" i="7"/>
  <c r="AA31" i="7"/>
  <c r="X31" i="7"/>
  <c r="AS31" i="1"/>
  <c r="AP31" i="1"/>
  <c r="AM31" i="1"/>
  <c r="AJ31" i="1"/>
  <c r="AG31" i="1"/>
  <c r="AD31" i="1"/>
  <c r="AA31" i="1"/>
  <c r="X31" i="1"/>
  <c r="U31" i="1"/>
  <c r="R31" i="1"/>
  <c r="O31" i="1"/>
  <c r="L31" i="1"/>
  <c r="I31" i="1"/>
  <c r="F31" i="1"/>
  <c r="AV31" i="1"/>
  <c r="C30" i="1"/>
  <c r="Y31" i="7" l="1"/>
  <c r="AB31" i="7"/>
  <c r="AQ31" i="7"/>
  <c r="P31" i="7"/>
  <c r="AN31" i="7"/>
  <c r="M31" i="7"/>
  <c r="V31" i="7"/>
  <c r="AW31" i="7"/>
  <c r="J31" i="7"/>
  <c r="S31" i="7"/>
  <c r="D31" i="7"/>
  <c r="AT31" i="7"/>
  <c r="AH31" i="7"/>
  <c r="G31" i="7"/>
  <c r="AK31" i="7"/>
  <c r="AE31" i="7"/>
  <c r="AT31" i="1"/>
  <c r="AQ31" i="1"/>
  <c r="AN31" i="1"/>
  <c r="AK31" i="1"/>
  <c r="AH31" i="1"/>
  <c r="AE31" i="1"/>
  <c r="AB31" i="1"/>
  <c r="Y31" i="1"/>
  <c r="V31" i="1"/>
  <c r="S31" i="1"/>
  <c r="P31" i="1"/>
  <c r="J31" i="1"/>
  <c r="M31" i="1"/>
  <c r="G31" i="1"/>
  <c r="D30" i="1"/>
  <c r="AW31" i="1"/>
  <c r="B32" i="1"/>
  <c r="AM32" i="7"/>
  <c r="AP32" i="7"/>
  <c r="AA32" i="7"/>
  <c r="R32" i="7"/>
  <c r="O32" i="7"/>
  <c r="AJ32" i="7"/>
  <c r="F32" i="7"/>
  <c r="X32" i="7"/>
  <c r="C32" i="7"/>
  <c r="L32" i="7"/>
  <c r="AG32" i="7"/>
  <c r="I32" i="7"/>
  <c r="AS32" i="7"/>
  <c r="AD32" i="7"/>
  <c r="U32" i="7"/>
  <c r="AS32" i="1"/>
  <c r="AP32" i="1"/>
  <c r="AM32" i="1"/>
  <c r="AJ32" i="1"/>
  <c r="AG32" i="1"/>
  <c r="AD32" i="1"/>
  <c r="AA32" i="1"/>
  <c r="X32" i="1"/>
  <c r="U32" i="1"/>
  <c r="R32" i="1"/>
  <c r="O32" i="1"/>
  <c r="L32" i="1"/>
  <c r="I32" i="1"/>
  <c r="F32" i="1"/>
  <c r="AV32" i="1"/>
  <c r="C31" i="1"/>
  <c r="V32" i="7" l="1"/>
  <c r="AE32" i="7"/>
  <c r="AT32" i="7"/>
  <c r="J32" i="7"/>
  <c r="AH32" i="7"/>
  <c r="M32" i="7"/>
  <c r="D32" i="7"/>
  <c r="Y32" i="7"/>
  <c r="AW32" i="7"/>
  <c r="G32" i="7"/>
  <c r="AK32" i="7"/>
  <c r="P32" i="7"/>
  <c r="S32" i="7"/>
  <c r="AB32" i="7"/>
  <c r="AQ32" i="7"/>
  <c r="AN32" i="7"/>
  <c r="AT32" i="1"/>
  <c r="AQ32" i="1"/>
  <c r="AN32" i="1"/>
  <c r="AK32" i="1"/>
  <c r="AH32" i="1"/>
  <c r="AE32" i="1"/>
  <c r="AB32" i="1"/>
  <c r="Y32" i="1"/>
  <c r="V32" i="1"/>
  <c r="S32" i="1"/>
  <c r="P32" i="1"/>
  <c r="J32" i="1"/>
  <c r="M32" i="1"/>
  <c r="G32" i="1"/>
  <c r="D31" i="1"/>
  <c r="AW32" i="1"/>
  <c r="B33" i="1"/>
  <c r="L33" i="7"/>
  <c r="R33" i="7"/>
  <c r="AM33" i="7"/>
  <c r="AG33" i="7"/>
  <c r="AA33" i="7"/>
  <c r="I33" i="7"/>
  <c r="O33" i="7"/>
  <c r="AD33" i="7"/>
  <c r="AS33" i="7"/>
  <c r="X33" i="7"/>
  <c r="C33" i="7"/>
  <c r="F33" i="7"/>
  <c r="AP33" i="7"/>
  <c r="AJ33" i="7"/>
  <c r="U33" i="7"/>
  <c r="AS33" i="1"/>
  <c r="AP33" i="1"/>
  <c r="AM33" i="1"/>
  <c r="AJ33" i="1"/>
  <c r="AG33" i="1"/>
  <c r="AD33" i="1"/>
  <c r="AA33" i="1"/>
  <c r="X33" i="1"/>
  <c r="U33" i="1"/>
  <c r="R33" i="1"/>
  <c r="O33" i="1"/>
  <c r="L33" i="1"/>
  <c r="I33" i="1"/>
  <c r="F33" i="1"/>
  <c r="AV33" i="1"/>
  <c r="C32" i="1"/>
  <c r="V33" i="7" l="1"/>
  <c r="AK33" i="7"/>
  <c r="AQ33" i="7"/>
  <c r="G33" i="7"/>
  <c r="D33" i="7"/>
  <c r="Y33" i="7"/>
  <c r="AT33" i="7"/>
  <c r="AE33" i="7"/>
  <c r="P33" i="7"/>
  <c r="AW33" i="7"/>
  <c r="J33" i="7"/>
  <c r="AB33" i="7"/>
  <c r="AH33" i="7"/>
  <c r="AN33" i="7"/>
  <c r="S33" i="7"/>
  <c r="M33" i="7"/>
  <c r="AT33" i="1"/>
  <c r="AQ33" i="1"/>
  <c r="AN33" i="1"/>
  <c r="AK33" i="1"/>
  <c r="AH33" i="1"/>
  <c r="AE33" i="1"/>
  <c r="AB33" i="1"/>
  <c r="Y33" i="1"/>
  <c r="V33" i="1"/>
  <c r="S33" i="1"/>
  <c r="P33" i="1"/>
  <c r="J33" i="1"/>
  <c r="M33" i="1"/>
  <c r="G33" i="1"/>
  <c r="D32" i="1"/>
  <c r="AW33" i="1"/>
  <c r="B34" i="1"/>
  <c r="AM34" i="7"/>
  <c r="U34" i="7"/>
  <c r="O34" i="7"/>
  <c r="X34" i="7"/>
  <c r="AJ34" i="7"/>
  <c r="AG34" i="7"/>
  <c r="L34" i="7"/>
  <c r="I34" i="7"/>
  <c r="AA34" i="7"/>
  <c r="AP34" i="7"/>
  <c r="AD34" i="7"/>
  <c r="R34" i="7"/>
  <c r="C34" i="7"/>
  <c r="F34" i="7"/>
  <c r="AS34" i="7"/>
  <c r="AS34" i="1"/>
  <c r="AP34" i="1"/>
  <c r="AM34" i="1"/>
  <c r="AJ34" i="1"/>
  <c r="AG34" i="1"/>
  <c r="AD34" i="1"/>
  <c r="AA34" i="1"/>
  <c r="X34" i="1"/>
  <c r="U34" i="1"/>
  <c r="R34" i="1"/>
  <c r="O34" i="1"/>
  <c r="L34" i="1"/>
  <c r="I34" i="1"/>
  <c r="F34" i="1"/>
  <c r="AV34" i="1"/>
  <c r="C33" i="1"/>
  <c r="AT34" i="7" l="1"/>
  <c r="G34" i="7"/>
  <c r="D34" i="7"/>
  <c r="S34" i="7"/>
  <c r="AE34" i="7"/>
  <c r="AQ34" i="7"/>
  <c r="AB34" i="7"/>
  <c r="J34" i="7"/>
  <c r="M34" i="7"/>
  <c r="AH34" i="7"/>
  <c r="AK34" i="7"/>
  <c r="Y34" i="7"/>
  <c r="P34" i="7"/>
  <c r="V34" i="7"/>
  <c r="AN34" i="7"/>
  <c r="AW34" i="7"/>
  <c r="AT34" i="1"/>
  <c r="AQ34" i="1"/>
  <c r="AN34" i="1"/>
  <c r="AK34" i="1"/>
  <c r="AH34" i="1"/>
  <c r="AE34" i="1"/>
  <c r="AB34" i="1"/>
  <c r="Y34" i="1"/>
  <c r="V34" i="1"/>
  <c r="S34" i="1"/>
  <c r="P34" i="1"/>
  <c r="J34" i="1"/>
  <c r="M34" i="1"/>
  <c r="G34" i="1"/>
  <c r="D33" i="1"/>
  <c r="AW34" i="1"/>
  <c r="B35" i="1"/>
  <c r="AJ35" i="7"/>
  <c r="F35" i="7"/>
  <c r="AD35" i="7"/>
  <c r="X35" i="7"/>
  <c r="AS35" i="7"/>
  <c r="AG35" i="7"/>
  <c r="L35" i="7"/>
  <c r="AA35" i="7"/>
  <c r="C35" i="7"/>
  <c r="AP35" i="7"/>
  <c r="O35" i="7"/>
  <c r="U35" i="7"/>
  <c r="R35" i="7"/>
  <c r="I35" i="7"/>
  <c r="AM35" i="7"/>
  <c r="AS35" i="1"/>
  <c r="AP35" i="1"/>
  <c r="AM35" i="1"/>
  <c r="AJ35" i="1"/>
  <c r="AG35" i="1"/>
  <c r="AD35" i="1"/>
  <c r="AA35" i="1"/>
  <c r="X35" i="1"/>
  <c r="U35" i="1"/>
  <c r="R35" i="1"/>
  <c r="O35" i="1"/>
  <c r="L35" i="1"/>
  <c r="I35" i="1"/>
  <c r="F35" i="1"/>
  <c r="AV35" i="1"/>
  <c r="C34" i="1"/>
  <c r="AW35" i="7" l="1"/>
  <c r="AN35" i="7"/>
  <c r="J35" i="7"/>
  <c r="S35" i="7"/>
  <c r="V35" i="7"/>
  <c r="P35" i="7"/>
  <c r="AQ35" i="7"/>
  <c r="D35" i="7"/>
  <c r="AB35" i="7"/>
  <c r="M35" i="7"/>
  <c r="AH35" i="7"/>
  <c r="AT35" i="7"/>
  <c r="Y35" i="7"/>
  <c r="AE35" i="7"/>
  <c r="G35" i="7"/>
  <c r="AK35" i="7"/>
  <c r="AT35" i="1"/>
  <c r="AQ35" i="1"/>
  <c r="AN35" i="1"/>
  <c r="AK35" i="1"/>
  <c r="AH35" i="1"/>
  <c r="AE35" i="1"/>
  <c r="AB35" i="1"/>
  <c r="Y35" i="1"/>
  <c r="V35" i="1"/>
  <c r="S35" i="1"/>
  <c r="J35" i="1"/>
  <c r="P35" i="1"/>
  <c r="M35" i="1"/>
  <c r="G35" i="1"/>
  <c r="D34" i="1"/>
  <c r="AW35" i="1"/>
  <c r="B36" i="1"/>
  <c r="AS36" i="7"/>
  <c r="C36" i="7"/>
  <c r="R36" i="7"/>
  <c r="AJ36" i="7"/>
  <c r="AP36" i="7"/>
  <c r="AG36" i="7"/>
  <c r="U36" i="7"/>
  <c r="L36" i="7"/>
  <c r="I36" i="7"/>
  <c r="AD36" i="7"/>
  <c r="AM36" i="7"/>
  <c r="F36" i="7"/>
  <c r="AA36" i="7"/>
  <c r="X36" i="7"/>
  <c r="O36" i="7"/>
  <c r="AS36" i="1"/>
  <c r="AP36" i="1"/>
  <c r="AM36" i="1"/>
  <c r="AJ36" i="1"/>
  <c r="AG36" i="1"/>
  <c r="AD36" i="1"/>
  <c r="AA36" i="1"/>
  <c r="X36" i="1"/>
  <c r="U36" i="1"/>
  <c r="R36" i="1"/>
  <c r="O36" i="1"/>
  <c r="L36" i="1"/>
  <c r="I36" i="1"/>
  <c r="F36" i="1"/>
  <c r="AV36" i="1"/>
  <c r="C35" i="1"/>
  <c r="P36" i="7" l="1"/>
  <c r="Y36" i="7"/>
  <c r="AB36" i="7"/>
  <c r="AW36" i="7"/>
  <c r="G36" i="7"/>
  <c r="AN36" i="7"/>
  <c r="AE36" i="7"/>
  <c r="J36" i="7"/>
  <c r="M36" i="7"/>
  <c r="V36" i="7"/>
  <c r="AH36" i="7"/>
  <c r="AQ36" i="7"/>
  <c r="AK36" i="7"/>
  <c r="S36" i="7"/>
  <c r="D36" i="7"/>
  <c r="AT36" i="7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G36" i="1"/>
  <c r="D35" i="1"/>
  <c r="AW36" i="1"/>
  <c r="B37" i="1"/>
  <c r="AG37" i="7"/>
  <c r="AA37" i="7"/>
  <c r="U37" i="7"/>
  <c r="I37" i="7"/>
  <c r="AD37" i="7"/>
  <c r="AJ37" i="7"/>
  <c r="AP37" i="7"/>
  <c r="X37" i="7"/>
  <c r="AM37" i="7"/>
  <c r="AS37" i="7"/>
  <c r="L37" i="7"/>
  <c r="R37" i="7"/>
  <c r="O37" i="7"/>
  <c r="F37" i="7"/>
  <c r="C37" i="7"/>
  <c r="AS37" i="1"/>
  <c r="AP37" i="1"/>
  <c r="AM37" i="1"/>
  <c r="AJ37" i="1"/>
  <c r="AG37" i="1"/>
  <c r="AD37" i="1"/>
  <c r="AA37" i="1"/>
  <c r="X37" i="1"/>
  <c r="U37" i="1"/>
  <c r="R37" i="1"/>
  <c r="O37" i="1"/>
  <c r="L37" i="1"/>
  <c r="I37" i="1"/>
  <c r="F37" i="1"/>
  <c r="AV37" i="1"/>
  <c r="C36" i="1"/>
  <c r="D37" i="7" l="1"/>
  <c r="G37" i="7"/>
  <c r="P37" i="7"/>
  <c r="S37" i="7"/>
  <c r="M37" i="7"/>
  <c r="AT37" i="7"/>
  <c r="AN37" i="7"/>
  <c r="Y37" i="7"/>
  <c r="AQ37" i="7"/>
  <c r="AK37" i="7"/>
  <c r="AE37" i="7"/>
  <c r="AW37" i="7"/>
  <c r="J37" i="7"/>
  <c r="V37" i="7"/>
  <c r="AB37" i="7"/>
  <c r="AH37" i="7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G37" i="1"/>
  <c r="D36" i="1"/>
  <c r="AW37" i="1"/>
  <c r="B38" i="1"/>
  <c r="AP38" i="7"/>
  <c r="AG38" i="7"/>
  <c r="AD38" i="7"/>
  <c r="R38" i="7"/>
  <c r="AA38" i="7"/>
  <c r="L38" i="7"/>
  <c r="F38" i="7"/>
  <c r="C38" i="7"/>
  <c r="AM38" i="7"/>
  <c r="AS38" i="7"/>
  <c r="I38" i="7"/>
  <c r="AJ38" i="7"/>
  <c r="U38" i="7"/>
  <c r="X38" i="7"/>
  <c r="O38" i="7"/>
  <c r="AS38" i="1"/>
  <c r="AP38" i="1"/>
  <c r="AM38" i="1"/>
  <c r="AJ38" i="1"/>
  <c r="AG38" i="1"/>
  <c r="AD38" i="1"/>
  <c r="AA38" i="1"/>
  <c r="X38" i="1"/>
  <c r="U38" i="1"/>
  <c r="R38" i="1"/>
  <c r="O38" i="1"/>
  <c r="L38" i="1"/>
  <c r="I38" i="1"/>
  <c r="F38" i="1"/>
  <c r="AV38" i="1"/>
  <c r="C37" i="1"/>
  <c r="P38" i="7" l="1"/>
  <c r="Y38" i="7"/>
  <c r="V38" i="7"/>
  <c r="AK38" i="7"/>
  <c r="J38" i="7"/>
  <c r="AT38" i="7"/>
  <c r="AN38" i="7"/>
  <c r="D38" i="7"/>
  <c r="G38" i="7"/>
  <c r="M38" i="7"/>
  <c r="AW38" i="7"/>
  <c r="AB38" i="7"/>
  <c r="S38" i="7"/>
  <c r="AE38" i="7"/>
  <c r="AH38" i="7"/>
  <c r="AQ38" i="7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D37" i="1"/>
  <c r="AW38" i="1"/>
  <c r="B39" i="1"/>
  <c r="AG39" i="7"/>
  <c r="U39" i="7"/>
  <c r="I39" i="7"/>
  <c r="C39" i="7"/>
  <c r="AS39" i="7"/>
  <c r="AA39" i="7"/>
  <c r="AJ39" i="7"/>
  <c r="L39" i="7"/>
  <c r="X39" i="7"/>
  <c r="AD39" i="7"/>
  <c r="AM39" i="7"/>
  <c r="F39" i="7"/>
  <c r="R39" i="7"/>
  <c r="AP39" i="7"/>
  <c r="O39" i="7"/>
  <c r="AS39" i="1"/>
  <c r="AP39" i="1"/>
  <c r="AM39" i="1"/>
  <c r="AJ39" i="1"/>
  <c r="AG39" i="1"/>
  <c r="AD39" i="1"/>
  <c r="AA39" i="1"/>
  <c r="X39" i="1"/>
  <c r="U39" i="1"/>
  <c r="R39" i="1"/>
  <c r="O39" i="1"/>
  <c r="L39" i="1"/>
  <c r="I39" i="1"/>
  <c r="F39" i="1"/>
  <c r="AV39" i="1"/>
  <c r="C38" i="1"/>
  <c r="P39" i="7" l="1"/>
  <c r="AQ39" i="7"/>
  <c r="S39" i="7"/>
  <c r="G39" i="7"/>
  <c r="AN39" i="7"/>
  <c r="AE39" i="7"/>
  <c r="Y39" i="7"/>
  <c r="M39" i="7"/>
  <c r="AK39" i="7"/>
  <c r="AB39" i="7"/>
  <c r="AT39" i="7"/>
  <c r="D39" i="7"/>
  <c r="J39" i="7"/>
  <c r="V39" i="7"/>
  <c r="AW39" i="7"/>
  <c r="AH39" i="7"/>
  <c r="AT39" i="1"/>
  <c r="AQ39" i="1"/>
  <c r="AN39" i="1"/>
  <c r="AK39" i="1"/>
  <c r="AH39" i="1"/>
  <c r="AE39" i="1"/>
  <c r="AB39" i="1"/>
  <c r="Y39" i="1"/>
  <c r="V39" i="1"/>
  <c r="S39" i="1"/>
  <c r="P39" i="1"/>
  <c r="M39" i="1"/>
  <c r="J39" i="1"/>
  <c r="G39" i="1"/>
  <c r="D38" i="1"/>
  <c r="AW39" i="1"/>
  <c r="B40" i="1"/>
  <c r="AM40" i="7"/>
  <c r="AP40" i="7"/>
  <c r="AA40" i="7"/>
  <c r="O40" i="7"/>
  <c r="AS40" i="7"/>
  <c r="F40" i="7"/>
  <c r="L40" i="7"/>
  <c r="C40" i="7"/>
  <c r="AG40" i="7"/>
  <c r="X40" i="7"/>
  <c r="I40" i="7"/>
  <c r="AD40" i="7"/>
  <c r="AJ40" i="7"/>
  <c r="U40" i="7"/>
  <c r="R40" i="7"/>
  <c r="AS40" i="1"/>
  <c r="AP40" i="1"/>
  <c r="AM40" i="1"/>
  <c r="AJ40" i="1"/>
  <c r="AG40" i="1"/>
  <c r="AD40" i="1"/>
  <c r="AA40" i="1"/>
  <c r="X40" i="1"/>
  <c r="U40" i="1"/>
  <c r="R40" i="1"/>
  <c r="O40" i="1"/>
  <c r="L40" i="1"/>
  <c r="I40" i="1"/>
  <c r="F40" i="1"/>
  <c r="AV40" i="1"/>
  <c r="C39" i="1"/>
  <c r="S40" i="7" l="1"/>
  <c r="V40" i="7"/>
  <c r="AK40" i="7"/>
  <c r="AE40" i="7"/>
  <c r="AW40" i="7"/>
  <c r="J40" i="7"/>
  <c r="Y40" i="7"/>
  <c r="AH40" i="7"/>
  <c r="D40" i="7"/>
  <c r="M40" i="7"/>
  <c r="G40" i="7"/>
  <c r="AT40" i="7"/>
  <c r="P40" i="7"/>
  <c r="AB40" i="7"/>
  <c r="AQ40" i="7"/>
  <c r="AN40" i="7"/>
  <c r="AT40" i="1"/>
  <c r="AQ40" i="1"/>
  <c r="AN40" i="1"/>
  <c r="AK40" i="1"/>
  <c r="AH40" i="1"/>
  <c r="AE40" i="1"/>
  <c r="AB40" i="1"/>
  <c r="Y40" i="1"/>
  <c r="V40" i="1"/>
  <c r="S40" i="1"/>
  <c r="P40" i="1"/>
  <c r="M40" i="1"/>
  <c r="J40" i="1"/>
  <c r="G40" i="1"/>
  <c r="D39" i="1"/>
  <c r="AW40" i="1"/>
  <c r="B41" i="1"/>
  <c r="AJ41" i="7"/>
  <c r="O41" i="7"/>
  <c r="AG41" i="7"/>
  <c r="L41" i="7"/>
  <c r="I41" i="7"/>
  <c r="F41" i="7"/>
  <c r="AP41" i="7"/>
  <c r="AA41" i="7"/>
  <c r="AS41" i="7"/>
  <c r="AD41" i="7"/>
  <c r="U41" i="7"/>
  <c r="AM41" i="7"/>
  <c r="R41" i="7"/>
  <c r="C41" i="7"/>
  <c r="X41" i="7"/>
  <c r="AS41" i="1"/>
  <c r="AP41" i="1"/>
  <c r="AM41" i="1"/>
  <c r="AJ41" i="1"/>
  <c r="AG41" i="1"/>
  <c r="AD41" i="1"/>
  <c r="AA41" i="1"/>
  <c r="X41" i="1"/>
  <c r="U41" i="1"/>
  <c r="R41" i="1"/>
  <c r="O41" i="1"/>
  <c r="L41" i="1"/>
  <c r="I41" i="1"/>
  <c r="F41" i="1"/>
  <c r="AV41" i="1"/>
  <c r="C40" i="1"/>
  <c r="Y41" i="7" l="1"/>
  <c r="D41" i="7"/>
  <c r="S41" i="7"/>
  <c r="AN41" i="7"/>
  <c r="V41" i="7"/>
  <c r="AE41" i="7"/>
  <c r="AT41" i="7"/>
  <c r="AB41" i="7"/>
  <c r="AQ41" i="7"/>
  <c r="AW41" i="7"/>
  <c r="G41" i="7"/>
  <c r="J41" i="7"/>
  <c r="M41" i="7"/>
  <c r="AH41" i="7"/>
  <c r="P41" i="7"/>
  <c r="AK41" i="7"/>
  <c r="AT41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D40" i="1"/>
  <c r="AW41" i="1"/>
  <c r="B42" i="1"/>
  <c r="AM42" i="7"/>
  <c r="F42" i="7"/>
  <c r="AJ42" i="7"/>
  <c r="O42" i="7"/>
  <c r="L42" i="7"/>
  <c r="AD42" i="7"/>
  <c r="R42" i="7"/>
  <c r="AP42" i="7"/>
  <c r="AS42" i="7"/>
  <c r="AA42" i="7"/>
  <c r="C42" i="7"/>
  <c r="X42" i="7"/>
  <c r="AG42" i="7"/>
  <c r="U42" i="7"/>
  <c r="I42" i="7"/>
  <c r="AS42" i="1"/>
  <c r="AP42" i="1"/>
  <c r="AM42" i="1"/>
  <c r="AJ42" i="1"/>
  <c r="AG42" i="1"/>
  <c r="AD42" i="1"/>
  <c r="AA42" i="1"/>
  <c r="X42" i="1"/>
  <c r="U42" i="1"/>
  <c r="R42" i="1"/>
  <c r="O42" i="1"/>
  <c r="L42" i="1"/>
  <c r="I42" i="1"/>
  <c r="F42" i="1"/>
  <c r="AV42" i="1"/>
  <c r="C41" i="1"/>
  <c r="J42" i="7" l="1"/>
  <c r="V42" i="7"/>
  <c r="AH42" i="7"/>
  <c r="Y42" i="7"/>
  <c r="D42" i="7"/>
  <c r="AB42" i="7"/>
  <c r="AT42" i="7"/>
  <c r="AQ42" i="7"/>
  <c r="S42" i="7"/>
  <c r="AE42" i="7"/>
  <c r="M42" i="7"/>
  <c r="P42" i="7"/>
  <c r="AK42" i="7"/>
  <c r="G42" i="7"/>
  <c r="AN42" i="7"/>
  <c r="AW42" i="7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G42" i="1"/>
  <c r="D41" i="1"/>
  <c r="AW42" i="1"/>
  <c r="B43" i="1"/>
  <c r="AG43" i="7"/>
  <c r="AJ43" i="7"/>
  <c r="U43" i="7"/>
  <c r="L43" i="7"/>
  <c r="I43" i="7"/>
  <c r="AD43" i="7"/>
  <c r="AP43" i="7"/>
  <c r="F43" i="7"/>
  <c r="R43" i="7"/>
  <c r="C43" i="7"/>
  <c r="AM43" i="7"/>
  <c r="AA43" i="7"/>
  <c r="X43" i="7"/>
  <c r="O43" i="7"/>
  <c r="AS43" i="7"/>
  <c r="AS43" i="1"/>
  <c r="AP43" i="1"/>
  <c r="AM43" i="1"/>
  <c r="AJ43" i="1"/>
  <c r="AG43" i="1"/>
  <c r="AD43" i="1"/>
  <c r="AA43" i="1"/>
  <c r="X43" i="1"/>
  <c r="U43" i="1"/>
  <c r="R43" i="1"/>
  <c r="O43" i="1"/>
  <c r="L43" i="1"/>
  <c r="I43" i="1"/>
  <c r="F43" i="1"/>
  <c r="AV43" i="1"/>
  <c r="C42" i="1"/>
  <c r="AT43" i="7" l="1"/>
  <c r="P43" i="7"/>
  <c r="Y43" i="7"/>
  <c r="AB43" i="7"/>
  <c r="AN43" i="7"/>
  <c r="D43" i="7"/>
  <c r="S43" i="7"/>
  <c r="AW43" i="7"/>
  <c r="G43" i="7"/>
  <c r="AQ43" i="7"/>
  <c r="AE43" i="7"/>
  <c r="J43" i="7"/>
  <c r="M43" i="7"/>
  <c r="V43" i="7"/>
  <c r="AK43" i="7"/>
  <c r="AH43" i="7"/>
  <c r="AT43" i="1"/>
  <c r="AQ43" i="1"/>
  <c r="AN43" i="1"/>
  <c r="AK43" i="1"/>
  <c r="AH43" i="1"/>
  <c r="AE43" i="1"/>
  <c r="AB43" i="1"/>
  <c r="Y43" i="1"/>
  <c r="V43" i="1"/>
  <c r="S43" i="1"/>
  <c r="P43" i="1"/>
  <c r="M43" i="1"/>
  <c r="J43" i="1"/>
  <c r="G43" i="1"/>
  <c r="D42" i="1"/>
  <c r="AW43" i="1"/>
  <c r="B44" i="1"/>
  <c r="AG44" i="7"/>
  <c r="L44" i="7"/>
  <c r="U44" i="7"/>
  <c r="AM44" i="7"/>
  <c r="I44" i="7"/>
  <c r="AA44" i="7"/>
  <c r="F44" i="7"/>
  <c r="AS44" i="7"/>
  <c r="AP44" i="7"/>
  <c r="X44" i="7"/>
  <c r="C44" i="7"/>
  <c r="AD44" i="7"/>
  <c r="O44" i="7"/>
  <c r="R44" i="7"/>
  <c r="AJ44" i="7"/>
  <c r="AS44" i="1"/>
  <c r="AP44" i="1"/>
  <c r="AM44" i="1"/>
  <c r="AJ44" i="1"/>
  <c r="AG44" i="1"/>
  <c r="AD44" i="1"/>
  <c r="AA44" i="1"/>
  <c r="X44" i="1"/>
  <c r="U44" i="1"/>
  <c r="R44" i="1"/>
  <c r="O44" i="1"/>
  <c r="L44" i="1"/>
  <c r="I44" i="1"/>
  <c r="F44" i="1"/>
  <c r="AV44" i="1"/>
  <c r="C43" i="1"/>
  <c r="AK44" i="7" l="1"/>
  <c r="S44" i="7"/>
  <c r="P44" i="7"/>
  <c r="AE44" i="7"/>
  <c r="D44" i="7"/>
  <c r="AW44" i="7"/>
  <c r="Y44" i="7"/>
  <c r="AQ44" i="7"/>
  <c r="AT44" i="7"/>
  <c r="G44" i="7"/>
  <c r="AB44" i="7"/>
  <c r="J44" i="7"/>
  <c r="AN44" i="7"/>
  <c r="V44" i="7"/>
  <c r="M44" i="7"/>
  <c r="AH44" i="7"/>
  <c r="AT44" i="1"/>
  <c r="AQ44" i="1"/>
  <c r="AN44" i="1"/>
  <c r="AK44" i="1"/>
  <c r="AH44" i="1"/>
  <c r="AE44" i="1"/>
  <c r="AB44" i="1"/>
  <c r="Y44" i="1"/>
  <c r="V44" i="1"/>
  <c r="S44" i="1"/>
  <c r="P44" i="1"/>
  <c r="M44" i="1"/>
  <c r="J44" i="1"/>
  <c r="G44" i="1"/>
  <c r="D43" i="1"/>
  <c r="AW44" i="1"/>
  <c r="B45" i="1"/>
  <c r="AP45" i="7"/>
  <c r="AG45" i="7"/>
  <c r="AM45" i="7"/>
  <c r="I45" i="7"/>
  <c r="R45" i="7"/>
  <c r="AD45" i="7"/>
  <c r="F45" i="7"/>
  <c r="AA45" i="7"/>
  <c r="AS45" i="7"/>
  <c r="C45" i="7"/>
  <c r="AJ45" i="7"/>
  <c r="X45" i="7"/>
  <c r="U45" i="7"/>
  <c r="L45" i="7"/>
  <c r="O45" i="7"/>
  <c r="AS45" i="1"/>
  <c r="AP45" i="1"/>
  <c r="AM45" i="1"/>
  <c r="AJ45" i="1"/>
  <c r="AG45" i="1"/>
  <c r="AD45" i="1"/>
  <c r="AA45" i="1"/>
  <c r="X45" i="1"/>
  <c r="U45" i="1"/>
  <c r="R45" i="1"/>
  <c r="O45" i="1"/>
  <c r="L45" i="1"/>
  <c r="I45" i="1"/>
  <c r="F45" i="1"/>
  <c r="AV45" i="1"/>
  <c r="C44" i="1"/>
  <c r="P45" i="7" l="1"/>
  <c r="M45" i="7"/>
  <c r="V45" i="7"/>
  <c r="Y45" i="7"/>
  <c r="AK45" i="7"/>
  <c r="D45" i="7"/>
  <c r="AW45" i="7"/>
  <c r="AT45" i="7"/>
  <c r="AB45" i="7"/>
  <c r="G45" i="7"/>
  <c r="AE45" i="7"/>
  <c r="S45" i="7"/>
  <c r="J45" i="7"/>
  <c r="AN45" i="7"/>
  <c r="AH45" i="7"/>
  <c r="AQ45" i="7"/>
  <c r="AT45" i="1"/>
  <c r="AQ45" i="1"/>
  <c r="AN45" i="1"/>
  <c r="AK45" i="1"/>
  <c r="AH45" i="1"/>
  <c r="AE45" i="1"/>
  <c r="AB45" i="1"/>
  <c r="Y45" i="1"/>
  <c r="V45" i="1"/>
  <c r="S45" i="1"/>
  <c r="J45" i="1"/>
  <c r="M45" i="1"/>
  <c r="P45" i="1"/>
  <c r="G45" i="1"/>
  <c r="D44" i="1"/>
  <c r="AW45" i="1"/>
  <c r="B46" i="1"/>
  <c r="AP46" i="7"/>
  <c r="C46" i="7"/>
  <c r="AG46" i="7"/>
  <c r="U46" i="7"/>
  <c r="O46" i="7"/>
  <c r="AD46" i="7"/>
  <c r="AS46" i="7"/>
  <c r="R46" i="7"/>
  <c r="I46" i="7"/>
  <c r="AA46" i="7"/>
  <c r="F46" i="7"/>
  <c r="AJ46" i="7"/>
  <c r="X46" i="7"/>
  <c r="AM46" i="7"/>
  <c r="L46" i="7"/>
  <c r="AS46" i="1"/>
  <c r="AP46" i="1"/>
  <c r="AM46" i="1"/>
  <c r="AJ46" i="1"/>
  <c r="AG46" i="1"/>
  <c r="AD46" i="1"/>
  <c r="AA46" i="1"/>
  <c r="X46" i="1"/>
  <c r="U46" i="1"/>
  <c r="R46" i="1"/>
  <c r="O46" i="1"/>
  <c r="L46" i="1"/>
  <c r="I46" i="1"/>
  <c r="F46" i="1"/>
  <c r="AV46" i="1"/>
  <c r="C45" i="1"/>
  <c r="M46" i="7" l="1"/>
  <c r="AN46" i="7"/>
  <c r="Y46" i="7"/>
  <c r="AK46" i="7"/>
  <c r="G46" i="7"/>
  <c r="AB46" i="7"/>
  <c r="J46" i="7"/>
  <c r="S46" i="7"/>
  <c r="AT46" i="7"/>
  <c r="AE46" i="7"/>
  <c r="P46" i="7"/>
  <c r="V46" i="7"/>
  <c r="AH46" i="7"/>
  <c r="AW46" i="7"/>
  <c r="D46" i="7"/>
  <c r="AQ46" i="7"/>
  <c r="AT46" i="1"/>
  <c r="AQ46" i="1"/>
  <c r="AN46" i="1"/>
  <c r="AK46" i="1"/>
  <c r="AH46" i="1"/>
  <c r="AE46" i="1"/>
  <c r="AB46" i="1"/>
  <c r="Y46" i="1"/>
  <c r="V46" i="1"/>
  <c r="S46" i="1"/>
  <c r="P46" i="1"/>
  <c r="M46" i="1"/>
  <c r="J46" i="1"/>
  <c r="G46" i="1"/>
  <c r="D45" i="1"/>
  <c r="AW46" i="1"/>
  <c r="B47" i="1"/>
  <c r="I47" i="7"/>
  <c r="AJ47" i="7"/>
  <c r="R47" i="7"/>
  <c r="AM47" i="7"/>
  <c r="AD47" i="7"/>
  <c r="AA47" i="7"/>
  <c r="F47" i="7"/>
  <c r="O47" i="7"/>
  <c r="L47" i="7"/>
  <c r="U47" i="7"/>
  <c r="C47" i="7"/>
  <c r="X47" i="7"/>
  <c r="AG47" i="7"/>
  <c r="AS47" i="7"/>
  <c r="AP47" i="7"/>
  <c r="AS47" i="1"/>
  <c r="AP47" i="1"/>
  <c r="AM47" i="1"/>
  <c r="AJ47" i="1"/>
  <c r="AG47" i="1"/>
  <c r="AD47" i="1"/>
  <c r="AA47" i="1"/>
  <c r="X47" i="1"/>
  <c r="U47" i="1"/>
  <c r="R47" i="1"/>
  <c r="O47" i="1"/>
  <c r="L47" i="1"/>
  <c r="I47" i="1"/>
  <c r="F47" i="1"/>
  <c r="AV47" i="1"/>
  <c r="C46" i="1"/>
  <c r="AQ47" i="7" l="1"/>
  <c r="AT47" i="7"/>
  <c r="AH47" i="7"/>
  <c r="Y47" i="7"/>
  <c r="D47" i="7"/>
  <c r="V47" i="7"/>
  <c r="AW47" i="7"/>
  <c r="M47" i="7"/>
  <c r="P47" i="7"/>
  <c r="G47" i="7"/>
  <c r="AB47" i="7"/>
  <c r="AE47" i="7"/>
  <c r="AN47" i="7"/>
  <c r="S47" i="7"/>
  <c r="AK47" i="7"/>
  <c r="J47" i="7"/>
  <c r="AT47" i="1"/>
  <c r="AQ47" i="1"/>
  <c r="AN47" i="1"/>
  <c r="AK47" i="1"/>
  <c r="AH47" i="1"/>
  <c r="AE47" i="1"/>
  <c r="AB47" i="1"/>
  <c r="Y47" i="1"/>
  <c r="V47" i="1"/>
  <c r="S47" i="1"/>
  <c r="P47" i="1"/>
  <c r="M47" i="1"/>
  <c r="J47" i="1"/>
  <c r="G47" i="1"/>
  <c r="D46" i="1"/>
  <c r="AW47" i="1"/>
  <c r="B48" i="1"/>
  <c r="L48" i="7"/>
  <c r="AS48" i="7"/>
  <c r="AM48" i="7"/>
  <c r="AD48" i="7"/>
  <c r="AA48" i="7"/>
  <c r="F48" i="7"/>
  <c r="O48" i="7"/>
  <c r="AG48" i="7"/>
  <c r="C48" i="7"/>
  <c r="U48" i="7"/>
  <c r="R48" i="7"/>
  <c r="X48" i="7"/>
  <c r="AP48" i="7"/>
  <c r="AJ48" i="7"/>
  <c r="I48" i="7"/>
  <c r="AS48" i="1"/>
  <c r="AP48" i="1"/>
  <c r="AM48" i="1"/>
  <c r="AJ48" i="1"/>
  <c r="AG48" i="1"/>
  <c r="AD48" i="1"/>
  <c r="AA48" i="1"/>
  <c r="X48" i="1"/>
  <c r="U48" i="1"/>
  <c r="R48" i="1"/>
  <c r="O48" i="1"/>
  <c r="L48" i="1"/>
  <c r="I48" i="1"/>
  <c r="F48" i="1"/>
  <c r="AV48" i="1"/>
  <c r="C47" i="1"/>
  <c r="J48" i="7" l="1"/>
  <c r="AK48" i="7"/>
  <c r="AQ48" i="7"/>
  <c r="Y48" i="7"/>
  <c r="S48" i="7"/>
  <c r="V48" i="7"/>
  <c r="D48" i="7"/>
  <c r="AH48" i="7"/>
  <c r="P48" i="7"/>
  <c r="G48" i="7"/>
  <c r="AB48" i="7"/>
  <c r="AE48" i="7"/>
  <c r="AN48" i="7"/>
  <c r="AW48" i="7"/>
  <c r="AT48" i="7"/>
  <c r="M48" i="7"/>
  <c r="AT48" i="1"/>
  <c r="AQ48" i="1"/>
  <c r="AN48" i="1"/>
  <c r="AK48" i="1"/>
  <c r="AH48" i="1"/>
  <c r="AE48" i="1"/>
  <c r="AB48" i="1"/>
  <c r="Y48" i="1"/>
  <c r="V48" i="1"/>
  <c r="S48" i="1"/>
  <c r="P48" i="1"/>
  <c r="M48" i="1"/>
  <c r="J48" i="1"/>
  <c r="G48" i="1"/>
  <c r="D47" i="1"/>
  <c r="AW48" i="1"/>
  <c r="B49" i="1"/>
  <c r="AG49" i="7"/>
  <c r="AA49" i="7"/>
  <c r="AJ49" i="7"/>
  <c r="X49" i="7"/>
  <c r="C49" i="7"/>
  <c r="AS49" i="7"/>
  <c r="R49" i="7"/>
  <c r="L49" i="7"/>
  <c r="F49" i="7"/>
  <c r="AP49" i="7"/>
  <c r="U49" i="7"/>
  <c r="AM49" i="7"/>
  <c r="AD49" i="7"/>
  <c r="O49" i="7"/>
  <c r="I49" i="7"/>
  <c r="AS49" i="1"/>
  <c r="AP49" i="1"/>
  <c r="AM49" i="1"/>
  <c r="AJ49" i="1"/>
  <c r="AG49" i="1"/>
  <c r="AD49" i="1"/>
  <c r="AA49" i="1"/>
  <c r="X49" i="1"/>
  <c r="U49" i="1"/>
  <c r="R49" i="1"/>
  <c r="O49" i="1"/>
  <c r="L49" i="1"/>
  <c r="I49" i="1"/>
  <c r="F49" i="1"/>
  <c r="AV49" i="1"/>
  <c r="C48" i="1"/>
  <c r="J49" i="7" l="1"/>
  <c r="P49" i="7"/>
  <c r="AE49" i="7"/>
  <c r="AN49" i="7"/>
  <c r="V49" i="7"/>
  <c r="AQ49" i="7"/>
  <c r="G49" i="7"/>
  <c r="M49" i="7"/>
  <c r="S49" i="7"/>
  <c r="AT49" i="7"/>
  <c r="D49" i="7"/>
  <c r="Y49" i="7"/>
  <c r="AK49" i="7"/>
  <c r="AB49" i="7"/>
  <c r="AH49" i="7"/>
  <c r="AW49" i="7"/>
  <c r="AT49" i="1"/>
  <c r="AQ49" i="1"/>
  <c r="AN49" i="1"/>
  <c r="AK49" i="1"/>
  <c r="AH49" i="1"/>
  <c r="AE49" i="1"/>
  <c r="AB49" i="1"/>
  <c r="Y49" i="1"/>
  <c r="V49" i="1"/>
  <c r="S49" i="1"/>
  <c r="P49" i="1"/>
  <c r="M49" i="1"/>
  <c r="J49" i="1"/>
  <c r="G49" i="1"/>
  <c r="D48" i="1"/>
  <c r="AW49" i="1"/>
  <c r="B50" i="1"/>
  <c r="AP50" i="7"/>
  <c r="AJ50" i="7"/>
  <c r="AA50" i="7"/>
  <c r="AM50" i="7"/>
  <c r="X50" i="7"/>
  <c r="C50" i="7"/>
  <c r="AD50" i="7"/>
  <c r="AG50" i="7"/>
  <c r="L50" i="7"/>
  <c r="AS50" i="7"/>
  <c r="R50" i="7"/>
  <c r="O50" i="7"/>
  <c r="I50" i="7"/>
  <c r="U50" i="7"/>
  <c r="F50" i="7"/>
  <c r="AS50" i="1"/>
  <c r="AP50" i="1"/>
  <c r="AM50" i="1"/>
  <c r="AJ50" i="1"/>
  <c r="AG50" i="1"/>
  <c r="AD50" i="1"/>
  <c r="AA50" i="1"/>
  <c r="X50" i="1"/>
  <c r="U50" i="1"/>
  <c r="R50" i="1"/>
  <c r="O50" i="1"/>
  <c r="L50" i="1"/>
  <c r="I50" i="1"/>
  <c r="F50" i="1"/>
  <c r="AV50" i="1"/>
  <c r="C49" i="1"/>
  <c r="G50" i="7" l="1"/>
  <c r="V50" i="7"/>
  <c r="J50" i="7"/>
  <c r="P50" i="7"/>
  <c r="S50" i="7"/>
  <c r="AT50" i="7"/>
  <c r="M50" i="7"/>
  <c r="AH50" i="7"/>
  <c r="AE50" i="7"/>
  <c r="D50" i="7"/>
  <c r="Y50" i="7"/>
  <c r="AN50" i="7"/>
  <c r="AB50" i="7"/>
  <c r="AK50" i="7"/>
  <c r="AQ50" i="7"/>
  <c r="AW50" i="7"/>
  <c r="AT50" i="1"/>
  <c r="AQ50" i="1"/>
  <c r="AN50" i="1"/>
  <c r="AK50" i="1"/>
  <c r="AH50" i="1"/>
  <c r="AE50" i="1"/>
  <c r="AB50" i="1"/>
  <c r="Y50" i="1"/>
  <c r="V50" i="1"/>
  <c r="S50" i="1"/>
  <c r="P50" i="1"/>
  <c r="M50" i="1"/>
  <c r="J50" i="1"/>
  <c r="G50" i="1"/>
  <c r="D49" i="1"/>
  <c r="AW50" i="1"/>
  <c r="B51" i="1"/>
  <c r="AG51" i="7"/>
  <c r="R51" i="7"/>
  <c r="AM51" i="7"/>
  <c r="U51" i="7"/>
  <c r="X51" i="7"/>
  <c r="AP51" i="7"/>
  <c r="AS51" i="7"/>
  <c r="I51" i="7"/>
  <c r="AJ51" i="7"/>
  <c r="AD51" i="7"/>
  <c r="AA51" i="7"/>
  <c r="L51" i="7"/>
  <c r="O51" i="7"/>
  <c r="F51" i="7"/>
  <c r="C51" i="7"/>
  <c r="AS51" i="1"/>
  <c r="AP51" i="1"/>
  <c r="AM51" i="1"/>
  <c r="AJ51" i="1"/>
  <c r="AG51" i="1"/>
  <c r="AD51" i="1"/>
  <c r="AA51" i="1"/>
  <c r="X51" i="1"/>
  <c r="U51" i="1"/>
  <c r="R51" i="1"/>
  <c r="O51" i="1"/>
  <c r="L51" i="1"/>
  <c r="I51" i="1"/>
  <c r="F51" i="1"/>
  <c r="AV51" i="1"/>
  <c r="C50" i="1"/>
  <c r="D51" i="7" l="1"/>
  <c r="G51" i="7"/>
  <c r="P51" i="7"/>
  <c r="M51" i="7"/>
  <c r="AB51" i="7"/>
  <c r="AE51" i="7"/>
  <c r="AK51" i="7"/>
  <c r="J51" i="7"/>
  <c r="AT51" i="7"/>
  <c r="AQ51" i="7"/>
  <c r="Y51" i="7"/>
  <c r="V51" i="7"/>
  <c r="AN51" i="7"/>
  <c r="S51" i="7"/>
  <c r="AW51" i="7"/>
  <c r="AH51" i="7"/>
  <c r="AT51" i="1"/>
  <c r="AQ51" i="1"/>
  <c r="AN51" i="1"/>
  <c r="AK51" i="1"/>
  <c r="AH51" i="1"/>
  <c r="AE51" i="1"/>
  <c r="AB51" i="1"/>
  <c r="Y51" i="1"/>
  <c r="V51" i="1"/>
  <c r="S51" i="1"/>
  <c r="P51" i="1"/>
  <c r="M51" i="1"/>
  <c r="J51" i="1"/>
  <c r="G51" i="1"/>
  <c r="D50" i="1"/>
  <c r="AW51" i="1"/>
  <c r="B52" i="1"/>
  <c r="AS52" i="7"/>
  <c r="AG52" i="7"/>
  <c r="AA52" i="7"/>
  <c r="X52" i="7"/>
  <c r="AM52" i="7"/>
  <c r="AD52" i="7"/>
  <c r="L52" i="7"/>
  <c r="U52" i="7"/>
  <c r="I52" i="7"/>
  <c r="O52" i="7"/>
  <c r="C52" i="7"/>
  <c r="AP52" i="7"/>
  <c r="F52" i="7"/>
  <c r="R52" i="7"/>
  <c r="AJ52" i="7"/>
  <c r="AS52" i="1"/>
  <c r="AP52" i="1"/>
  <c r="AM52" i="1"/>
  <c r="AJ52" i="1"/>
  <c r="AG52" i="1"/>
  <c r="AD52" i="1"/>
  <c r="AA52" i="1"/>
  <c r="X52" i="1"/>
  <c r="U52" i="1"/>
  <c r="R52" i="1"/>
  <c r="O52" i="1"/>
  <c r="L52" i="1"/>
  <c r="I52" i="1"/>
  <c r="F52" i="1"/>
  <c r="AV52" i="1"/>
  <c r="C51" i="1"/>
  <c r="AK52" i="7" l="1"/>
  <c r="S52" i="7"/>
  <c r="G52" i="7"/>
  <c r="AQ52" i="7"/>
  <c r="D52" i="7"/>
  <c r="P52" i="7"/>
  <c r="J52" i="7"/>
  <c r="AW52" i="7"/>
  <c r="V52" i="7"/>
  <c r="M52" i="7"/>
  <c r="AE52" i="7"/>
  <c r="AN52" i="7"/>
  <c r="Y52" i="7"/>
  <c r="AB52" i="7"/>
  <c r="AH52" i="7"/>
  <c r="AT52" i="7"/>
  <c r="AT52" i="1"/>
  <c r="AQ52" i="1"/>
  <c r="AN52" i="1"/>
  <c r="AK52" i="1"/>
  <c r="AH52" i="1"/>
  <c r="AE52" i="1"/>
  <c r="AB52" i="1"/>
  <c r="Y52" i="1"/>
  <c r="V52" i="1"/>
  <c r="S52" i="1"/>
  <c r="P52" i="1"/>
  <c r="M52" i="1"/>
  <c r="J52" i="1"/>
  <c r="G52" i="1"/>
  <c r="D51" i="1"/>
  <c r="AW52" i="1"/>
  <c r="B53" i="1"/>
  <c r="AG53" i="7"/>
  <c r="C53" i="7"/>
  <c r="AP53" i="7"/>
  <c r="AJ53" i="7"/>
  <c r="I53" i="7"/>
  <c r="L53" i="7"/>
  <c r="AS53" i="7"/>
  <c r="AD53" i="7"/>
  <c r="R53" i="7"/>
  <c r="F53" i="7"/>
  <c r="X53" i="7"/>
  <c r="AA53" i="7"/>
  <c r="U53" i="7"/>
  <c r="AM53" i="7"/>
  <c r="O53" i="7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AV53" i="1"/>
  <c r="C52" i="1"/>
  <c r="P53" i="7" l="1"/>
  <c r="AN53" i="7"/>
  <c r="V53" i="7"/>
  <c r="AB53" i="7"/>
  <c r="Y53" i="7"/>
  <c r="G53" i="7"/>
  <c r="S53" i="7"/>
  <c r="AE53" i="7"/>
  <c r="AT53" i="7"/>
  <c r="M53" i="7"/>
  <c r="J53" i="7"/>
  <c r="AK53" i="7"/>
  <c r="AQ53" i="7"/>
  <c r="D53" i="7"/>
  <c r="AH53" i="7"/>
  <c r="AW53" i="7"/>
  <c r="AT53" i="1"/>
  <c r="AQ53" i="1"/>
  <c r="AN53" i="1"/>
  <c r="AK53" i="1"/>
  <c r="AH53" i="1"/>
  <c r="AE53" i="1"/>
  <c r="AB53" i="1"/>
  <c r="Y53" i="1"/>
  <c r="V53" i="1"/>
  <c r="S53" i="1"/>
  <c r="P53" i="1"/>
  <c r="M53" i="1"/>
  <c r="J53" i="1"/>
  <c r="G53" i="1"/>
  <c r="D52" i="1"/>
  <c r="AW53" i="1"/>
  <c r="B54" i="1"/>
  <c r="C54" i="7"/>
  <c r="AD54" i="7"/>
  <c r="F54" i="7"/>
  <c r="AS54" i="7"/>
  <c r="U54" i="7"/>
  <c r="X54" i="7"/>
  <c r="AM54" i="7"/>
  <c r="AJ54" i="7"/>
  <c r="O54" i="7"/>
  <c r="AP54" i="7"/>
  <c r="AA54" i="7"/>
  <c r="L54" i="7"/>
  <c r="AG54" i="7"/>
  <c r="I54" i="7"/>
  <c r="R54" i="7"/>
  <c r="AS54" i="1"/>
  <c r="AP54" i="1"/>
  <c r="AM54" i="1"/>
  <c r="AJ54" i="1"/>
  <c r="AG54" i="1"/>
  <c r="AD54" i="1"/>
  <c r="AA54" i="1"/>
  <c r="X54" i="1"/>
  <c r="U54" i="1"/>
  <c r="R54" i="1"/>
  <c r="O54" i="1"/>
  <c r="L54" i="1"/>
  <c r="I54" i="1"/>
  <c r="F54" i="1"/>
  <c r="AV54" i="1"/>
  <c r="C53" i="1"/>
  <c r="S54" i="7" l="1"/>
  <c r="J54" i="7"/>
  <c r="AH54" i="7"/>
  <c r="M54" i="7"/>
  <c r="AB54" i="7"/>
  <c r="AW54" i="7"/>
  <c r="AQ54" i="7"/>
  <c r="P54" i="7"/>
  <c r="AK54" i="7"/>
  <c r="AN54" i="7"/>
  <c r="Y54" i="7"/>
  <c r="V54" i="7"/>
  <c r="AT54" i="7"/>
  <c r="G54" i="7"/>
  <c r="AE54" i="7"/>
  <c r="D54" i="7"/>
  <c r="AT54" i="1"/>
  <c r="AQ54" i="1"/>
  <c r="AN54" i="1"/>
  <c r="AK54" i="1"/>
  <c r="AH54" i="1"/>
  <c r="AE54" i="1"/>
  <c r="AB54" i="1"/>
  <c r="Y54" i="1"/>
  <c r="V54" i="1"/>
  <c r="S54" i="1"/>
  <c r="P54" i="1"/>
  <c r="M54" i="1"/>
  <c r="J54" i="1"/>
  <c r="G54" i="1"/>
  <c r="D53" i="1"/>
  <c r="AW54" i="1"/>
  <c r="B55" i="1"/>
  <c r="AM55" i="7"/>
  <c r="O55" i="7"/>
  <c r="AJ55" i="7"/>
  <c r="C55" i="7"/>
  <c r="L55" i="7"/>
  <c r="X55" i="7"/>
  <c r="R55" i="7"/>
  <c r="AP55" i="7"/>
  <c r="AS55" i="7"/>
  <c r="AD55" i="7"/>
  <c r="U55" i="7"/>
  <c r="AG55" i="7"/>
  <c r="F55" i="7"/>
  <c r="I55" i="7"/>
  <c r="AA55" i="7"/>
  <c r="AS55" i="1"/>
  <c r="AP55" i="1"/>
  <c r="AM55" i="1"/>
  <c r="AJ55" i="1"/>
  <c r="AG55" i="1"/>
  <c r="AD55" i="1"/>
  <c r="AA55" i="1"/>
  <c r="X55" i="1"/>
  <c r="U55" i="1"/>
  <c r="R55" i="1"/>
  <c r="O55" i="1"/>
  <c r="L55" i="1"/>
  <c r="I55" i="1"/>
  <c r="F55" i="1"/>
  <c r="AV55" i="1"/>
  <c r="C54" i="1"/>
  <c r="AB55" i="7" l="1"/>
  <c r="J55" i="7"/>
  <c r="AW55" i="7"/>
  <c r="G55" i="7"/>
  <c r="AH55" i="7"/>
  <c r="V55" i="7"/>
  <c r="AE55" i="7"/>
  <c r="AT55" i="7"/>
  <c r="AQ55" i="7"/>
  <c r="S55" i="7"/>
  <c r="Y55" i="7"/>
  <c r="M55" i="7"/>
  <c r="D55" i="7"/>
  <c r="AK55" i="7"/>
  <c r="P55" i="7"/>
  <c r="AN55" i="7"/>
  <c r="AT55" i="1"/>
  <c r="AQ55" i="1"/>
  <c r="AN55" i="1"/>
  <c r="AK55" i="1"/>
  <c r="AH55" i="1"/>
  <c r="AE55" i="1"/>
  <c r="AB55" i="1"/>
  <c r="Y55" i="1"/>
  <c r="V55" i="1"/>
  <c r="S55" i="1"/>
  <c r="J55" i="1"/>
  <c r="P55" i="1"/>
  <c r="M55" i="1"/>
  <c r="G55" i="1"/>
  <c r="D54" i="1"/>
  <c r="AW55" i="1"/>
  <c r="B56" i="1"/>
  <c r="AM56" i="7"/>
  <c r="AS56" i="7"/>
  <c r="AA56" i="7"/>
  <c r="U56" i="7"/>
  <c r="L56" i="7"/>
  <c r="O56" i="7"/>
  <c r="AP56" i="7"/>
  <c r="X56" i="7"/>
  <c r="C56" i="7"/>
  <c r="R56" i="7"/>
  <c r="AD56" i="7"/>
  <c r="F56" i="7"/>
  <c r="AG56" i="7"/>
  <c r="AJ56" i="7"/>
  <c r="I56" i="7"/>
  <c r="AS56" i="1"/>
  <c r="AP56" i="1"/>
  <c r="AM56" i="1"/>
  <c r="AJ56" i="1"/>
  <c r="AG56" i="1"/>
  <c r="AD56" i="1"/>
  <c r="AA56" i="1"/>
  <c r="X56" i="1"/>
  <c r="U56" i="1"/>
  <c r="R56" i="1"/>
  <c r="O56" i="1"/>
  <c r="L56" i="1"/>
  <c r="I56" i="1"/>
  <c r="F56" i="1"/>
  <c r="AV56" i="1"/>
  <c r="C55" i="1"/>
  <c r="J56" i="7" l="1"/>
  <c r="AK56" i="7"/>
  <c r="AH56" i="7"/>
  <c r="G56" i="7"/>
  <c r="AE56" i="7"/>
  <c r="AW56" i="7"/>
  <c r="S56" i="7"/>
  <c r="D56" i="7"/>
  <c r="Y56" i="7"/>
  <c r="AQ56" i="7"/>
  <c r="P56" i="7"/>
  <c r="M56" i="7"/>
  <c r="V56" i="7"/>
  <c r="AB56" i="7"/>
  <c r="AT56" i="7"/>
  <c r="AN56" i="7"/>
  <c r="AT56" i="1"/>
  <c r="AQ56" i="1"/>
  <c r="AN56" i="1"/>
  <c r="AK56" i="1"/>
  <c r="AH56" i="1"/>
  <c r="AE56" i="1"/>
  <c r="AB56" i="1"/>
  <c r="Y56" i="1"/>
  <c r="V56" i="1"/>
  <c r="S56" i="1"/>
  <c r="P56" i="1"/>
  <c r="M56" i="1"/>
  <c r="J56" i="1"/>
  <c r="G56" i="1"/>
  <c r="D55" i="1"/>
  <c r="AW56" i="1"/>
  <c r="B57" i="1"/>
  <c r="AG57" i="7"/>
  <c r="X57" i="7"/>
  <c r="AP57" i="7"/>
  <c r="AD57" i="7"/>
  <c r="AS57" i="7"/>
  <c r="O57" i="7"/>
  <c r="I57" i="7"/>
  <c r="AA57" i="7"/>
  <c r="U57" i="7"/>
  <c r="AJ57" i="7"/>
  <c r="L57" i="7"/>
  <c r="R57" i="7"/>
  <c r="C57" i="7"/>
  <c r="F57" i="7"/>
  <c r="AM57" i="7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AV57" i="1"/>
  <c r="C56" i="1"/>
  <c r="AN57" i="7" l="1"/>
  <c r="G57" i="7"/>
  <c r="D57" i="7"/>
  <c r="S57" i="7"/>
  <c r="M57" i="7"/>
  <c r="AK57" i="7"/>
  <c r="V57" i="7"/>
  <c r="AB57" i="7"/>
  <c r="J57" i="7"/>
  <c r="P57" i="7"/>
  <c r="AW57" i="7"/>
  <c r="AT57" i="7"/>
  <c r="AE57" i="7"/>
  <c r="AQ57" i="7"/>
  <c r="Y57" i="7"/>
  <c r="AH57" i="7"/>
  <c r="AT57" i="1"/>
  <c r="AQ57" i="1"/>
  <c r="AN57" i="1"/>
  <c r="AK57" i="1"/>
  <c r="AH57" i="1"/>
  <c r="AE57" i="1"/>
  <c r="AB57" i="1"/>
  <c r="Y57" i="1"/>
  <c r="V57" i="1"/>
  <c r="S57" i="1"/>
  <c r="P57" i="1"/>
  <c r="M57" i="1"/>
  <c r="J57" i="1"/>
  <c r="G57" i="1"/>
  <c r="D56" i="1"/>
  <c r="AW57" i="1"/>
  <c r="B58" i="1"/>
  <c r="AP58" i="7"/>
  <c r="I58" i="7"/>
  <c r="AJ58" i="7"/>
  <c r="R58" i="7"/>
  <c r="X58" i="7"/>
  <c r="AM58" i="7"/>
  <c r="L58" i="7"/>
  <c r="O58" i="7"/>
  <c r="AG58" i="7"/>
  <c r="AS58" i="7"/>
  <c r="AD58" i="7"/>
  <c r="F58" i="7"/>
  <c r="C58" i="7"/>
  <c r="U58" i="7"/>
  <c r="AA58" i="7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AV58" i="1"/>
  <c r="C57" i="1"/>
  <c r="AB58" i="7" l="1"/>
  <c r="V58" i="7"/>
  <c r="D58" i="7"/>
  <c r="G58" i="7"/>
  <c r="AE58" i="7"/>
  <c r="AT58" i="7"/>
  <c r="AH58" i="7"/>
  <c r="P58" i="7"/>
  <c r="M58" i="7"/>
  <c r="AN58" i="7"/>
  <c r="Y58" i="7"/>
  <c r="S58" i="7"/>
  <c r="AK58" i="7"/>
  <c r="J58" i="7"/>
  <c r="AQ58" i="7"/>
  <c r="AW58" i="7"/>
  <c r="AT58" i="1"/>
  <c r="AQ58" i="1"/>
  <c r="AN58" i="1"/>
  <c r="AK58" i="1"/>
  <c r="AH58" i="1"/>
  <c r="AE58" i="1"/>
  <c r="AB58" i="1"/>
  <c r="Y58" i="1"/>
  <c r="V58" i="1"/>
  <c r="S58" i="1"/>
  <c r="P58" i="1"/>
  <c r="M58" i="1"/>
  <c r="J58" i="1"/>
  <c r="G58" i="1"/>
  <c r="D57" i="1"/>
  <c r="AW58" i="1"/>
  <c r="B59" i="1"/>
  <c r="AS59" i="7"/>
  <c r="C59" i="7"/>
  <c r="R59" i="7"/>
  <c r="AJ59" i="7"/>
  <c r="L59" i="7"/>
  <c r="I59" i="7"/>
  <c r="AD59" i="7"/>
  <c r="F59" i="7"/>
  <c r="X59" i="7"/>
  <c r="O59" i="7"/>
  <c r="U59" i="7"/>
  <c r="AP59" i="7"/>
  <c r="AG59" i="7"/>
  <c r="AM59" i="7"/>
  <c r="AA59" i="7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AV59" i="1"/>
  <c r="C58" i="1"/>
  <c r="AB59" i="7" l="1"/>
  <c r="AW59" i="7"/>
  <c r="AN59" i="7"/>
  <c r="AH59" i="7"/>
  <c r="AQ59" i="7"/>
  <c r="V59" i="7"/>
  <c r="P59" i="7"/>
  <c r="Y59" i="7"/>
  <c r="G59" i="7"/>
  <c r="AE59" i="7"/>
  <c r="J59" i="7"/>
  <c r="M59" i="7"/>
  <c r="AK59" i="7"/>
  <c r="S59" i="7"/>
  <c r="D59" i="7"/>
  <c r="AT59" i="7"/>
  <c r="AT59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8" i="1"/>
  <c r="AW59" i="1"/>
  <c r="B60" i="1"/>
  <c r="L60" i="7"/>
  <c r="I60" i="7"/>
  <c r="AP60" i="7"/>
  <c r="AD60" i="7"/>
  <c r="AA60" i="7"/>
  <c r="R60" i="7"/>
  <c r="C60" i="7"/>
  <c r="F60" i="7"/>
  <c r="X60" i="7"/>
  <c r="AS60" i="7"/>
  <c r="AM60" i="7"/>
  <c r="AG60" i="7"/>
  <c r="O60" i="7"/>
  <c r="U60" i="7"/>
  <c r="AJ60" i="7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AV60" i="1"/>
  <c r="C59" i="1"/>
  <c r="AK60" i="7" l="1"/>
  <c r="V60" i="7"/>
  <c r="P60" i="7"/>
  <c r="AH60" i="7"/>
  <c r="AW60" i="7"/>
  <c r="AN60" i="7"/>
  <c r="AT60" i="7"/>
  <c r="Y60" i="7"/>
  <c r="G60" i="7"/>
  <c r="D60" i="7"/>
  <c r="S60" i="7"/>
  <c r="AB60" i="7"/>
  <c r="AE60" i="7"/>
  <c r="AQ60" i="7"/>
  <c r="J60" i="7"/>
  <c r="M60" i="7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59" i="1"/>
  <c r="AW60" i="1"/>
  <c r="B61" i="1"/>
  <c r="O61" i="7"/>
  <c r="F61" i="7"/>
  <c r="C61" i="7"/>
  <c r="AS61" i="7"/>
  <c r="X61" i="7"/>
  <c r="U61" i="7"/>
  <c r="AG61" i="7"/>
  <c r="AD61" i="7"/>
  <c r="AA61" i="7"/>
  <c r="AJ61" i="7"/>
  <c r="L61" i="7"/>
  <c r="AM61" i="7"/>
  <c r="AP61" i="7"/>
  <c r="I61" i="7"/>
  <c r="R61" i="7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AV61" i="1"/>
  <c r="C60" i="1"/>
  <c r="S61" i="7" l="1"/>
  <c r="J61" i="7"/>
  <c r="AQ61" i="7"/>
  <c r="AN61" i="7"/>
  <c r="M61" i="7"/>
  <c r="AK61" i="7"/>
  <c r="AB61" i="7"/>
  <c r="AE61" i="7"/>
  <c r="AH61" i="7"/>
  <c r="V61" i="7"/>
  <c r="Y61" i="7"/>
  <c r="AT61" i="7"/>
  <c r="D61" i="7"/>
  <c r="AW61" i="7"/>
  <c r="G61" i="7"/>
  <c r="P61" i="7"/>
  <c r="AT61" i="1"/>
  <c r="AQ61" i="1"/>
  <c r="AN61" i="1"/>
  <c r="AK61" i="1"/>
  <c r="AH61" i="1"/>
  <c r="AE61" i="1"/>
  <c r="AB61" i="1"/>
  <c r="Y61" i="1"/>
  <c r="V61" i="1"/>
  <c r="S61" i="1"/>
  <c r="P61" i="1"/>
  <c r="M61" i="1"/>
  <c r="J61" i="1"/>
  <c r="G61" i="1"/>
  <c r="D60" i="1"/>
  <c r="AW61" i="1"/>
  <c r="B62" i="1"/>
  <c r="AD62" i="7"/>
  <c r="AJ62" i="7"/>
  <c r="U62" i="7"/>
  <c r="AS62" i="7"/>
  <c r="R62" i="7"/>
  <c r="L62" i="7"/>
  <c r="O62" i="7"/>
  <c r="F62" i="7"/>
  <c r="AG62" i="7"/>
  <c r="I62" i="7"/>
  <c r="AM62" i="7"/>
  <c r="C62" i="7"/>
  <c r="AA62" i="7"/>
  <c r="X62" i="7"/>
  <c r="AP62" i="7"/>
  <c r="AS62" i="1"/>
  <c r="AP62" i="1"/>
  <c r="AM62" i="1"/>
  <c r="AJ62" i="1"/>
  <c r="AG62" i="1"/>
  <c r="AD62" i="1"/>
  <c r="AA62" i="1"/>
  <c r="X62" i="1"/>
  <c r="U62" i="1"/>
  <c r="R62" i="1"/>
  <c r="O62" i="1"/>
  <c r="L62" i="1"/>
  <c r="I62" i="1"/>
  <c r="F62" i="1"/>
  <c r="AV62" i="1"/>
  <c r="C61" i="1"/>
  <c r="AQ62" i="7" l="1"/>
  <c r="Y62" i="7"/>
  <c r="AB62" i="7"/>
  <c r="D62" i="7"/>
  <c r="AN62" i="7"/>
  <c r="J62" i="7"/>
  <c r="AH62" i="7"/>
  <c r="G62" i="7"/>
  <c r="P62" i="7"/>
  <c r="M62" i="7"/>
  <c r="S62" i="7"/>
  <c r="AT62" i="7"/>
  <c r="V62" i="7"/>
  <c r="AW62" i="7"/>
  <c r="AK62" i="7"/>
  <c r="AE62" i="7"/>
  <c r="AT62" i="1"/>
  <c r="AQ62" i="1"/>
  <c r="AN62" i="1"/>
  <c r="AK62" i="1"/>
  <c r="AH62" i="1"/>
  <c r="AE62" i="1"/>
  <c r="AB62" i="1"/>
  <c r="Y62" i="1"/>
  <c r="V62" i="1"/>
  <c r="S62" i="1"/>
  <c r="P62" i="1"/>
  <c r="M62" i="1"/>
  <c r="J62" i="1"/>
  <c r="G62" i="1"/>
  <c r="D61" i="1"/>
  <c r="AW62" i="1"/>
  <c r="B63" i="1"/>
  <c r="F63" i="7"/>
  <c r="O63" i="7"/>
  <c r="C63" i="7"/>
  <c r="X63" i="7"/>
  <c r="AS63" i="7"/>
  <c r="AP63" i="7"/>
  <c r="AG63" i="7"/>
  <c r="R63" i="7"/>
  <c r="U63" i="7"/>
  <c r="AJ63" i="7"/>
  <c r="I63" i="7"/>
  <c r="L63" i="7"/>
  <c r="AM63" i="7"/>
  <c r="AD63" i="7"/>
  <c r="AA63" i="7"/>
  <c r="AS63" i="1"/>
  <c r="AP63" i="1"/>
  <c r="AM63" i="1"/>
  <c r="AJ63" i="1"/>
  <c r="AG63" i="1"/>
  <c r="AD63" i="1"/>
  <c r="AA63" i="1"/>
  <c r="X63" i="1"/>
  <c r="U63" i="1"/>
  <c r="R63" i="1"/>
  <c r="O63" i="1"/>
  <c r="L63" i="1"/>
  <c r="I63" i="1"/>
  <c r="F63" i="1"/>
  <c r="AV63" i="1"/>
  <c r="C62" i="1"/>
  <c r="AB63" i="7" l="1"/>
  <c r="AE63" i="7"/>
  <c r="AN63" i="7"/>
  <c r="M63" i="7"/>
  <c r="J63" i="7"/>
  <c r="AK63" i="7"/>
  <c r="V63" i="7"/>
  <c r="S63" i="7"/>
  <c r="AH63" i="7"/>
  <c r="AQ63" i="7"/>
  <c r="AT63" i="7"/>
  <c r="Y63" i="7"/>
  <c r="D63" i="7"/>
  <c r="AW63" i="7"/>
  <c r="P63" i="7"/>
  <c r="G63" i="7"/>
  <c r="AT63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2" i="1"/>
  <c r="AW63" i="1"/>
  <c r="B64" i="1"/>
  <c r="AP64" i="7"/>
  <c r="AA64" i="7"/>
  <c r="I64" i="7"/>
  <c r="O64" i="7"/>
  <c r="AD64" i="7"/>
  <c r="C64" i="7"/>
  <c r="F64" i="7"/>
  <c r="AS64" i="7"/>
  <c r="AJ64" i="7"/>
  <c r="U64" i="7"/>
  <c r="X64" i="7"/>
  <c r="R64" i="7"/>
  <c r="L64" i="7"/>
  <c r="AM64" i="7"/>
  <c r="AG64" i="7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AV64" i="1"/>
  <c r="C63" i="1"/>
  <c r="AH64" i="7" l="1"/>
  <c r="AN64" i="7"/>
  <c r="M64" i="7"/>
  <c r="S64" i="7"/>
  <c r="Y64" i="7"/>
  <c r="V64" i="7"/>
  <c r="AK64" i="7"/>
  <c r="AT64" i="7"/>
  <c r="AW64" i="7"/>
  <c r="G64" i="7"/>
  <c r="D64" i="7"/>
  <c r="AE64" i="7"/>
  <c r="P64" i="7"/>
  <c r="J64" i="7"/>
  <c r="AB64" i="7"/>
  <c r="AQ64" i="7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3" i="1"/>
  <c r="AW64" i="1"/>
  <c r="B65" i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AV65" i="1"/>
  <c r="C64" i="1"/>
  <c r="D3" i="7" l="1"/>
  <c r="D6" i="3" s="1"/>
  <c r="AT65" i="1"/>
  <c r="AQ65" i="1"/>
  <c r="AN65" i="1"/>
  <c r="AK65" i="1"/>
  <c r="AH65" i="1"/>
  <c r="AE65" i="1"/>
  <c r="AB65" i="1"/>
  <c r="Y65" i="1"/>
  <c r="V65" i="1"/>
  <c r="S65" i="1"/>
  <c r="M65" i="1"/>
  <c r="P65" i="1"/>
  <c r="J65" i="1"/>
  <c r="G65" i="1"/>
  <c r="D64" i="1"/>
  <c r="AW65" i="1"/>
  <c r="B66" i="1"/>
  <c r="AS66" i="1"/>
  <c r="AP66" i="1"/>
  <c r="AM66" i="1"/>
  <c r="AJ66" i="1"/>
  <c r="AG66" i="1"/>
  <c r="AD66" i="1"/>
  <c r="AA66" i="1"/>
  <c r="X66" i="1"/>
  <c r="U66" i="1"/>
  <c r="R66" i="1"/>
  <c r="O66" i="1"/>
  <c r="L66" i="1"/>
  <c r="I66" i="1"/>
  <c r="F66" i="1"/>
  <c r="AV66" i="1"/>
  <c r="C65" i="1"/>
  <c r="AT66" i="1" l="1"/>
  <c r="AQ66" i="1"/>
  <c r="AN66" i="1"/>
  <c r="AK66" i="1"/>
  <c r="AH66" i="1"/>
  <c r="AE66" i="1"/>
  <c r="AB66" i="1"/>
  <c r="Y66" i="1"/>
  <c r="V66" i="1"/>
  <c r="S66" i="1"/>
  <c r="P66" i="1"/>
  <c r="M66" i="1"/>
  <c r="J66" i="1"/>
  <c r="G66" i="1"/>
  <c r="D65" i="1"/>
  <c r="AW66" i="1"/>
  <c r="B67" i="1"/>
  <c r="AS67" i="1"/>
  <c r="AP67" i="1"/>
  <c r="AM67" i="1"/>
  <c r="AJ67" i="1"/>
  <c r="AG67" i="1"/>
  <c r="AD67" i="1"/>
  <c r="AA67" i="1"/>
  <c r="X67" i="1"/>
  <c r="U67" i="1"/>
  <c r="R67" i="1"/>
  <c r="O67" i="1"/>
  <c r="L67" i="1"/>
  <c r="I67" i="1"/>
  <c r="F67" i="1"/>
  <c r="AV67" i="1"/>
  <c r="C66" i="1"/>
  <c r="AT67" i="1" l="1"/>
  <c r="AQ67" i="1"/>
  <c r="AN67" i="1"/>
  <c r="AK67" i="1"/>
  <c r="AH67" i="1"/>
  <c r="AE67" i="1"/>
  <c r="AB67" i="1"/>
  <c r="Y67" i="1"/>
  <c r="V67" i="1"/>
  <c r="S67" i="1"/>
  <c r="P67" i="1"/>
  <c r="M67" i="1"/>
  <c r="J67" i="1"/>
  <c r="G67" i="1"/>
  <c r="D66" i="1"/>
  <c r="AW67" i="1"/>
  <c r="B68" i="1"/>
  <c r="AS68" i="1"/>
  <c r="AP68" i="1"/>
  <c r="AM68" i="1"/>
  <c r="AJ68" i="1"/>
  <c r="AG68" i="1"/>
  <c r="AD68" i="1"/>
  <c r="AA68" i="1"/>
  <c r="X68" i="1"/>
  <c r="U68" i="1"/>
  <c r="R68" i="1"/>
  <c r="O68" i="1"/>
  <c r="L68" i="1"/>
  <c r="I68" i="1"/>
  <c r="F68" i="1"/>
  <c r="AV68" i="1"/>
  <c r="C67" i="1"/>
  <c r="AT68" i="1" l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7" i="1"/>
  <c r="AW68" i="1"/>
  <c r="B69" i="1"/>
  <c r="AS69" i="1"/>
  <c r="AP69" i="1"/>
  <c r="AM69" i="1"/>
  <c r="AJ69" i="1"/>
  <c r="AG69" i="1"/>
  <c r="AD69" i="1"/>
  <c r="AA69" i="1"/>
  <c r="X69" i="1"/>
  <c r="U69" i="1"/>
  <c r="R69" i="1"/>
  <c r="O69" i="1"/>
  <c r="L69" i="1"/>
  <c r="I69" i="1"/>
  <c r="F69" i="1"/>
  <c r="AV69" i="1"/>
  <c r="C68" i="1"/>
  <c r="AT69" i="1" l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8" i="1"/>
  <c r="AW69" i="1"/>
  <c r="B70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AV70" i="1"/>
  <c r="C69" i="1"/>
  <c r="AT70" i="1" l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69" i="1"/>
  <c r="AW70" i="1"/>
  <c r="B71" i="1"/>
  <c r="AS71" i="1"/>
  <c r="AP71" i="1"/>
  <c r="AM71" i="1"/>
  <c r="AJ71" i="1"/>
  <c r="AG71" i="1"/>
  <c r="AD71" i="1"/>
  <c r="AA71" i="1"/>
  <c r="X71" i="1"/>
  <c r="U71" i="1"/>
  <c r="R71" i="1"/>
  <c r="O71" i="1"/>
  <c r="L71" i="1"/>
  <c r="I71" i="1"/>
  <c r="F71" i="1"/>
  <c r="AV71" i="1"/>
  <c r="C70" i="1"/>
  <c r="AT71" i="1" l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0" i="1"/>
  <c r="AW71" i="1"/>
  <c r="B72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AV72" i="1"/>
  <c r="C71" i="1"/>
  <c r="AT72" i="1" l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1" i="1"/>
  <c r="AW72" i="1"/>
  <c r="B73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AV73" i="1"/>
  <c r="C72" i="1"/>
  <c r="AT73" i="1" l="1"/>
  <c r="AQ73" i="1"/>
  <c r="AN73" i="1"/>
  <c r="AK73" i="1"/>
  <c r="AH73" i="1"/>
  <c r="AE73" i="1"/>
  <c r="AB73" i="1"/>
  <c r="Y73" i="1"/>
  <c r="V73" i="1"/>
  <c r="S73" i="1"/>
  <c r="P73" i="1"/>
  <c r="M73" i="1"/>
  <c r="J73" i="1"/>
  <c r="G73" i="1"/>
  <c r="D72" i="1"/>
  <c r="AW73" i="1"/>
  <c r="B74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AV74" i="1"/>
  <c r="C73" i="1"/>
  <c r="AT74" i="1" l="1"/>
  <c r="AQ74" i="1"/>
  <c r="AN74" i="1"/>
  <c r="AK74" i="1"/>
  <c r="AH74" i="1"/>
  <c r="AE74" i="1"/>
  <c r="AB74" i="1"/>
  <c r="Y74" i="1"/>
  <c r="V74" i="1"/>
  <c r="S74" i="1"/>
  <c r="P74" i="1"/>
  <c r="M74" i="1"/>
  <c r="J74" i="1"/>
  <c r="G74" i="1"/>
  <c r="D73" i="1"/>
  <c r="AW74" i="1"/>
  <c r="B75" i="1"/>
  <c r="AS75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AV75" i="1"/>
  <c r="C74" i="1"/>
  <c r="AT75" i="1" l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4" i="1"/>
  <c r="AW75" i="1"/>
  <c r="B76" i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AV76" i="1"/>
  <c r="C75" i="1"/>
  <c r="AT76" i="1" l="1"/>
  <c r="AQ76" i="1"/>
  <c r="AN76" i="1"/>
  <c r="AK76" i="1"/>
  <c r="AH76" i="1"/>
  <c r="AE76" i="1"/>
  <c r="AB76" i="1"/>
  <c r="Y76" i="1"/>
  <c r="V76" i="1"/>
  <c r="S76" i="1"/>
  <c r="P76" i="1"/>
  <c r="M76" i="1"/>
  <c r="J76" i="1"/>
  <c r="G76" i="1"/>
  <c r="D75" i="1"/>
  <c r="AW76" i="1"/>
  <c r="B77" i="1"/>
  <c r="AS77" i="1"/>
  <c r="AP77" i="1"/>
  <c r="AM77" i="1"/>
  <c r="AJ77" i="1"/>
  <c r="AG77" i="1"/>
  <c r="AD77" i="1"/>
  <c r="AA77" i="1"/>
  <c r="X77" i="1"/>
  <c r="U77" i="1"/>
  <c r="R77" i="1"/>
  <c r="O77" i="1"/>
  <c r="L77" i="1"/>
  <c r="I77" i="1"/>
  <c r="F77" i="1"/>
  <c r="AV77" i="1"/>
  <c r="C76" i="1"/>
  <c r="AT77" i="1" l="1"/>
  <c r="AQ77" i="1"/>
  <c r="AN77" i="1"/>
  <c r="AK77" i="1"/>
  <c r="AH77" i="1"/>
  <c r="AE77" i="1"/>
  <c r="AB77" i="1"/>
  <c r="Y77" i="1"/>
  <c r="V77" i="1"/>
  <c r="S77" i="1"/>
  <c r="P77" i="1"/>
  <c r="M77" i="1"/>
  <c r="J77" i="1"/>
  <c r="G77" i="1"/>
  <c r="D76" i="1"/>
  <c r="AW77" i="1"/>
  <c r="B78" i="1"/>
  <c r="AS78" i="1"/>
  <c r="AP78" i="1"/>
  <c r="AM78" i="1"/>
  <c r="AJ78" i="1"/>
  <c r="AG78" i="1"/>
  <c r="AD78" i="1"/>
  <c r="AA78" i="1"/>
  <c r="X78" i="1"/>
  <c r="U78" i="1"/>
  <c r="R78" i="1"/>
  <c r="O78" i="1"/>
  <c r="L78" i="1"/>
  <c r="I78" i="1"/>
  <c r="F78" i="1"/>
  <c r="AV78" i="1"/>
  <c r="C77" i="1"/>
  <c r="AT78" i="1" l="1"/>
  <c r="AQ78" i="1"/>
  <c r="AN78" i="1"/>
  <c r="AK78" i="1"/>
  <c r="AH78" i="1"/>
  <c r="AE78" i="1"/>
  <c r="AB78" i="1"/>
  <c r="Y78" i="1"/>
  <c r="V78" i="1"/>
  <c r="S78" i="1"/>
  <c r="P78" i="1"/>
  <c r="M78" i="1"/>
  <c r="J78" i="1"/>
  <c r="G78" i="1"/>
  <c r="D77" i="1"/>
  <c r="AW78" i="1"/>
  <c r="B79" i="1"/>
  <c r="AS79" i="1"/>
  <c r="AP79" i="1"/>
  <c r="AM79" i="1"/>
  <c r="AJ79" i="1"/>
  <c r="AG79" i="1"/>
  <c r="AD79" i="1"/>
  <c r="AA79" i="1"/>
  <c r="X79" i="1"/>
  <c r="U79" i="1"/>
  <c r="R79" i="1"/>
  <c r="O79" i="1"/>
  <c r="L79" i="1"/>
  <c r="I79" i="1"/>
  <c r="F79" i="1"/>
  <c r="AV79" i="1"/>
  <c r="C78" i="1"/>
  <c r="AT79" i="1" l="1"/>
  <c r="AQ79" i="1"/>
  <c r="AN79" i="1"/>
  <c r="AK79" i="1"/>
  <c r="AH79" i="1"/>
  <c r="AE79" i="1"/>
  <c r="AB79" i="1"/>
  <c r="Y79" i="1"/>
  <c r="V79" i="1"/>
  <c r="S79" i="1"/>
  <c r="P79" i="1"/>
  <c r="M79" i="1"/>
  <c r="J79" i="1"/>
  <c r="G79" i="1"/>
  <c r="D78" i="1"/>
  <c r="AW79" i="1"/>
  <c r="B80" i="1"/>
  <c r="AS80" i="1"/>
  <c r="AP80" i="1"/>
  <c r="AM80" i="1"/>
  <c r="AJ80" i="1"/>
  <c r="AG80" i="1"/>
  <c r="AD80" i="1"/>
  <c r="AA80" i="1"/>
  <c r="X80" i="1"/>
  <c r="U80" i="1"/>
  <c r="R80" i="1"/>
  <c r="O80" i="1"/>
  <c r="L80" i="1"/>
  <c r="I80" i="1"/>
  <c r="F80" i="1"/>
  <c r="AV80" i="1"/>
  <c r="C79" i="1"/>
  <c r="AT80" i="1" l="1"/>
  <c r="AQ80" i="1"/>
  <c r="AN80" i="1"/>
  <c r="AK80" i="1"/>
  <c r="AH80" i="1"/>
  <c r="AE80" i="1"/>
  <c r="AB80" i="1"/>
  <c r="Y80" i="1"/>
  <c r="V80" i="1"/>
  <c r="S80" i="1"/>
  <c r="P80" i="1"/>
  <c r="M80" i="1"/>
  <c r="J80" i="1"/>
  <c r="G80" i="1"/>
  <c r="D79" i="1"/>
  <c r="AW80" i="1"/>
  <c r="B81" i="1"/>
  <c r="AS81" i="1"/>
  <c r="AP81" i="1"/>
  <c r="AM81" i="1"/>
  <c r="AJ81" i="1"/>
  <c r="AG81" i="1"/>
  <c r="AD81" i="1"/>
  <c r="AA81" i="1"/>
  <c r="X81" i="1"/>
  <c r="U81" i="1"/>
  <c r="R81" i="1"/>
  <c r="O81" i="1"/>
  <c r="L81" i="1"/>
  <c r="I81" i="1"/>
  <c r="F81" i="1"/>
  <c r="AV81" i="1"/>
  <c r="C80" i="1"/>
  <c r="AT81" i="1" l="1"/>
  <c r="AQ81" i="1"/>
  <c r="AN81" i="1"/>
  <c r="AK81" i="1"/>
  <c r="AH81" i="1"/>
  <c r="AE81" i="1"/>
  <c r="AB81" i="1"/>
  <c r="Y81" i="1"/>
  <c r="V81" i="1"/>
  <c r="S81" i="1"/>
  <c r="P81" i="1"/>
  <c r="M81" i="1"/>
  <c r="J81" i="1"/>
  <c r="G81" i="1"/>
  <c r="D80" i="1"/>
  <c r="AW81" i="1"/>
  <c r="B82" i="1"/>
  <c r="AS82" i="1"/>
  <c r="AP82" i="1"/>
  <c r="AM82" i="1"/>
  <c r="AJ82" i="1"/>
  <c r="AG82" i="1"/>
  <c r="AD82" i="1"/>
  <c r="AA82" i="1"/>
  <c r="X82" i="1"/>
  <c r="U82" i="1"/>
  <c r="R82" i="1"/>
  <c r="O82" i="1"/>
  <c r="L82" i="1"/>
  <c r="I82" i="1"/>
  <c r="F82" i="1"/>
  <c r="AV82" i="1"/>
  <c r="C81" i="1"/>
  <c r="AT82" i="1" l="1"/>
  <c r="AQ82" i="1"/>
  <c r="AN82" i="1"/>
  <c r="AK82" i="1"/>
  <c r="AH82" i="1"/>
  <c r="AE82" i="1"/>
  <c r="AB82" i="1"/>
  <c r="Y82" i="1"/>
  <c r="V82" i="1"/>
  <c r="S82" i="1"/>
  <c r="P82" i="1"/>
  <c r="M82" i="1"/>
  <c r="J82" i="1"/>
  <c r="G82" i="1"/>
  <c r="D81" i="1"/>
  <c r="AW82" i="1"/>
  <c r="B83" i="1"/>
  <c r="AS83" i="1"/>
  <c r="AP83" i="1"/>
  <c r="AM83" i="1"/>
  <c r="AJ83" i="1"/>
  <c r="AG83" i="1"/>
  <c r="AD83" i="1"/>
  <c r="AA83" i="1"/>
  <c r="X83" i="1"/>
  <c r="U83" i="1"/>
  <c r="R83" i="1"/>
  <c r="O83" i="1"/>
  <c r="L83" i="1"/>
  <c r="I83" i="1"/>
  <c r="F83" i="1"/>
  <c r="AV83" i="1"/>
  <c r="C82" i="1"/>
  <c r="AT83" i="1" l="1"/>
  <c r="AQ83" i="1"/>
  <c r="AN83" i="1"/>
  <c r="AK83" i="1"/>
  <c r="AH83" i="1"/>
  <c r="AE83" i="1"/>
  <c r="AB83" i="1"/>
  <c r="Y83" i="1"/>
  <c r="V83" i="1"/>
  <c r="S83" i="1"/>
  <c r="P83" i="1"/>
  <c r="M83" i="1"/>
  <c r="J83" i="1"/>
  <c r="G83" i="1"/>
  <c r="D82" i="1"/>
  <c r="AW83" i="1"/>
  <c r="B84" i="1"/>
  <c r="AS84" i="1"/>
  <c r="AP84" i="1"/>
  <c r="AM84" i="1"/>
  <c r="AJ84" i="1"/>
  <c r="AG84" i="1"/>
  <c r="AD84" i="1"/>
  <c r="AA84" i="1"/>
  <c r="X84" i="1"/>
  <c r="U84" i="1"/>
  <c r="R84" i="1"/>
  <c r="O84" i="1"/>
  <c r="L84" i="1"/>
  <c r="I84" i="1"/>
  <c r="F84" i="1"/>
  <c r="AV84" i="1"/>
  <c r="C83" i="1"/>
  <c r="AT84" i="1" l="1"/>
  <c r="AQ84" i="1"/>
  <c r="AN84" i="1"/>
  <c r="AK84" i="1"/>
  <c r="AH84" i="1"/>
  <c r="AE84" i="1"/>
  <c r="AB84" i="1"/>
  <c r="Y84" i="1"/>
  <c r="V84" i="1"/>
  <c r="S84" i="1"/>
  <c r="P84" i="1"/>
  <c r="M84" i="1"/>
  <c r="J84" i="1"/>
  <c r="G84" i="1"/>
  <c r="D83" i="1"/>
  <c r="AW84" i="1"/>
  <c r="B85" i="1"/>
  <c r="AS85" i="1"/>
  <c r="AP85" i="1"/>
  <c r="AM85" i="1"/>
  <c r="AJ85" i="1"/>
  <c r="AG85" i="1"/>
  <c r="AD85" i="1"/>
  <c r="AA85" i="1"/>
  <c r="X85" i="1"/>
  <c r="U85" i="1"/>
  <c r="R85" i="1"/>
  <c r="O85" i="1"/>
  <c r="L85" i="1"/>
  <c r="I85" i="1"/>
  <c r="F85" i="1"/>
  <c r="AV85" i="1"/>
  <c r="C84" i="1"/>
  <c r="AT85" i="1" l="1"/>
  <c r="AQ85" i="1"/>
  <c r="AN85" i="1"/>
  <c r="AK85" i="1"/>
  <c r="AH85" i="1"/>
  <c r="AE85" i="1"/>
  <c r="AB85" i="1"/>
  <c r="Y85" i="1"/>
  <c r="V85" i="1"/>
  <c r="S85" i="1"/>
  <c r="J85" i="1"/>
  <c r="P85" i="1"/>
  <c r="M85" i="1"/>
  <c r="G85" i="1"/>
  <c r="D84" i="1"/>
  <c r="AW85" i="1"/>
  <c r="B86" i="1"/>
  <c r="AS86" i="1"/>
  <c r="AP86" i="1"/>
  <c r="AM86" i="1"/>
  <c r="AJ86" i="1"/>
  <c r="AG86" i="1"/>
  <c r="AD86" i="1"/>
  <c r="AA86" i="1"/>
  <c r="X86" i="1"/>
  <c r="U86" i="1"/>
  <c r="R86" i="1"/>
  <c r="O86" i="1"/>
  <c r="L86" i="1"/>
  <c r="I86" i="1"/>
  <c r="F86" i="1"/>
  <c r="AV86" i="1"/>
  <c r="C85" i="1"/>
  <c r="AT86" i="1" l="1"/>
  <c r="AQ86" i="1"/>
  <c r="AN86" i="1"/>
  <c r="AK86" i="1"/>
  <c r="AH86" i="1"/>
  <c r="AE86" i="1"/>
  <c r="AB86" i="1"/>
  <c r="Y86" i="1"/>
  <c r="V86" i="1"/>
  <c r="S86" i="1"/>
  <c r="P86" i="1"/>
  <c r="M86" i="1"/>
  <c r="J86" i="1"/>
  <c r="G86" i="1"/>
  <c r="D85" i="1"/>
  <c r="AW86" i="1"/>
  <c r="B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AV87" i="1"/>
  <c r="C86" i="1"/>
  <c r="AT87" i="1" l="1"/>
  <c r="AQ87" i="1"/>
  <c r="AN87" i="1"/>
  <c r="AK87" i="1"/>
  <c r="AH87" i="1"/>
  <c r="AE87" i="1"/>
  <c r="AB87" i="1"/>
  <c r="Y87" i="1"/>
  <c r="V87" i="1"/>
  <c r="S87" i="1"/>
  <c r="P87" i="1"/>
  <c r="M87" i="1"/>
  <c r="J87" i="1"/>
  <c r="G87" i="1"/>
  <c r="D86" i="1"/>
  <c r="AW87" i="1"/>
  <c r="B88" i="1"/>
  <c r="AS88" i="1"/>
  <c r="AP88" i="1"/>
  <c r="AM88" i="1"/>
  <c r="AJ88" i="1"/>
  <c r="AG88" i="1"/>
  <c r="AD88" i="1"/>
  <c r="AA88" i="1"/>
  <c r="X88" i="1"/>
  <c r="U88" i="1"/>
  <c r="R88" i="1"/>
  <c r="O88" i="1"/>
  <c r="L88" i="1"/>
  <c r="I88" i="1"/>
  <c r="F88" i="1"/>
  <c r="AV88" i="1"/>
  <c r="C87" i="1"/>
  <c r="AT88" i="1" l="1"/>
  <c r="AQ88" i="1"/>
  <c r="AN88" i="1"/>
  <c r="AK88" i="1"/>
  <c r="AH88" i="1"/>
  <c r="AE88" i="1"/>
  <c r="AB88" i="1"/>
  <c r="Y88" i="1"/>
  <c r="V88" i="1"/>
  <c r="S88" i="1"/>
  <c r="P88" i="1"/>
  <c r="M88" i="1"/>
  <c r="J88" i="1"/>
  <c r="G88" i="1"/>
  <c r="D87" i="1"/>
  <c r="AW88" i="1"/>
  <c r="B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AV89" i="1"/>
  <c r="C88" i="1"/>
  <c r="AT89" i="1" l="1"/>
  <c r="AQ89" i="1"/>
  <c r="AN89" i="1"/>
  <c r="AK89" i="1"/>
  <c r="AH89" i="1"/>
  <c r="AE89" i="1"/>
  <c r="AB89" i="1"/>
  <c r="Y89" i="1"/>
  <c r="V89" i="1"/>
  <c r="S89" i="1"/>
  <c r="P89" i="1"/>
  <c r="M89" i="1"/>
  <c r="J89" i="1"/>
  <c r="G89" i="1"/>
  <c r="D88" i="1"/>
  <c r="AW89" i="1"/>
  <c r="B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AV90" i="1"/>
  <c r="C89" i="1"/>
  <c r="AT90" i="1" l="1"/>
  <c r="AQ90" i="1"/>
  <c r="AN90" i="1"/>
  <c r="AK90" i="1"/>
  <c r="AH90" i="1"/>
  <c r="AE90" i="1"/>
  <c r="AB90" i="1"/>
  <c r="Y90" i="1"/>
  <c r="V90" i="1"/>
  <c r="S90" i="1"/>
  <c r="P90" i="1"/>
  <c r="M90" i="1"/>
  <c r="J90" i="1"/>
  <c r="G90" i="1"/>
  <c r="D89" i="1"/>
  <c r="AW90" i="1"/>
  <c r="B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AV91" i="1"/>
  <c r="C90" i="1"/>
  <c r="AT91" i="1" l="1"/>
  <c r="AQ91" i="1"/>
  <c r="AN91" i="1"/>
  <c r="AK91" i="1"/>
  <c r="AH91" i="1"/>
  <c r="AE91" i="1"/>
  <c r="AB91" i="1"/>
  <c r="Y91" i="1"/>
  <c r="V91" i="1"/>
  <c r="S91" i="1"/>
  <c r="P91" i="1"/>
  <c r="M91" i="1"/>
  <c r="J91" i="1"/>
  <c r="G91" i="1"/>
  <c r="D90" i="1"/>
  <c r="AW91" i="1"/>
  <c r="B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AV92" i="1"/>
  <c r="C91" i="1"/>
  <c r="AT92" i="1" l="1"/>
  <c r="AQ92" i="1"/>
  <c r="AN92" i="1"/>
  <c r="AK92" i="1"/>
  <c r="AH92" i="1"/>
  <c r="AE92" i="1"/>
  <c r="AB92" i="1"/>
  <c r="Y92" i="1"/>
  <c r="V92" i="1"/>
  <c r="S92" i="1"/>
  <c r="P92" i="1"/>
  <c r="M92" i="1"/>
  <c r="J92" i="1"/>
  <c r="G92" i="1"/>
  <c r="D91" i="1"/>
  <c r="AW92" i="1"/>
  <c r="B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AV93" i="1"/>
  <c r="C92" i="1"/>
  <c r="AT93" i="1" l="1"/>
  <c r="AQ93" i="1"/>
  <c r="AN93" i="1"/>
  <c r="AK93" i="1"/>
  <c r="AH93" i="1"/>
  <c r="AE93" i="1"/>
  <c r="AB93" i="1"/>
  <c r="Y93" i="1"/>
  <c r="V93" i="1"/>
  <c r="S93" i="1"/>
  <c r="P93" i="1"/>
  <c r="M93" i="1"/>
  <c r="J93" i="1"/>
  <c r="G93" i="1"/>
  <c r="D92" i="1"/>
  <c r="AW93" i="1"/>
  <c r="B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AV94" i="1"/>
  <c r="C93" i="1"/>
  <c r="AT94" i="1" l="1"/>
  <c r="AQ94" i="1"/>
  <c r="AN94" i="1"/>
  <c r="AK94" i="1"/>
  <c r="AH94" i="1"/>
  <c r="AE94" i="1"/>
  <c r="AB94" i="1"/>
  <c r="Y94" i="1"/>
  <c r="V94" i="1"/>
  <c r="S94" i="1"/>
  <c r="P94" i="1"/>
  <c r="M94" i="1"/>
  <c r="J94" i="1"/>
  <c r="G94" i="1"/>
  <c r="D93" i="1"/>
  <c r="AW94" i="1"/>
  <c r="B95" i="1"/>
  <c r="AS95" i="1"/>
  <c r="AP95" i="1"/>
  <c r="AM95" i="1"/>
  <c r="AJ95" i="1"/>
  <c r="AG95" i="1"/>
  <c r="AD95" i="1"/>
  <c r="AA95" i="1"/>
  <c r="X95" i="1"/>
  <c r="U95" i="1"/>
  <c r="R95" i="1"/>
  <c r="O95" i="1"/>
  <c r="L95" i="1"/>
  <c r="I95" i="1"/>
  <c r="F95" i="1"/>
  <c r="AV95" i="1"/>
  <c r="C94" i="1"/>
  <c r="AT95" i="1" l="1"/>
  <c r="AQ95" i="1"/>
  <c r="AN95" i="1"/>
  <c r="AK95" i="1"/>
  <c r="AH95" i="1"/>
  <c r="AE95" i="1"/>
  <c r="AB95" i="1"/>
  <c r="Y95" i="1"/>
  <c r="V95" i="1"/>
  <c r="S95" i="1"/>
  <c r="P95" i="1"/>
  <c r="M95" i="1"/>
  <c r="J95" i="1"/>
  <c r="G95" i="1"/>
  <c r="D94" i="1"/>
  <c r="AW95" i="1"/>
  <c r="B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AV96" i="1"/>
  <c r="C95" i="1"/>
  <c r="AT96" i="1" l="1"/>
  <c r="AQ96" i="1"/>
  <c r="AN96" i="1"/>
  <c r="AK96" i="1"/>
  <c r="AH96" i="1"/>
  <c r="AE96" i="1"/>
  <c r="AB96" i="1"/>
  <c r="Y96" i="1"/>
  <c r="V96" i="1"/>
  <c r="S96" i="1"/>
  <c r="P96" i="1"/>
  <c r="M96" i="1"/>
  <c r="J96" i="1"/>
  <c r="G96" i="1"/>
  <c r="D95" i="1"/>
  <c r="AW96" i="1"/>
  <c r="B97" i="1"/>
  <c r="AS97" i="1"/>
  <c r="AP97" i="1"/>
  <c r="AM97" i="1"/>
  <c r="AJ97" i="1"/>
  <c r="AG97" i="1"/>
  <c r="AD97" i="1"/>
  <c r="AA97" i="1"/>
  <c r="X97" i="1"/>
  <c r="U97" i="1"/>
  <c r="R97" i="1"/>
  <c r="O97" i="1"/>
  <c r="L97" i="1"/>
  <c r="I97" i="1"/>
  <c r="F97" i="1"/>
  <c r="AV97" i="1"/>
  <c r="C96" i="1"/>
  <c r="AT97" i="1" l="1"/>
  <c r="AQ97" i="1"/>
  <c r="AN97" i="1"/>
  <c r="AK97" i="1"/>
  <c r="AH97" i="1"/>
  <c r="AE97" i="1"/>
  <c r="AB97" i="1"/>
  <c r="Y97" i="1"/>
  <c r="V97" i="1"/>
  <c r="S97" i="1"/>
  <c r="P97" i="1"/>
  <c r="M97" i="1"/>
  <c r="J97" i="1"/>
  <c r="G97" i="1"/>
  <c r="D96" i="1"/>
  <c r="AW97" i="1"/>
  <c r="B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AV98" i="1"/>
  <c r="C97" i="1"/>
  <c r="AT98" i="1" l="1"/>
  <c r="AQ98" i="1"/>
  <c r="AN98" i="1"/>
  <c r="AK98" i="1"/>
  <c r="AH98" i="1"/>
  <c r="AE98" i="1"/>
  <c r="AB98" i="1"/>
  <c r="Y98" i="1"/>
  <c r="V98" i="1"/>
  <c r="S98" i="1"/>
  <c r="P98" i="1"/>
  <c r="M98" i="1"/>
  <c r="J98" i="1"/>
  <c r="G98" i="1"/>
  <c r="D97" i="1"/>
  <c r="AW98" i="1"/>
  <c r="B99" i="1"/>
  <c r="AS99" i="1"/>
  <c r="AP99" i="1"/>
  <c r="AM99" i="1"/>
  <c r="AJ99" i="1"/>
  <c r="AG99" i="1"/>
  <c r="AD99" i="1"/>
  <c r="AA99" i="1"/>
  <c r="X99" i="1"/>
  <c r="U99" i="1"/>
  <c r="R99" i="1"/>
  <c r="O99" i="1"/>
  <c r="L99" i="1"/>
  <c r="I99" i="1"/>
  <c r="F99" i="1"/>
  <c r="AV99" i="1"/>
  <c r="C98" i="1"/>
  <c r="AT99" i="1" l="1"/>
  <c r="AQ99" i="1"/>
  <c r="AN99" i="1"/>
  <c r="AK99" i="1"/>
  <c r="AH99" i="1"/>
  <c r="AE99" i="1"/>
  <c r="AB99" i="1"/>
  <c r="Y99" i="1"/>
  <c r="V99" i="1"/>
  <c r="S99" i="1"/>
  <c r="P99" i="1"/>
  <c r="M99" i="1"/>
  <c r="J99" i="1"/>
  <c r="G99" i="1"/>
  <c r="D98" i="1"/>
  <c r="AW99" i="1"/>
  <c r="B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AV100" i="1"/>
  <c r="C99" i="1"/>
  <c r="AT100" i="1" l="1"/>
  <c r="AQ100" i="1"/>
  <c r="AN100" i="1"/>
  <c r="AK100" i="1"/>
  <c r="AH100" i="1"/>
  <c r="AE100" i="1"/>
  <c r="AB100" i="1"/>
  <c r="Y100" i="1"/>
  <c r="V100" i="1"/>
  <c r="S100" i="1"/>
  <c r="P100" i="1"/>
  <c r="M100" i="1"/>
  <c r="J100" i="1"/>
  <c r="G100" i="1"/>
  <c r="D99" i="1"/>
  <c r="AW100" i="1"/>
  <c r="B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AV101" i="1"/>
  <c r="C100" i="1"/>
  <c r="AT101" i="1" l="1"/>
  <c r="AQ101" i="1"/>
  <c r="AN101" i="1"/>
  <c r="AK101" i="1"/>
  <c r="AH101" i="1"/>
  <c r="AE101" i="1"/>
  <c r="AB101" i="1"/>
  <c r="Y101" i="1"/>
  <c r="V101" i="1"/>
  <c r="S101" i="1"/>
  <c r="P101" i="1"/>
  <c r="M101" i="1"/>
  <c r="J101" i="1"/>
  <c r="G101" i="1"/>
  <c r="D100" i="1"/>
  <c r="AW101" i="1"/>
  <c r="B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AV102" i="1"/>
  <c r="C101" i="1"/>
  <c r="AT102" i="1" l="1"/>
  <c r="AQ102" i="1"/>
  <c r="AN102" i="1"/>
  <c r="AK102" i="1"/>
  <c r="AH102" i="1"/>
  <c r="AE102" i="1"/>
  <c r="AB102" i="1"/>
  <c r="Y102" i="1"/>
  <c r="V102" i="1"/>
  <c r="S102" i="1"/>
  <c r="P102" i="1"/>
  <c r="M102" i="1"/>
  <c r="J102" i="1"/>
  <c r="G102" i="1"/>
  <c r="D101" i="1"/>
  <c r="AW102" i="1"/>
  <c r="B103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I103" i="1"/>
  <c r="F103" i="1"/>
  <c r="AV103" i="1"/>
  <c r="C102" i="1"/>
  <c r="AT103" i="1" l="1"/>
  <c r="AQ103" i="1"/>
  <c r="AN103" i="1"/>
  <c r="AK103" i="1"/>
  <c r="AH103" i="1"/>
  <c r="AE103" i="1"/>
  <c r="AB103" i="1"/>
  <c r="Y103" i="1"/>
  <c r="V103" i="1"/>
  <c r="S103" i="1"/>
  <c r="P103" i="1"/>
  <c r="M103" i="1"/>
  <c r="J103" i="1"/>
  <c r="G103" i="1"/>
  <c r="D102" i="1"/>
  <c r="AW103" i="1"/>
  <c r="B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AV104" i="1"/>
  <c r="C103" i="1"/>
  <c r="AT104" i="1" l="1"/>
  <c r="AQ104" i="1"/>
  <c r="AN104" i="1"/>
  <c r="AK104" i="1"/>
  <c r="AH104" i="1"/>
  <c r="AE104" i="1"/>
  <c r="AB104" i="1"/>
  <c r="Y104" i="1"/>
  <c r="V104" i="1"/>
  <c r="S104" i="1"/>
  <c r="P104" i="1"/>
  <c r="M104" i="1"/>
  <c r="J104" i="1"/>
  <c r="G104" i="1"/>
  <c r="D103" i="1"/>
  <c r="AW104" i="1"/>
  <c r="B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AV105" i="1"/>
  <c r="C104" i="1"/>
  <c r="AT105" i="1" l="1"/>
  <c r="AQ105" i="1"/>
  <c r="AN105" i="1"/>
  <c r="AK105" i="1"/>
  <c r="AH105" i="1"/>
  <c r="AE105" i="1"/>
  <c r="AB105" i="1"/>
  <c r="Y105" i="1"/>
  <c r="V105" i="1"/>
  <c r="S105" i="1"/>
  <c r="M105" i="1"/>
  <c r="P105" i="1"/>
  <c r="J105" i="1"/>
  <c r="G105" i="1"/>
  <c r="D104" i="1"/>
  <c r="AW105" i="1"/>
  <c r="B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AV106" i="1"/>
  <c r="C105" i="1"/>
  <c r="AT106" i="1" l="1"/>
  <c r="AQ106" i="1"/>
  <c r="AN106" i="1"/>
  <c r="AK106" i="1"/>
  <c r="AH106" i="1"/>
  <c r="AE106" i="1"/>
  <c r="AB106" i="1"/>
  <c r="Y106" i="1"/>
  <c r="V106" i="1"/>
  <c r="S106" i="1"/>
  <c r="P106" i="1"/>
  <c r="M106" i="1"/>
  <c r="J106" i="1"/>
  <c r="G106" i="1"/>
  <c r="D105" i="1"/>
  <c r="AW106" i="1"/>
  <c r="B107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F107" i="1"/>
  <c r="AV107" i="1"/>
  <c r="C106" i="1"/>
  <c r="AT107" i="1" l="1"/>
  <c r="AQ107" i="1"/>
  <c r="AN107" i="1"/>
  <c r="AK107" i="1"/>
  <c r="AH107" i="1"/>
  <c r="AE107" i="1"/>
  <c r="AB107" i="1"/>
  <c r="Y107" i="1"/>
  <c r="V107" i="1"/>
  <c r="S107" i="1"/>
  <c r="P107" i="1"/>
  <c r="M107" i="1"/>
  <c r="J107" i="1"/>
  <c r="G107" i="1"/>
  <c r="D106" i="1"/>
  <c r="AW107" i="1"/>
  <c r="B108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I108" i="1"/>
  <c r="F108" i="1"/>
  <c r="AV108" i="1"/>
  <c r="C107" i="1"/>
  <c r="AT108" i="1" l="1"/>
  <c r="AQ108" i="1"/>
  <c r="AN108" i="1"/>
  <c r="AK108" i="1"/>
  <c r="AH108" i="1"/>
  <c r="AE108" i="1"/>
  <c r="AB108" i="1"/>
  <c r="Y108" i="1"/>
  <c r="V108" i="1"/>
  <c r="S108" i="1"/>
  <c r="P108" i="1"/>
  <c r="M108" i="1"/>
  <c r="J108" i="1"/>
  <c r="G108" i="1"/>
  <c r="D107" i="1"/>
  <c r="AW108" i="1"/>
  <c r="B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AV109" i="1"/>
  <c r="C109" i="1"/>
  <c r="C108" i="1"/>
  <c r="S3" i="7" l="1"/>
  <c r="D11" i="3" s="1"/>
  <c r="AQ3" i="7"/>
  <c r="D19" i="3" s="1"/>
  <c r="J3" i="7"/>
  <c r="D8" i="3" s="1"/>
  <c r="AE3" i="7"/>
  <c r="D15" i="3" s="1"/>
  <c r="V3" i="7"/>
  <c r="D12" i="3" s="1"/>
  <c r="AH3" i="7"/>
  <c r="D16" i="3" s="1"/>
  <c r="AB3" i="7"/>
  <c r="D14" i="3" s="1"/>
  <c r="AT3" i="7"/>
  <c r="D20" i="3" s="1"/>
  <c r="P3" i="7"/>
  <c r="D10" i="3" s="1"/>
  <c r="Y3" i="7"/>
  <c r="D13" i="3" s="1"/>
  <c r="AK3" i="7"/>
  <c r="D17" i="3" s="1"/>
  <c r="AT109" i="1"/>
  <c r="AQ109" i="1"/>
  <c r="AN109" i="1"/>
  <c r="AK109" i="1"/>
  <c r="AH109" i="1"/>
  <c r="AE109" i="1"/>
  <c r="AB109" i="1"/>
  <c r="Y109" i="1"/>
  <c r="V109" i="1"/>
  <c r="S109" i="1"/>
  <c r="P109" i="1"/>
  <c r="M109" i="1"/>
  <c r="J109" i="1"/>
  <c r="G109" i="1"/>
  <c r="D109" i="1"/>
  <c r="D108" i="1"/>
  <c r="AW109" i="1"/>
  <c r="AW3" i="1" s="1"/>
  <c r="S3" i="1" l="1"/>
  <c r="C11" i="3" s="1"/>
  <c r="AQ3" i="1"/>
  <c r="C19" i="3" s="1"/>
  <c r="P3" i="1"/>
  <c r="C10" i="3" s="1"/>
  <c r="G3" i="7"/>
  <c r="D7" i="3" s="1"/>
  <c r="AN3" i="1"/>
  <c r="C18" i="3" s="1"/>
  <c r="AN3" i="7"/>
  <c r="D18" i="3" s="1"/>
  <c r="M3" i="7"/>
  <c r="D9" i="3" s="1"/>
  <c r="AW3" i="7"/>
  <c r="AT3" i="1"/>
  <c r="C20" i="3" s="1"/>
  <c r="AE3" i="1"/>
  <c r="C15" i="3" s="1"/>
  <c r="AB3" i="1"/>
  <c r="C14" i="3" s="1"/>
  <c r="AH3" i="1"/>
  <c r="C16" i="3" s="1"/>
  <c r="AK3" i="1"/>
  <c r="C17" i="3" s="1"/>
  <c r="Y3" i="1"/>
  <c r="C13" i="3" s="1"/>
  <c r="V3" i="1"/>
  <c r="C12" i="3" s="1"/>
  <c r="M3" i="1"/>
  <c r="C9" i="3" s="1"/>
  <c r="D3" i="1"/>
  <c r="C6" i="3" s="1"/>
  <c r="G3" i="1"/>
  <c r="C7" i="3" s="1"/>
  <c r="J3" i="1"/>
  <c r="C8" i="3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</futureMetadata>
  <valueMetadata count="5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</valueMetadata>
</metadata>
</file>

<file path=xl/sharedStrings.xml><?xml version="1.0" encoding="utf-8"?>
<sst xmlns="http://schemas.openxmlformats.org/spreadsheetml/2006/main" count="58" uniqueCount="13">
  <si>
    <t>MSFT</t>
  </si>
  <si>
    <t>Ticker</t>
  </si>
  <si>
    <t>S&amp;P 500</t>
  </si>
  <si>
    <t>Date</t>
  </si>
  <si>
    <t>Return</t>
  </si>
  <si>
    <t>Weekly</t>
  </si>
  <si>
    <t>Beta</t>
  </si>
  <si>
    <t>COIN</t>
  </si>
  <si>
    <t>X</t>
  </si>
  <si>
    <t>INDEX</t>
  </si>
  <si>
    <t>MSCI WORLD</t>
  </si>
  <si>
    <t>Monthly</t>
  </si>
  <si>
    <t>IBKR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</si>
</sst>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(0.0%\)"/>
  </numFmts>
  <fonts count="4">
    <font>
      <sz val="10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Array" Target="richData/rdarray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557">
  <a r="1" c="5">
    <v t="i">0</v>
    <v t="i">1</v>
    <v t="i">2</v>
    <v t="i">3</v>
    <v t="i">4</v>
  </a>
  <a r="1" c="5">
    <v>449.26</v>
    <v>449.14</v>
    <v>452.94</v>
    <v>453.13</v>
    <v>454.27</v>
  </a>
  <a r="1" c="4">
    <v t="i">0</v>
    <v t="i">1</v>
    <v t="i">2</v>
    <v t="i">3</v>
  </a>
  <a r="1" c="4">
    <v>387.81</v>
    <v>385.73</v>
    <v>371.61</v>
    <v>367.78</v>
  </a>
  <a r="1" c="5">
    <v>436.17</v>
    <v>433.31</v>
    <v>433.35</v>
    <v>438.17</v>
    <v>438.73</v>
  </a>
  <a r="1" c="5">
    <v>388.7</v>
    <v>383.52</v>
    <v>387.82</v>
    <v>386.84</v>
    <v>391.26</v>
  </a>
  <a r="1" c="5">
    <v>391.16</v>
    <v>394.04</v>
    <v>395.26</v>
    <v>425.4</v>
    <v>435.28</v>
  </a>
  <a r="1" c="4">
    <v t="i">1</v>
    <v t="i">2</v>
    <v t="i">3</v>
    <v t="i">4</v>
  </a>
  <a r="1" c="4">
    <v>409.64</v>
    <v>414.77</v>
    <v>416.13</v>
    <v>408.21</v>
  </a>
  <a r="1" c="5">
    <v>359.12</v>
    <v>366.82</v>
    <v>374.39</v>
    <v>387.3</v>
    <v>391.85</v>
  </a>
  <a r="1" c="5">
    <v>417.19</v>
    <v>415.67</v>
    <v>426.31</v>
    <v>424.58</v>
    <v>429.03</v>
  </a>
  <a r="1" c="5">
    <v>451.59</v>
    <v>454.46</v>
    <v>437.39</v>
    <v>437.03</v>
    <v>436.6</v>
  </a>
  <a r="1" c="5">
    <v>357.86</v>
    <v>354.56</v>
    <v>390.49</v>
    <v>381.35</v>
    <v>388.45</v>
  </a>
  <a r="1" c="5">
    <v>418.01</v>
    <v>423.03</v>
    <v>425.2</v>
    <v>426.89</v>
    <v>415</v>
  </a>
  <a r="1" c="5">
    <v>375.39</v>
    <v>382.19</v>
    <v>382.14</v>
    <v>373.11</v>
    <v>359.84</v>
  </a>
  <a r="1" c="5">
    <v>419.14</v>
    <v>418.74</v>
    <v>416.12</v>
    <v>416.72</v>
    <v>418.16</v>
  </a>
  <a r="1" c="5">
    <v>393.08</v>
    <v>395.16</v>
    <v>389.97</v>
    <v>390.58</v>
    <v>378.8</v>
  </a>
  <a r="1" c="5">
    <v>431.34</v>
    <v>435.15</v>
    <v>430.81</v>
    <v>438.69</v>
    <v>435.27</v>
  </a>
  <a r="1" c="5">
    <v>406.81</v>
    <v>414.01</v>
    <v>416.86</v>
    <v>421.03</v>
    <v>418.47</v>
  </a>
  <a r="1" c="5">
    <v>380.16</v>
    <v>380.45</v>
    <v>383.27</v>
    <v>378.77</v>
    <v>388.56</v>
  </a>
  <a r="1" c="5">
    <v>453.96</v>
    <v>449.52</v>
    <v>443.52</v>
    <v>440.37</v>
    <v>437.11</v>
  </a>
  <a r="1" c="5">
    <v>388.49</v>
    <v>388.61</v>
    <v>401.02</v>
    <v>396.89</v>
    <v>393.31</v>
  </a>
  <a r="1" c="4">
    <v t="i">0</v>
    <v t="i">1</v>
    <v t="i">3</v>
    <v t="i">4</v>
  </a>
  <a r="1" c="4">
    <v>448.37</v>
    <v>446.34</v>
    <v>445.7</v>
    <v>449.78</v>
  </a>
  <a r="1" c="5">
    <v>404</v>
    <v>397.9</v>
    <v>399.73</v>
    <v>392.53</v>
    <v>396.99</v>
  </a>
  <a r="1" c="5">
    <v>413.72</v>
    <v>416.56</v>
    <v>423.08</v>
    <v>420.99</v>
    <v>420.21</v>
  </a>
  <a r="1" c="5">
    <v>413.64</v>
    <v>414.58</v>
    <v>411.84</v>
    <v>404.27</v>
    <v>399.12</v>
  </a>
  <a r="1" c="5">
    <v>412.22</v>
    <v>411.44</v>
    <v>409.04</v>
    <v>410.54</v>
    <v>408.43</v>
  </a>
  <a r="1" c="5">
    <v>404.52</v>
    <v>415.28</v>
    <v>415.1</v>
    <v>425.22</v>
    <v>416.42</v>
  </a>
  <a r="1" c="5">
    <v>410.92</v>
    <v>412.37</v>
    <v>413.29</v>
    <v>415.82</v>
    <v>409.75</v>
  </a>
  <a r="1" c="5">
    <v>415.26</v>
    <v>406.32</v>
    <v>409.49</v>
    <v>406.56</v>
    <v>404.06</v>
  </a>
  <a r="1" c="5">
    <v>434.56</v>
    <v>447.2</v>
    <v>442.33</v>
    <v>414.99</v>
    <v>415.06</v>
  </a>
  <a r="1" c="4">
    <v>390.27</v>
    <v>389.47</v>
    <v>393.87</v>
    <v>398.67</v>
  </a>
  <a r="1" c="4">
    <v>428.5</v>
    <v>446.2</v>
    <v>446.71</v>
    <v>444.06</v>
  </a>
  <a r="1" c="5">
    <v>371.3</v>
    <v>374.38</v>
    <v>374.37</v>
    <v>365.93</v>
    <v>370.73</v>
  </a>
  <a r="1" c="5">
    <v>366.68</v>
    <v>370.27</v>
    <v>369.67</v>
    <v>376.17</v>
    <v>369.85</v>
  </a>
  <a r="1" c="4">
    <v t="i">0</v>
    <v t="i">1</v>
    <v t="i">2</v>
    <v t="i">4</v>
  </a>
  <a r="1" c="4">
    <v>427.85</v>
    <v>422.37</v>
    <v>424.56</v>
    <v>418.95</v>
  </a>
  <a r="1" c="5">
    <v>332.64</v>
    <v>332.06</v>
    <v>330.11</v>
    <v>331.32</v>
    <v>326.67</v>
  </a>
  <a r="1" c="4">
    <v>424.83</v>
    <v>421.5</v>
    <v>418.58</v>
    <v>423.35</v>
  </a>
  <a r="1" c="5">
    <v>337.94</v>
    <v>331.77</v>
    <v>336.06</v>
    <v>338.7</v>
    <v>330.22</v>
  </a>
  <a r="1" c="4">
    <v>435.25</v>
    <v>439.33</v>
    <v>438.11</v>
    <v>430.53</v>
  </a>
  <a r="1" c="5">
    <v>324.04000000000002</v>
    <v>321.86</v>
    <v>320.39999999999998</v>
    <v>316.88</v>
    <v>316.48</v>
  </a>
  <a r="1" c="5">
    <v>345.73</v>
    <v>359.49</v>
    <v>355.08</v>
    <v>346.87</v>
    <v>343.77</v>
  </a>
  <a r="1" c="5">
    <v>446.02</v>
    <v>443.33</v>
    <v>448.99</v>
    <v>449.56</v>
    <v>447.27</v>
  </a>
  <a r="1" c="5">
    <v>331.85</v>
    <v>334.29</v>
    <v>337.34</v>
    <v>348.1</v>
    <v>342.33</v>
  </a>
  <a r="1" c="5">
    <v>430.98</v>
    <v>431.2</v>
    <v>437.42</v>
    <v>442.62</v>
    <v>443.57</v>
  </a>
  <a r="1" c="5">
    <v>309.45999999999998</v>
    <v>311.74</v>
    <v>314</v>
    <v>318.52</v>
    <v>318.33999999999997</v>
  </a>
  <a r="1" c="4">
    <v>418.79</v>
    <v>427.99</v>
    <v>422.99</v>
    <v>423.46</v>
  </a>
  <a r="1" c="5">
    <v>288.8</v>
    <v>288.37</v>
    <v>288.45</v>
    <v>286.11</v>
    <v>285.76</v>
  </a>
  <a r="1" c="5">
    <v>415.76</v>
    <v>417.79</v>
    <v>415.49</v>
    <v>412.87</v>
    <v>417</v>
  </a>
  <a r="1" c="5">
    <v>253.92</v>
    <v>260.79000000000002</v>
    <v>265.44</v>
    <v>276.2</v>
    <v>279.43</v>
  </a>
  <a r="1" c="5">
    <v>271.32</v>
    <v>272.17</v>
    <v>269.32</v>
    <v>262.14999999999998</v>
    <v>258.06</v>
  </a>
  <a r="1" c="5">
    <v>408.46</v>
    <v>411.46</v>
    <v>420.18</v>
    <v>425.43</v>
    <v>422.54</v>
  </a>
  <a r="1" c="4">
    <v>240.35</v>
    <v>235.81</v>
    <v>231.93</v>
    <v>240.22</v>
  </a>
  <a r="1" c="5">
    <v>426.59</v>
    <v>431.95</v>
    <v>432.53</v>
    <v>406.35</v>
    <v>410.37</v>
  </a>
  <a r="1" c="5">
    <v>252.51</v>
    <v>256.92</v>
    <v>257.22000000000003</v>
    <v>249.01</v>
    <v>244.69</v>
  </a>
  <a r="1" c="5">
    <v>418.78</v>
    <v>427.51</v>
    <v>424.6</v>
    <v>424.73</v>
    <v>428.15</v>
  </a>
  <a r="1" c="5">
    <v>241.55</v>
    <v>241.97</v>
    <v>241.73</v>
    <v>241.68</v>
    <v>241.22</v>
  </a>
  <a r="1" c="5">
    <v>237.53</v>
    <v>238.5</v>
    <v>236.48</v>
    <v>236.15</v>
    <v>242.12</v>
  </a>
  <a r="1" c="5">
    <v>409.54</v>
    <v>414.71</v>
    <v>417.46</v>
    <v>415.84</v>
    <v>416.32</v>
  </a>
  <a r="1" c="5">
    <v>266.64999999999998</v>
    <v>251.99</v>
    <v>252.22</v>
    <v>245.38</v>
    <v>244.74</v>
  </a>
  <a r="1" c="5">
    <v>430.3</v>
    <v>420.69</v>
    <v>417.13</v>
    <v>416.54</v>
    <v>416.06</v>
  </a>
  <a r="1" c="5">
    <v>293.47000000000003</v>
    <v>292.70999999999998</v>
    <v>291.32</v>
    <v>290.17</v>
    <v>286.14999999999998</v>
  </a>
  <a r="1" c="5">
    <v>433.51</v>
    <v>429.17</v>
    <v>432.11</v>
    <v>431.31</v>
    <v>428.02</v>
  </a>
  <a r="1" c="5">
    <v>264.51</v>
    <v>253.67</v>
    <v>252.72</v>
    <v>254.08</v>
    <v>256.72000000000003</v>
  </a>
  <a r="1" c="5">
    <v>242.26</v>
    <v>244.49</v>
    <v>251.76</v>
    <v>244.97</v>
    <v>247.65</v>
  </a>
  <a r="1" c="5">
    <v>405.72</v>
    <v>414.2</v>
    <v>423.04</v>
    <v>427</v>
    <v>430.59</v>
  </a>
  <a r="1" c="5">
    <v>261.5</v>
    <v>266.82</v>
    <v>254.08</v>
    <v>253.14</v>
    <v>252.56</v>
  </a>
  <a r="1" c="4">
    <v>409.44</v>
    <v>408.9</v>
    <v>408.39</v>
    <v>401.7</v>
  </a>
  <a r="1" c="4">
    <v>285.26</v>
    <v>282.06</v>
    <v>287.62</v>
    <v>279.83</v>
  </a>
  <a r="1" c="5">
    <v>413.49</v>
    <v>413.84</v>
    <v>410.6</v>
    <v>413.12</v>
    <v>417.14</v>
  </a>
  <a r="1" c="5">
    <v>276.44</v>
    <v>287.14999999999998</v>
    <v>294.39</v>
    <v>295.22000000000003</v>
    <v>300.43</v>
  </a>
  <a r="1" c="5">
    <v>421.53</v>
    <v>424.8</v>
    <v>424.14</v>
    <v>415.55</v>
    <v>416.79</v>
  </a>
  <a r="1" c="5">
    <v>295</v>
    <v>300.47000000000003</v>
    <v>299.5</v>
    <v>290.73</v>
    <v>287.93</v>
  </a>
  <a r="1" c="4">
    <v>302.64999999999998</v>
    <v>303.33</v>
    <v>301.60000000000002</v>
    <v>296.02999999999997</v>
  </a>
  <a r="1" c="5">
    <v>395.15</v>
    <v>399.61</v>
    <v>398.43</v>
    <v>402.69</v>
    <v>406.02</v>
  </a>
  <a r="1" c="5">
    <v>339.4</v>
    <v>328.34</v>
    <v>334.65</v>
    <v>324.89999999999998</v>
    <v>323.8</v>
  </a>
  <a r="1" c="5">
    <v>426.73</v>
    <v>422.92</v>
    <v>418.35</v>
    <v>417.11</v>
    <v>408.49</v>
  </a>
  <a r="1" c="5">
    <v>336.07</v>
    <v>339.51</v>
    <v>339.12</v>
    <v>341.27</v>
    <v>343.11</v>
  </a>
  <a r="1" c="5">
    <v>442.94</v>
    <v>444.85</v>
    <v>428.9</v>
    <v>418.4</v>
    <v>425.27</v>
  </a>
  <a r="1" c="5">
    <v>294.23</v>
    <v>292.88</v>
    <v>296.31</v>
    <v>302.75</v>
    <v>304.20999999999998</v>
  </a>
  <a r="1" c="5">
    <v>296.99</v>
    <v>299.79000000000002</v>
    <v>304.82</v>
    <v>305.22000000000003</v>
    <v>299.87</v>
  </a>
  <a r="1" c="5">
    <v>466.24</v>
    <v>459.54</v>
    <v>466.25</v>
    <v>454.7</v>
    <v>453.55</v>
  </a>
  <a r="1" c="5">
    <v>294.60000000000002</v>
    <v>293.08</v>
    <v>290.73</v>
    <v>296.77</v>
    <v>304.36</v>
  </a>
  <a r="1" c="4">
    <v>456.73</v>
    <v>459.28</v>
    <v>460.77</v>
    <v>467.56</v>
  </a>
  <a r="1" c="5">
    <v>277.32</v>
    <v>280.98</v>
    <v>282.51</v>
    <v>281.02999999999997</v>
    <v>280.75</v>
  </a>
  <a r="1" c="5">
    <v>447.67</v>
    <v>450.95</v>
    <v>452.16</v>
    <v>452.85</v>
    <v>446.95</v>
  </a>
  <a r="1" c="5">
    <v>259.89</v>
    <v>258.36</v>
    <v>257.38</v>
    <v>260.89999999999998</v>
    <v>259.43</v>
  </a>
  <a r="1" c="5">
    <v>245.18</v>
    <v>243.08</v>
    <v>243.12</v>
    <v>246.48</v>
    <v>245.17</v>
  </a>
  <a r="1" c="5">
    <v>427.87</v>
    <v>432.68</v>
    <v>441.06</v>
    <v>441.58</v>
    <v>442.57</v>
  </a>
  <a r="1" c="5">
    <v>255.91</v>
    <v>258.49</v>
    <v>255.59</v>
    <v>259.5</v>
    <v>260.74</v>
  </a>
  <a r="1" c="5">
    <v>413.52</v>
    <v>416.07</v>
    <v>424.01</v>
    <v>424.52</v>
    <v>423.85</v>
  </a>
  <a r="1" c="5">
    <v>234.81</v>
    <v>237.71</v>
    <v>237.04</v>
    <v>230.72</v>
    <v>230.35</v>
  </a>
  <a r="1" c="4">
    <v>430.32</v>
    <v>429.17</v>
    <v>414.67</v>
    <v>415.13</v>
  </a>
  <a r="1" c="4">
    <v>243.7</v>
    <v>244.2</v>
    <v>243.79</v>
    <v>240.97</v>
  </a>
  <a r="1" c="5">
    <v>425.34</v>
    <v>429.04</v>
    <v>430.52</v>
    <v>427</v>
    <v>430.16</v>
  </a>
  <a r="1" c="5">
    <v>217.49</v>
    <v>214.93</v>
    <v>216.34</v>
    <v>213.02</v>
    <v>212.65</v>
  </a>
  <a r="1" c="5">
    <v>214.2</v>
    <v>214.13</v>
    <v>219.28</v>
    <v>219.42</v>
    <v>218.59</v>
  </a>
  <a r="1" c="5">
    <v>413.54</v>
    <v>409.34</v>
    <v>410.54</v>
    <v>412.32</v>
    <v>414.74</v>
  </a>
  <a r="1" c="5">
    <v>217.23</v>
    <v>214.46</v>
    <v>211.08</v>
    <v>212.42</v>
    <v>210.39</v>
  </a>
  <a r="1" c="5">
    <v>402.25</v>
    <v>389.33</v>
    <v>394.94</v>
    <v>397.84</v>
    <v>406.66</v>
  </a>
  <a r="1" c="5">
    <v>221.4</v>
    <v>222.86</v>
    <v>220.86</v>
    <v>219.66</v>
    <v>219.66</v>
  </a>
  <a r="1" c="5">
    <v>400.96</v>
    <v>407.57</v>
    <v>409.06</v>
    <v>399.04</v>
    <v>406.32</v>
  </a>
  <a r="1" c="5">
    <v>205.41</v>
    <v>208.78</v>
    <v>205.05</v>
    <v>202.91</v>
    <v>200.39</v>
  </a>
  <a r="1" c="5">
    <v>210.28</v>
    <v>211.49</v>
    <v>209.7</v>
    <v>214.58</v>
    <v>213.02</v>
  </a>
  <a r="1" c="5">
    <v>424.59</v>
    <v>426.28</v>
    <v>423.26</v>
    <v>427.93</v>
    <v>421.9</v>
  </a>
  <a r="1" c="5">
    <v>207.07</v>
    <v>208.35</v>
    <v>208.04</v>
    <v>203.92</v>
    <v>202.88</v>
  </a>
  <a r="1" c="5">
    <v>424.57</v>
    <v>421.44</v>
    <v>420.45</v>
    <v>417.88</v>
    <v>425.52</v>
  </a>
  <a r="1" c="5">
    <v>188.94</v>
    <v>193.57</v>
    <v>194.24</v>
    <v>196.32</v>
    <v>195.15</v>
  </a>
  <a r="1" c="4">
    <v>422.86</v>
    <v>421.65</v>
    <v>421.43</v>
    <v>420.72</v>
  </a>
  <a r="1" c="5">
    <v>417.32</v>
    <v>421.41</v>
    <v>425.23</v>
    <v>429.37</v>
    <v>428.74</v>
  </a>
  <a r="1" c="5">
    <v>414.92</v>
    <v>402.65</v>
    <v>402.09</v>
    <v>409.14</v>
    <v>406.22</v>
  </a>
  <a r="1" c="5">
    <v>407.54</v>
    <v>407.48</v>
    <v>407.72</v>
    <v>413.64</v>
    <v>415.5</v>
  </a>
  <a r="1" c="4">
    <v>402.79</v>
    <v>402.18</v>
    <v>411.65</v>
    <v>410.34</v>
  </a>
  <a r="1" c="5">
    <v>405.65</v>
    <v>405.49</v>
    <v>414.05</v>
    <v>414.11</v>
    <v>420.55</v>
  </a>
  <a r="1" c="5">
    <v>409.72</v>
    <v>408.59</v>
    <v>397.58</v>
    <v>403.78</v>
    <v>411.22</v>
  </a>
  <a r="1" c="5">
    <v>396.51</v>
    <v>398.9</v>
    <v>402.56</v>
    <v>404.87</v>
    <v>403.93</v>
  </a>
  <a r="1" c="5">
    <v>374.69</v>
    <v>375.79</v>
    <v>382.77</v>
    <v>384.63</v>
    <v>388.47</v>
  </a>
  <a r="1" c="4">
    <v>370.87</v>
    <v>370.6</v>
    <v>367.94</v>
    <v>367.75</v>
  </a>
  <a r="1" c="4">
    <v>374.66</v>
    <v>374.07</v>
    <v>375.28</v>
    <v>376.04</v>
  </a>
  <a r="1" c="5">
    <v>372.65</v>
    <v>373.26</v>
    <v>370.62</v>
    <v>373.54</v>
    <v>374.58</v>
  </a>
  <a r="1" c="5">
    <v>369.14</v>
    <v>372.52</v>
    <v>368.8</v>
    <v>370.95</v>
    <v>374.23</v>
  </a>
  <a r="1" c="5">
    <v>378.61</v>
    <v>382.7</v>
    <v>378.85</v>
    <v>378.91</v>
    <v>374.51</v>
  </a>
  <a r="1" c="4">
    <v>377.44</v>
    <v>373.07</v>
    <v>377.85</v>
    <v>377.43</v>
  </a>
  <a r="1" c="5">
    <v>356.53</v>
    <v>360.53</v>
    <v>363.2</v>
    <v>360.69</v>
    <v>369.67</v>
  </a>
  <a r="1" c="5">
    <v>337.31</v>
    <v>338.11</v>
    <v>346.07</v>
    <v>348.32</v>
    <v>352.8</v>
  </a>
  <a r="1" c="5">
    <v>329.32</v>
    <v>330.53</v>
    <v>340.67</v>
    <v>327.89</v>
    <v>329.81</v>
  </a>
  <a r="1" c="5">
    <v>329.82</v>
    <v>328.39</v>
    <v>332.42</v>
    <v>331.16</v>
    <v>327.73</v>
  </a>
  <a r="1" c="5">
    <v>321.8</v>
    <v>313.39</v>
    <v>318.95499999999998</v>
    <v>319.36</v>
    <v>327.26</v>
  </a>
  <a r="1" c="5">
    <v>317.54000000000002</v>
    <v>312.14</v>
    <v>312.79000000000002</v>
    <v>313.64</v>
    <v>315.75</v>
  </a>
  <a r="1" c="5">
    <v>329.06</v>
    <v>328.65</v>
    <v>320.77</v>
    <v>319.52999999999997</v>
    <v>317.01</v>
  </a>
  <a r="1" c="4">
    <v>333.55</v>
    <v>332.88</v>
    <v>329.91</v>
    <v>334.27</v>
  </a>
  <a r="1" c="5">
    <v>323.7</v>
    <v>328.41</v>
    <v>328.79</v>
    <v>327.76</v>
    <v>328.66</v>
  </a>
  <a r="1" c="5">
    <v>321.88</v>
    <v>322.45999999999998</v>
    <v>327</v>
    <v>319.97000000000003</v>
    <v>322.98</v>
  </a>
  <a r="1" c="5">
    <v>330.11</v>
    <v>326.05</v>
    <v>322.23</v>
    <v>322.93</v>
    <v>321.01</v>
  </a>
  <a r="1" c="5">
    <v>335.92</v>
    <v>336.34</v>
    <v>327.5</v>
    <v>326.66000000000003</v>
    <v>327.78</v>
  </a>
  <a r="1" c="5">
    <v>345.11</v>
    <v>350.98</v>
    <v>337.77</v>
    <v>330.72</v>
    <v>338.37</v>
  </a>
  <a r="1" c="5">
    <v>331.83</v>
    <v>332.47</v>
    <v>337.2</v>
    <v>342.66</v>
    <v>345.24</v>
  </a>
  <a r="1" c="4">
    <v t="i">0</v>
    <v t="i">2</v>
    <v t="i">3</v>
    <v t="i">4</v>
  </a>
  <a r="1" c="4">
    <v>337.99</v>
    <v>338.15</v>
    <v>341.27</v>
    <v>337.22</v>
  </a>
  <a r="1" c="5">
    <v>328.6</v>
    <v>334.57</v>
    <v>335.85</v>
    <v>335.05</v>
    <v>340.54</v>
  </a>
  <a r="1" c="4">
    <v>338.05</v>
    <v>333.56</v>
    <v>339.71</v>
    <v>335.02</v>
  </a>
  <a r="1" c="5">
    <v>335.94</v>
    <v>333.68</v>
    <v>323.38</v>
    <v>325.26</v>
    <v>326.79000000000002</v>
  </a>
  <a r="1" c="4">
    <v>331.21</v>
    <v>328.39</v>
    <v>332.58</v>
    <v>335.4</v>
  </a>
  <a r="1" c="5">
    <v>321.18</v>
    <v>315.26</v>
    <v>313.85000000000002</v>
    <v>325.92</v>
    <v>332.89</v>
  </a>
  <a r="1" c="5">
    <v>207.22</v>
    <v>256.89999999999998</v>
    <v>263.41000000000003</v>
    <v>244.44</v>
    <v>266.45999999999998</v>
  </a>
  <a r="1" c="4">
    <v>176.58</v>
    <v>175.57</v>
    <v>172.21</v>
    <v>175.03</v>
  </a>
  <a r="1" c="5">
    <v>188.96</v>
    <v>181.14</v>
    <v>189.75</v>
    <v>190.38</v>
    <v>189.86</v>
  </a>
  <a r="1" c="5">
    <v>199.4</v>
    <v>196.89</v>
    <v>196.56</v>
    <v>206.5</v>
    <v>199.32</v>
  </a>
  <a r="1" c="4">
    <v>264.63</v>
    <v>258.67</v>
    <v>256.58999999999997</v>
    <v>235.38</v>
  </a>
  <a r="1" c="5">
    <v>205.27</v>
    <v>206.13</v>
    <v>202.89</v>
    <v>201.3</v>
    <v>204.93</v>
  </a>
  <a r="1" c="5">
    <v>251.2</v>
    <v>255.37</v>
    <v>274.93</v>
    <v>281.63</v>
    <v>295.48</v>
  </a>
  <a r="1" c="5">
    <v>175</v>
    <v>190</v>
    <v>194.8</v>
    <v>203.87</v>
    <v>209.64</v>
  </a>
  <a r="1" c="5">
    <v>315.31</v>
    <v>311.64</v>
    <v>279.86</v>
    <v>273.92</v>
    <v>278.70999999999998</v>
  </a>
  <a r="1" c="5">
    <v>324.24</v>
    <v>319.13</v>
    <v>284.72000000000003</v>
    <v>278.83999999999997</v>
    <v>305.85000000000002</v>
  </a>
  <a r="1" c="5">
    <v>157.28</v>
    <v>151.47</v>
    <v>177.09</v>
    <v>169.62</v>
    <v>175.5</v>
  </a>
  <a r="1" c="5">
    <v>196.35</v>
    <v>196.34</v>
    <v>210.48</v>
    <v>204.2</v>
    <v>220.21</v>
  </a>
  <a r="1" c="5">
    <v>172.23</v>
    <v>174.52</v>
    <v>182.95</v>
    <v>170.76</v>
    <v>160.55000000000001</v>
  </a>
  <a r="1" c="5">
    <v>161.5</v>
    <v>162.44999999999999</v>
    <v>162.63999999999999</v>
    <v>168.24</v>
    <v>170.09</v>
  </a>
  <a r="1" c="5">
    <v>203.04</v>
    <v>204.23</v>
    <v>193.95</v>
    <v>188.58</v>
    <v>173.93</v>
  </a>
  <a r="1" c="5">
    <v>191.74</v>
    <v>197.94</v>
    <v>195.96</v>
    <v>197.12</v>
    <v>205.31</v>
  </a>
  <a r="1" c="5">
    <v>242.85</v>
    <v>251.49</v>
    <v>249.1</v>
    <v>233.24</v>
    <v>257.79000000000002</v>
  </a>
  <a r="1" c="5">
    <v>179.23</v>
    <v>191.69</v>
    <v>191.73</v>
    <v>177.49</v>
    <v>183.12</v>
  </a>
  <a r="1" c="4">
    <v>245.1</v>
    <v>235.95</v>
    <v>235.03</v>
    <v>225.86</v>
  </a>
  <a r="1" c="5">
    <v>205.75</v>
    <v>212.55</v>
    <v>222.45</v>
    <v>214.17</v>
    <v>217.45</v>
  </a>
  <a r="1" c="5">
    <v>199.51</v>
    <v>203.05</v>
    <v>219.91</v>
    <v>199.17</v>
    <v>207.6</v>
  </a>
  <a r="1" c="5">
    <v>227.07</v>
    <v>212.49</v>
    <v>212.96</v>
    <v>208.37</v>
    <v>215.62</v>
  </a>
  <a r="1" c="5">
    <v>223.41</v>
    <v>218.83</v>
    <v>213.78</v>
    <v>218.08</v>
    <v>211.01</v>
  </a>
  <a r="1" c="5">
    <v>254.17</v>
    <v>256.14</v>
    <v>251.73</v>
    <v>233.67</v>
    <v>242.36</v>
  </a>
  <a r="1" c="5">
    <v>280.22000000000003</v>
    <v>266.89999999999998</v>
    <v>274.89999999999998</v>
    <v>298.11</v>
    <v>274.31</v>
  </a>
  <a r="1" c="5">
    <v>147.31</v>
    <v>140.38999999999999</v>
    <v>160.38</v>
    <v>165.67</v>
    <v>180.31</v>
  </a>
  <a r="1" c="5">
    <v>284.41000000000003</v>
    <v>280.39</v>
    <v>275.14</v>
    <v>270.37</v>
    <v>274.49</v>
  </a>
  <a r="1" c="4">
    <v>133.88</v>
    <v>133.86000000000001</v>
    <v>124.34</v>
    <v>124.75</v>
  </a>
  <a r="1" c="5">
    <v>277.99</v>
    <v>281.82</v>
    <v>291</v>
    <v>301.3</v>
    <v>291.33</v>
  </a>
  <a r="1" c="5">
    <v>138.02000000000001</v>
    <v>139.62</v>
    <v>150.46</v>
    <v>153.63</v>
    <v>147.9</v>
  </a>
  <a r="1" c="4">
    <v>294.19</v>
    <v>295.85000000000002</v>
    <v>296.01</v>
    <v>298</v>
  </a>
  <a r="1" c="5">
    <v>92.64</v>
    <v>92.09</v>
    <v>98.15</v>
    <v>96.92</v>
    <v>99.05</v>
  </a>
  <a r="1" c="5">
    <v>75.209999999999994</v>
    <v>77.459999999999994</v>
    <v>73.930000000000007</v>
    <v>73.099999999999994</v>
    <v>74.66</v>
  </a>
  <a r="1" c="4">
    <v>287.76</v>
    <v>264.33</v>
    <v>260.01</v>
    <v>258.77999999999997</v>
  </a>
  <a r="1" c="5">
    <v>80.62</v>
    <v>81.319999999999993</v>
    <v>79.86</v>
    <v>83.45</v>
    <v>82.15</v>
  </a>
  <a r="1" c="4">
    <v>255.56</v>
    <v>248.3</v>
    <v>257.20999999999998</v>
    <v>270.64999999999998</v>
  </a>
  <a r="1" c="5">
    <v>80.81</v>
    <v>79.180000000000007</v>
    <v>79</v>
    <v>75.56</v>
    <v>73.19</v>
  </a>
  <a r="1" c="4">
    <v>268.14999999999998</v>
    <v>279.62</v>
    <v>274.41000000000003</v>
    <v>265.70999999999998</v>
  </a>
  <a r="1" c="5">
    <v>105.55</v>
    <v>104.59</v>
    <v>110.15</v>
    <v>101.26</v>
    <v>100.82</v>
  </a>
  <a r="1" c="5">
    <v>50.56</v>
    <v>52.4</v>
    <v>53.9</v>
    <v>54.25</v>
    <v>55.59</v>
  </a>
  <a r="1" c="5">
    <v>310.52</v>
    <v>302.42</v>
    <v>313.81</v>
    <v>312.95999999999998</v>
    <v>310.58</v>
  </a>
  <a r="1" c="5">
    <v>60.77</v>
    <v>57.88</v>
    <v>61.04</v>
    <v>60.26</v>
    <v>56.78</v>
  </a>
  <a r="1" c="5">
    <v>302.39999999999998</v>
    <v>309.35000000000002</v>
    <v>330.94</v>
    <v>320.57</v>
    <v>343.62</v>
  </a>
  <a r="1" c="5">
    <v>67.72</v>
    <v>67.260000000000005</v>
    <v>64.44</v>
    <v>60.5</v>
    <v>59.04</v>
  </a>
  <a r="1" c="4">
    <v>312.22000000000003</v>
    <v>293.29000000000002</v>
    <v>310.98</v>
    <v>296.2</v>
  </a>
  <a r="1" c="5">
    <v>59.17</v>
    <v>62.65</v>
    <v>64.47</v>
    <v>67.78</v>
    <v>74.98</v>
  </a>
  <a r="1" c="5">
    <v>325.41000000000003</v>
    <v>324.57</v>
    <v>320.01</v>
    <v>295.23</v>
    <v>304.64</v>
  </a>
  <a r="1" c="5">
    <v>56.4</v>
    <v>59.03</v>
    <v>69.34</v>
    <v>65.59</v>
    <v>65.2</v>
  </a>
  <a r="1" c="4">
    <v>54.14</v>
    <v>50.21</v>
    <v>49.42</v>
    <v>55.16</v>
  </a>
  <a r="1" c="5">
    <v>186.27</v>
    <v>193.96</v>
    <v>254.31</v>
    <v>255.58</v>
    <v>270.74</v>
  </a>
  <a r="1" c="5">
    <v>42.6</v>
    <v>38.69</v>
    <v>40.19</v>
    <v>37.979999999999997</v>
    <v>36.6</v>
  </a>
  <a r="1" c="5">
    <v>216.1</v>
    <v>219.66</v>
    <v>211.74</v>
    <v>179.25</v>
    <v>182.88</v>
  </a>
  <a r="1" c="5">
    <v>53.22</v>
    <v>55.53</v>
    <v>48.83</v>
    <v>48.79</v>
    <v>45.26</v>
  </a>
  <a r="1" c="5">
    <v>213.72</v>
    <v>210.72</v>
    <v>198.93</v>
    <v>209.16</v>
    <v>205.04</v>
  </a>
  <a r="1" c="5">
    <v>69.17</v>
    <v>66.209999999999994</v>
    <v>63.19</v>
    <v>63.59</v>
    <v>66.38</v>
  </a>
  <a r="1" c="5">
    <v>82.55</v>
    <v>75.25</v>
    <v>78.7</v>
    <v>77.23</v>
    <v>74</v>
  </a>
  <a r="1" c="5">
    <v>168.92</v>
    <v>167.69</v>
    <v>166.97</v>
    <v>164.27</v>
    <v>176.38</v>
  </a>
  <a r="1" c="5">
    <v>91.97</v>
    <v>90.39</v>
    <v>85.44</v>
    <v>83.47</v>
    <v>74.06</v>
  </a>
  <a r="1" c="5">
    <v>178.17</v>
    <v>165.01</v>
    <v>164.47</v>
    <v>163.1</v>
    <v>170.91</v>
  </a>
  <a r="1" c="5">
    <v>53.88</v>
    <v>54.24</v>
    <v>53.1</v>
    <v>53.42</v>
    <v>53.79</v>
  </a>
  <a r="1" c="5">
    <v>170.22</v>
    <v>171.68</v>
    <v>167.08</v>
    <v>179.93</v>
    <v>191.23</v>
  </a>
  <a r="1" c="5">
    <v>52.01</v>
    <v>51.58</v>
    <v>55.01</v>
    <v>51.05</v>
    <v>51.22</v>
  </a>
  <a r="1" c="5">
    <v>61.7</v>
    <v>70</v>
    <v>63.03</v>
    <v>67.42</v>
    <v>66.150000000000006</v>
  </a>
  <a r="1" c="5">
    <v>155.05000000000001</v>
    <v>158.46</v>
    <v>157.15</v>
    <v>162.88999999999999</v>
    <v>163.05000000000001</v>
  </a>
  <a r="1" c="4">
    <v>153.87</v>
    <v>149.85</v>
    <v>154.79</v>
    <v>147.29</v>
  </a>
  <a r="1" c="4">
    <v>169.13</v>
    <v>163.22</v>
    <v>159.69999999999999</v>
    <v>147.35</v>
  </a>
  <a r="1" c="5">
    <v>153.19</v>
    <v>155.97999999999999</v>
    <v>172.53</v>
    <v>177.22</v>
    <v>185.94</v>
  </a>
  <a r="1" c="5">
    <v>204</v>
    <v>198.3</v>
    <v>190.2</v>
    <v>188.28</v>
    <v>183.36</v>
  </a>
  <a r="1" c="5">
    <v>195.25</v>
    <v>208.95</v>
    <v>207.96</v>
    <v>191.92</v>
    <v>189.16</v>
  </a>
  <a r="1" c="5">
    <v>204.46</v>
    <v>197.25</v>
    <v>206.23</v>
    <v>198.43</v>
    <v>211.4</v>
  </a>
  <a r="1" c="4">
    <v>222</v>
    <v>219.5</v>
    <v>221.62</v>
    <v>191.97</v>
  </a>
  <a r="1" c="5">
    <v>251.37</v>
    <v>255.86</v>
    <v>258.3</v>
    <v>247.17</v>
    <v>243.35</v>
  </a>
  <a r="1" c="5">
    <v>189.47</v>
    <v>194.17</v>
    <v>178.91</v>
    <v>192.32</v>
    <v>196.29</v>
  </a>
  <a r="1" c="5">
    <v>345.36</v>
    <v>342.12</v>
    <v>346.52</v>
    <v>323.57</v>
    <v>332.55</v>
  </a>
  <a r="1" c="5">
    <v>234.2</v>
    <v>224.46</v>
    <v>224.36</v>
    <v>212.64</v>
    <v>204.44</v>
  </a>
  <a r="1" c="5">
    <v>256.5</v>
    <v>249.33</v>
    <v>246.78</v>
    <v>260</v>
    <v>280.61</v>
  </a>
  <a r="1" c="5">
    <v>265.14999999999998</v>
    <v>257.63</v>
    <v>245.06</v>
    <v>231.52</v>
    <v>242.93</v>
  </a>
  <a r="1" c="5">
    <v>242.84</v>
    <v>243</v>
    <v>247.07</v>
    <v>243.21</v>
    <v>245.19</v>
  </a>
  <a r="1" c="5">
    <v>256.83</v>
    <v>250.8</v>
    <v>244.39</v>
    <v>248.24</v>
    <v>257.32</v>
  </a>
  <a r="1" c="5">
    <v>220.56</v>
    <v>219.97</v>
    <v>219.56</v>
    <v>214.63</v>
    <v>218.02</v>
  </a>
  <a r="1" c="5">
    <v>247.67</v>
    <v>243.31</v>
    <v>229.94</v>
    <v>224.63</v>
    <v>225.01</v>
  </a>
  <a r="1" c="4">
    <v>233.37</v>
    <v>227.51</v>
    <v>224.94</v>
    <v>223.68</v>
  </a>
  <a r="1" c="5">
    <v>239.1</v>
    <v>232.21</v>
    <v>228.05</v>
    <v>230.66</v>
    <v>229.29</v>
  </a>
  <a r="1" c="5">
    <v>212.31</v>
    <v>221.71</v>
    <v>214.58</v>
    <v>224</v>
    <v>222.23</v>
  </a>
  <a r="1" c="5">
    <v>248.24</v>
    <v>239</v>
    <v>224.8</v>
    <v>233.4</v>
    <v>224.35</v>
  </a>
  <a r="1" c="5">
    <v>-99999901</v>
    <v>-99999901</v>
    <v>328.28</v>
    <v>322.75</v>
    <v>342</v>
  </a>
  <a r="1" c="5">
    <v>249.81</v>
    <v>244.2</v>
    <v>254.96</v>
    <v>247.64</v>
    <v>244.5</v>
  </a>
  <a r="1" c="5">
    <v>-99999901</v>
    <v>-99999901</v>
    <v>-99999901</v>
    <v>-99999901</v>
    <v>-99999901</v>
  </a>
  <a r="1" c="5">
    <v>231.39</v>
    <v>244.2</v>
    <v>251.4</v>
    <v>257.08</v>
    <v>244.16</v>
  </a>
  <a r="1" c="4">
    <v>245</v>
    <v>236.65</v>
    <v>234.76</v>
    <v>225.92</v>
  </a>
  <a r="1" c="5">
    <v>225.19</v>
    <v>225.78</v>
    <v>231.51</v>
    <v>218.86</v>
    <v>237.65</v>
  </a>
  <a r="1" c="5">
    <v>226.93</v>
    <v>214.34</v>
    <v>211.2</v>
    <v>210.45</v>
    <v>200.92</v>
  </a>
  <a r="1" c="5">
    <v>218.16</v>
    <v>203.93</v>
    <v>210.09</v>
    <v>228.85</v>
    <v>223.25</v>
  </a>
  <a r="1" c="5">
    <v>225.86</v>
    <v>236.43</v>
    <v>224.37</v>
    <v>223.61</v>
    <v>236.32</v>
  </a>
  <a r="1" c="5">
    <v>256.99</v>
    <v>242.95</v>
    <v>250.99</v>
    <v>263.01</v>
    <v>245.75</v>
  </a>
  <a r="1" c="5">
    <v>252.11</v>
    <v>245.84</v>
    <v>251.58</v>
    <v>249.61</v>
    <v>240.9</v>
  </a>
  <a r="1" c="4">
    <v>279.70999999999998</v>
    <v>266.81</v>
    <v>256.7</v>
    <v>265.12</v>
  </a>
  <a r="1" c="5">
    <v>239.62</v>
    <v>230.12</v>
    <v>256.88</v>
    <v>262</v>
    <v>255.51</v>
  </a>
  <a r="1" c="5">
    <v>229.15</v>
    <v>216.77</v>
    <v>238.55</v>
    <v>242.62</v>
    <v>256.62</v>
  </a>
  <a r="1" c="5">
    <v>193.94</v>
    <v>199.22</v>
    <v>200.8</v>
    <v>203.56</v>
    <v>205.77</v>
  </a>
  <a r="1" c="4">
    <v>173.3</v>
    <v>162.41</v>
    <v>170.91</v>
    <v>165.98</v>
  </a>
  <a r="1" c="5">
    <v>117.3</v>
    <v>119.79</v>
    <v>122.07</v>
    <v>132.55000000000001</v>
    <v>141.99</v>
  </a>
  <a r="1" c="5">
    <v>132.82</v>
    <v>130.82</v>
    <v>128.19999999999999</v>
    <v>128.94999999999999</v>
    <v>129.22</v>
  </a>
  <a r="1" c="5">
    <v>128.21</v>
    <v>124.19</v>
    <v>121.34</v>
    <v>121.01</v>
    <v>125.2</v>
  </a>
  <a r="1" c="5">
    <v>159.41999999999999</v>
    <v>151.99</v>
    <v>151.29</v>
    <v>141.16</v>
    <v>130.78</v>
  </a>
  <a r="1" c="4">
    <v>156.88</v>
    <v>152.24</v>
    <v>155.6</v>
    <v>153.97999999999999</v>
  </a>
  <a r="1" c="4">
    <v>172.05</v>
    <v>185.24</v>
    <v>186.36</v>
    <v>173.92</v>
  </a>
  <a r="1" c="5">
    <v>153.43</v>
    <v>161.16</v>
    <v>161.86000000000001</v>
    <v>168.03</v>
    <v>175.48</v>
  </a>
  <a r="1" c="5">
    <v>141.09</v>
    <v>140.19999999999999</v>
    <v>134.63</v>
    <v>136.19</v>
    <v>146.62</v>
  </a>
  <a r="1" c="5">
    <v>119.77</v>
    <v>128.27000000000001</v>
    <v>127.82</v>
    <v>124.72</v>
    <v>133.76</v>
  </a>
  <a r="1" c="4">
    <v>106.1</v>
    <v>105.49</v>
    <v>109.25</v>
    <v>115.54</v>
  </a>
  <a r="1" c="5">
    <v>86.37</v>
    <v>89.07</v>
    <v>88.32</v>
    <v>92.86</v>
    <v>92.92</v>
  </a>
  <a r="1" c="5">
    <v>73.599999999999994</v>
    <v>77.12</v>
    <v>77.81</v>
    <v>84.6</v>
    <v>85.8</v>
  </a>
  <a r="1" c="5">
    <v>77.209999999999994</v>
    <v>82.07</v>
    <v>77.790000000000006</v>
    <v>74.61</v>
    <v>70.78</v>
  </a>
  <a r="1" c="5">
    <v>79.099999999999994</v>
    <v>79.62</v>
    <v>77.349999999999994</v>
    <v>75.19</v>
    <v>73.430000000000007</v>
  </a>
  <a r="1" c="5">
    <v>75.31</v>
    <v>72.48</v>
    <v>73.47</v>
    <v>74.62</v>
    <v>78.459999999999994</v>
  </a>
  <a r="1" c="5">
    <v>71.75</v>
    <v>70.52</v>
    <v>71.52</v>
    <v>75.16</v>
    <v>75.08</v>
  </a>
  <a r="1" c="5">
    <v>81.61</v>
    <v>78.13</v>
    <v>76.67</v>
    <v>74.42</v>
    <v>70.959999999999994</v>
  </a>
  <a r="1" c="4">
    <v>77.5</v>
    <v>78.040000000000006</v>
    <v>81.790000000000006</v>
    <v>82.09</v>
  </a>
  <a r="1" c="5">
    <v>73.709999999999994</v>
    <v>84.7</v>
    <v>83.83</v>
    <v>79.599999999999994</v>
    <v>77.989999999999995</v>
  </a>
  <a r="1" c="5">
    <v>75.28</v>
    <v>74.900000000000006</v>
    <v>77.78</v>
    <v>73.66</v>
    <v>74.260000000000005</v>
  </a>
  <a r="1" c="5">
    <v>85.96</v>
    <v>88.04</v>
    <v>84.34</v>
    <v>83.39</v>
    <v>81.010000000000005</v>
  </a>
  <a r="1" c="5">
    <v>98.61</v>
    <v>94.15</v>
    <v>90.43</v>
    <v>90.75</v>
    <v>87.31</v>
  </a>
  <a r="1" c="5">
    <v>98.85</v>
    <v>97.68</v>
    <v>99.75</v>
    <v>92.69</v>
    <v>94.76</v>
  </a>
  <a r="1" c="5">
    <v>81.209999999999994</v>
    <v>89.15</v>
    <v>85.95</v>
    <v>107</v>
    <v>105.31</v>
  </a>
  <a r="1" c="4">
    <v>79.930000000000007</v>
    <v>78.349999999999994</v>
    <v>78.099999999999994</v>
    <v>78.72</v>
  </a>
  <a r="1" c="5">
    <v>61.94</v>
    <v>69.89</v>
    <v>70.75</v>
    <v>72.430000000000007</v>
    <v>71.55</v>
  </a>
  <a r="1" c="4">
    <v>57.09</v>
    <v>58.1</v>
    <v>57.49</v>
    <v>61.47</v>
  </a>
  <a r="1" c="5">
    <v>58.704999999999998</v>
    <v>51.61</v>
    <v>53.26</v>
    <v>54.9</v>
    <v>53.28</v>
  </a>
  <a r="1" c="4">
    <v>61.17</v>
    <v>62.2</v>
    <v>63.57</v>
    <v>64.55</v>
  </a>
  <a r="1" c="5">
    <v>61.07</v>
    <v>59.1</v>
    <v>58.36</v>
    <v>56.87</v>
    <v>56.92</v>
  </a>
  <a r="1" c="5">
    <v>5844.19</v>
    <v>5886.55</v>
    <v>5892.58</v>
    <v>5916.93</v>
    <v>5958.38</v>
  </a>
  <a r="1" c="5">
    <v>5650.38</v>
    <v>5606.91</v>
    <v>5631.28</v>
    <v>5663.94</v>
    <v>5659.91</v>
  </a>
  <a r="1" c="5">
    <v>5528.75</v>
    <v>5560.83</v>
    <v>5569.06</v>
    <v>5604.14</v>
    <v>5686.67</v>
  </a>
  <a r="1" c="5">
    <v>5158.2</v>
    <v>5287.76</v>
    <v>5375.86</v>
    <v>5484.77</v>
    <v>5525.21</v>
  </a>
  <a r="1" c="4">
    <v>5405.97</v>
    <v>5396.63</v>
    <v>5275.7</v>
    <v>5282.7</v>
  </a>
  <a r="1" c="5">
    <v>5062.25</v>
    <v>4982.7700000000004</v>
    <v>5456.9</v>
    <v>5268.05</v>
    <v>5363.36</v>
  </a>
  <a r="1" c="5">
    <v>5611.85</v>
    <v>5633.07</v>
    <v>5670.97</v>
    <v>5396.52</v>
    <v>5074.08</v>
  </a>
  <a r="1" c="5">
    <v>5767.57</v>
    <v>5776.65</v>
    <v>5712.2</v>
    <v>5693.31</v>
    <v>5580.94</v>
  </a>
  <a r="1" c="5">
    <v>5675.12</v>
    <v>5614.66</v>
    <v>5675.29</v>
    <v>5662.89</v>
    <v>5667.56</v>
  </a>
  <a r="1" c="5">
    <v>5614.56</v>
    <v>5572.07</v>
    <v>5599.3</v>
    <v>5521.52</v>
    <v>5638.94</v>
  </a>
  <a r="1" c="5">
    <v>5849.72</v>
    <v>5778.15</v>
    <v>5842.63</v>
    <v>5738.52</v>
    <v>5770.2</v>
  </a>
  <a r="1" c="5">
    <v>5983.25</v>
    <v>5955.25</v>
    <v>5956.06</v>
    <v>5861.57</v>
    <v>5954.5</v>
  </a>
  <a r="1" c="4">
    <v>6129.58</v>
    <v>6144.15</v>
    <v>6117.52</v>
    <v>6013.13</v>
  </a>
  <a r="1" c="5">
    <v>6066.44</v>
    <v>6068.5</v>
    <v>6051.97</v>
    <v>6115.07</v>
    <v>6114.63</v>
  </a>
  <a r="1" c="5">
    <v>5994.57</v>
    <v>6037.88</v>
    <v>6061.48</v>
    <v>6083.57</v>
    <v>6025.99</v>
  </a>
  <a r="1" c="5">
    <v>6012.28</v>
    <v>6067.7</v>
    <v>6039.31</v>
    <v>6071.17</v>
    <v>6040.53</v>
  </a>
  <a r="1" c="4">
    <v>6049.24</v>
    <v>6086.37</v>
    <v>6118.71</v>
    <v>6101.24</v>
  </a>
  <a r="1" c="5">
    <v>5836.22</v>
    <v>5842.91</v>
    <v>5949.91</v>
    <v>5937.34</v>
    <v>5996.66</v>
  </a>
  <a r="1" c="4">
    <v>5975.38</v>
    <v>5909.03</v>
    <v>5918.25</v>
    <v>5827.04</v>
  </a>
  <a r="1" c="4">
    <v>5906.94</v>
    <v>5881.63</v>
    <v>5868.55</v>
    <v>5942.47</v>
  </a>
  <a r="1" c="5">
    <v>5974.07</v>
    <v>6040.04</v>
    <v>6040.04</v>
    <v>6037.59</v>
    <v>5970.84</v>
  </a>
  <a r="1" c="5">
    <v>6074.08</v>
    <v>6050.61</v>
    <v>5872.16</v>
    <v>5867.08</v>
    <v>5930.85</v>
  </a>
  <a r="1" c="5">
    <v>6052.85</v>
    <v>6034.91</v>
    <v>6084.19</v>
    <v>6051.25</v>
    <v>6051.09</v>
  </a>
  <a r="1" c="5">
    <v>6047.15</v>
    <v>6049.88</v>
    <v>6086.49</v>
    <v>6075.11</v>
    <v>6090.27</v>
  </a>
  <a r="1" c="4">
    <v>5987.37</v>
    <v>6021.63</v>
    <v>5998.74</v>
    <v>6032.38</v>
  </a>
  <a r="1" c="5">
    <v>5893.62</v>
    <v>5916.98</v>
    <v>5917.11</v>
    <v>5948.71</v>
    <v>5969.34</v>
  </a>
  <a r="1" c="5">
    <v>6001.35</v>
    <v>5983.99</v>
    <v>5985.38</v>
    <v>5949.17</v>
    <v>5870.62</v>
  </a>
  <a r="1" c="5">
    <v>5712.69</v>
    <v>5782.76</v>
    <v>5929.04</v>
    <v>5973.1</v>
    <v>5995.54</v>
  </a>
  <a r="1" c="5">
    <v>5823.52</v>
    <v>5832.92</v>
    <v>5813.67</v>
    <v>5705.45</v>
    <v>5728.8</v>
  </a>
  <a r="1" c="5">
    <v>5853.98</v>
    <v>5851.2</v>
    <v>5797.42</v>
    <v>5809.86</v>
    <v>5808.12</v>
  </a>
  <a r="1" c="5">
    <v>5859.85</v>
    <v>5815.26</v>
    <v>5842.47</v>
    <v>5841.47</v>
    <v>5864.67</v>
  </a>
  <a r="1" c="5">
    <v>5695.94</v>
    <v>5751.13</v>
    <v>5792.04</v>
    <v>5780.05</v>
    <v>5815.03</v>
  </a>
  <a r="1" c="5">
    <v>5762.48</v>
    <v>5708.75</v>
    <v>5709.54</v>
    <v>5699.94</v>
    <v>5751.07</v>
  </a>
  <a r="1" c="5">
    <v>5718.57</v>
    <v>5732.93</v>
    <v>5722.26</v>
    <v>5745.37</v>
    <v>5738.17</v>
  </a>
  <a r="1" c="5">
    <v>5633.09</v>
    <v>5634.58</v>
    <v>5618.26</v>
    <v>5713.64</v>
    <v>5702.55</v>
  </a>
  <a r="1" c="5">
    <v>5471.05</v>
    <v>5495.52</v>
    <v>5554.13</v>
    <v>5595.76</v>
    <v>5626.02</v>
  </a>
  <a r="1" c="4">
    <v>5528.93</v>
    <v>5520.07</v>
    <v>5503.41</v>
    <v>5408.42</v>
  </a>
  <a r="1" c="5">
    <v>5616.84</v>
    <v>5625.8</v>
    <v>5592.18</v>
    <v>5591.96</v>
    <v>5648.4</v>
  </a>
  <a r="1" c="5">
    <v>5608.25</v>
    <v>5597.12</v>
    <v>5620.85</v>
    <v>5570.64</v>
    <v>5634.61</v>
  </a>
  <a r="1" c="5">
    <v>5344.39</v>
    <v>5434.43</v>
    <v>5455.21</v>
    <v>5543.22</v>
    <v>5554.25</v>
  </a>
  <a r="1" c="5">
    <v>5186.33</v>
    <v>5240.03</v>
    <v>5199.5</v>
    <v>5319.31</v>
    <v>5344.16</v>
  </a>
  <a r="1" c="5">
    <v>5463.54</v>
    <v>5436.44</v>
    <v>5522.3</v>
    <v>5446.68</v>
    <v>5346.56</v>
  </a>
  <a r="1" c="5">
    <v>5564.41</v>
    <v>5555.74</v>
    <v>5427.13</v>
    <v>5399.22</v>
    <v>5459.1</v>
  </a>
  <a r="1" c="5">
    <v>5631.22</v>
    <v>5667.2</v>
    <v>5588.27</v>
    <v>5544.59</v>
    <v>5505</v>
  </a>
  <a r="1" c="5">
    <v>5572.85</v>
    <v>5576.98</v>
    <v>5633.91</v>
    <v>5584.54</v>
    <v>5615.35</v>
  </a>
  <a r="1" c="4">
    <v>5475.09</v>
    <v>5509.01</v>
    <v>5537.02</v>
    <v>5567.19</v>
  </a>
  <a r="1" c="5">
    <v>5447.87</v>
    <v>5469.3</v>
    <v>5477.9</v>
    <v>5482.87</v>
    <v>5460.48</v>
  </a>
  <a r="1" c="4">
    <v>5473.23</v>
    <v>5487.03</v>
    <v>5473.17</v>
    <v>5464.62</v>
  </a>
  <a r="1" c="5">
    <v>5360.79</v>
    <v>5375.32</v>
    <v>5421.03</v>
    <v>5433.74</v>
    <v>5431.6</v>
  </a>
  <a r="1" c="5">
    <v>5283.4</v>
    <v>5291.34</v>
    <v>5354.03</v>
    <v>5352.96</v>
    <v>5346.99</v>
  </a>
  <a r="1" c="4">
    <v>5306.04</v>
    <v>5266.95</v>
    <v>5235.4799999999996</v>
    <v>5277.51</v>
  </a>
  <a r="1" c="5">
    <v>5308.13</v>
    <v>5321.41</v>
    <v>5307.01</v>
    <v>5267.84</v>
    <v>5304.72</v>
  </a>
  <a r="1" c="5">
    <v>5221.42</v>
    <v>5246.68</v>
    <v>5308.15</v>
    <v>5297.1</v>
    <v>5303.27</v>
  </a>
  <a r="1" c="5">
    <v>5180.74</v>
    <v>5187.7</v>
    <v>5187.67</v>
    <v>5214.08</v>
    <v>5222.68</v>
  </a>
  <a r="1" c="5">
    <v>5116.17</v>
    <v>5035.6899999999996</v>
    <v>5018.3900000000003</v>
    <v>5064.2</v>
    <v>5127.79</v>
  </a>
  <a r="1" c="5">
    <v>5010.6000000000004</v>
    <v>5070.55</v>
    <v>5071.63</v>
    <v>5048.42</v>
    <v>5099.96</v>
  </a>
  <a r="1" c="5">
    <v>5061.82</v>
    <v>5051.41</v>
    <v>5022.21</v>
    <v>5011.12</v>
    <v>4967.2299999999996</v>
  </a>
  <a r="1" c="5">
    <v>5202.3900000000003</v>
    <v>5209.91</v>
    <v>5160.6400000000003</v>
    <v>5199.0600000000004</v>
    <v>5123.41</v>
  </a>
  <a r="1" c="5">
    <v>5243.77</v>
    <v>5205.8100000000004</v>
    <v>5211.49</v>
    <v>5147.21</v>
    <v>5204.34</v>
  </a>
  <a r="1" c="4">
    <v>5218.1899999999996</v>
    <v>5203.58</v>
    <v>5248.49</v>
    <v>5254.35</v>
  </a>
  <a r="1" c="5">
    <v>5149.42</v>
    <v>5178.51</v>
    <v>5224.62</v>
    <v>5241.53</v>
    <v>5234.18</v>
  </a>
  <a r="1" c="5">
    <v>5117.9399999999996</v>
    <v>5175.2700000000004</v>
    <v>5165.3100000000004</v>
    <v>5150.4799999999996</v>
    <v>5117.09</v>
  </a>
  <a r="1" c="5">
    <v>5130.95</v>
    <v>5078.6499999999996</v>
    <v>5104.76</v>
    <v>5157.3599999999997</v>
    <v>5123.6899999999996</v>
  </a>
  <a r="1" c="5">
    <v>5069.53</v>
    <v>5078.18</v>
    <v>5069.76</v>
    <v>5096.2700000000004</v>
    <v>5137.08</v>
  </a>
  <a r="1" c="4">
    <v>4975.51</v>
    <v>4981.8</v>
    <v>5087.03</v>
    <v>5088.8</v>
  </a>
  <a r="1" c="5">
    <v>5021.84</v>
    <v>4953.17</v>
    <v>5000.62</v>
    <v>5029.7299999999996</v>
    <v>5005.57</v>
  </a>
  <a r="1" c="5">
    <v>4942.8100000000004</v>
    <v>4954.2299999999996</v>
    <v>4995.0600000000004</v>
    <v>4997.91</v>
    <v>5026.6099999999997</v>
  </a>
  <a r="1" c="5">
    <v>4927.93</v>
    <v>4924.97</v>
    <v>4845.6499999999996</v>
    <v>4906.1899999999996</v>
    <v>4958.6099999999997</v>
  </a>
  <a r="1" c="5">
    <v>4850.43</v>
    <v>4864.6000000000004</v>
    <v>4868.55</v>
    <v>4894.16</v>
    <v>4890.97</v>
  </a>
  <a r="1" c="4">
    <v>4765.9799999999996</v>
    <v>4739.21</v>
    <v>4780.9399999999996</v>
    <v>4839.8100000000004</v>
  </a>
  <a r="1" c="5">
    <v>4763.54</v>
    <v>4756.5</v>
    <v>4783.45</v>
    <v>4780.24</v>
    <v>4783.83</v>
  </a>
  <a r="1" c="4">
    <v>4742.83</v>
    <v>4704.8100000000004</v>
    <v>4688.68</v>
    <v>4697.24</v>
  </a>
  <a r="1" c="5">
    <v>13049.81</v>
    <v>4774.75</v>
    <v>4781.58</v>
    <v>4783.3500000000004</v>
    <v>4769.83</v>
  </a>
  <a r="1" c="5">
    <v>4740.5600000000004</v>
    <v>4768.37</v>
    <v>4698.3500000000004</v>
    <v>4746.75</v>
    <v>4754.63</v>
  </a>
  <a r="1" c="5">
    <v>4622.4399999999996</v>
    <v>4643.7</v>
    <v>4707.09</v>
    <v>4719.55</v>
    <v>4719.1899999999996</v>
  </a>
  <a r="1" c="5">
    <v>4569.78</v>
    <v>4567.18</v>
    <v>4549.34</v>
    <v>4585.59</v>
    <v>4604.37</v>
  </a>
  <a r="1" c="5">
    <v>4550.43</v>
    <v>4554.8900000000003</v>
    <v>4550.58</v>
    <v>4567.8</v>
    <v>4594.63</v>
  </a>
  <a r="1" c="4">
    <v>4547.38</v>
    <v>4538.1899999999996</v>
    <v>4556.62</v>
    <v>4559.34</v>
  </a>
  <a r="1" c="5">
    <v>4411.55</v>
    <v>4495.7</v>
    <v>4502.88</v>
    <v>4508.24</v>
    <v>4514.0200000000004</v>
  </a>
  <a r="1" c="5">
    <v>4365.9799999999996</v>
    <v>4378.38</v>
    <v>4382.78</v>
    <v>4347.3500000000004</v>
    <v>4415.24</v>
  </a>
  <a r="1" c="5">
    <v>4166.82</v>
    <v>4193.8</v>
    <v>4237.8599999999997</v>
    <v>4317.78</v>
    <v>4358.34</v>
  </a>
  <a r="1" c="5">
    <v>4217.04</v>
    <v>4247.68</v>
    <v>4186.7700000000004</v>
    <v>4137.2299999999996</v>
    <v>4117.37</v>
  </a>
  <a r="1" c="5">
    <v>4373.63</v>
    <v>4373.2</v>
    <v>4314.6000000000004</v>
    <v>4278</v>
    <v>4224.16</v>
  </a>
  <a r="1" c="5">
    <v>4335.66</v>
    <v>4358.24</v>
    <v>4376.95</v>
    <v>4349.6099999999997</v>
    <v>4327.78</v>
  </a>
  <a r="1" c="5">
    <v>4288.3900000000003</v>
    <v>4229.45</v>
    <v>4263.75</v>
    <v>4258.1899999999996</v>
    <v>4308.5</v>
  </a>
  <a r="1" c="5">
    <v>4337.4399999999996</v>
    <v>4273.53</v>
    <v>4274.51</v>
    <v>4299.7</v>
    <v>4288.05</v>
  </a>
  <a r="1" c="5">
    <v>4453.53</v>
    <v>4443.95</v>
    <v>4402.2</v>
    <v>4330</v>
    <v>4320.0600000000004</v>
  </a>
  <a r="1" c="5">
    <v>4487.46</v>
    <v>4461.8999999999996</v>
    <v>4467.4399999999996</v>
    <v>4505.1000000000004</v>
    <v>4450.32</v>
  </a>
  <a r="1" c="4">
    <v>4496.83</v>
    <v>4465.4799999999996</v>
    <v>4451.1400000000003</v>
    <v>4457.49</v>
  </a>
  <a r="1" c="5">
    <v>4433.3100000000004</v>
    <v>4497.63</v>
    <v>4514.87</v>
    <v>4507.66</v>
    <v>4515.7700000000004</v>
  </a>
  <a r="1" c="5">
    <v>4399.7700000000004</v>
    <v>4387.55</v>
    <v>4436.01</v>
    <v>4376.3100000000004</v>
    <v>4405.71</v>
  </a>
  <a r="1" c="5">
    <v>4489.72</v>
    <v>4437.8599999999997</v>
    <v>4404.33</v>
    <v>4370.3599999999997</v>
    <v>4369.71</v>
  </a>
  <a r="1" c="5">
    <v>4518.4399999999996</v>
    <v>4499.38</v>
    <v>4467.71</v>
    <v>4468.83</v>
    <v>4464.05</v>
  </a>
  <a r="1" c="5">
    <v>4588.96</v>
    <v>4576.7299999999996</v>
    <v>4513.3900000000003</v>
    <v>4501.8900000000003</v>
    <v>4478.03</v>
  </a>
  <a r="1" c="5">
    <v>4554.6400000000003</v>
    <v>4567.46</v>
    <v>4566.75</v>
    <v>4537.41</v>
    <v>4582.2299999999996</v>
  </a>
  <a r="1" c="5">
    <v>4522.79</v>
    <v>4554.9799999999996</v>
    <v>4565.72</v>
    <v>4534.87</v>
    <v>4536.34</v>
  </a>
  <a r="1" c="5">
    <v>4409.53</v>
    <v>4439.26</v>
    <v>4472.16</v>
    <v>4510.04</v>
    <v>4505.42</v>
  </a>
  <a r="1" c="4">
    <v>4455.59</v>
    <v>4446.82</v>
    <v>4411.59</v>
    <v>4398.95</v>
  </a>
  <a r="1" c="5">
    <v>4328.82</v>
    <v>4378.41</v>
    <v>4376.8599999999997</v>
    <v>4396.4399999999996</v>
    <v>4450.38</v>
  </a>
  <a r="1" c="4">
    <v>4388.71</v>
    <v>4365.6899999999996</v>
    <v>4381.8900000000003</v>
    <v>4348.33</v>
  </a>
  <a r="1" c="5">
    <v>4338.93</v>
    <v>4369.01</v>
    <v>4372.59</v>
    <v>4425.84</v>
    <v>4409.59</v>
  </a>
  <a r="1" c="5">
    <v>4273.79</v>
    <v>4283.8500000000004</v>
    <v>4267.5200000000004</v>
    <v>4293.93</v>
    <v>4298.8599999999997</v>
  </a>
  <a r="1" c="4">
    <v>4205.5200000000004</v>
    <v>4179.83</v>
    <v>4221.0200000000004</v>
    <v>4282.37</v>
  </a>
  <a r="1" c="5">
    <v>4192.63</v>
    <v>4145.58</v>
    <v>4115.24</v>
    <v>4151.28</v>
    <v>4205.45</v>
  </a>
  <a r="1" c="5">
    <v>4136.28</v>
    <v>4109.8999999999996</v>
    <v>4158.7700000000004</v>
    <v>4198.05</v>
    <v>4191.9799999999996</v>
  </a>
  <a r="1" c="5">
    <v>3381.99</v>
    <v>3389.78</v>
    <v>3374.85</v>
    <v>3385.51</v>
    <v>3397.16</v>
  </a>
  <a r="1" c="5">
    <v>3383.54</v>
    <v>3401.2</v>
    <v>3385.49</v>
    <v>3357.01</v>
    <v>3319.47</v>
  </a>
  <a r="1" c="5">
    <v>4468.7299999999996</v>
    <v>4443.05</v>
    <v>4480.7</v>
    <v>4473.75</v>
    <v>4432.99</v>
  </a>
  <a r="1" c="5">
    <v>4401.67</v>
    <v>4471.07</v>
    <v>4475.01</v>
    <v>4380.26</v>
    <v>4348.87</v>
  </a>
  <a r="1" c="5">
    <v>4173.1099999999997</v>
    <v>4262.45</v>
    <v>4357.8599999999997</v>
    <v>4411.67</v>
    <v>4463.12</v>
  </a>
  <a r="1" c="5">
    <v>4682.8</v>
    <v>4700.8999999999996</v>
    <v>4688.67</v>
    <v>4704.54</v>
    <v>4697.96</v>
  </a>
  <a r="1" c="5">
    <v>3799.61</v>
    <v>3801.19</v>
    <v>3809.84</v>
    <v>3795.54</v>
    <v>3768.25</v>
  </a>
  <a r="1" c="5">
    <v>4255.1499999999996</v>
    <v>4246.59</v>
    <v>4223.7</v>
    <v>4221.8599999999997</v>
    <v>4166.45</v>
  </a>
  <a r="1" c="5">
    <v>4127.99</v>
    <v>4141.59</v>
    <v>4124.66</v>
    <v>4170.42</v>
    <v>4185.47</v>
  </a>
  <a r="1" c="5">
    <v>4163.29</v>
    <v>4127.83</v>
    <v>4115.68</v>
    <v>4159.12</v>
    <v>4155.8599999999997</v>
  </a>
  <a r="1" c="5">
    <v>3677.95</v>
    <v>3719.98</v>
    <v>3695.16</v>
    <v>3665.78</v>
    <v>3752.75</v>
  </a>
  <a r="1" c="5">
    <v>3066.59</v>
    <v>3124.74</v>
    <v>3113.49</v>
    <v>3115.34</v>
    <v>3097.74</v>
  </a>
  <a r="1" c="5">
    <v>3957.25</v>
    <v>3991.73</v>
    <v>3958.79</v>
    <v>3946.56</v>
    <v>3965.34</v>
  </a>
  <a r="1" c="5">
    <v>3626.91</v>
    <v>3609.53</v>
    <v>3567.79</v>
    <v>3581.87</v>
    <v>3557.54</v>
  </a>
  <a r="1" c="5">
    <v>4008.01</v>
    <v>4088.85</v>
    <v>3923.68</v>
    <v>3900.79</v>
    <v>3901.36</v>
  </a>
  <a r="1" c="5">
    <v>4668.97</v>
    <v>4634.09</v>
    <v>4709.8500000000004</v>
    <v>4668.67</v>
    <v>4620.6400000000003</v>
  </a>
  <a r="1" c="4">
    <v>4577.1099999999997</v>
    <v>4532.76</v>
    <v>4482.7299999999996</v>
    <v>4397.9399999999996</v>
  </a>
  <a r="1" c="4">
    <v>3932.59</v>
    <v>3931.33</v>
    <v>3913.97</v>
    <v>3906.71</v>
  </a>
  <a r="1" c="5">
    <v>3749.63</v>
    <v>3735.48</v>
    <v>3789.99</v>
    <v>3666.77</v>
    <v>3674.84</v>
  </a>
  <a r="1" c="4">
    <v>3990.97</v>
    <v>3928.86</v>
    <v>3898.85</v>
    <v>3972.61</v>
  </a>
  <a r="1" c="5">
    <v>3855.76</v>
    <v>3919.29</v>
    <v>3891.93</v>
    <v>3960.28</v>
    <v>3916.64</v>
  </a>
  <a r="1" c="5">
    <v>3534.22</v>
    <v>3511.93</v>
    <v>3488.67</v>
    <v>3483.34</v>
    <v>3483.81</v>
  </a>
  <a r="1" c="5">
    <v>4297.1400000000003</v>
    <v>4305.2</v>
    <v>4274.04</v>
    <v>4283.74</v>
    <v>4228.4799999999996</v>
  </a>
  <a r="1" c="5">
    <v>4110.41</v>
    <v>3932.69</v>
    <v>3946.01</v>
    <v>3901.35</v>
    <v>3873.33</v>
  </a>
  <a r="1" c="5">
    <v>4137.29</v>
    <v>4136.13</v>
    <v>4147.6000000000004</v>
    <v>4090.41</v>
    <v>4079.09</v>
  </a>
  <a r="1" c="5">
    <v>3647.49</v>
    <v>3694.62</v>
    <v>3701.17</v>
    <v>3722.48</v>
    <v>3709.41</v>
  </a>
  <a r="1" c="5">
    <v>4361.1899999999996</v>
    <v>4350.6499999999996</v>
    <v>4363.8</v>
    <v>4438.26</v>
    <v>4471.37</v>
  </a>
  <a r="1" c="5">
    <v>3155.22</v>
    <v>3197.52</v>
    <v>3226.56</v>
    <v>3215.57</v>
    <v>3224.73</v>
  </a>
  <a r="1" c="5">
    <v>3990.56</v>
    <v>4019.65</v>
    <v>3995.32</v>
    <v>3895.75</v>
    <v>3852.36</v>
  </a>
  <a r="1" c="5">
    <v>4384.63</v>
    <v>4369.21</v>
    <v>4374.3</v>
    <v>4360.03</v>
    <v>4327.16</v>
  </a>
  <a r="1" c="5">
    <v>4151.32</v>
    <v>4154.87</v>
    <v>4154.5200000000004</v>
    <v>4129.79</v>
    <v>4133.5200000000004</v>
  </a>
  <a r="1" c="5">
    <v>3968.94</v>
    <v>3962.71</v>
    <v>3974.12</v>
    <v>3915.46</v>
    <v>3913.1</v>
  </a>
  <a r="1" c="5">
    <v>4479.71</v>
    <v>4448.08</v>
    <v>4400.2700000000004</v>
    <v>4405.8</v>
    <v>4441.67</v>
  </a>
  <a r="1" c="4">
    <v>4412.53</v>
    <v>4397.45</v>
    <v>4446.59</v>
    <v>4392.59</v>
  </a>
  <a r="1" c="5">
    <v>3854.43</v>
    <v>3818.8</v>
    <v>3801.78</v>
    <v>3790.38</v>
    <v>3863.16</v>
  </a>
  <a r="1" c="5">
    <v>197.24</v>
    <v>202.78</v>
    <v>203.5</v>
    <v>206.99</v>
    <v>209.15</v>
  </a>
  <a r="1" c="4">
    <v>172.99</v>
    <v>173.43</v>
    <v>157.9</v>
    <v>159.52000000000001</v>
  </a>
  <a r="1" c="5">
    <v>179.54</v>
    <v>178.32</v>
    <v>179.79</v>
    <v>184.49</v>
    <v>185.6</v>
  </a>
  <a r="1" c="5">
    <v>174.4</v>
    <v>172.69</v>
    <v>178.15</v>
    <v>175.86</v>
    <v>173.36</v>
  </a>
  <a r="1" c="5">
    <v>169.35</v>
    <v>171.78</v>
    <v>171.85</v>
    <v>174.34</v>
    <v>181.55</v>
  </a>
  <a r="1" c="4">
    <v>235.53</v>
    <v>232.65</v>
    <v>226</v>
    <v>218.73</v>
  </a>
  <a r="1" c="5">
    <v>153.51</v>
    <v>157.47999999999999</v>
    <v>161.71</v>
    <v>169.05</v>
    <v>169.28</v>
  </a>
  <a r="1" c="5">
    <v>183.26</v>
    <v>182.64</v>
    <v>185.85</v>
    <v>188.16</v>
    <v>190.09</v>
  </a>
  <a r="1" c="5">
    <v>180.2</v>
    <v>178.9</v>
    <v>173.79</v>
    <v>173.79</v>
    <v>175.92</v>
  </a>
  <a r="1" c="5">
    <v>144.29</v>
    <v>147.02000000000001</v>
    <v>170.72</v>
    <v>164.31</v>
    <v>171.35</v>
  </a>
  <a r="1" c="5">
    <v>179.49</v>
    <v>179.55</v>
    <v>178.65</v>
    <v>177.9</v>
    <v>180.21</v>
  </a>
  <a r="1" c="5">
    <v>165.59</v>
    <v>173.08</v>
    <v>174.31</v>
    <v>159.47999999999999</v>
    <v>146.08000000000001</v>
  </a>
  <a r="1" c="5">
    <v>151.30000000000001</v>
    <v>152.97499999999999</v>
    <v>146.78</v>
    <v>149.43</v>
    <v>148.81</v>
  </a>
  <a r="1" c="5">
    <v>179.94</v>
    <v>179.4</v>
    <v>173.94</v>
    <v>169</v>
    <v>164.72</v>
  </a>
  <a r="1" c="5">
    <v>128.59</v>
    <v>131.81</v>
    <v>130.18</v>
    <v>132.44999999999999</v>
    <v>133.02000000000001</v>
  </a>
  <a r="1" c="5">
    <v>117.93</v>
    <v>117.58</v>
    <v>118.06</v>
    <v>120.26</v>
    <v>120.86</v>
  </a>
  <a r="1" c="5">
    <v>167.16</v>
    <v>170.34</v>
    <v>171.14</v>
    <v>161.03</v>
    <v>168.11</v>
  </a>
  <a r="1" c="5">
    <v>124.66</v>
    <v>123.66</v>
    <v>123.37</v>
    <v>119.6</v>
    <v>120.65</v>
  </a>
  <a r="1" c="5">
    <v>201.53</v>
    <v>196.03</v>
    <v>196.69</v>
    <v>189.7</v>
    <v>192.17</v>
  </a>
  <a r="1" c="4">
    <v>121.06</v>
    <v>119.74</v>
    <v>120.25</v>
    <v>120.18</v>
  </a>
  <a r="1" c="5">
    <v>214.61</v>
    <v>200.94</v>
    <v>206.66</v>
    <v>203.5</v>
    <v>204.4</v>
  </a>
  <a r="1" c="5">
    <v>120.25</v>
    <v>121.8</v>
    <v>122.01</v>
    <v>121.82</v>
    <v>123.82</v>
  </a>
  <a r="1" c="5">
    <v>109.16</v>
    <v>107.39</v>
    <v>109.23</v>
    <v>110.6</v>
    <v>111.55</v>
  </a>
  <a r="1" c="5">
    <v>226.19</v>
    <v>221.47</v>
    <v>230.2</v>
    <v>234.85</v>
    <v>234.12</v>
  </a>
  <a r="1" c="5">
    <v>107.73</v>
    <v>109.1</v>
    <v>108.46</v>
    <v>107.83</v>
    <v>107.44</v>
  </a>
  <a r="1" c="5">
    <v>223.48</v>
    <v>221.48</v>
    <v>233.45</v>
    <v>228.23</v>
    <v>231.14</v>
  </a>
  <a r="1" c="5">
    <v>98.16</v>
    <v>100.97</v>
    <v>101.05</v>
    <v>104.59</v>
    <v>104.53</v>
  </a>
  <a r="1" c="5">
    <v>203.87</v>
    <v>207.75</v>
    <v>211.25</v>
    <v>219.17</v>
    <v>217.44</v>
  </a>
  <a r="1" c="4">
    <v>87.18</v>
    <v>89.19</v>
    <v>88.82</v>
    <v>89.79</v>
  </a>
  <a r="1" c="4">
    <v>192.83</v>
    <v>209.78</v>
    <v>208.55</v>
    <v>218.99</v>
  </a>
  <a r="1" c="5">
    <v>83.96</v>
    <v>83.75</v>
    <v>81.2</v>
    <v>81.33</v>
    <v>79.790000000000006</v>
  </a>
  <a r="1" c="5">
    <v>81.61</v>
    <v>79.63</v>
    <v>80.180000000000007</v>
    <v>78.5</v>
    <v>79.19</v>
  </a>
  <a r="1" c="4">
    <v>190.07</v>
    <v>191.17</v>
    <v>190.89</v>
    <v>185.21</v>
  </a>
  <a r="1" c="5">
    <v>85.93</v>
    <v>86.45</v>
    <v>82.89</v>
    <v>81.2</v>
    <v>80.19</v>
  </a>
  <a r="1" c="4">
    <v>178.95</v>
    <v>176.67</v>
    <v>182.5</v>
    <v>183.72</v>
  </a>
  <a r="1" c="5">
    <v>94.47</v>
    <v>93.99</v>
    <v>92.08</v>
    <v>92.7</v>
    <v>91.74</v>
  </a>
  <a r="1" c="4">
    <v>177.6</v>
    <v>180.5</v>
    <v>181.11</v>
    <v>179</v>
  </a>
  <a r="1" c="5">
    <v>93.11</v>
    <v>91.58</v>
    <v>91.28</v>
    <v>90.59</v>
    <v>91.52</v>
  </a>
  <a r="1" c="5">
    <v>83.8</v>
    <v>86.27</v>
    <v>81.97</v>
    <v>83.54</v>
    <v>83.45</v>
  </a>
  <a r="1" c="5">
    <v>180.17</v>
    <v>176</v>
    <v>180.78</v>
    <v>180.31</v>
    <v>179.49</v>
  </a>
  <a r="1" c="5">
    <v>76.989999999999995</v>
    <v>78.78</v>
    <v>79.78</v>
    <v>80.94</v>
    <v>80.28</v>
  </a>
  <a r="1" c="5">
    <v>185.68</v>
    <v>186.89</v>
    <v>185.97</v>
    <v>186.9</v>
    <v>186.96</v>
  </a>
  <a r="1" c="5">
    <v>76.61</v>
    <v>74.87</v>
    <v>74.52</v>
    <v>75.73</v>
    <v>75.42</v>
  </a>
  <a r="1" c="4">
    <v>190.98</v>
    <v>192.95</v>
    <v>191.31</v>
    <v>191.09</v>
  </a>
  <a r="1" c="5">
    <v>83.79</v>
    <v>84.74</v>
    <v>84.1</v>
    <v>81.87</v>
    <v>81.13</v>
  </a>
  <a r="1" c="5">
    <v>182.61</v>
    <v>185.51</v>
    <v>187.86</v>
    <v>191.71</v>
    <v>191.62</v>
  </a>
  <a r="1" c="5">
    <v>76.39</v>
    <v>79.98</v>
    <v>76.010000000000005</v>
    <v>77.900000000000006</v>
    <v>75.790000000000006</v>
  </a>
  <a r="1" c="5">
    <v>86.47</v>
    <v>86.32</v>
    <v>87.04</v>
    <v>87.45</v>
    <v>86.72</v>
  </a>
  <a r="1" c="5">
    <v>153.93</v>
    <v>154.91</v>
    <v>171.69</v>
    <v>166.67</v>
    <v>169.74</v>
  </a>
  <a r="1" c="4">
    <v>77.19</v>
    <v>80.930000000000007</v>
    <v>78.849999999999994</v>
    <v>78.92</v>
  </a>
  <a r="1" c="5">
    <v>150.99</v>
    <v>152.84</v>
    <v>154.24</v>
    <v>152.58000000000001</v>
    <v>153.78</v>
  </a>
  <a r="1" c="5">
    <v>74.2</v>
    <v>72.02</v>
    <v>71.27</v>
    <v>69.790000000000006</v>
    <v>69.489999999999995</v>
  </a>
  <a r="1" c="5">
    <v>149.63999999999999</v>
    <v>148.66</v>
    <v>147.44</v>
    <v>148.19999999999999</v>
    <v>147.16999999999999</v>
  </a>
  <a r="1" c="5">
    <v>73.709999999999994</v>
    <v>76.25</v>
    <v>74.510000000000005</v>
    <v>74.989999999999995</v>
    <v>75.06</v>
  </a>
  <a r="1" c="5">
    <v>68.709999999999994</v>
    <v>71.17</v>
    <v>76.09</v>
    <v>75.790000000000006</v>
    <v>76.67</v>
  </a>
  <a r="1" c="5">
    <v>148.57</v>
    <v>147.59</v>
    <v>149.53</v>
    <v>148.63</v>
    <v>151.13999999999999</v>
  </a>
  <a r="1" c="5">
    <v>69.790000000000006</v>
    <v>68.680000000000007</v>
    <v>70.239999999999995</v>
    <v>69.739999999999995</v>
    <v>67.72</v>
  </a>
  <a r="1" c="5">
    <v>139.36000000000001</v>
    <v>138.27000000000001</v>
    <v>142.62</v>
    <v>144.78</v>
    <v>147.85</v>
  </a>
  <a r="1" c="5">
    <v>65.53</v>
    <v>65.81</v>
    <v>65.180000000000007</v>
    <v>63.95</v>
    <v>62.69</v>
  </a>
  <a r="1" c="5">
    <v>135.19</v>
    <v>136.11000000000001</v>
    <v>136.19999999999999</v>
    <v>136.72</v>
    <v>137.53</v>
  </a>
  <a r="1" c="5">
    <v>54.09</v>
    <v>54.14</v>
    <v>54.32</v>
    <v>53.39</v>
    <v>54.81</v>
  </a>
  <a r="1" c="5">
    <v>54.43</v>
    <v>55.59</v>
    <v>56.55</v>
    <v>55.07</v>
    <v>55.89</v>
  </a>
  <a r="1" c="5">
    <v>124.22</v>
    <v>122.05</v>
    <v>122.77</v>
    <v>123.6</v>
    <v>128.07</v>
  </a>
  <a r="1" c="5">
    <v>54.48</v>
    <v>55.98</v>
    <v>54.04</v>
    <v>54.97</v>
    <v>56.59</v>
  </a>
  <a r="1" c="4">
    <v>127.4</v>
    <v>125.52</v>
    <v>126.06</v>
    <v>122.54</v>
  </a>
  <a r="1" c="4">
    <v>64.89</v>
    <v>65.03</v>
    <v>65.67</v>
    <v>65.290000000000006</v>
  </a>
  <a r="1" c="5">
    <v>124.3</v>
    <v>127.12</v>
    <v>126.32</v>
    <v>127.07</v>
    <v>128.88999999999999</v>
  </a>
  <a r="1" c="5">
    <v>61.79</v>
    <v>61.72</v>
    <v>65.78</v>
    <v>64.72</v>
    <v>66.709999999999994</v>
  </a>
  <a r="1" c="5">
    <v>121.95</v>
    <v>120.76</v>
    <v>123.35</v>
    <v>124.1</v>
    <v>123.4</v>
  </a>
  <a r="1" c="5">
    <v>72.2</v>
    <v>73.900000000000006</v>
    <v>74.78</v>
    <v>71.16</v>
    <v>70.16</v>
  </a>
  <a r="1" c="4">
    <v>71.930000000000007</v>
    <v>72.150000000000006</v>
    <v>72.239999999999995</v>
    <v>69.31</v>
  </a>
  <a r="1" c="5">
    <v>108.65</v>
    <v>110.52</v>
    <v>112.77</v>
    <v>115.48</v>
    <v>116.55</v>
  </a>
  <a r="1" c="5">
    <v>75.180000000000007</v>
    <v>75.959999999999994</v>
    <v>76.510000000000005</v>
    <v>78.61</v>
    <v>77.14</v>
  </a>
  <a r="1" c="5">
    <v>119.63</v>
    <v>118.96</v>
    <v>119.27</v>
    <v>119.01</v>
    <v>112.53</v>
  </a>
  <a r="1" c="5">
    <v>74.03</v>
    <v>74.34</v>
    <v>73.930000000000007</v>
    <v>74.650000000000006</v>
    <v>74.56</v>
  </a>
  <a r="1" c="5">
    <v>122.3</v>
    <v>122.07</v>
    <v>118.12</v>
    <v>118.57</v>
    <v>118.8</v>
  </a>
  <a r="1" c="5">
    <v>71.91</v>
    <v>71.760000000000005</v>
    <v>71.02</v>
    <v>70.84</v>
    <v>71.09</v>
  </a>
  <a r="1" c="5">
    <v>62.18</v>
    <v>61.4</v>
    <v>61.66</v>
    <v>61.46</v>
    <v>61.54</v>
  </a>
  <a r="1" c="5">
    <v>123.47</v>
    <v>125.25</v>
    <v>124.82</v>
    <v>121.05</v>
    <v>121.61</v>
  </a>
  <a r="1" c="5">
    <v>62.54</v>
    <v>61.73</v>
    <v>61.6</v>
    <v>60.87</v>
    <v>61.96</v>
  </a>
  <a r="1" c="4">
    <v>126.75</v>
    <v>127.7</v>
    <v>125.53</v>
    <v>123.98</v>
  </a>
  <a r="1" c="5">
    <v>64.95</v>
    <v>64.38</v>
    <v>63.82</v>
    <v>63.87</v>
    <v>62.97</v>
  </a>
  <a r="1" c="5">
    <v>121.06</v>
    <v>122.11</v>
    <v>123</v>
    <v>122.99</v>
    <v>122.6</v>
  </a>
  <a r="1" c="5">
    <v>64.53</v>
    <v>64.790000000000006</v>
    <v>65.53</v>
    <v>65</v>
    <v>63.26</v>
  </a>
  <a r="1" c="5">
    <v>68.66</v>
    <v>67.33</v>
    <v>66.55</v>
    <v>66.760000000000005</v>
    <v>67.16</v>
  </a>
  <a r="1" c="5">
    <v>125.46</v>
    <v>123.35</v>
    <v>121.71</v>
    <v>121.27</v>
    <v>120.14</v>
  </a>
  <a r="1" c="5">
    <v>74.069999999999993</v>
    <v>73.39</v>
    <v>75.239999999999995</v>
    <v>76.66</v>
    <v>76.55</v>
  </a>
  <a r="1" c="5">
    <v>126.59</v>
    <v>124.7</v>
    <v>125.46</v>
    <v>122.61</v>
    <v>123.74</v>
  </a>
  <a r="1" c="5">
    <v>78.64</v>
    <v>76.72</v>
    <v>77.48</v>
    <v>78.03</v>
    <v>78.459999999999994</v>
  </a>
  <a r="1" c="4">
    <v>128.6</v>
    <v>127.95</v>
    <v>127.54</v>
    <v>125.72</v>
  </a>
  <a r="1" c="4">
    <v>74.650000000000006</v>
    <v>74.239999999999995</v>
    <v>74.56</v>
    <v>74.53</v>
  </a>
  <a r="1" c="5">
    <v>125.55</v>
    <v>126.6</v>
    <v>125.06</v>
    <v>124.42</v>
    <v>128</v>
  </a>
  <a r="1" c="5">
    <v>68.849999999999994</v>
    <v>69.400000000000006</v>
    <v>69.61</v>
    <v>68.7</v>
    <v>69.02</v>
  </a>
  <a r="1" c="5">
    <v>54.39</v>
    <v>56.72</v>
    <v>58.25</v>
    <v>60.174999999999997</v>
    <v>59.15</v>
  </a>
  <a r="1" c="5">
    <v>122.01</v>
    <v>120.54</v>
    <v>119.72</v>
    <v>119.13</v>
    <v>120.11</v>
  </a>
  <a r="1" c="5">
    <v>54.68</v>
    <v>55.24</v>
    <v>52.76</v>
    <v>53.39</v>
    <v>52.98</v>
  </a>
  <a r="1" c="5">
    <v>116.73</v>
    <v>115.12</v>
    <v>116.9</v>
    <v>119.8</v>
    <v>120.12</v>
  </a>
  <a r="1" c="5">
    <v>51.45</v>
    <v>50.77</v>
    <v>49.58</v>
    <v>50.09</v>
    <v>50.44</v>
  </a>
  <a r="1" c="5">
    <v>113.12</v>
    <v>114.69</v>
    <v>115.64</v>
    <v>117.34</v>
    <v>116.15</v>
  </a>
  <a r="1" c="5">
    <v>47.67</v>
    <v>47.22</v>
    <v>47.65</v>
    <v>47.69</v>
    <v>48.06</v>
  </a>
  <a r="1" c="5">
    <v>51.93</v>
    <v>51.895000000000003</v>
    <v>52.49</v>
    <v>52.27</v>
    <v>51.5</v>
  </a>
  <a r="1" c="5">
    <v>114.37</v>
    <v>111.1</v>
    <v>113.5</v>
    <v>112.16</v>
    <v>110.39</v>
  </a>
  <a r="1" c="5">
    <v>49.58</v>
    <v>51.05</v>
    <v>53.22</v>
    <v>51.93</v>
    <v>51.37</v>
  </a>
  <a r="1" c="5">
    <v>112.05</v>
    <v>114.47</v>
    <v>114.76</v>
    <v>111.03</v>
    <v>112.67</v>
  </a>
  <a r="1" c="5">
    <v>42.45</v>
    <v>43.26</v>
    <v>42.4</v>
    <v>42.32</v>
    <v>41.56</v>
  </a>
  <a r="1" c="4">
    <v>109.12</v>
    <v>110.24</v>
    <v>111.43</v>
    <v>111.71</v>
  </a>
  <a r="1" c="5">
    <v>107.94</v>
    <v>107.47</v>
    <v>108.8</v>
    <v>109.95</v>
    <v>108.47</v>
  </a>
  <a r="1" c="5">
    <v>111.06</v>
    <v>109.61</v>
    <v>110</v>
    <v>109.21</v>
    <v>107.91</v>
  </a>
  <a r="1" c="5">
    <v>107.79</v>
    <v>107.09</v>
    <v>108.59</v>
    <v>108.72</v>
    <v>110.48</v>
  </a>
  <a r="1" c="4">
    <v>103.34</v>
    <v>105.06</v>
    <v>106.76</v>
    <v>106.72</v>
  </a>
  <a r="1" c="5">
    <v>95.06</v>
    <v>93.02</v>
    <v>94.44</v>
    <v>95.37</v>
    <v>98.06</v>
  </a>
  <a r="1" c="5">
    <v>90.35</v>
    <v>89.72</v>
    <v>88.75</v>
    <v>90.87</v>
    <v>96.13</v>
  </a>
  <a r="1" c="5">
    <v>91.1</v>
    <v>91.41</v>
    <v>91.81</v>
    <v>90.46</v>
    <v>91.74</v>
  </a>
  <a r="1" c="5">
    <v>87.65</v>
    <v>87.72</v>
    <v>87.01</v>
    <v>87.84</v>
    <v>88.36</v>
  </a>
  <a r="1" c="4">
    <v>84.55</v>
    <v>86.63</v>
    <v>87.2</v>
    <v>87.92</v>
  </a>
  <a r="1" c="4">
    <v>83.12</v>
    <v>82.62</v>
    <v>83.15</v>
    <v>82.9</v>
  </a>
  <a r="1" c="5">
    <v>81.13</v>
    <v>82.5</v>
    <v>81.459999999999994</v>
    <v>82.11</v>
    <v>82.11</v>
  </a>
  <a r="1" c="5">
    <v>79.239999999999995</v>
    <v>78.87</v>
    <v>80.09</v>
    <v>80.81</v>
    <v>83.15</v>
  </a>
  <a r="1" c="5">
    <v>80.849999999999994</v>
    <v>76.41</v>
    <v>76.78</v>
    <v>77.84</v>
    <v>78.14</v>
  </a>
  <a r="1" c="4">
    <v>79.06</v>
    <v>80.02</v>
    <v>80.650000000000006</v>
    <v>81.8</v>
  </a>
  <a r="1" c="5">
    <v>80.83</v>
    <v>81.61</v>
    <v>80.31</v>
    <v>82.02</v>
    <v>82.37</v>
  </a>
  <a r="1" c="5">
    <v>79.92</v>
    <v>80.069999999999993</v>
    <v>78.56</v>
    <v>80.349999999999994</v>
    <v>79.5</v>
  </a>
  <a r="1" c="5">
    <v>80.150000000000006</v>
    <v>80.39</v>
    <v>79.73</v>
    <v>80.150000000000006</v>
    <v>79.23</v>
  </a>
  <a r="1" c="5">
    <v>87.99</v>
    <v>88.33</v>
    <v>87.42</v>
    <v>85.47</v>
    <v>85.09</v>
  </a>
  <a r="1" c="5">
    <v>85.67</v>
    <v>86.89</v>
    <v>86.47</v>
    <v>87.91</v>
    <v>89.67</v>
  </a>
  <a r="1" c="5">
    <v>87.93</v>
    <v>86.3</v>
    <v>88.11</v>
    <v>87.84</v>
    <v>86.56</v>
  </a>
  <a r="1" c="5">
    <v>90.63</v>
    <v>89.58</v>
    <v>90.67</v>
    <v>89.06</v>
    <v>87.87</v>
  </a>
  <a r="1" c="4">
    <v>92.09</v>
    <v>93.35</v>
    <v>92.97</v>
    <v>94.46</v>
  </a>
  <a r="1" c="5">
    <v>93.32</v>
    <v>91.56</v>
    <v>90.25</v>
    <v>91.08</v>
    <v>92.53</v>
  </a>
  <a r="1" c="5">
    <v>93.04</v>
    <v>91.35</v>
    <v>91.95</v>
    <v>91.81</v>
    <v>92.62</v>
  </a>
  <a r="1" c="5">
    <v>90.1</v>
    <v>88.9</v>
    <v>89.9</v>
    <v>90.45</v>
    <v>91.62</v>
  </a>
  <a r="1" c="5">
    <v>87.33</v>
    <v>88.79</v>
    <v>89.01</v>
    <v>91.04</v>
    <v>89.3</v>
  </a>
  <a r="1" c="5">
    <v>83.12</v>
    <v>82.9</v>
    <v>85.52</v>
    <v>86.85</v>
    <v>86.99</v>
  </a>
  <a r="1" c="5">
    <v>85.52</v>
    <v>86</v>
    <v>85.14</v>
    <v>85.75</v>
    <v>84.63</v>
  </a>
  <a r="1" c="4">
    <v>83.69</v>
    <v>84.29</v>
    <v>84.57</v>
    <v>86.11</v>
  </a>
  <a r="1" c="5">
    <v>79.47</v>
    <v>80.89</v>
    <v>80.16</v>
    <v>82.81</v>
    <v>83.07</v>
  </a>
  <a r="1" c="4">
    <v>80.31</v>
    <v>79.87</v>
    <v>79.56</v>
    <v>80.010000000000005</v>
  </a>
  <a r="1" c="5">
    <v>80.44</v>
    <v>81.180000000000007</v>
    <v>80.61</v>
    <v>79.45</v>
    <v>79.8</v>
  </a>
  <a r="1" c="4">
    <v>78.94</v>
    <v>77.23</v>
    <v>78.47</v>
    <v>80.489999999999995</v>
  </a>
  <a r="1" c="5">
    <v>75.7</v>
    <v>74.75</v>
    <v>75.8</v>
    <v>77.209999999999994</v>
    <v>78.34</v>
  </a>
</arrayData>
</file>

<file path=xl/richData/rdrichvalue.xml><?xml version="1.0" encoding="utf-8"?>
<rvData xmlns="http://schemas.microsoft.com/office/spreadsheetml/2017/richdata" count="1099">
  <rv s="0">
    <fb>266.45999999999998</fb>
    <v>0</v>
  </rv>
  <rv s="0">
    <fb>209.15</fb>
    <v>0</v>
  </rv>
  <rv s="0">
    <fb>454.27</fb>
    <v>0</v>
  </rv>
  <rv s="0">
    <fb>5958.38</fb>
    <v>0</v>
  </rv>
  <rv s="0">
    <fb>199.32</fb>
    <v>0</v>
  </rv>
  <rv s="0">
    <fb>185.6</fb>
    <v>0</v>
  </rv>
  <rv s="0">
    <fb>438.73</fb>
    <v>0</v>
  </rv>
  <rv s="0">
    <fb>5659.91</fb>
    <v>0</v>
  </rv>
  <rv s="0">
    <fb>204.93</fb>
    <v>0</v>
  </rv>
  <rv s="0">
    <fb>181.55</fb>
    <v>0</v>
  </rv>
  <rv s="0">
    <fb>435.28</fb>
    <v>0</v>
  </rv>
  <rv s="0">
    <fb>5686.67</fb>
    <v>0</v>
  </rv>
  <rv s="0">
    <fb>209.64</fb>
    <v>0</v>
  </rv>
  <rv s="0">
    <fb>169.28</fb>
    <v>0</v>
  </rv>
  <rv s="0">
    <fb>391.85</fb>
    <v>0</v>
  </rv>
  <rv s="0">
    <fb>5525.21</fb>
    <v>0</v>
  </rv>
  <rv s="0">
    <fb>175.03</fb>
    <v>0</v>
  </rv>
  <rv s="0">
    <fb>159.52000000000001</fb>
    <v>0</v>
  </rv>
  <rv s="0">
    <fb>367.78</fb>
    <v>0</v>
  </rv>
  <rv s="0">
    <fb>5282.7</fb>
    <v>0</v>
  </rv>
  <rv s="0">
    <fb>175.5</fb>
    <v>0</v>
  </rv>
  <rv s="0">
    <fb>171.35</fb>
    <v>0</v>
  </rv>
  <rv s="0">
    <fb>388.45</fb>
    <v>0</v>
  </rv>
  <rv s="0">
    <fb>5363.36</fb>
    <v>0</v>
  </rv>
  <rv s="0">
    <fb>160.55000000000001</fb>
    <v>0</v>
  </rv>
  <rv s="0">
    <fb>146.08000000000001</fb>
    <v>0</v>
  </rv>
  <rv s="0">
    <fb>359.84</fb>
    <v>0</v>
  </rv>
  <rv s="0">
    <fb>5074.08</fb>
    <v>0</v>
  </rv>
  <rv s="0">
    <fb>173.93</fb>
    <v>0</v>
  </rv>
  <rv s="0">
    <fb>164.72</fb>
    <v>0</v>
  </rv>
  <rv s="0">
    <fb>378.8</fb>
    <v>0</v>
  </rv>
  <rv s="0">
    <fb>5580.94</fb>
    <v>0</v>
  </rv>
  <rv s="0">
    <fb>189.86</fb>
    <v>0</v>
  </rv>
  <rv s="0">
    <fb>173.36</fb>
    <v>0</v>
  </rv>
  <rv s="0">
    <fb>391.26</fb>
    <v>0</v>
  </rv>
  <rv s="0">
    <fb>5667.56</fb>
    <v>0</v>
  </rv>
  <rv s="0">
    <fb>183.12</fb>
    <v>0</v>
  </rv>
  <rv s="0">
    <fb>168.11</fb>
    <v>0</v>
  </rv>
  <rv s="0">
    <fb>388.56</fb>
    <v>0</v>
  </rv>
  <rv s="0">
    <fb>5638.94</fb>
    <v>0</v>
  </rv>
  <rv s="0">
    <fb>217.45</fb>
    <v>0</v>
  </rv>
  <rv s="0">
    <fb>192.17</fb>
    <v>0</v>
  </rv>
  <rv s="0">
    <fb>393.31</fb>
    <v>0</v>
  </rv>
  <rv s="0">
    <fb>5770.2</fb>
    <v>0</v>
  </rv>
  <rv s="0">
    <fb>215.62</fb>
    <v>0</v>
  </rv>
  <rv s="0">
    <fb>204.4</fb>
    <v>0</v>
  </rv>
  <rv s="0">
    <fb>396.99</fb>
    <v>0</v>
  </rv>
  <rv s="0">
    <fb>5954.5</fb>
    <v>0</v>
  </rv>
  <rv s="0">
    <fb>235.38</fb>
    <v>0</v>
  </rv>
  <rv s="0">
    <fb>218.73</fb>
    <v>0</v>
  </rv>
  <rv s="0">
    <fb>408.21</fb>
    <v>0</v>
  </rv>
  <rv s="0">
    <fb>6013.13</fb>
    <v>0</v>
  </rv>
  <rv s="0">
    <fb>274.31</fb>
    <v>0</v>
  </rv>
  <rv s="0">
    <fb>234.12</fb>
    <v>0</v>
  </rv>
  <rv s="0">
    <fb>408.43</fb>
    <v>0</v>
  </rv>
  <rv s="0">
    <fb>6114.63</fb>
    <v>0</v>
  </rv>
  <rv s="0">
    <fb>274.49</fb>
    <v>0</v>
  </rv>
  <rv s="0">
    <fb>231.14</fb>
    <v>0</v>
  </rv>
  <rv s="0">
    <fb>409.75</fb>
    <v>0</v>
  </rv>
  <rv s="0">
    <fb>6025.99</fb>
    <v>0</v>
  </rv>
  <rv s="0">
    <fb>291.33</fb>
    <v>0</v>
  </rv>
  <rv s="0">
    <fb>217.44</fb>
    <v>0</v>
  </rv>
  <rv s="0">
    <fb>415.06</fb>
    <v>0</v>
  </rv>
  <rv s="0">
    <fb>6040.53</fb>
    <v>0</v>
  </rv>
  <rv s="0">
    <fb>298</fb>
    <v>0</v>
  </rv>
  <rv s="0">
    <fb>218.99</fb>
    <v>0</v>
  </rv>
  <rv s="0">
    <fb>444.06</fb>
    <v>0</v>
  </rv>
  <rv s="0">
    <fb>6101.24</fb>
    <v>0</v>
  </rv>
  <rv s="0">
    <fb>295.48</fb>
    <v>0</v>
  </rv>
  <rv s="0">
    <fb>190.09</fb>
    <v>0</v>
  </rv>
  <rv s="0">
    <fb>429.03</fb>
    <v>0</v>
  </rv>
  <rv s="0">
    <fb>5996.66</fb>
    <v>0</v>
  </rv>
  <rv s="0">
    <fb>258.77999999999997</fb>
    <v>0</v>
  </rv>
  <rv s="0">
    <fb>185.21</fb>
    <v>0</v>
  </rv>
  <rv s="0">
    <fb>418.95</fb>
    <v>0</v>
  </rv>
  <rv s="0">
    <fb>5827.04</fb>
    <v>0</v>
  </rv>
  <rv s="0">
    <fb>270.64999999999998</fb>
    <v>0</v>
  </rv>
  <rv s="0">
    <fb>183.72</fb>
    <v>0</v>
  </rv>
  <rv s="0">
    <fb>423.35</fb>
    <v>0</v>
  </rv>
  <rv s="0">
    <fb>5942.47</fb>
    <v>0</v>
  </rv>
  <rv s="0">
    <fb>265.70999999999998</fb>
    <v>0</v>
  </rv>
  <rv s="0">
    <fb>179</fb>
    <v>0</v>
  </rv>
  <rv s="0">
    <fb>430.53</fb>
    <v>0</v>
  </rv>
  <rv s="0">
    <fb>5970.84</fb>
    <v>0</v>
  </rv>
  <rv s="0">
    <fb>278.70999999999998</fb>
    <v>0</v>
  </rv>
  <rv s="0">
    <fb>175.92</fb>
    <v>0</v>
  </rv>
  <rv s="0">
    <fb>436.6</fb>
    <v>0</v>
  </rv>
  <rv s="0">
    <fb>5930.85</fb>
    <v>0</v>
  </rv>
  <rv s="0">
    <fb>310.58</fb>
    <v>0</v>
  </rv>
  <rv s="0">
    <fb>179.49</fb>
    <v>0</v>
  </rv>
  <rv s="0">
    <fb>447.27</fb>
    <v>0</v>
  </rv>
  <rv s="0">
    <fb>6051.09</fb>
    <v>0</v>
  </rv>
  <rv s="0">
    <fb>343.62</fb>
    <v>0</v>
  </rv>
  <rv s="0">
    <fb>186.96</fb>
    <v>0</v>
  </rv>
  <rv s="0">
    <fb>443.57</fb>
    <v>0</v>
  </rv>
  <rv s="0">
    <fb>6090.27</fb>
    <v>0</v>
  </rv>
  <rv s="0">
    <fb>296.2</fb>
    <v>0</v>
  </rv>
  <rv s="0">
    <fb>191.09</fb>
    <v>0</v>
  </rv>
  <rv s="0">
    <fb>423.46</fb>
    <v>0</v>
  </rv>
  <rv s="0">
    <fb>6032.38</fb>
    <v>0</v>
  </rv>
  <rv s="0">
    <fb>304.64</fb>
    <v>0</v>
  </rv>
  <rv s="0">
    <fb>191.62</fb>
    <v>0</v>
  </rv>
  <rv s="0">
    <fb>417</fb>
    <v>0</v>
  </rv>
  <rv s="0">
    <fb>5969.34</fb>
    <v>0</v>
  </rv>
  <rv s="0">
    <fb>305.85000000000002</fb>
    <v>0</v>
  </rv>
  <rv s="0">
    <fb>180.21</fb>
    <v>0</v>
  </rv>
  <rv s="0">
    <fb>415</fb>
    <v>0</v>
  </rv>
  <rv s="0">
    <fb>5870.62</fb>
    <v>0</v>
  </rv>
  <rv s="0">
    <fb>270.74</fb>
    <v>0</v>
  </rv>
  <rv s="0">
    <fb>169.74</fb>
    <v>0</v>
  </rv>
  <rv s="0">
    <fb>422.54</fb>
    <v>0</v>
  </rv>
  <rv s="0">
    <fb>5995.54</fb>
    <v>0</v>
  </rv>
  <rv s="0">
    <fb>182.88</fb>
    <v>0</v>
  </rv>
  <rv s="0">
    <fb>153.78</fb>
    <v>0</v>
  </rv>
  <rv s="0">
    <fb>410.37</fb>
    <v>0</v>
  </rv>
  <rv s="0">
    <fb>5728.8</fb>
    <v>0</v>
  </rv>
  <rv s="0">
    <fb>205.04</fb>
    <v>0</v>
  </rv>
  <rv s="0">
    <fb>147.16999999999999</fb>
    <v>0</v>
  </rv>
  <rv s="0">
    <fb>428.15</fb>
    <v>0</v>
  </rv>
  <rv s="0">
    <fb>5808.12</fb>
    <v>0</v>
  </rv>
  <rv s="0">
    <fb>220.21</fb>
    <v>0</v>
  </rv>
  <rv s="0">
    <fb>148.81</fb>
    <v>0</v>
  </rv>
  <rv s="0">
    <fb>418.16</fb>
    <v>0</v>
  </rv>
  <rv s="0">
    <fb>5864.67</fb>
    <v>0</v>
  </rv>
  <rv s="0">
    <fb>176.38</fb>
    <v>0</v>
  </rv>
  <rv s="0">
    <fb>151.13999999999999</fb>
    <v>0</v>
  </rv>
  <rv s="0">
    <fb>416.32</fb>
    <v>0</v>
  </rv>
  <rv s="0">
    <fb>5815.03</fb>
    <v>0</v>
  </rv>
  <rv s="0">
    <fb>170.91</fb>
    <v>0</v>
  </rv>
  <rv s="0">
    <fb>147.85</fb>
    <v>0</v>
  </rv>
  <rv s="0">
    <fb>416.06</fb>
    <v>0</v>
  </rv>
  <rv s="0">
    <fb>5751.07</fb>
    <v>0</v>
  </rv>
  <rv s="0">
    <fb>191.23</fb>
    <v>0</v>
  </rv>
  <rv s="0">
    <fb>137.53</fb>
    <v>0</v>
  </rv>
  <rv s="0">
    <fb>428.02</fb>
    <v>0</v>
  </rv>
  <rv s="0">
    <fb>5738.17</fb>
    <v>0</v>
  </rv>
  <rv s="0">
    <fb>170.09</fb>
    <v>0</v>
  </rv>
  <rv s="0">
    <fb>133.02000000000001</fb>
    <v>0</v>
  </rv>
  <rv s="0">
    <fb>435.27</fb>
    <v>0</v>
  </rv>
  <rv s="0">
    <fb>5702.55</fb>
    <v>0</v>
  </rv>
  <rv s="0">
    <fb>163.05000000000001</fb>
    <v>0</v>
  </rv>
  <rv s="0">
    <fb>128.07</fb>
    <v>0</v>
  </rv>
  <rv s="0">
    <fb>430.59</fb>
    <v>0</v>
  </rv>
  <rv s="0">
    <fb>5626.02</fb>
    <v>0</v>
  </rv>
  <rv s="0">
    <fb>147.35</fb>
    <v>0</v>
  </rv>
  <rv s="0">
    <fb>122.54</fb>
    <v>0</v>
  </rv>
  <rv s="0">
    <fb>401.7</fb>
    <v>0</v>
  </rv>
  <rv s="0">
    <fb>5408.42</fb>
    <v>0</v>
  </rv>
  <rv s="0">
    <fb>183.36</fb>
    <v>0</v>
  </rv>
  <rv s="0">
    <fb>128.88999999999999</fb>
    <v>0</v>
  </rv>
  <rv s="0">
    <fb>417.14</fb>
    <v>0</v>
  </rv>
  <rv s="0">
    <fb>5648.4</fb>
    <v>0</v>
  </rv>
  <rv s="0">
    <fb>211.4</fb>
    <v>0</v>
  </rv>
  <rv s="0">
    <fb>123.4</fb>
    <v>0</v>
  </rv>
  <rv s="0">
    <fb>416.79</fb>
    <v>0</v>
  </rv>
  <rv s="0">
    <fb>5634.61</fb>
    <v>0</v>
  </rv>
  <rv s="0">
    <fb>205.31</fb>
    <v>0</v>
  </rv>
  <rv s="0">
    <fb>120.86</fb>
    <v>0</v>
  </rv>
  <rv s="0">
    <fb>418.47</fb>
    <v>0</v>
  </rv>
  <rv s="0">
    <fb>5554.25</fb>
    <v>0</v>
  </rv>
  <rv s="0">
    <fb>196.29</fb>
    <v>0</v>
  </rv>
  <rv s="0">
    <fb>116.55</fb>
    <v>0</v>
  </rv>
  <rv s="0">
    <fb>406.02</fb>
    <v>0</v>
  </rv>
  <rv s="0">
    <fb>5344.16</fb>
    <v>0</v>
  </rv>
  <rv s="0">
    <fb>204.44</fb>
    <v>0</v>
  </rv>
  <rv s="0">
    <fb>112.53</fb>
    <v>0</v>
  </rv>
  <rv s="0">
    <fb>408.49</fb>
    <v>0</v>
  </rv>
  <rv s="0">
    <fb>5346.56</fb>
    <v>0</v>
  </rv>
  <rv s="0">
    <fb>242.93</fb>
    <v>0</v>
  </rv>
  <rv s="0">
    <fb>118.8</fb>
    <v>0</v>
  </rv>
  <rv s="0">
    <fb>425.27</fb>
    <v>0</v>
  </rv>
  <rv s="0">
    <fb>5459.1</fb>
    <v>0</v>
  </rv>
  <rv s="0">
    <fb>257.79000000000002</fb>
    <v>0</v>
  </rv>
  <rv s="0">
    <fb>120.65</fb>
    <v>0</v>
  </rv>
  <rv s="0">
    <fb>437.11</fb>
    <v>0</v>
  </rv>
  <rv s="0">
    <fb>5505</fb>
    <v>0</v>
  </rv>
  <rv s="0">
    <fb>218.02</fb>
    <v>0</v>
  </rv>
  <rv s="0">
    <fb>121.61</fb>
    <v>0</v>
  </rv>
  <rv s="0">
    <fb>453.55</fb>
    <v>0</v>
  </rv>
  <rv s="0">
    <fb>5615.35</fb>
    <v>0</v>
  </rv>
  <rv s="0">
    <fb>223.68</fb>
    <v>0</v>
  </rv>
  <rv s="0">
    <fb>123.98</fb>
    <v>0</v>
  </rv>
  <rv s="0">
    <fb>467.56</fb>
    <v>0</v>
  </rv>
  <rv s="0">
    <fb>5567.19</fb>
    <v>0</v>
  </rv>
  <rv s="0">
    <fb>222.23</fb>
    <v>0</v>
  </rv>
  <rv s="0">
    <fb>122.6</fb>
    <v>0</v>
  </rv>
  <rv s="0">
    <fb>446.95</fb>
    <v>0</v>
  </rv>
  <rv s="0">
    <fb>5460.48</fb>
    <v>0</v>
  </rv>
  <rv s="0">
    <fb>225.86</fb>
    <v>0</v>
  </rv>
  <rv s="0">
    <fb>120.18</fb>
    <v>0</v>
  </rv>
  <rv s="0">
    <fb>449.78</fb>
    <v>0</v>
  </rv>
  <rv s="0">
    <fb>5464.62</fb>
    <v>0</v>
  </rv>
  <rv s="0">
    <fb>244.5</fb>
    <v>0</v>
  </rv>
  <rv s="0">
    <fb>120.14</fb>
    <v>0</v>
  </rv>
  <rv s="0">
    <fb>442.57</fb>
    <v>0</v>
  </rv>
  <rv s="0">
    <fb>5431.6</fb>
    <v>0</v>
  </rv>
  <rv s="0">
    <fb>244.16</fb>
    <v>0</v>
  </rv>
  <rv s="0">
    <fb>123.74</fb>
    <v>0</v>
  </rv>
  <rv s="0">
    <fb>423.85</fb>
    <v>0</v>
  </rv>
  <rv s="0">
    <fb>5346.99</fb>
    <v>0</v>
  </rv>
  <rv s="0">
    <fb>225.92</fb>
    <v>0</v>
  </rv>
  <rv s="0">
    <fb>125.72</fb>
    <v>0</v>
  </rv>
  <rv s="0">
    <fb>415.13</fb>
    <v>0</v>
  </rv>
  <rv s="0">
    <fb>5277.51</fb>
    <v>0</v>
  </rv>
  <rv s="0">
    <fb>237.65</fb>
    <v>0</v>
  </rv>
  <rv s="0">
    <fb>128</fb>
    <v>0</v>
  </rv>
  <rv s="0">
    <fb>430.16</fb>
    <v>0</v>
  </rv>
  <rv s="0">
    <fb>5304.72</fb>
    <v>0</v>
  </rv>
  <rv s="0">
    <fb>207.6</fb>
    <v>0</v>
  </rv>
  <rv s="0">
    <fb>123.82</fb>
    <v>0</v>
  </rv>
  <rv s="0">
    <fb>420.21</fb>
    <v>0</v>
  </rv>
  <rv s="0">
    <fb>5303.27</fb>
    <v>0</v>
  </rv>
  <rv s="0">
    <fb>200.92</fb>
    <v>0</v>
  </rv>
  <rv s="0">
    <fb>120.11</fb>
    <v>0</v>
  </rv>
  <rv s="0">
    <fb>414.74</fb>
    <v>0</v>
  </rv>
  <rv s="0">
    <fb>5222.68</fb>
    <v>0</v>
  </rv>
  <rv s="0">
    <fb>223.25</fb>
    <v>0</v>
  </rv>
  <rv s="0">
    <fb>120.12</fb>
    <v>0</v>
  </rv>
  <rv s="0">
    <fb>406.66</fb>
    <v>0</v>
  </rv>
  <rv s="0">
    <fb>5127.79</fb>
    <v>0</v>
  </rv>
  <rv s="0">
    <fb>236.32</fb>
    <v>0</v>
  </rv>
  <rv s="0">
    <fb>116.15</fb>
    <v>0</v>
  </rv>
  <rv s="0">
    <fb>406.32</fb>
    <v>0</v>
  </rv>
  <rv s="0">
    <fb>5099.96</fb>
    <v>0</v>
  </rv>
  <rv s="0">
    <fb>211.01</fb>
    <v>0</v>
  </rv>
  <rv s="0">
    <fb>111.55</fb>
    <v>0</v>
  </rv>
  <rv s="0">
    <fb>399.12</fb>
    <v>0</v>
  </rv>
  <rv s="0">
    <fb>4967.2299999999996</fb>
    <v>0</v>
  </rv>
  <rv s="0">
    <fb>245.75</fb>
    <v>0</v>
  </rv>
  <rv s="0">
    <fb>110.39</fb>
    <v>0</v>
  </rv>
  <rv s="0">
    <fb>421.9</fb>
    <v>0</v>
  </rv>
  <rv s="0">
    <fb>5123.41</fb>
    <v>0</v>
  </rv>
  <rv s="0">
    <fb>240.9</fb>
    <v>0</v>
  </rv>
  <rv s="0">
    <fb>112.67</fb>
    <v>0</v>
  </rv>
  <rv s="0">
    <fb>425.52</fb>
    <v>0</v>
  </rv>
  <rv s="0">
    <fb>5204.34</fb>
    <v>0</v>
  </rv>
  <rv s="0">
    <fb>265.12</fb>
    <v>0</v>
  </rv>
  <rv s="0">
    <fb>111.71</fb>
    <v>0</v>
  </rv>
  <rv s="0">
    <fb>420.72</fb>
    <v>0</v>
  </rv>
  <rv s="0">
    <fb>5254.35</fb>
    <v>0</v>
  </rv>
  <rv s="0">
    <fb>255.51</fb>
    <v>0</v>
  </rv>
  <rv s="0">
    <fb>108.47</fb>
    <v>0</v>
  </rv>
  <rv s="0">
    <fb>428.74</fb>
    <v>0</v>
  </rv>
  <rv s="0">
    <fb>5234.18</fb>
    <v>0</v>
  </rv>
  <rv s="0">
    <fb>242.36</fb>
    <v>0</v>
  </rv>
  <rv s="0">
    <fb>107.44</fb>
    <v>0</v>
  </rv>
  <rv s="0">
    <fb>416.42</fb>
    <v>0</v>
  </rv>
  <rv s="0">
    <fb>5117.09</fb>
    <v>0</v>
  </rv>
  <rv s="0">
    <fb>256.62</fb>
    <v>0</v>
  </rv>
  <rv s="0">
    <fb>107.91</fb>
    <v>0</v>
  </rv>
  <rv s="0">
    <fb>406.22</fb>
    <v>0</v>
  </rv>
  <rv s="0">
    <fb>5123.6899999999996</fb>
    <v>0</v>
  </rv>
  <rv s="0">
    <fb>205.77</fb>
    <v>0</v>
  </rv>
  <rv s="0">
    <fb>110.48</fb>
    <v>0</v>
  </rv>
  <rv s="0">
    <fb>415.5</fb>
    <v>0</v>
  </rv>
  <rv s="0">
    <fb>5137.08</fb>
    <v>0</v>
  </rv>
  <rv s="0">
    <fb>165.98</fb>
    <v>0</v>
  </rv>
  <rv s="0">
    <fb>106.72</fb>
    <v>0</v>
  </rv>
  <rv s="0">
    <fb>410.34</fb>
    <v>0</v>
  </rv>
  <rv s="0">
    <fb>5088.8</fb>
    <v>0</v>
  </rv>
  <rv s="0">
    <fb>180.31</fb>
    <v>0</v>
  </rv>
  <rv s="0">
    <fb>104.53</fb>
    <v>0</v>
  </rv>
  <rv s="0">
    <fb>404.06</fb>
    <v>0</v>
  </rv>
  <rv s="0">
    <fb>5005.57</fb>
    <v>0</v>
  </rv>
  <rv s="0">
    <fb>141.99</fb>
    <v>0</v>
  </rv>
  <rv s="0">
    <fb>98.06</fb>
    <v>0</v>
  </rv>
  <rv s="0">
    <fb>420.55</fb>
    <v>0</v>
  </rv>
  <rv s="0">
    <fb>5026.6099999999997</fb>
    <v>0</v>
  </rv>
  <rv s="0">
    <fb>129.22</fb>
    <v>0</v>
  </rv>
  <rv s="0">
    <fb>96.13</fb>
    <v>0</v>
  </rv>
  <rv s="0">
    <fb>411.22</fb>
    <v>0</v>
  </rv>
  <rv s="0">
    <fb>4958.6099999999997</fb>
    <v>0</v>
  </rv>
  <rv s="0">
    <fb>125.2</fb>
    <v>0</v>
  </rv>
  <rv s="0">
    <fb>91.74</fb>
    <v>0</v>
  </rv>
  <rv s="0">
    <fb>403.93</fb>
    <v>0</v>
  </rv>
  <rv s="0">
    <fb>4890.97</fb>
    <v>0</v>
  </rv>
  <rv s="0">
    <fb>124.75</fb>
    <v>0</v>
  </rv>
  <rv s="0">
    <fb>89.79</fb>
    <v>0</v>
  </rv>
  <rv s="0">
    <fb>398.67</fb>
    <v>0</v>
  </rv>
  <rv s="0">
    <fb>4839.8100000000004</fb>
    <v>0</v>
  </rv>
  <rv s="0">
    <fb>130.78</fb>
    <v>0</v>
  </rv>
  <rv s="0">
    <fb>88.36</fb>
    <v>0</v>
  </rv>
  <rv s="0">
    <fb>388.47</fb>
    <v>0</v>
  </rv>
  <rv s="0">
    <fb>4783.83</fb>
    <v>0</v>
  </rv>
  <rv s="0">
    <fb>153.97999999999999</fb>
    <v>0</v>
  </rv>
  <rv s="0">
    <fb>87.92</fb>
    <v>0</v>
  </rv>
  <rv s="0">
    <fb>367.75</fb>
    <v>0</v>
  </rv>
  <rv s="0">
    <fb>4697.24</fb>
    <v>0</v>
  </rv>
  <rv s="0">
    <fb>173.92</fb>
    <v>0</v>
  </rv>
  <rv s="0">
    <fb>82.9</fb>
    <v>0</v>
  </rv>
  <rv s="0">
    <fb>376.04</fb>
    <v>0</v>
  </rv>
  <rv s="0">
    <fb>4769.83</fb>
    <v>0</v>
  </rv>
  <rv s="0">
    <fb>175.48</fb>
    <v>0</v>
  </rv>
  <rv s="0">
    <fb>82.11</fb>
    <v>0</v>
  </rv>
  <rv s="0">
    <fb>374.58</fb>
    <v>0</v>
  </rv>
  <rv s="0">
    <fb>4754.63</fb>
    <v>0</v>
  </rv>
  <rv s="0">
    <fb>147.9</fb>
    <v>0</v>
  </rv>
  <rv s="0">
    <fb>79.790000000000006</fb>
    <v>0</v>
  </rv>
  <rv s="0">
    <fb>370.73</fb>
    <v>0</v>
  </rv>
  <rv s="0">
    <fb>4719.1899999999996</fb>
    <v>0</v>
  </rv>
  <rv s="0">
    <fb>146.62</fb>
    <v>0</v>
  </rv>
  <rv s="0">
    <fb>83.15</fb>
    <v>0</v>
  </rv>
  <rv s="0">
    <fb>374.23</fb>
    <v>0</v>
  </rv>
  <rv s="0">
    <fb>4604.37</fb>
    <v>0</v>
  </rv>
  <rv s="0">
    <fb>133.76</fb>
    <v>0</v>
  </rv>
  <rv s="0">
    <fb>78.14</fb>
    <v>0</v>
  </rv>
  <rv s="0">
    <fb>374.51</fb>
    <v>0</v>
  </rv>
  <rv s="0">
    <fb>4594.63</fb>
    <v>0</v>
  </rv>
  <rv s="0">
    <fb>115.54</fb>
    <v>0</v>
  </rv>
  <rv s="0">
    <fb>81.8</fb>
    <v>0</v>
  </rv>
  <rv s="0">
    <fb>377.43</fb>
    <v>0</v>
  </rv>
  <rv s="0">
    <fb>4559.34</fb>
    <v>0</v>
  </rv>
  <rv s="0">
    <fb>99.05</fb>
    <v>0</v>
  </rv>
  <rv s="0">
    <fb>79.19</fb>
    <v>0</v>
  </rv>
  <rv s="0">
    <fb>369.85</fb>
    <v>0</v>
  </rv>
  <rv s="0">
    <fb>4514.0200000000004</fb>
    <v>0</v>
  </rv>
  <rv s="0">
    <fb>92.92</fb>
    <v>0</v>
  </rv>
  <rv s="0">
    <fb>82.37</fb>
    <v>0</v>
  </rv>
  <rv s="0">
    <fb>369.67</fb>
    <v>0</v>
  </rv>
  <rv s="0">
    <fb>4415.24</fb>
    <v>0</v>
  </rv>
  <rv s="0">
    <fb>85.8</fb>
    <v>0</v>
  </rv>
  <rv s="0">
    <fb>79.5</fb>
    <v>0</v>
  </rv>
  <rv s="0">
    <fb>352.8</fb>
    <v>0</v>
  </rv>
  <rv s="0">
    <fb>4358.34</fb>
    <v>0</v>
  </rv>
  <rv s="0">
    <fb>70.78</fb>
    <v>0</v>
  </rv>
  <rv s="0">
    <fb>79.23</fb>
    <v>0</v>
  </rv>
  <rv s="0">
    <fb>329.81</fb>
    <v>0</v>
  </rv>
  <rv s="0">
    <fb>4117.37</fb>
    <v>0</v>
  </rv>
  <rv s="0">
    <fb>74.66</fb>
    <v>0</v>
  </rv>
  <rv s="0">
    <fb>80.19</fb>
    <v>0</v>
  </rv>
  <rv s="0">
    <fb>326.67</fb>
    <v>0</v>
  </rv>
  <rv s="0">
    <fb>4224.16</fb>
    <v>0</v>
  </rv>
  <rv s="0">
    <fb>73.430000000000007</fb>
    <v>0</v>
  </rv>
  <rv s="0">
    <fb>85.09</fb>
    <v>0</v>
  </rv>
  <rv s="0">
    <fb>327.73</fb>
    <v>0</v>
  </rv>
  <rv s="0">
    <fb>4327.78</fb>
    <v>0</v>
  </rv>
  <rv s="0">
    <fb>78.459999999999994</fb>
    <v>0</v>
  </rv>
  <rv s="0">
    <fb>89.67</fb>
    <v>0</v>
  </rv>
  <rv s="0">
    <fb>327.26</fb>
    <v>0</v>
  </rv>
  <rv s="0">
    <fb>4308.5</fb>
    <v>0</v>
  </rv>
  <rv s="0">
    <fb>75.08</fb>
    <v>0</v>
  </rv>
  <rv s="0">
    <fb>86.56</fb>
    <v>0</v>
  </rv>
  <rv s="0">
    <fb>315.75</fb>
    <v>0</v>
  </rv>
  <rv s="0">
    <fb>4288.05</fb>
    <v>0</v>
  </rv>
  <rv s="0">
    <fb>70.959999999999994</fb>
    <v>0</v>
  </rv>
  <rv s="0">
    <fb>87.87</fb>
    <v>0</v>
  </rv>
  <rv s="0">
    <fb>317.01</fb>
    <v>0</v>
  </rv>
  <rv s="0">
    <fb>4320.0600000000004</fb>
    <v>0</v>
  </rv>
  <rv s="0">
    <fb>82.15</fb>
    <v>0</v>
  </rv>
  <rv s="0">
    <fb>330.22</fb>
    <v>0</v>
  </rv>
  <rv s="0">
    <fb>4450.32</fb>
    <v>0</v>
  </rv>
  <rv s="0">
    <fb>82.09</fb>
    <v>0</v>
  </rv>
  <rv s="0">
    <fb>94.46</fb>
    <v>0</v>
  </rv>
  <rv s="0">
    <fb>334.27</fb>
    <v>0</v>
  </rv>
  <rv s="0">
    <fb>4457.49</fb>
    <v>0</v>
  </rv>
  <rv s="0">
    <fb>77.989999999999995</fb>
    <v>0</v>
  </rv>
  <rv s="0">
    <fb>92.53</fb>
    <v>0</v>
  </rv>
  <rv s="0">
    <fb>328.66</fb>
    <v>0</v>
  </rv>
  <rv s="0">
    <fb>4515.7700000000004</fb>
    <v>0</v>
  </rv>
  <rv s="0">
    <fb>74.260000000000005</fb>
    <v>0</v>
  </rv>
  <rv s="0">
    <fb>92.62</fb>
    <v>0</v>
  </rv>
  <rv s="0">
    <fb>322.98</fb>
    <v>0</v>
  </rv>
  <rv s="0">
    <fb>4405.71</fb>
    <v>0</v>
  </rv>
  <rv s="0">
    <fb>73.19</fb>
    <v>0</v>
  </rv>
  <rv s="0">
    <fb>91.52</fb>
    <v>0</v>
  </rv>
  <rv s="0">
    <fb>316.48</fb>
    <v>0</v>
  </rv>
  <rv s="0">
    <fb>4369.71</fb>
    <v>0</v>
  </rv>
  <rv s="0">
    <fb>81.010000000000005</fb>
    <v>0</v>
  </rv>
  <rv s="0">
    <fb>91.62</fb>
    <v>0</v>
  </rv>
  <rv s="0">
    <fb>321.01</fb>
    <v>0</v>
  </rv>
  <rv s="0">
    <fb>4464.05</fb>
    <v>0</v>
  </rv>
  <rv s="0">
    <fb>87.31</fb>
    <v>0</v>
  </rv>
  <rv s="0">
    <fb>89.3</fb>
    <v>0</v>
  </rv>
  <rv s="0">
    <fb>327.78</fb>
    <v>0</v>
  </rv>
  <rv s="0">
    <fb>4478.03</fb>
    <v>0</v>
  </rv>
  <rv s="0">
    <fb>94.76</fb>
    <v>0</v>
  </rv>
  <rv s="0">
    <fb>86.99</fb>
    <v>0</v>
  </rv>
  <rv s="0">
    <fb>338.37</fb>
    <v>0</v>
  </rv>
  <rv s="0">
    <fb>4582.2299999999996</fb>
    <v>0</v>
  </rv>
  <rv s="0">
    <fb>100.82</fb>
    <v>0</v>
  </rv>
  <rv s="0">
    <fb>83.45</fb>
    <v>0</v>
  </rv>
  <rv s="0">
    <fb>343.77</fb>
    <v>0</v>
  </rv>
  <rv s="0">
    <fb>4536.34</fb>
    <v>0</v>
  </rv>
  <rv s="0">
    <fb>105.31</fb>
    <v>0</v>
  </rv>
  <rv s="0">
    <fb>84.63</fb>
    <v>0</v>
  </rv>
  <rv s="0">
    <fb>345.24</fb>
    <v>0</v>
  </rv>
  <rv s="0">
    <fb>4505.42</fb>
    <v>0</v>
  </rv>
  <rv s="0">
    <fb>78.72</fb>
    <v>0</v>
  </rv>
  <rv s="0">
    <fb>86.11</fb>
    <v>0</v>
  </rv>
  <rv s="0">
    <fb>337.22</fb>
    <v>0</v>
  </rv>
  <rv s="0">
    <fb>4398.95</fb>
    <v>0</v>
  </rv>
  <rv s="0">
    <fb>71.55</fb>
    <v>0</v>
  </rv>
  <rv s="0">
    <fb>83.07</fb>
    <v>0</v>
  </rv>
  <rv s="0">
    <fb>340.54</fb>
    <v>0</v>
  </rv>
  <rv s="0">
    <fb>4450.38</fb>
    <v>0</v>
  </rv>
  <rv s="0">
    <fb>61.47</fb>
    <v>0</v>
  </rv>
  <rv s="0">
    <fb>80.010000000000005</fb>
    <v>0</v>
  </rv>
  <rv s="0">
    <fb>335.02</fb>
    <v>0</v>
  </rv>
  <rv s="0">
    <fb>4348.33</fb>
    <v>0</v>
  </rv>
  <rv s="0">
    <fb>55.59</fb>
    <v>0</v>
  </rv>
  <rv s="0">
    <fb>80.28</fb>
    <v>0</v>
  </rv>
  <rv s="0">
    <fb>342.33</fb>
    <v>0</v>
  </rv>
  <rv s="0">
    <fb>4409.59</fb>
    <v>0</v>
  </rv>
  <rv s="0">
    <fb>53.28</fb>
    <v>0</v>
  </rv>
  <rv s="0">
    <fb>79.8</fb>
    <v>0</v>
  </rv>
  <rv s="0">
    <fb>326.79000000000002</fb>
    <v>0</v>
  </rv>
  <rv s="0">
    <fb>4298.8599999999997</fb>
    <v>0</v>
  </rv>
  <rv s="0">
    <fb>64.55</fb>
    <v>0</v>
  </rv>
  <rv s="0">
    <fb>80.489999999999995</fb>
    <v>0</v>
  </rv>
  <rv s="0">
    <fb>335.4</fb>
    <v>0</v>
  </rv>
  <rv s="0">
    <fb>4282.37</fb>
    <v>0</v>
  </rv>
  <rv s="0">
    <fb>56.92</fb>
    <v>0</v>
  </rv>
  <rv s="0">
    <fb>78.34</fb>
    <v>0</v>
  </rv>
  <rv s="0">
    <fb>332.89</fb>
    <v>0</v>
  </rv>
  <rv s="0">
    <fb>4205.45</fb>
    <v>0</v>
  </rv>
  <rv s="0">
    <fb>56.78</fb>
    <v>0</v>
  </rv>
  <rv s="0">
    <fb>75.42</fb>
    <v>0</v>
  </rv>
  <rv s="0">
    <fb>318.33999999999997</fb>
    <v>0</v>
  </rv>
  <rv s="0">
    <fb>4191.9799999999996</fb>
    <v>0</v>
  </rv>
  <rv s="0">
    <fb>59.04</fb>
    <v>0</v>
  </rv>
  <rv s="0">
    <fb>81.13</fb>
    <v>0</v>
  </rv>
  <rv s="0">
    <fb>285.76</fb>
    <v>0</v>
  </rv>
  <rv s="0">
    <fb>4133.5200000000004</fb>
    <v>0</v>
  </rv>
  <rv s="0">
    <fb>74.98</fb>
    <v>0</v>
  </rv>
  <rv s="0">
    <fb>75.790000000000006</fb>
    <v>0</v>
  </rv>
  <rv s="0">
    <fb>279.43</fb>
    <v>0</v>
  </rv>
  <rv s="0">
    <fb>3916.64</fb>
    <v>0</v>
  </rv>
  <rv s="0">
    <fb>65.2</fb>
    <v>0</v>
  </rv>
  <rv s="0">
    <fb>86.72</fb>
    <v>0</v>
  </rv>
  <rv s="0">
    <fb>258.06</fb>
    <v>0</v>
  </rv>
  <rv s="0">
    <fb>4079.09</fb>
    <v>0</v>
  </rv>
  <rv s="0">
    <fb>55.16</fb>
    <v>0</v>
  </rv>
  <rv s="0">
    <fb>78.92</fb>
    <v>0</v>
  </rv>
  <rv s="0">
    <fb>240.22</fb>
    <v>0</v>
  </rv>
  <rv s="0">
    <fb>3972.61</fb>
    <v>0</v>
  </rv>
  <rv s="0">
    <fb>36.6</fb>
    <v>0</v>
  </rv>
  <rv s="0">
    <fb>69.489999999999995</fb>
    <v>0</v>
  </rv>
  <rv s="0">
    <fb>244.69</fb>
    <v>0</v>
  </rv>
  <rv s="0">
    <fb>3852.36</fb>
    <v>0</v>
  </rv>
  <rv s="0">
    <fb>45.26</fb>
    <v>0</v>
  </rv>
  <rv s="0">
    <fb>75.06</fb>
    <v>0</v>
  </rv>
  <rv s="0">
    <fb>241.22</fb>
    <v>0</v>
  </rv>
  <rv s="0">
    <fb>3965.34</fb>
    <v>0</v>
  </rv>
  <rv s="0">
    <fb>66.38</fb>
    <v>0</v>
  </rv>
  <rv s="0">
    <fb>76.67</fb>
    <v>0</v>
  </rv>
  <rv s="0">
    <fb>242.12</fb>
    <v>0</v>
  </rv>
  <rv s="0">
    <fb>3752.75</fb>
    <v>0</v>
  </rv>
  <rv s="0">
    <fb>74</fb>
    <v>0</v>
  </rv>
  <rv s="0">
    <fb>67.72</fb>
    <v>0</v>
  </rv>
  <rv s="0">
    <fb>244.74</fb>
    <v>0</v>
  </rv>
  <rv s="0">
    <fb>3873.33</fb>
    <v>0</v>
  </rv>
  <rv s="0">
    <fb>74.06</fb>
    <v>0</v>
  </rv>
  <rv s="0">
    <fb>62.69</fb>
    <v>0</v>
  </rv>
  <rv s="0">
    <fb>286.14999999999998</fb>
    <v>0</v>
  </rv>
  <rv s="0">
    <fb>4228.4799999999996</fb>
    <v>0</v>
  </rv>
  <rv s="0">
    <fb>53.79</fb>
    <v>0</v>
  </rv>
  <rv s="0">
    <fb>54.81</fb>
    <v>0</v>
  </rv>
  <rv s="0">
    <fb>256.72000000000003</fb>
    <v>0</v>
  </rv>
  <rv s="0">
    <fb>3863.16</fb>
    <v>0</v>
  </rv>
  <rv s="0">
    <fb>51.22</fb>
    <v>0</v>
  </rv>
  <rv s="0">
    <fb>55.89</fb>
    <v>0</v>
  </rv>
  <rv s="0">
    <fb>247.65</fb>
    <v>0</v>
  </rv>
  <rv s="0">
    <fb>3674.84</fb>
    <v>0</v>
  </rv>
  <rv s="0">
    <fb>66.150000000000006</fb>
    <v>0</v>
  </rv>
  <rv s="0">
    <fb>56.59</fb>
    <v>0</v>
  </rv>
  <rv s="0">
    <fb>252.56</fb>
    <v>0</v>
  </rv>
  <rv s="0">
    <fb>3901.36</fb>
    <v>0</v>
  </rv>
  <rv s="0">
    <fb>147.29</fb>
    <v>0</v>
  </rv>
  <rv s="0">
    <fb>65.290000000000006</fb>
    <v>0</v>
  </rv>
  <rv s="0">
    <fb>279.83</fb>
    <v>0</v>
  </rv>
  <rv s="0">
    <fb>4392.59</fb>
    <v>0</v>
  </rv>
  <rv s="0">
    <fb>185.94</fb>
    <v>0</v>
  </rv>
  <rv s="0">
    <fb>66.709999999999994</fb>
    <v>0</v>
  </rv>
  <rv s="0">
    <fb>300.43</fb>
    <v>0</v>
  </rv>
  <rv s="0">
    <fb>4463.12</fb>
    <v>0</v>
  </rv>
  <rv s="0">
    <fb>189.16</fb>
    <v>0</v>
  </rv>
  <rv s="0">
    <fb>70.16</fb>
    <v>0</v>
  </rv>
  <rv s="0">
    <fb>287.93</fb>
    <v>0</v>
  </rv>
  <rv s="0">
    <fb>4348.87</fb>
    <v>0</v>
  </rv>
  <rv s="0">
    <fb>191.97</fb>
    <v>0</v>
  </rv>
  <rv s="0">
    <fb>69.31</fb>
    <v>0</v>
  </rv>
  <rv s="0">
    <fb>296.02999999999997</fb>
    <v>0</v>
  </rv>
  <rv s="0">
    <fb>4397.9399999999996</fb>
    <v>0</v>
  </rv>
  <rv s="0">
    <fb>243.35</fb>
    <v>0</v>
  </rv>
  <rv s="0">
    <fb>77.14</fb>
    <v>0</v>
  </rv>
  <rv s="0">
    <fb>323.8</fb>
    <v>0</v>
  </rv>
  <rv s="0">
    <fb>4620.6400000000003</fb>
    <v>0</v>
  </rv>
  <rv s="0">
    <fb>332.55</fb>
    <v>0</v>
  </rv>
  <rv s="0">
    <fb>74.56</fb>
    <v>0</v>
  </rv>
  <rv s="0">
    <fb>343.11</fb>
    <v>0</v>
  </rv>
  <rv s="0">
    <fb>4697.96</fb>
    <v>0</v>
  </rv>
  <rv s="0">
    <fb>280.61</fb>
    <v>0</v>
  </rv>
  <rv s="0">
    <fb>71.09</fb>
    <v>0</v>
  </rv>
  <rv s="0">
    <fb>304.20999999999998</fb>
    <v>0</v>
  </rv>
  <rv s="0">
    <fb>4471.37</fb>
    <v>0</v>
  </rv>
  <rv s="0">
    <fb>245.19</fb>
    <v>0</v>
  </rv>
  <rv s="0">
    <fb>61.54</fb>
    <v>0</v>
  </rv>
  <rv s="0">
    <fb>299.87</fb>
    <v>0</v>
  </rv>
  <rv s="0">
    <fb>4432.99</fb>
    <v>0</v>
  </rv>
  <rv s="0">
    <fb>257.32</fb>
    <v>0</v>
  </rv>
  <rv s="0">
    <fb>61.96</fb>
    <v>0</v>
  </rv>
  <rv s="0">
    <fb>304.36</fb>
    <v>0</v>
  </rv>
  <rv s="0">
    <fb>4441.67</fb>
    <v>0</v>
  </rv>
  <rv s="0">
    <fb>225.01</fb>
    <v>0</v>
  </rv>
  <rv s="0">
    <fb>62.97</fb>
    <v>0</v>
  </rv>
  <rv s="0">
    <fb>280.75</fb>
    <v>0</v>
  </rv>
  <rv s="0">
    <fb>4327.16</fb>
    <v>0</v>
  </rv>
  <rv s="0">
    <fb>229.29</fb>
    <v>0</v>
  </rv>
  <rv s="0">
    <fb>63.26</fb>
    <v>0</v>
  </rv>
  <rv s="0">
    <fb>259.43</fb>
    <v>0</v>
  </rv>
  <rv s="0">
    <fb>4166.45</fb>
    <v>0</v>
  </rv>
  <rv s="0">
    <fb>224.35</fb>
    <v>0</v>
  </rv>
  <rv s="0">
    <fb>67.16</fb>
    <v>0</v>
  </rv>
  <rv s="0">
    <fb>245.17</fb>
    <v>0</v>
  </rv>
  <rv s="0">
    <fb>4155.8599999999997</fb>
    <v>0</v>
  </rv>
  <rv s="0">
    <fb>342</fb>
    <v>0</v>
  </rv>
  <rv s="0">
    <fb>76.55</fb>
    <v>0</v>
  </rv>
  <rv s="0">
    <fb>260.74</fb>
    <v>0</v>
  </rv>
  <rv s="0">
    <fb>4185.47</fb>
    <v>0</v>
  </rv>
  <rv s="0">
    <fb>230.35</fb>
    <v>0</v>
  </rv>
  <rv s="0">
    <fb>3913.1</fb>
    <v>0</v>
  </rv>
  <rv s="0">
    <fb>74.53</fb>
    <v>0</v>
  </rv>
  <rv s="0">
    <fb>240.97</fb>
    <v>0</v>
  </rv>
  <rv s="0">
    <fb>3906.71</fb>
    <v>0</v>
  </rv>
  <rv s="0">
    <fb>69.02</fb>
    <v>0</v>
  </rv>
  <rv s="0">
    <fb>212.65</fb>
    <v>0</v>
  </rv>
  <rv s="0">
    <fb>3768.25</fb>
    <v>0</v>
  </rv>
  <rv s="0">
    <fb>59.15</fb>
    <v>0</v>
  </rv>
  <rv s="0">
    <fb>218.59</fb>
    <v>0</v>
  </rv>
  <rv s="0">
    <fb>3709.41</fb>
    <v>0</v>
  </rv>
  <rv s="0">
    <fb>52.98</fb>
    <v>0</v>
  </rv>
  <rv s="0">
    <fb>210.39</fb>
    <v>0</v>
  </rv>
  <rv s="0">
    <fb>3557.54</fb>
    <v>0</v>
  </rv>
  <rv s="0">
    <fb>50.44</fb>
    <v>0</v>
  </rv>
  <rv s="0">
    <fb>219.66</fb>
    <v>0</v>
  </rv>
  <rv s="0">
    <fb>3483.81</fb>
    <v>0</v>
  </rv>
  <rv s="0">
    <fb>48.06</fb>
    <v>0</v>
  </rv>
  <rv s="0">
    <fb>200.39</fb>
    <v>0</v>
  </rv>
  <rv s="0">
    <fb>3319.47</fb>
    <v>0</v>
  </rv>
  <rv s="0">
    <fb>51.5</fb>
    <v>0</v>
  </rv>
  <rv s="0">
    <fb>213.02</fb>
    <v>0</v>
  </rv>
  <rv s="0">
    <fb>3397.16</fb>
    <v>0</v>
  </rv>
  <rv s="0">
    <fb>51.37</fb>
    <v>0</v>
  </rv>
  <rv s="0">
    <fb>202.88</fb>
    <v>0</v>
  </rv>
  <rv s="0">
    <fb>3224.73</fb>
    <v>0</v>
  </rv>
  <rv s="0">
    <fb>41.56</fb>
    <v>0</v>
  </rv>
  <rv s="0">
    <fb>195.15</fb>
    <v>0</v>
  </rv>
  <rv s="0">
    <fb>3097.74</fb>
    <v>0</v>
  </rv>
  <rv s="1">
    <v>1</v>
    <v>MSFT</v>
    <v>Daily</v>
    <v>45789</v>
    <v>45793</v>
    <v>0</v>
    <v>1</v>
    <v>638829504000000000,638834108015784084,0</v>
    <v>0</v>
    <v>a1xzim</v>
    <v>XNAS:MSFT</v>
    <v>1</v>
  </rv>
  <rv s="1">
    <v>1</v>
    <v>MSFT</v>
    <v>Daily</v>
    <v>45761</v>
    <v>45765</v>
    <v>0</v>
    <v>1</v>
    <v>638804448000000000,638834108015945018,0</v>
    <v>2</v>
    <v>a1xzim</v>
    <v>XNAS:MSFT</v>
    <v>3</v>
  </rv>
  <rv s="1">
    <v>1</v>
    <v>MSFT</v>
    <v>Daily</v>
    <v>45782</v>
    <v>45786</v>
    <v>0</v>
    <v>1</v>
    <v>638823456000000000,638834108016104139,0</v>
    <v>0</v>
    <v>a1xzim</v>
    <v>XNAS:MSFT</v>
    <v>4</v>
  </rv>
  <rv s="1">
    <v>1</v>
    <v>MSFT</v>
    <v>Daily</v>
    <v>45733</v>
    <v>45737</v>
    <v>0</v>
    <v>1</v>
    <v>638781120000000000,638834108016253653,0</v>
    <v>0</v>
    <v>a1xzim</v>
    <v>XNAS:MSFT</v>
    <v>5</v>
  </rv>
  <rv s="1">
    <v>1</v>
    <v>MSFT</v>
    <v>Daily</v>
    <v>45775</v>
    <v>45779</v>
    <v>0</v>
    <v>1</v>
    <v>638817408000000000,638834108016411340,0</v>
    <v>0</v>
    <v>a1xzim</v>
    <v>XNAS:MSFT</v>
    <v>6</v>
  </rv>
  <rv s="1">
    <v>1</v>
    <v>MSFT</v>
    <v>Daily</v>
    <v>45705</v>
    <v>45709</v>
    <v>0</v>
    <v>1</v>
    <v>638756928000000000,638834108016552357,0</v>
    <v>7</v>
    <v>a1xzim</v>
    <v>XNAS:MSFT</v>
    <v>8</v>
  </rv>
  <rv s="1">
    <v>1</v>
    <v>MSFT</v>
    <v>Daily</v>
    <v>45768</v>
    <v>45772</v>
    <v>0</v>
    <v>1</v>
    <v>638811360000000000,638834108016701695,0</v>
    <v>0</v>
    <v>a1xzim</v>
    <v>XNAS:MSFT</v>
    <v>9</v>
  </rv>
  <rv s="1">
    <v>1</v>
    <v>MSFT</v>
    <v>Daily</v>
    <v>45670</v>
    <v>45674</v>
    <v>0</v>
    <v>1</v>
    <v>638726688000000000,638834108016851041,0</v>
    <v>0</v>
    <v>a1xzim</v>
    <v>XNAS:MSFT</v>
    <v>10</v>
  </rv>
  <rv s="1">
    <v>1</v>
    <v>MSFT</v>
    <v>Daily</v>
    <v>45642</v>
    <v>45646</v>
    <v>0</v>
    <v>1</v>
    <v>638702496000000000,638834108017000386,0</v>
    <v>0</v>
    <v>a1xzim</v>
    <v>XNAS:MSFT</v>
    <v>11</v>
  </rv>
  <rv s="1">
    <v>1</v>
    <v>MSFT</v>
    <v>Daily</v>
    <v>45754</v>
    <v>45758</v>
    <v>0</v>
    <v>1</v>
    <v>638799264000000000,638834108017149730,0</v>
    <v>0</v>
    <v>a1xzim</v>
    <v>XNAS:MSFT</v>
    <v>12</v>
  </rv>
  <rv s="1">
    <v>1</v>
    <v>MSFT</v>
    <v>Daily</v>
    <v>45607</v>
    <v>45611</v>
    <v>0</v>
    <v>1</v>
    <v>638672256000000000,638834108015945018,0</v>
    <v>0</v>
    <v>a1xzim</v>
    <v>XNAS:MSFT</v>
    <v>13</v>
  </rv>
  <rv s="1">
    <v>1</v>
    <v>MSFT</v>
    <v>Daily</v>
    <v>45747</v>
    <v>45751</v>
    <v>0</v>
    <v>1</v>
    <v>638793216000000000,638834108016092739,0</v>
    <v>0</v>
    <v>a1xzim</v>
    <v>XNAS:MSFT</v>
    <v>14</v>
  </rv>
  <rv s="1">
    <v>1</v>
    <v>MSFT</v>
    <v>Daily</v>
    <v>45579</v>
    <v>45583</v>
    <v>0</v>
    <v>1</v>
    <v>638648064000000000,638834108016242087,0</v>
    <v>0</v>
    <v>a1xzim</v>
    <v>XNAS:MSFT</v>
    <v>15</v>
  </rv>
  <rv s="1">
    <v>1</v>
    <v>MSFT</v>
    <v>Daily</v>
    <v>45740</v>
    <v>45744</v>
    <v>0</v>
    <v>1</v>
    <v>638787168000000000,638834108016392862,0</v>
    <v>0</v>
    <v>a1xzim</v>
    <v>XNAS:MSFT</v>
    <v>16</v>
  </rv>
  <rv s="1">
    <v>1</v>
    <v>MSFT</v>
    <v>Daily</v>
    <v>45551</v>
    <v>45555</v>
    <v>0</v>
    <v>1</v>
    <v>638623872000000000,638834108016542189,0</v>
    <v>0</v>
    <v>a1xzim</v>
    <v>XNAS:MSFT</v>
    <v>17</v>
  </rv>
  <rv s="1">
    <v>1</v>
    <v>MSFT</v>
    <v>Daily</v>
    <v>45516</v>
    <v>45520</v>
    <v>0</v>
    <v>1</v>
    <v>638593632000000000,638834108016700061,0</v>
    <v>0</v>
    <v>a1xzim</v>
    <v>XNAS:MSFT</v>
    <v>18</v>
  </rv>
  <rv s="1">
    <v>1</v>
    <v>MSFT</v>
    <v>Daily</v>
    <v>45726</v>
    <v>45730</v>
    <v>0</v>
    <v>1</v>
    <v>638775072000000000,638834108016849414,0</v>
    <v>0</v>
    <v>a1xzim</v>
    <v>XNAS:MSFT</v>
    <v>19</v>
  </rv>
  <rv s="1">
    <v>1</v>
    <v>MSFT</v>
    <v>Daily</v>
    <v>45488</v>
    <v>45492</v>
    <v>0</v>
    <v>1</v>
    <v>638569440000000000,638834108016990233,0</v>
    <v>0</v>
    <v>a1xzim</v>
    <v>XNAS:MSFT</v>
    <v>20</v>
  </rv>
  <rv s="1">
    <v>1</v>
    <v>MSFT</v>
    <v>Daily</v>
    <v>45719</v>
    <v>45723</v>
    <v>0</v>
    <v>1</v>
    <v>638769024000000000,638834108017148108,0</v>
    <v>0</v>
    <v>a1xzim</v>
    <v>XNAS:MSFT</v>
    <v>21</v>
  </rv>
  <rv s="1">
    <v>1</v>
    <v>MSFT</v>
    <v>Daily</v>
    <v>45460</v>
    <v>45464</v>
    <v>0</v>
    <v>1</v>
    <v>638545248000000000,638834108017288920,0</v>
    <v>22</v>
    <v>a1xzim</v>
    <v>XNAS:MSFT</v>
    <v>23</v>
  </rv>
  <rv s="1">
    <v>1</v>
    <v>MSFT</v>
    <v>Daily</v>
    <v>45712</v>
    <v>45716</v>
    <v>0</v>
    <v>1</v>
    <v>638762976000000000,638834108016841021,0</v>
    <v>0</v>
    <v>a1xzim</v>
    <v>XNAS:MSFT</v>
    <v>24</v>
  </rv>
  <rv s="1">
    <v>1</v>
    <v>MSFT</v>
    <v>Daily</v>
    <v>45425</v>
    <v>45429</v>
    <v>0</v>
    <v>1</v>
    <v>638515008000000000,638834108017087423,0</v>
    <v>0</v>
    <v>a1xzim</v>
    <v>XNAS:MSFT</v>
    <v>25</v>
  </rv>
  <rv s="1">
    <v>1</v>
    <v>MSFT</v>
    <v>Daily</v>
    <v>45397</v>
    <v>45401</v>
    <v>0</v>
    <v>1</v>
    <v>638490816000000000,638834108017329402,0</v>
    <v>0</v>
    <v>a1xzim</v>
    <v>XNAS:MSFT</v>
    <v>26</v>
  </rv>
  <rv s="1">
    <v>1</v>
    <v>MSFT</v>
    <v>Daily</v>
    <v>45698</v>
    <v>45702</v>
    <v>0</v>
    <v>1</v>
    <v>638750880000000000,638834108017558396,0</v>
    <v>0</v>
    <v>a1xzim</v>
    <v>XNAS:MSFT</v>
    <v>27</v>
  </rv>
  <rv s="1">
    <v>1</v>
    <v>MSFT</v>
    <v>Daily</v>
    <v>45362</v>
    <v>45366</v>
    <v>0</v>
    <v>1</v>
    <v>638460576000000000,638834108017797349,0</v>
    <v>0</v>
    <v>a1xzim</v>
    <v>XNAS:MSFT</v>
    <v>28</v>
  </rv>
  <rv s="1">
    <v>1</v>
    <v>MSFT</v>
    <v>Daily</v>
    <v>45691</v>
    <v>45695</v>
    <v>0</v>
    <v>1</v>
    <v>638744832000000000,638834108018026333,0</v>
    <v>0</v>
    <v>a1xzim</v>
    <v>XNAS:MSFT</v>
    <v>29</v>
  </rv>
  <rv s="1">
    <v>1</v>
    <v>MSFT</v>
    <v>Daily</v>
    <v>45334</v>
    <v>45338</v>
    <v>0</v>
    <v>1</v>
    <v>638436384000000000,638834108018255343,0</v>
    <v>0</v>
    <v>a1xzim</v>
    <v>XNAS:MSFT</v>
    <v>30</v>
  </rv>
  <rv s="1">
    <v>1</v>
    <v>MSFT</v>
    <v>Daily</v>
    <v>45684</v>
    <v>45688</v>
    <v>0</v>
    <v>1</v>
    <v>638738784000000000,638834108018484325,0</v>
    <v>0</v>
    <v>a1xzim</v>
    <v>XNAS:MSFT</v>
    <v>31</v>
  </rv>
  <rv s="1">
    <v>1</v>
    <v>MSFT</v>
    <v>Daily</v>
    <v>45306</v>
    <v>45310</v>
    <v>0</v>
    <v>1</v>
    <v>638412192000000000,638834108018713341,0</v>
    <v>7</v>
    <v>a1xzim</v>
    <v>XNAS:MSFT</v>
    <v>32</v>
  </rv>
  <rv s="1">
    <v>1</v>
    <v>MSFT</v>
    <v>Daily</v>
    <v>45677</v>
    <v>45681</v>
    <v>0</v>
    <v>1</v>
    <v>638732736000000000,638834108018952281,0</v>
    <v>7</v>
    <v>a1xzim</v>
    <v>XNAS:MSFT</v>
    <v>33</v>
  </rv>
  <rv s="1">
    <v>1</v>
    <v>MSFT</v>
    <v>Daily</v>
    <v>45271</v>
    <v>45275</v>
    <v>0</v>
    <v>1</v>
    <v>638381952000000000,638834108015974700,0</v>
    <v>0</v>
    <v>a1xzim</v>
    <v>XNAS:MSFT</v>
    <v>34</v>
  </rv>
  <rv s="1">
    <v>1</v>
    <v>MSFT</v>
    <v>Daily</v>
    <v>45243</v>
    <v>45247</v>
    <v>0</v>
    <v>1</v>
    <v>638357760000000000,638834108016124229,0</v>
    <v>0</v>
    <v>a1xzim</v>
    <v>XNAS:MSFT</v>
    <v>35</v>
  </rv>
  <rv s="1">
    <v>1</v>
    <v>MSFT</v>
    <v>Daily</v>
    <v>45663</v>
    <v>45667</v>
    <v>0</v>
    <v>1</v>
    <v>638720640000000000,638834108016273578,0</v>
    <v>36</v>
    <v>a1xzim</v>
    <v>XNAS:MSFT</v>
    <v>37</v>
  </rv>
  <rv s="1">
    <v>1</v>
    <v>MSFT</v>
    <v>Daily</v>
    <v>45215</v>
    <v>45219</v>
    <v>0</v>
    <v>1</v>
    <v>638333568000000000,638834108016422920,0</v>
    <v>0</v>
    <v>a1xzim</v>
    <v>XNAS:MSFT</v>
    <v>38</v>
  </rv>
  <rv s="1">
    <v>1</v>
    <v>MSFT</v>
    <v>Daily</v>
    <v>45656</v>
    <v>45660</v>
    <v>0</v>
    <v>1</v>
    <v>638714592000000000,638834108016572266,0</v>
    <v>22</v>
    <v>a1xzim</v>
    <v>XNAS:MSFT</v>
    <v>39</v>
  </rv>
  <rv s="1">
    <v>1</v>
    <v>MSFT</v>
    <v>Daily</v>
    <v>45180</v>
    <v>45184</v>
    <v>0</v>
    <v>1</v>
    <v>638303328000000000,638834108016721611,0</v>
    <v>0</v>
    <v>a1xzim</v>
    <v>XNAS:MSFT</v>
    <v>40</v>
  </rv>
  <rv s="1">
    <v>1</v>
    <v>MSFT</v>
    <v>Daily</v>
    <v>45649</v>
    <v>45653</v>
    <v>0</v>
    <v>1</v>
    <v>638708544000000000,638834108016860995,0</v>
    <v>22</v>
    <v>a1xzim</v>
    <v>XNAS:MSFT</v>
    <v>41</v>
  </rv>
  <rv s="1">
    <v>1</v>
    <v>MSFT</v>
    <v>Daily</v>
    <v>45152</v>
    <v>45156</v>
    <v>0</v>
    <v>1</v>
    <v>638279136000000000,638834108017010342,0</v>
    <v>0</v>
    <v>a1xzim</v>
    <v>XNAS:MSFT</v>
    <v>42</v>
  </rv>
  <rv s="1">
    <v>1</v>
    <v>MSFT</v>
    <v>Daily</v>
    <v>45124</v>
    <v>45128</v>
    <v>0</v>
    <v>1</v>
    <v>638254944000000000,638834108017159686,0</v>
    <v>0</v>
    <v>a1xzim</v>
    <v>XNAS:MSFT</v>
    <v>43</v>
  </rv>
  <rv s="1">
    <v>1</v>
    <v>MSFT</v>
    <v>Daily</v>
    <v>45635</v>
    <v>45639</v>
    <v>0</v>
    <v>1</v>
    <v>638696448000000000,638834108017307393,0</v>
    <v>0</v>
    <v>a1xzim</v>
    <v>XNAS:MSFT</v>
    <v>44</v>
  </rv>
  <rv s="1">
    <v>1</v>
    <v>MSFT</v>
    <v>Daily</v>
    <v>45089</v>
    <v>45093</v>
    <v>0</v>
    <v>1</v>
    <v>638224704000000000,638834108016149129,0</v>
    <v>0</v>
    <v>a1xzim</v>
    <v>XNAS:MSFT</v>
    <v>45</v>
  </rv>
  <rv s="1">
    <v>1</v>
    <v>MSFT</v>
    <v>Daily</v>
    <v>45628</v>
    <v>45632</v>
    <v>0</v>
    <v>1</v>
    <v>638690400000000000,638834108016278561,0</v>
    <v>0</v>
    <v>a1xzim</v>
    <v>XNAS:MSFT</v>
    <v>46</v>
  </rv>
  <rv s="1">
    <v>1</v>
    <v>MSFT</v>
    <v>Daily</v>
    <v>45061</v>
    <v>45065</v>
    <v>0</v>
    <v>1</v>
    <v>638200512000000000,638834108016398036,0</v>
    <v>0</v>
    <v>a1xzim</v>
    <v>XNAS:MSFT</v>
    <v>47</v>
  </rv>
  <rv s="1">
    <v>1</v>
    <v>MSFT</v>
    <v>Daily</v>
    <v>45621</v>
    <v>45625</v>
    <v>0</v>
    <v>1</v>
    <v>638684352000000000,638834108016517510,0</v>
    <v>36</v>
    <v>a1xzim</v>
    <v>XNAS:MSFT</v>
    <v>48</v>
  </rv>
  <rv s="1">
    <v>1</v>
    <v>MSFT</v>
    <v>Daily</v>
    <v>45033</v>
    <v>45037</v>
    <v>0</v>
    <v>1</v>
    <v>638176320000000000,638834108016636986,0</v>
    <v>0</v>
    <v>a1xzim</v>
    <v>XNAS:MSFT</v>
    <v>49</v>
  </rv>
  <rv s="1">
    <v>1</v>
    <v>MSFT</v>
    <v>Daily</v>
    <v>45614</v>
    <v>45618</v>
    <v>0</v>
    <v>1</v>
    <v>638678304000000000,638834108016756462,0</v>
    <v>0</v>
    <v>a1xzim</v>
    <v>XNAS:MSFT</v>
    <v>50</v>
  </rv>
  <rv s="1">
    <v>1</v>
    <v>MSFT</v>
    <v>Daily</v>
    <v>44998</v>
    <v>45002</v>
    <v>0</v>
    <v>1</v>
    <v>638146080000000000,638834108016875938,0</v>
    <v>0</v>
    <v>a1xzim</v>
    <v>XNAS:MSFT</v>
    <v>51</v>
  </rv>
  <rv s="1">
    <v>1</v>
    <v>MSFT</v>
    <v>Daily</v>
    <v>44970</v>
    <v>44974</v>
    <v>0</v>
    <v>1</v>
    <v>638121888000000000,638834108016995415,0</v>
    <v>0</v>
    <v>a1xzim</v>
    <v>XNAS:MSFT</v>
    <v>52</v>
  </rv>
  <rv s="1">
    <v>1</v>
    <v>MSFT</v>
    <v>Daily</v>
    <v>45600</v>
    <v>45604</v>
    <v>0</v>
    <v>1</v>
    <v>638666208000000000,638834108017114893,0</v>
    <v>0</v>
    <v>a1xzim</v>
    <v>XNAS:MSFT</v>
    <v>53</v>
  </rv>
  <rv s="1">
    <v>1</v>
    <v>MSFT</v>
    <v>Daily</v>
    <v>44942</v>
    <v>44946</v>
    <v>0</v>
    <v>1</v>
    <v>638097696000000000,638834108017234366,0</v>
    <v>7</v>
    <v>a1xzim</v>
    <v>XNAS:MSFT</v>
    <v>54</v>
  </rv>
  <rv s="1">
    <v>1</v>
    <v>MSFT</v>
    <v>Daily</v>
    <v>45593</v>
    <v>45597</v>
    <v>0</v>
    <v>1</v>
    <v>638660160000000000,638834108015862244,0</v>
    <v>0</v>
    <v>a1xzim</v>
    <v>XNAS:MSFT</v>
    <v>55</v>
  </rv>
  <rv s="1">
    <v>1</v>
    <v>MSFT</v>
    <v>Daily</v>
    <v>44907</v>
    <v>44911</v>
    <v>0</v>
    <v>1</v>
    <v>638067456000000000,638834108015877581,0</v>
    <v>0</v>
    <v>a1xzim</v>
    <v>XNAS:MSFT</v>
    <v>56</v>
  </rv>
  <rv s="1">
    <v>1</v>
    <v>MSFT</v>
    <v>Daily</v>
    <v>45586</v>
    <v>45590</v>
    <v>0</v>
    <v>1</v>
    <v>638654112000000000,638834108015912026,0</v>
    <v>0</v>
    <v>a1xzim</v>
    <v>XNAS:MSFT</v>
    <v>57</v>
  </rv>
  <rv s="1">
    <v>1</v>
    <v>MSFT</v>
    <v>Daily</v>
    <v>44879</v>
    <v>44883</v>
    <v>0</v>
    <v>1</v>
    <v>638043264000000000,638834108015931947,0</v>
    <v>0</v>
    <v>a1xzim</v>
    <v>XNAS:MSFT</v>
    <v>58</v>
  </rv>
  <rv s="1">
    <v>1</v>
    <v>MSFT</v>
    <v>Daily</v>
    <v>44851</v>
    <v>44855</v>
    <v>0</v>
    <v>1</v>
    <v>638019072000000000,638834108015975360,0</v>
    <v>0</v>
    <v>a1xzim</v>
    <v>XNAS:MSFT</v>
    <v>59</v>
  </rv>
  <rv s="1">
    <v>1</v>
    <v>MSFT</v>
    <v>Daily</v>
    <v>45572</v>
    <v>45576</v>
    <v>0</v>
    <v>1</v>
    <v>638642016000000000,638834108015991675,0</v>
    <v>0</v>
    <v>a1xzim</v>
    <v>XNAS:MSFT</v>
    <v>60</v>
  </rv>
  <rv s="1">
    <v>1</v>
    <v>MSFT</v>
    <v>Daily</v>
    <v>44816</v>
    <v>44820</v>
    <v>0</v>
    <v>1</v>
    <v>637988832000000000,638834108016021551,0</v>
    <v>0</v>
    <v>a1xzim</v>
    <v>XNAS:MSFT</v>
    <v>61</v>
  </rv>
  <rv s="1">
    <v>1</v>
    <v>MSFT</v>
    <v>Daily</v>
    <v>45565</v>
    <v>45569</v>
    <v>0</v>
    <v>1</v>
    <v>638635968000000000,638834108016041459,0</v>
    <v>0</v>
    <v>a1xzim</v>
    <v>XNAS:MSFT</v>
    <v>62</v>
  </rv>
  <rv s="1">
    <v>1</v>
    <v>MSFT</v>
    <v>Daily</v>
    <v>44788</v>
    <v>44792</v>
    <v>0</v>
    <v>1</v>
    <v>637964640000000000,638834108016064965,0</v>
    <v>0</v>
    <v>a1xzim</v>
    <v>XNAS:MSFT</v>
    <v>63</v>
  </rv>
  <rv s="1">
    <v>1</v>
    <v>MSFT</v>
    <v>Daily</v>
    <v>45558</v>
    <v>45562</v>
    <v>0</v>
    <v>1</v>
    <v>638629920000000000,638834108016081286,0</v>
    <v>0</v>
    <v>a1xzim</v>
    <v>XNAS:MSFT</v>
    <v>64</v>
  </rv>
  <rv s="1">
    <v>1</v>
    <v>MSFT</v>
    <v>Daily</v>
    <v>44753</v>
    <v>44757</v>
    <v>0</v>
    <v>1</v>
    <v>637934400000000000,638834108018363598,0</v>
    <v>0</v>
    <v>a1xzim</v>
    <v>XNAS:MSFT</v>
    <v>65</v>
  </rv>
  <rv s="1">
    <v>1</v>
    <v>MSFT</v>
    <v>Daily</v>
    <v>44725</v>
    <v>44729</v>
    <v>0</v>
    <v>1</v>
    <v>637910208000000000,638834108018903726,0</v>
    <v>0</v>
    <v>a1xzim</v>
    <v>XNAS:MSFT</v>
    <v>66</v>
  </rv>
  <rv s="1">
    <v>1</v>
    <v>MSFT</v>
    <v>Daily</v>
    <v>45544</v>
    <v>45548</v>
    <v>0</v>
    <v>1</v>
    <v>638617824000000000,638834108019423850,0</v>
    <v>0</v>
    <v>a1xzim</v>
    <v>XNAS:MSFT</v>
    <v>67</v>
  </rv>
  <rv s="1">
    <v>1</v>
    <v>MSFT</v>
    <v>Daily</v>
    <v>44697</v>
    <v>44701</v>
    <v>0</v>
    <v>1</v>
    <v>637886016000000000,638834108019953959,0</v>
    <v>0</v>
    <v>a1xzim</v>
    <v>XNAS:MSFT</v>
    <v>68</v>
  </rv>
  <rv s="1">
    <v>1</v>
    <v>MSFT</v>
    <v>Daily</v>
    <v>45537</v>
    <v>45541</v>
    <v>0</v>
    <v>1</v>
    <v>638611776000000000,638834108020474101,0</v>
    <v>7</v>
    <v>a1xzim</v>
    <v>XNAS:MSFT</v>
    <v>69</v>
  </rv>
  <rv s="1">
    <v>1</v>
    <v>MSFT</v>
    <v>Daily</v>
    <v>44662</v>
    <v>44666</v>
    <v>0</v>
    <v>1</v>
    <v>637854912000000000,638834108020994230,0</v>
    <v>2</v>
    <v>a1xzim</v>
    <v>XNAS:MSFT</v>
    <v>70</v>
  </rv>
  <rv s="1">
    <v>1</v>
    <v>MSFT</v>
    <v>Daily</v>
    <v>45530</v>
    <v>45534</v>
    <v>0</v>
    <v>1</v>
    <v>638605728000000000,638834108021514346,0</v>
    <v>0</v>
    <v>a1xzim</v>
    <v>XNAS:MSFT</v>
    <v>71</v>
  </rv>
  <rv s="1">
    <v>1</v>
    <v>MSFT</v>
    <v>Daily</v>
    <v>44634</v>
    <v>44638</v>
    <v>0</v>
    <v>1</v>
    <v>637831584000000000,638834108022034470,0</v>
    <v>0</v>
    <v>a1xzim</v>
    <v>XNAS:MSFT</v>
    <v>72</v>
  </rv>
  <rv s="1">
    <v>1</v>
    <v>MSFT</v>
    <v>Daily</v>
    <v>45523</v>
    <v>45527</v>
    <v>0</v>
    <v>1</v>
    <v>638599680000000000,638834108022554592,0</v>
    <v>0</v>
    <v>a1xzim</v>
    <v>XNAS:MSFT</v>
    <v>73</v>
  </rv>
  <rv s="1">
    <v>1</v>
    <v>MSFT</v>
    <v>Daily</v>
    <v>44606</v>
    <v>44610</v>
    <v>0</v>
    <v>1</v>
    <v>637807392000000000,638834108023074718,0</v>
    <v>0</v>
    <v>a1xzim</v>
    <v>XNAS:MSFT</v>
    <v>74</v>
  </rv>
  <rv s="1">
    <v>1</v>
    <v>MSFT</v>
    <v>Daily</v>
    <v>44578</v>
    <v>44582</v>
    <v>0</v>
    <v>1</v>
    <v>637783200000000000,638834108016114089,0</v>
    <v>7</v>
    <v>a1xzim</v>
    <v>XNAS:MSFT</v>
    <v>75</v>
  </rv>
  <rv s="1">
    <v>1</v>
    <v>MSFT</v>
    <v>Daily</v>
    <v>45509</v>
    <v>45513</v>
    <v>0</v>
    <v>1</v>
    <v>638587584000000000,638834108016273387,0</v>
    <v>0</v>
    <v>a1xzim</v>
    <v>XNAS:MSFT</v>
    <v>76</v>
  </rv>
  <rv s="1">
    <v>1</v>
    <v>MSFT</v>
    <v>Daily</v>
    <v>44543</v>
    <v>44547</v>
    <v>0</v>
    <v>1</v>
    <v>637752960000000000,638834108016432685,0</v>
    <v>0</v>
    <v>a1xzim</v>
    <v>XNAS:MSFT</v>
    <v>77</v>
  </rv>
  <rv s="1">
    <v>1</v>
    <v>MSFT</v>
    <v>Daily</v>
    <v>45502</v>
    <v>45506</v>
    <v>0</v>
    <v>1</v>
    <v>638581536000000000,638834108016591986,0</v>
    <v>0</v>
    <v>a1xzim</v>
    <v>XNAS:MSFT</v>
    <v>78</v>
  </rv>
  <rv s="1">
    <v>1</v>
    <v>MSFT</v>
    <v>Daily</v>
    <v>44515</v>
    <v>44519</v>
    <v>0</v>
    <v>1</v>
    <v>637728768000000000,638834108016751283,0</v>
    <v>0</v>
    <v>a1xzim</v>
    <v>XNAS:MSFT</v>
    <v>79</v>
  </rv>
  <rv s="1">
    <v>1</v>
    <v>MSFT</v>
    <v>Daily</v>
    <v>45495</v>
    <v>45499</v>
    <v>0</v>
    <v>1</v>
    <v>638575488000000000,638834108016910583,0</v>
    <v>0</v>
    <v>a1xzim</v>
    <v>XNAS:MSFT</v>
    <v>80</v>
  </rv>
  <rv s="1">
    <v>1</v>
    <v>MSFT</v>
    <v>Daily</v>
    <v>44480</v>
    <v>44484</v>
    <v>0</v>
    <v>1</v>
    <v>637698528000000000,638834108017069882,0</v>
    <v>0</v>
    <v>a1xzim</v>
    <v>XNAS:MSFT</v>
    <v>81</v>
  </rv>
  <rv s="1">
    <v>1</v>
    <v>MSFT</v>
    <v>Daily</v>
    <v>44452</v>
    <v>44456</v>
    <v>0</v>
    <v>1</v>
    <v>637674336000000000,638834108017229183,0</v>
    <v>0</v>
    <v>a1xzim</v>
    <v>XNAS:MSFT</v>
    <v>82</v>
  </rv>
  <rv s="1">
    <v>1</v>
    <v>MSFT</v>
    <v>Daily</v>
    <v>45481</v>
    <v>45485</v>
    <v>0</v>
    <v>1</v>
    <v>638563392000000000,638834108017388481,0</v>
    <v>0</v>
    <v>a1xzim</v>
    <v>XNAS:MSFT</v>
    <v>83</v>
  </rv>
  <rv s="1">
    <v>1</v>
    <v>MSFT</v>
    <v>Daily</v>
    <v>44424</v>
    <v>44428</v>
    <v>0</v>
    <v>1</v>
    <v>637650144000000000,638834108017537823,0</v>
    <v>0</v>
    <v>a1xzim</v>
    <v>XNAS:MSFT</v>
    <v>84</v>
  </rv>
  <rv s="1">
    <v>1</v>
    <v>MSFT</v>
    <v>Daily</v>
    <v>45474</v>
    <v>45478</v>
    <v>0</v>
    <v>1</v>
    <v>638557344000000000,638834108016216527,0</v>
    <v>36</v>
    <v>a1xzim</v>
    <v>XNAS:MSFT</v>
    <v>85</v>
  </rv>
  <rv s="1">
    <v>1</v>
    <v>MSFT</v>
    <v>Daily</v>
    <v>44389</v>
    <v>44393</v>
    <v>0</v>
    <v>1</v>
    <v>637619904000000000,638834108016316085,0</v>
    <v>0</v>
    <v>a1xzim</v>
    <v>XNAS:MSFT</v>
    <v>86</v>
  </rv>
  <rv s="1">
    <v>1</v>
    <v>MSFT</v>
    <v>Daily</v>
    <v>45467</v>
    <v>45471</v>
    <v>0</v>
    <v>1</v>
    <v>638551296000000000,638834108016415648,0</v>
    <v>0</v>
    <v>a1xzim</v>
    <v>XNAS:MSFT</v>
    <v>87</v>
  </rv>
  <rv s="1">
    <v>1</v>
    <v>MSFT</v>
    <v>Daily</v>
    <v>44361</v>
    <v>44365</v>
    <v>0</v>
    <v>1</v>
    <v>637595712000000000,638834108016515210,0</v>
    <v>0</v>
    <v>a1xzim</v>
    <v>XNAS:MSFT</v>
    <v>88</v>
  </rv>
  <rv s="1">
    <v>1</v>
    <v>MSFT</v>
    <v>Daily</v>
    <v>44333</v>
    <v>44337</v>
    <v>0</v>
    <v>1</v>
    <v>637571520000000000,638834108016614774,0</v>
    <v>0</v>
    <v>a1xzim</v>
    <v>XNAS:MSFT</v>
    <v>89</v>
  </rv>
  <rv s="1">
    <v>1</v>
    <v>MSFT</v>
    <v>Daily</v>
    <v>45453</v>
    <v>45457</v>
    <v>0</v>
    <v>1</v>
    <v>638539200000000000,638834108016714338,0</v>
    <v>0</v>
    <v>a1xzim</v>
    <v>XNAS:MSFT</v>
    <v>90</v>
  </rv>
  <rv s="1">
    <v>1</v>
    <v>MSFT</v>
    <v>Daily</v>
    <v>44298</v>
    <v>44302</v>
    <v>0</v>
    <v>1</v>
    <v>637541280000000000,638834108016803942,0</v>
    <v>0</v>
    <v>a1xzim</v>
    <v>XNAS:MSFT</v>
    <v>91</v>
  </rv>
  <rv s="1">
    <v>1</v>
    <v>MSFT</v>
    <v>Daily</v>
    <v>45446</v>
    <v>45450</v>
    <v>0</v>
    <v>1</v>
    <v>638533152000000000,638834108016903508,0</v>
    <v>0</v>
    <v>a1xzim</v>
    <v>XNAS:MSFT</v>
    <v>92</v>
  </rv>
  <rv s="1">
    <v>1</v>
    <v>MSFT</v>
    <v>Daily</v>
    <v>44270</v>
    <v>44274</v>
    <v>0</v>
    <v>1</v>
    <v>637517088000000000,638834108017003054,0</v>
    <v>0</v>
    <v>a1xzim</v>
    <v>XNAS:MSFT</v>
    <v>93</v>
  </rv>
  <rv s="1">
    <v>1</v>
    <v>MSFT</v>
    <v>Daily</v>
    <v>45439</v>
    <v>45443</v>
    <v>0</v>
    <v>1</v>
    <v>638527104000000000,638834108017092662,0</v>
    <v>7</v>
    <v>a1xzim</v>
    <v>XNAS:MSFT</v>
    <v>94</v>
  </rv>
  <rv s="1">
    <v>1</v>
    <v>MSFT</v>
    <v>Daily</v>
    <v>44242</v>
    <v>44246</v>
    <v>0</v>
    <v>1</v>
    <v>637492896000000000,638834108017898201,0</v>
    <v>7</v>
    <v>a1xzim</v>
    <v>XNAS:MSFT</v>
    <v>95</v>
  </rv>
  <rv s="1">
    <v>1</v>
    <v>MSFT</v>
    <v>Daily</v>
    <v>45432</v>
    <v>45436</v>
    <v>0</v>
    <v>1</v>
    <v>638521056000000000,638834108018283578,0</v>
    <v>0</v>
    <v>a1xzim</v>
    <v>XNAS:MSFT</v>
    <v>96</v>
  </rv>
  <rv s="1">
    <v>1</v>
    <v>MSFT</v>
    <v>Daily</v>
    <v>44207</v>
    <v>44211</v>
    <v>0</v>
    <v>1</v>
    <v>637462656000000000,638834108018673682,0</v>
    <v>0</v>
    <v>a1xzim</v>
    <v>XNAS:MSFT</v>
    <v>97</v>
  </rv>
  <rv s="1">
    <v>1</v>
    <v>MSFT</v>
    <v>Daily</v>
    <v>44179</v>
    <v>44183</v>
    <v>0</v>
    <v>1</v>
    <v>637438464000000000,638834108019083770,0</v>
    <v>0</v>
    <v>a1xzim</v>
    <v>XNAS:MSFT</v>
    <v>98</v>
  </rv>
  <rv s="1">
    <v>1</v>
    <v>MSFT</v>
    <v>Daily</v>
    <v>45418</v>
    <v>45422</v>
    <v>0</v>
    <v>1</v>
    <v>638508960000000000,638834108019473861,0</v>
    <v>0</v>
    <v>a1xzim</v>
    <v>XNAS:MSFT</v>
    <v>99</v>
  </rv>
  <rv s="1">
    <v>1</v>
    <v>MSFT</v>
    <v>Daily</v>
    <v>44151</v>
    <v>44155</v>
    <v>0</v>
    <v>1</v>
    <v>637414272000000000,638834108019863954,0</v>
    <v>0</v>
    <v>a1xzim</v>
    <v>XNAS:MSFT</v>
    <v>100</v>
  </rv>
  <rv s="1">
    <v>1</v>
    <v>MSFT</v>
    <v>Daily</v>
    <v>45411</v>
    <v>45415</v>
    <v>0</v>
    <v>1</v>
    <v>638502912000000000,638834108020254046,0</v>
    <v>0</v>
    <v>a1xzim</v>
    <v>XNAS:MSFT</v>
    <v>101</v>
  </rv>
  <rv s="1">
    <v>1</v>
    <v>MSFT</v>
    <v>Daily</v>
    <v>44116</v>
    <v>44120</v>
    <v>0</v>
    <v>1</v>
    <v>637384032000000000,638834108020634137,0</v>
    <v>0</v>
    <v>a1xzim</v>
    <v>XNAS:MSFT</v>
    <v>102</v>
  </rv>
  <rv s="1">
    <v>1</v>
    <v>MSFT</v>
    <v>Daily</v>
    <v>45404</v>
    <v>45408</v>
    <v>0</v>
    <v>1</v>
    <v>638496864000000000,638834108021024230,0</v>
    <v>0</v>
    <v>a1xzim</v>
    <v>XNAS:MSFT</v>
    <v>103</v>
  </rv>
  <rv s="1">
    <v>1</v>
    <v>MSFT</v>
    <v>Daily</v>
    <v>44088</v>
    <v>44092</v>
    <v>0</v>
    <v>1</v>
    <v>637359840000000000,638834108021414322,0</v>
    <v>0</v>
    <v>a1xzim</v>
    <v>XNAS:MSFT</v>
    <v>104</v>
  </rv>
  <rv s="1">
    <v>1</v>
    <v>MSFT</v>
    <v>Daily</v>
    <v>44060</v>
    <v>44064</v>
    <v>0</v>
    <v>1</v>
    <v>637335648000000000,638834108018194931,0</v>
    <v>0</v>
    <v>a1xzim</v>
    <v>XNAS:MSFT</v>
    <v>105</v>
  </rv>
  <rv s="1">
    <v>1</v>
    <v>MSFT</v>
    <v>Daily</v>
    <v>45390</v>
    <v>45394</v>
    <v>0</v>
    <v>1</v>
    <v>638484768000000000,638834108018215059,0</v>
    <v>0</v>
    <v>a1xzim</v>
    <v>XNAS:MSFT</v>
    <v>106</v>
  </rv>
  <rv s="1">
    <v>1</v>
    <v>MSFT</v>
    <v>Daily</v>
    <v>44025</v>
    <v>44029</v>
    <v>0</v>
    <v>1</v>
    <v>637305408000000000,638834108018234965,0</v>
    <v>0</v>
    <v>a1xzim</v>
    <v>XNAS:MSFT</v>
    <v>107</v>
  </rv>
  <rv s="1">
    <v>1</v>
    <v>MSFT</v>
    <v>Daily</v>
    <v>45383</v>
    <v>45387</v>
    <v>0</v>
    <v>1</v>
    <v>638478720000000000,638834108018254880,0</v>
    <v>0</v>
    <v>a1xzim</v>
    <v>XNAS:MSFT</v>
    <v>108</v>
  </rv>
  <rv s="1">
    <v>1</v>
    <v>MSFT</v>
    <v>Daily</v>
    <v>43997</v>
    <v>44001</v>
    <v>0</v>
    <v>1</v>
    <v>637281216000000000,638834108018274793,0</v>
    <v>0</v>
    <v>a1xzim</v>
    <v>XNAS:MSFT</v>
    <v>109</v>
  </rv>
  <rv s="1">
    <v>1</v>
    <v>MSFT</v>
    <v>Daily</v>
    <v>45376</v>
    <v>45380</v>
    <v>0</v>
    <v>1</v>
    <v>638471808000000000,638834108018284751,0</v>
    <v>2</v>
    <v>a1xzim</v>
    <v>XNAS:MSFT</v>
    <v>110</v>
  </rv>
  <rv s="1">
    <v>1</v>
    <v>MSFT</v>
    <v>Daily</v>
    <v>45369</v>
    <v>45373</v>
    <v>0</v>
    <v>1</v>
    <v>638466624000000000,638834108018294707,0</v>
    <v>0</v>
    <v>a1xzim</v>
    <v>XNAS:MSFT</v>
    <v>111</v>
  </rv>
  <rv s="1">
    <v>1</v>
    <v>MSFT</v>
    <v>Daily</v>
    <v>45355</v>
    <v>45359</v>
    <v>0</v>
    <v>1</v>
    <v>638454528000000000,638834108018314621,0</v>
    <v>0</v>
    <v>a1xzim</v>
    <v>XNAS:MSFT</v>
    <v>112</v>
  </rv>
  <rv s="1">
    <v>1</v>
    <v>MSFT</v>
    <v>Daily</v>
    <v>45348</v>
    <v>45352</v>
    <v>0</v>
    <v>1</v>
    <v>638448480000000000,638834108018324574,0</v>
    <v>0</v>
    <v>a1xzim</v>
    <v>XNAS:MSFT</v>
    <v>113</v>
  </rv>
  <rv s="1">
    <v>1</v>
    <v>MSFT</v>
    <v>Daily</v>
    <v>45341</v>
    <v>45345</v>
    <v>0</v>
    <v>1</v>
    <v>638442432000000000,638834108018344490,0</v>
    <v>7</v>
    <v>a1xzim</v>
    <v>XNAS:MSFT</v>
    <v>114</v>
  </rv>
  <rv s="1">
    <v>1</v>
    <v>MSFT</v>
    <v>Daily</v>
    <v>45327</v>
    <v>45331</v>
    <v>0</v>
    <v>1</v>
    <v>638430336000000000,638834108021178914,0</v>
    <v>0</v>
    <v>a1xzim</v>
    <v>XNAS:MSFT</v>
    <v>115</v>
  </rv>
  <rv s="1">
    <v>1</v>
    <v>MSFT</v>
    <v>Daily</v>
    <v>45320</v>
    <v>45324</v>
    <v>0</v>
    <v>1</v>
    <v>638424288000000000,638834108021544354,0</v>
    <v>0</v>
    <v>a1xzim</v>
    <v>XNAS:MSFT</v>
    <v>116</v>
  </rv>
  <rv s="1">
    <v>1</v>
    <v>MSFT</v>
    <v>Daily</v>
    <v>45313</v>
    <v>45317</v>
    <v>0</v>
    <v>1</v>
    <v>638418240000000000,638834108021934446,0</v>
    <v>0</v>
    <v>a1xzim</v>
    <v>XNAS:MSFT</v>
    <v>117</v>
  </rv>
  <rv s="1">
    <v>1</v>
    <v>MSFT</v>
    <v>Daily</v>
    <v>45299</v>
    <v>45303</v>
    <v>0</v>
    <v>1</v>
    <v>638406144000000000,638834108022324540,0</v>
    <v>0</v>
    <v>a1xzim</v>
    <v>XNAS:MSFT</v>
    <v>118</v>
  </rv>
  <rv s="1">
    <v>1</v>
    <v>MSFT</v>
    <v>Daily</v>
    <v>45292</v>
    <v>45296</v>
    <v>0</v>
    <v>1</v>
    <v>638400096000000000,638834108022704629,0</v>
    <v>7</v>
    <v>a1xzim</v>
    <v>XNAS:MSFT</v>
    <v>119</v>
  </rv>
  <rv s="1">
    <v>1</v>
    <v>MSFT</v>
    <v>Daily</v>
    <v>45285</v>
    <v>45289</v>
    <v>0</v>
    <v>1</v>
    <v>638394048000000000,638834108023104648,0</v>
    <v>7</v>
    <v>a1xzim</v>
    <v>XNAS:MSFT</v>
    <v>120</v>
  </rv>
  <rv s="1">
    <v>1</v>
    <v>MSFT</v>
    <v>Daily</v>
    <v>45278</v>
    <v>45282</v>
    <v>0</v>
    <v>1</v>
    <v>638388000000000000,638834108023494815,0</v>
    <v>0</v>
    <v>a1xzim</v>
    <v>XNAS:MSFT</v>
    <v>121</v>
  </rv>
  <rv s="1">
    <v>1</v>
    <v>MSFT</v>
    <v>Daily</v>
    <v>45264</v>
    <v>45268</v>
    <v>0</v>
    <v>1</v>
    <v>638375904000000000,638834108023884911,0</v>
    <v>0</v>
    <v>a1xzim</v>
    <v>XNAS:MSFT</v>
    <v>122</v>
  </rv>
  <rv s="1">
    <v>1</v>
    <v>MSFT</v>
    <v>Daily</v>
    <v>45257</v>
    <v>45261</v>
    <v>0</v>
    <v>1</v>
    <v>638369856000000000,638834108024275002,0</v>
    <v>0</v>
    <v>a1xzim</v>
    <v>XNAS:MSFT</v>
    <v>123</v>
  </rv>
  <rv s="1">
    <v>1</v>
    <v>MSFT</v>
    <v>Daily</v>
    <v>45250</v>
    <v>45254</v>
    <v>0</v>
    <v>1</v>
    <v>638363808000000000,638834108024655089,0</v>
    <v>36</v>
    <v>a1xzim</v>
    <v>XNAS:MSFT</v>
    <v>124</v>
  </rv>
  <rv s="1">
    <v>1</v>
    <v>MSFT</v>
    <v>Daily</v>
    <v>45236</v>
    <v>45240</v>
    <v>0</v>
    <v>1</v>
    <v>638351712000000000,638834108019860800,0</v>
    <v>0</v>
    <v>a1xzim</v>
    <v>XNAS:MSFT</v>
    <v>125</v>
  </rv>
  <rv s="1">
    <v>1</v>
    <v>MSFT</v>
    <v>Daily</v>
    <v>45229</v>
    <v>45233</v>
    <v>0</v>
    <v>1</v>
    <v>638345664000000000,638834108019989935,0</v>
    <v>0</v>
    <v>a1xzim</v>
    <v>XNAS:MSFT</v>
    <v>126</v>
  </rv>
  <rv s="1">
    <v>1</v>
    <v>MSFT</v>
    <v>Daily</v>
    <v>45222</v>
    <v>45226</v>
    <v>0</v>
    <v>1</v>
    <v>638339616000000000,638834108020121696,0</v>
    <v>0</v>
    <v>a1xzim</v>
    <v>XNAS:MSFT</v>
    <v>127</v>
  </rv>
  <rv s="1">
    <v>1</v>
    <v>MSFT</v>
    <v>Daily</v>
    <v>45208</v>
    <v>45212</v>
    <v>0</v>
    <v>1</v>
    <v>638327520000000000,638834108020241175,0</v>
    <v>0</v>
    <v>a1xzim</v>
    <v>XNAS:MSFT</v>
    <v>128</v>
  </rv>
  <rv s="1">
    <v>1</v>
    <v>MSFT</v>
    <v>Daily</v>
    <v>45201</v>
    <v>45205</v>
    <v>0</v>
    <v>1</v>
    <v>638321472000000000,638834108020378526,0</v>
    <v>0</v>
    <v>a1xzim</v>
    <v>XNAS:MSFT</v>
    <v>129</v>
  </rv>
  <rv s="1">
    <v>1</v>
    <v>MSFT</v>
    <v>Daily</v>
    <v>45194</v>
    <v>45198</v>
    <v>0</v>
    <v>1</v>
    <v>638315424000000000,638834108020498004,0</v>
    <v>0</v>
    <v>a1xzim</v>
    <v>XNAS:MSFT</v>
    <v>130</v>
  </rv>
  <rv s="1">
    <v>1</v>
    <v>MSFT</v>
    <v>Daily</v>
    <v>45187</v>
    <v>45191</v>
    <v>0</v>
    <v>1</v>
    <v>638309376000000000,638834108020617481,0</v>
    <v>0</v>
    <v>a1xzim</v>
    <v>XNAS:MSFT</v>
    <v>131</v>
  </rv>
  <rv s="1">
    <v>1</v>
    <v>MSFT</v>
    <v>Daily</v>
    <v>45173</v>
    <v>45177</v>
    <v>0</v>
    <v>1</v>
    <v>638297280000000000,638834108020748951,0</v>
    <v>7</v>
    <v>a1xzim</v>
    <v>XNAS:MSFT</v>
    <v>132</v>
  </rv>
  <rv s="1">
    <v>1</v>
    <v>MSFT</v>
    <v>Daily</v>
    <v>45166</v>
    <v>45170</v>
    <v>0</v>
    <v>1</v>
    <v>638291232000000000,638834108020866388,0</v>
    <v>0</v>
    <v>a1xzim</v>
    <v>XNAS:MSFT</v>
    <v>133</v>
  </rv>
  <rv s="1">
    <v>1</v>
    <v>MSFT</v>
    <v>Daily</v>
    <v>45159</v>
    <v>45163</v>
    <v>0</v>
    <v>1</v>
    <v>638285184000000000,638834108020997856,0</v>
    <v>0</v>
    <v>a1xzim</v>
    <v>XNAS:MSFT</v>
    <v>134</v>
  </rv>
  <rv s="1">
    <v>1</v>
    <v>MSFT</v>
    <v>Daily</v>
    <v>45145</v>
    <v>45149</v>
    <v>0</v>
    <v>1</v>
    <v>638273088000000000,638834108020445210,0</v>
    <v>0</v>
    <v>a1xzim</v>
    <v>XNAS:MSFT</v>
    <v>135</v>
  </rv>
  <rv s="1">
    <v>1</v>
    <v>MSFT</v>
    <v>Daily</v>
    <v>45138</v>
    <v>45142</v>
    <v>0</v>
    <v>1</v>
    <v>638267040000000000,638834108020711554,0</v>
    <v>0</v>
    <v>a1xzim</v>
    <v>XNAS:MSFT</v>
    <v>136</v>
  </rv>
  <rv s="1">
    <v>1</v>
    <v>MSFT</v>
    <v>Daily</v>
    <v>45131</v>
    <v>45135</v>
    <v>0</v>
    <v>1</v>
    <v>638260992000000000,638834108020953503,0</v>
    <v>0</v>
    <v>a1xzim</v>
    <v>XNAS:MSFT</v>
    <v>137</v>
  </rv>
  <rv s="1">
    <v>1</v>
    <v>MSFT</v>
    <v>Daily</v>
    <v>45117</v>
    <v>45121</v>
    <v>0</v>
    <v>1</v>
    <v>638248896000000000,638834108021182497,0</v>
    <v>0</v>
    <v>a1xzim</v>
    <v>XNAS:MSFT</v>
    <v>138</v>
  </rv>
  <rv s="1">
    <v>1</v>
    <v>MSFT</v>
    <v>Daily</v>
    <v>45110</v>
    <v>45114</v>
    <v>0</v>
    <v>1</v>
    <v>638242848000000000,638834108021421463,0</v>
    <v>139</v>
    <v>a1xzim</v>
    <v>XNAS:MSFT</v>
    <v>140</v>
  </rv>
  <rv s="1">
    <v>1</v>
    <v>MSFT</v>
    <v>Daily</v>
    <v>45103</v>
    <v>45107</v>
    <v>0</v>
    <v>1</v>
    <v>638236800000000000,638834108021650443,0</v>
    <v>0</v>
    <v>a1xzim</v>
    <v>XNAS:MSFT</v>
    <v>141</v>
  </rv>
  <rv s="1">
    <v>1</v>
    <v>MSFT</v>
    <v>Daily</v>
    <v>45096</v>
    <v>45100</v>
    <v>0</v>
    <v>1</v>
    <v>638230752000000000,638834108021889388,0</v>
    <v>7</v>
    <v>a1xzim</v>
    <v>XNAS:MSFT</v>
    <v>142</v>
  </rv>
  <rv s="1">
    <v>1</v>
    <v>MSFT</v>
    <v>Daily</v>
    <v>45082</v>
    <v>45086</v>
    <v>0</v>
    <v>1</v>
    <v>638218656000000000,638834108022128336,0</v>
    <v>0</v>
    <v>a1xzim</v>
    <v>XNAS:MSFT</v>
    <v>143</v>
  </rv>
  <rv s="1">
    <v>1</v>
    <v>MSFT</v>
    <v>Daily</v>
    <v>45075</v>
    <v>45079</v>
    <v>0</v>
    <v>1</v>
    <v>638212608000000000,638834108022357343,0</v>
    <v>7</v>
    <v>a1xzim</v>
    <v>XNAS:MSFT</v>
    <v>144</v>
  </rv>
  <rv s="1">
    <v>1</v>
    <v>MSFT</v>
    <v>Daily</v>
    <v>45068</v>
    <v>45072</v>
    <v>0</v>
    <v>1</v>
    <v>638206560000000000,638834108022596284,0</v>
    <v>0</v>
    <v>a1xzim</v>
    <v>XNAS:MSFT</v>
    <v>145</v>
  </rv>
  <rv s="1">
    <v>1</v>
    <v>COIN</v>
    <v>Daily</v>
    <v>45789</v>
    <v>45793</v>
    <v>0</v>
    <v>1</v>
    <v>638829504000000000,638834098294439598,0</v>
    <v>0</v>
    <v>bzu86h</v>
    <v>XNAS:COIN</v>
    <v>146</v>
  </rv>
  <rv s="1">
    <v>1</v>
    <v>COIN</v>
    <v>Daily</v>
    <v>45761</v>
    <v>45765</v>
    <v>0</v>
    <v>1</v>
    <v>638804448000000000,638834098294822412,0</v>
    <v>2</v>
    <v>bzu86h</v>
    <v>XNAS:COIN</v>
    <v>147</v>
  </rv>
  <rv s="1">
    <v>1</v>
    <v>COIN</v>
    <v>Daily</v>
    <v>45733</v>
    <v>45737</v>
    <v>0</v>
    <v>1</v>
    <v>638781120000000000,638834098295212510,0</v>
    <v>0</v>
    <v>bzu86h</v>
    <v>XNAS:COIN</v>
    <v>148</v>
  </rv>
  <rv s="1">
    <v>1</v>
    <v>COIN</v>
    <v>Daily</v>
    <v>45782</v>
    <v>45786</v>
    <v>0</v>
    <v>1</v>
    <v>638823456000000000,638834098295602605,0</v>
    <v>0</v>
    <v>bzu86h</v>
    <v>XNAS:COIN</v>
    <v>149</v>
  </rv>
  <rv s="1">
    <v>1</v>
    <v>COIN</v>
    <v>Daily</v>
    <v>45705</v>
    <v>45709</v>
    <v>0</v>
    <v>1</v>
    <v>638756928000000000,638834098295992695,0</v>
    <v>7</v>
    <v>bzu86h</v>
    <v>XNAS:COIN</v>
    <v>150</v>
  </rv>
  <rv s="1">
    <v>1</v>
    <v>COIN</v>
    <v>Daily</v>
    <v>45775</v>
    <v>45779</v>
    <v>0</v>
    <v>1</v>
    <v>638817408000000000,638834098296371045,0</v>
    <v>0</v>
    <v>bzu86h</v>
    <v>XNAS:COIN</v>
    <v>151</v>
  </rv>
  <rv s="1">
    <v>1</v>
    <v>COIN</v>
    <v>Daily</v>
    <v>45670</v>
    <v>45674</v>
    <v>0</v>
    <v>1</v>
    <v>638726688000000000,638834098296782876,0</v>
    <v>0</v>
    <v>bzu86h</v>
    <v>XNAS:COIN</v>
    <v>152</v>
  </rv>
  <rv s="1">
    <v>1</v>
    <v>COIN</v>
    <v>Daily</v>
    <v>45768</v>
    <v>45772</v>
    <v>0</v>
    <v>1</v>
    <v>638811360000000000,638834098297172969,0</v>
    <v>0</v>
    <v>bzu86h</v>
    <v>XNAS:COIN</v>
    <v>153</v>
  </rv>
  <rv s="1">
    <v>1</v>
    <v>COIN</v>
    <v>Daily</v>
    <v>45642</v>
    <v>45646</v>
    <v>0</v>
    <v>1</v>
    <v>638702496000000000,638834098297541306,0</v>
    <v>0</v>
    <v>bzu86h</v>
    <v>XNAS:COIN</v>
    <v>154</v>
  </rv>
  <rv s="1">
    <v>1</v>
    <v>COIN</v>
    <v>Daily</v>
    <v>45607</v>
    <v>45611</v>
    <v>0</v>
    <v>1</v>
    <v>638672256000000000,638834098297953142,0</v>
    <v>0</v>
    <v>bzu86h</v>
    <v>XNAS:COIN</v>
    <v>155</v>
  </rv>
  <rv s="1">
    <v>1</v>
    <v>COIN</v>
    <v>Daily</v>
    <v>45754</v>
    <v>45758</v>
    <v>0</v>
    <v>1</v>
    <v>638799264000000000,638834098293444481,0</v>
    <v>0</v>
    <v>bzu86h</v>
    <v>XNAS:COIN</v>
    <v>156</v>
  </rv>
  <rv s="1">
    <v>1</v>
    <v>COIN</v>
    <v>Daily</v>
    <v>45579</v>
    <v>45583</v>
    <v>0</v>
    <v>1</v>
    <v>638648064000000000,638834098293699221,0</v>
    <v>0</v>
    <v>bzu86h</v>
    <v>XNAS:COIN</v>
    <v>157</v>
  </rv>
  <rv s="1">
    <v>1</v>
    <v>COIN</v>
    <v>Daily</v>
    <v>45747</v>
    <v>45751</v>
    <v>0</v>
    <v>1</v>
    <v>638793216000000000,638834098293945893,0</v>
    <v>0</v>
    <v>bzu86h</v>
    <v>XNAS:COIN</v>
    <v>158</v>
  </rv>
  <rv s="1">
    <v>1</v>
    <v>COIN</v>
    <v>Daily</v>
    <v>45551</v>
    <v>45555</v>
    <v>0</v>
    <v>1</v>
    <v>638623872000000000,638834098294171304,0</v>
    <v>0</v>
    <v>bzu86h</v>
    <v>XNAS:COIN</v>
    <v>159</v>
  </rv>
  <rv s="1">
    <v>1</v>
    <v>COIN</v>
    <v>Daily</v>
    <v>45740</v>
    <v>45744</v>
    <v>0</v>
    <v>1</v>
    <v>638787168000000000,638834098294400291,0</v>
    <v>0</v>
    <v>bzu86h</v>
    <v>XNAS:COIN</v>
    <v>160</v>
  </rv>
  <rv s="1">
    <v>1</v>
    <v>COIN</v>
    <v>Daily</v>
    <v>45516</v>
    <v>45520</v>
    <v>0</v>
    <v>1</v>
    <v>638593632000000000,638834098294639280,0</v>
    <v>0</v>
    <v>bzu86h</v>
    <v>XNAS:COIN</v>
    <v>161</v>
  </rv>
  <rv s="1">
    <v>1</v>
    <v>COIN</v>
    <v>Daily</v>
    <v>45488</v>
    <v>45492</v>
    <v>0</v>
    <v>1</v>
    <v>638569440000000000,638834098294868245,0</v>
    <v>0</v>
    <v>bzu86h</v>
    <v>XNAS:COIN</v>
    <v>162</v>
  </rv>
  <rv s="1">
    <v>1</v>
    <v>COIN</v>
    <v>Daily</v>
    <v>45726</v>
    <v>45730</v>
    <v>0</v>
    <v>1</v>
    <v>638775072000000000,638834098295097242,0</v>
    <v>0</v>
    <v>bzu86h</v>
    <v>XNAS:COIN</v>
    <v>163</v>
  </rv>
  <rv s="1">
    <v>1</v>
    <v>COIN</v>
    <v>Daily</v>
    <v>45460</v>
    <v>45464</v>
    <v>0</v>
    <v>1</v>
    <v>638545248000000000,638834098295336205,0</v>
    <v>22</v>
    <v>bzu86h</v>
    <v>XNAS:COIN</v>
    <v>164</v>
  </rv>
  <rv s="1">
    <v>1</v>
    <v>COIN</v>
    <v>Daily</v>
    <v>45719</v>
    <v>45723</v>
    <v>0</v>
    <v>1</v>
    <v>638769024000000000,638834098295565198,0</v>
    <v>0</v>
    <v>bzu86h</v>
    <v>XNAS:COIN</v>
    <v>165</v>
  </rv>
  <rv s="1">
    <v>1</v>
    <v>COIN</v>
    <v>Daily</v>
    <v>45425</v>
    <v>45429</v>
    <v>0</v>
    <v>1</v>
    <v>638515008000000000,638834098294412325,0</v>
    <v>0</v>
    <v>bzu86h</v>
    <v>XNAS:COIN</v>
    <v>166</v>
  </rv>
  <rv s="1">
    <v>1</v>
    <v>COIN</v>
    <v>Daily</v>
    <v>45712</v>
    <v>45716</v>
    <v>0</v>
    <v>1</v>
    <v>638762976000000000,638834098294802416,0</v>
    <v>0</v>
    <v>bzu86h</v>
    <v>XNAS:COIN</v>
    <v>167</v>
  </rv>
  <rv s="1">
    <v>1</v>
    <v>COIN</v>
    <v>Daily</v>
    <v>45397</v>
    <v>45401</v>
    <v>0</v>
    <v>1</v>
    <v>638490816000000000,638834098295192506,0</v>
    <v>0</v>
    <v>bzu86h</v>
    <v>XNAS:COIN</v>
    <v>168</v>
  </rv>
  <rv s="1">
    <v>1</v>
    <v>COIN</v>
    <v>Daily</v>
    <v>45362</v>
    <v>45366</v>
    <v>0</v>
    <v>1</v>
    <v>638460576000000000,638834098295582599,0</v>
    <v>0</v>
    <v>bzu86h</v>
    <v>XNAS:COIN</v>
    <v>169</v>
  </rv>
  <rv s="1">
    <v>1</v>
    <v>COIN</v>
    <v>Daily</v>
    <v>45698</v>
    <v>45702</v>
    <v>0</v>
    <v>1</v>
    <v>638750880000000000,638834098295972686,0</v>
    <v>0</v>
    <v>bzu86h</v>
    <v>XNAS:COIN</v>
    <v>170</v>
  </rv>
  <rv s="1">
    <v>1</v>
    <v>COIN</v>
    <v>Daily</v>
    <v>45334</v>
    <v>45338</v>
    <v>0</v>
    <v>1</v>
    <v>638436384000000000,638834098296362767,0</v>
    <v>0</v>
    <v>bzu86h</v>
    <v>XNAS:COIN</v>
    <v>171</v>
  </rv>
  <rv s="1">
    <v>1</v>
    <v>COIN</v>
    <v>Daily</v>
    <v>45691</v>
    <v>45695</v>
    <v>0</v>
    <v>1</v>
    <v>638744832000000000,638834098296752870,0</v>
    <v>0</v>
    <v>bzu86h</v>
    <v>XNAS:COIN</v>
    <v>172</v>
  </rv>
  <rv s="1">
    <v>1</v>
    <v>COIN</v>
    <v>Daily</v>
    <v>45306</v>
    <v>45310</v>
    <v>0</v>
    <v>1</v>
    <v>638412192000000000,638834098297142963,0</v>
    <v>7</v>
    <v>bzu86h</v>
    <v>XNAS:COIN</v>
    <v>173</v>
  </rv>
  <rv s="1">
    <v>1</v>
    <v>COIN</v>
    <v>Daily</v>
    <v>45684</v>
    <v>45688</v>
    <v>0</v>
    <v>1</v>
    <v>638738784000000000,638834098297563064,0</v>
    <v>0</v>
    <v>bzu86h</v>
    <v>XNAS:COIN</v>
    <v>174</v>
  </rv>
  <rv s="1">
    <v>1</v>
    <v>COIN</v>
    <v>Daily</v>
    <v>45271</v>
    <v>45275</v>
    <v>0</v>
    <v>1</v>
    <v>638381952000000000,638834098297953142,0</v>
    <v>0</v>
    <v>bzu86h</v>
    <v>XNAS:COIN</v>
    <v>175</v>
  </rv>
  <rv s="1">
    <v>1</v>
    <v>COIN</v>
    <v>Daily</v>
    <v>45677</v>
    <v>45681</v>
    <v>0</v>
    <v>1</v>
    <v>638732736000000000,638834098292775884,0</v>
    <v>7</v>
    <v>bzu86h</v>
    <v>XNAS:COIN</v>
    <v>176</v>
  </rv>
  <rv s="1">
    <v>1</v>
    <v>COIN</v>
    <v>Daily</v>
    <v>45243</v>
    <v>45247</v>
    <v>0</v>
    <v>1</v>
    <v>638357760000000000,638834098292821199,0</v>
    <v>0</v>
    <v>bzu86h</v>
    <v>XNAS:COIN</v>
    <v>177</v>
  </rv>
  <rv s="1">
    <v>1</v>
    <v>COIN</v>
    <v>Daily</v>
    <v>45215</v>
    <v>45219</v>
    <v>0</v>
    <v>1</v>
    <v>638333568000000000,638834098292846028,0</v>
    <v>0</v>
    <v>bzu86h</v>
    <v>XNAS:COIN</v>
    <v>178</v>
  </rv>
  <rv s="1">
    <v>1</v>
    <v>COIN</v>
    <v>Daily</v>
    <v>45663</v>
    <v>45667</v>
    <v>0</v>
    <v>1</v>
    <v>638720640000000000,638834098292865937,0</v>
    <v>36</v>
    <v>bzu86h</v>
    <v>XNAS:COIN</v>
    <v>179</v>
  </rv>
  <rv s="1">
    <v>1</v>
    <v>COIN</v>
    <v>Daily</v>
    <v>45180</v>
    <v>45184</v>
    <v>0</v>
    <v>1</v>
    <v>638303328000000000,638834098292885850,0</v>
    <v>0</v>
    <v>bzu86h</v>
    <v>XNAS:COIN</v>
    <v>180</v>
  </rv>
  <rv s="1">
    <v>1</v>
    <v>COIN</v>
    <v>Daily</v>
    <v>45656</v>
    <v>45660</v>
    <v>0</v>
    <v>1</v>
    <v>638714592000000000,638834098292905767,0</v>
    <v>22</v>
    <v>bzu86h</v>
    <v>XNAS:COIN</v>
    <v>181</v>
  </rv>
  <rv s="1">
    <v>1</v>
    <v>COIN</v>
    <v>Daily</v>
    <v>45152</v>
    <v>45156</v>
    <v>0</v>
    <v>1</v>
    <v>638279136000000000,638834098292925676,0</v>
    <v>0</v>
    <v>bzu86h</v>
    <v>XNAS:COIN</v>
    <v>182</v>
  </rv>
  <rv s="1">
    <v>1</v>
    <v>COIN</v>
    <v>Daily</v>
    <v>45649</v>
    <v>45653</v>
    <v>0</v>
    <v>1</v>
    <v>638708544000000000,638834098292945140,0</v>
    <v>22</v>
    <v>bzu86h</v>
    <v>XNAS:COIN</v>
    <v>183</v>
  </rv>
  <rv s="1">
    <v>1</v>
    <v>COIN</v>
    <v>Daily</v>
    <v>45124</v>
    <v>45128</v>
    <v>0</v>
    <v>1</v>
    <v>638254944000000000,638834098292965056,0</v>
    <v>0</v>
    <v>bzu86h</v>
    <v>XNAS:COIN</v>
    <v>184</v>
  </rv>
  <rv s="1">
    <v>1</v>
    <v>COIN</v>
    <v>Daily</v>
    <v>45089</v>
    <v>45093</v>
    <v>0</v>
    <v>1</v>
    <v>638224704000000000,638834098292985413,0</v>
    <v>0</v>
    <v>bzu86h</v>
    <v>XNAS:COIN</v>
    <v>185</v>
  </rv>
  <rv s="1">
    <v>1</v>
    <v>COIN</v>
    <v>Daily</v>
    <v>45635</v>
    <v>45639</v>
    <v>0</v>
    <v>1</v>
    <v>638696448000000000,638834098298147458,0</v>
    <v>0</v>
    <v>bzu86h</v>
    <v>XNAS:COIN</v>
    <v>186</v>
  </rv>
  <rv s="1">
    <v>1</v>
    <v>COIN</v>
    <v>Daily</v>
    <v>45061</v>
    <v>45065</v>
    <v>0</v>
    <v>1</v>
    <v>638200512000000000,638834098298386413,0</v>
    <v>0</v>
    <v>bzu86h</v>
    <v>XNAS:COIN</v>
    <v>187</v>
  </rv>
  <rv s="1">
    <v>1</v>
    <v>COIN</v>
    <v>Daily</v>
    <v>45628</v>
    <v>45632</v>
    <v>0</v>
    <v>1</v>
    <v>638690400000000000,638834098298627613,0</v>
    <v>0</v>
    <v>bzu86h</v>
    <v>XNAS:COIN</v>
    <v>188</v>
  </rv>
  <rv s="1">
    <v>1</v>
    <v>COIN</v>
    <v>Daily</v>
    <v>45033</v>
    <v>45037</v>
    <v>0</v>
    <v>1</v>
    <v>638176320000000000,638834098298864314,0</v>
    <v>0</v>
    <v>bzu86h</v>
    <v>XNAS:COIN</v>
    <v>189</v>
  </rv>
  <rv s="1">
    <v>1</v>
    <v>COIN</v>
    <v>Daily</v>
    <v>45621</v>
    <v>45625</v>
    <v>0</v>
    <v>1</v>
    <v>638684352000000000,638834098299095558,0</v>
    <v>36</v>
    <v>bzu86h</v>
    <v>XNAS:COIN</v>
    <v>190</v>
  </rv>
  <rv s="1">
    <v>1</v>
    <v>COIN</v>
    <v>Daily</v>
    <v>44998</v>
    <v>45002</v>
    <v>0</v>
    <v>1</v>
    <v>638146080000000000,638834098299344471,0</v>
    <v>0</v>
    <v>bzu86h</v>
    <v>XNAS:COIN</v>
    <v>191</v>
  </rv>
  <rv s="1">
    <v>1</v>
    <v>COIN</v>
    <v>Daily</v>
    <v>45614</v>
    <v>45618</v>
    <v>0</v>
    <v>1</v>
    <v>638678304000000000,638834098299583420,0</v>
    <v>0</v>
    <v>bzu86h</v>
    <v>XNAS:COIN</v>
    <v>192</v>
  </rv>
  <rv s="1">
    <v>1</v>
    <v>COIN</v>
    <v>Daily</v>
    <v>44970</v>
    <v>44974</v>
    <v>0</v>
    <v>1</v>
    <v>638121888000000000,638834098299810166,0</v>
    <v>0</v>
    <v>bzu86h</v>
    <v>XNAS:COIN</v>
    <v>193</v>
  </rv>
  <rv s="1">
    <v>1</v>
    <v>COIN</v>
    <v>Daily</v>
    <v>44942</v>
    <v>44946</v>
    <v>0</v>
    <v>1</v>
    <v>638097696000000000,638834098300049122,0</v>
    <v>7</v>
    <v>bzu86h</v>
    <v>XNAS:COIN</v>
    <v>194</v>
  </rv>
  <rv s="1">
    <v>1</v>
    <v>COIN</v>
    <v>Daily</v>
    <v>45600</v>
    <v>45604</v>
    <v>0</v>
    <v>1</v>
    <v>638666208000000000,638834098300280375,0</v>
    <v>0</v>
    <v>bzu86h</v>
    <v>XNAS:COIN</v>
    <v>195</v>
  </rv>
  <rv s="1">
    <v>1</v>
    <v>COIN</v>
    <v>Daily</v>
    <v>44907</v>
    <v>44911</v>
    <v>0</v>
    <v>1</v>
    <v>638067456000000000,638834098292926297,0</v>
    <v>0</v>
    <v>bzu86h</v>
    <v>XNAS:COIN</v>
    <v>196</v>
  </rv>
  <rv s="1">
    <v>1</v>
    <v>COIN</v>
    <v>Daily</v>
    <v>45593</v>
    <v>45597</v>
    <v>0</v>
    <v>1</v>
    <v>638660160000000000,638834098293049251,0</v>
    <v>0</v>
    <v>bzu86h</v>
    <v>XNAS:COIN</v>
    <v>197</v>
  </rv>
  <rv s="1">
    <v>1</v>
    <v>COIN</v>
    <v>Daily</v>
    <v>44879</v>
    <v>44883</v>
    <v>0</v>
    <v>1</v>
    <v>638043264000000000,638834098293178684,0</v>
    <v>0</v>
    <v>bzu86h</v>
    <v>XNAS:COIN</v>
    <v>198</v>
  </rv>
  <rv s="1">
    <v>1</v>
    <v>COIN</v>
    <v>Daily</v>
    <v>45586</v>
    <v>45590</v>
    <v>0</v>
    <v>1</v>
    <v>638654112000000000,638834098293298161,0</v>
    <v>0</v>
    <v>bzu86h</v>
    <v>XNAS:COIN</v>
    <v>199</v>
  </rv>
  <rv s="1">
    <v>1</v>
    <v>COIN</v>
    <v>Daily</v>
    <v>44851</v>
    <v>44855</v>
    <v>0</v>
    <v>1</v>
    <v>638019072000000000,638834098293425701,0</v>
    <v>0</v>
    <v>bzu86h</v>
    <v>XNAS:COIN</v>
    <v>200</v>
  </rv>
  <rv s="1">
    <v>1</v>
    <v>COIN</v>
    <v>Daily</v>
    <v>44816</v>
    <v>44820</v>
    <v>0</v>
    <v>1</v>
    <v>637988832000000000,638834098293547066,0</v>
    <v>0</v>
    <v>bzu86h</v>
    <v>XNAS:COIN</v>
    <v>201</v>
  </rv>
  <rv s="1">
    <v>1</v>
    <v>COIN</v>
    <v>Daily</v>
    <v>45572</v>
    <v>45576</v>
    <v>0</v>
    <v>1</v>
    <v>638642016000000000,638834098293666543,0</v>
    <v>0</v>
    <v>bzu86h</v>
    <v>XNAS:COIN</v>
    <v>202</v>
  </rv>
  <rv s="1">
    <v>1</v>
    <v>COIN</v>
    <v>Daily</v>
    <v>44788</v>
    <v>44792</v>
    <v>0</v>
    <v>1</v>
    <v>637964640000000000,638834098293782536,0</v>
    <v>0</v>
    <v>bzu86h</v>
    <v>XNAS:COIN</v>
    <v>203</v>
  </rv>
  <rv s="1">
    <v>1</v>
    <v>COIN</v>
    <v>Daily</v>
    <v>45565</v>
    <v>45569</v>
    <v>0</v>
    <v>1</v>
    <v>638635968000000000,638834098293905495,0</v>
    <v>0</v>
    <v>bzu86h</v>
    <v>XNAS:COIN</v>
    <v>204</v>
  </rv>
  <rv s="1">
    <v>1</v>
    <v>COIN</v>
    <v>Daily</v>
    <v>44753</v>
    <v>44757</v>
    <v>0</v>
    <v>1</v>
    <v>637934400000000000,638834098294024964,0</v>
    <v>0</v>
    <v>bzu86h</v>
    <v>XNAS:COIN</v>
    <v>205</v>
  </rv>
  <rv s="1">
    <v>1</v>
    <v>COIN</v>
    <v>Daily</v>
    <v>45558</v>
    <v>45562</v>
    <v>0</v>
    <v>1</v>
    <v>638629920000000000,638834098293049251,0</v>
    <v>0</v>
    <v>bzu86h</v>
    <v>XNAS:COIN</v>
    <v>206</v>
  </rv>
  <rv s="1">
    <v>1</v>
    <v>COIN</v>
    <v>Daily</v>
    <v>44725</v>
    <v>44729</v>
    <v>0</v>
    <v>1</v>
    <v>637910208000000000,638834098293195118,0</v>
    <v>0</v>
    <v>bzu86h</v>
    <v>XNAS:COIN</v>
    <v>207</v>
  </rv>
  <rv s="1">
    <v>1</v>
    <v>COIN</v>
    <v>Daily</v>
    <v>44697</v>
    <v>44701</v>
    <v>0</v>
    <v>1</v>
    <v>637886016000000000,638834098293344462,0</v>
    <v>0</v>
    <v>bzu86h</v>
    <v>XNAS:COIN</v>
    <v>208</v>
  </rv>
  <rv s="1">
    <v>1</v>
    <v>COIN</v>
    <v>Daily</v>
    <v>45544</v>
    <v>45548</v>
    <v>0</v>
    <v>1</v>
    <v>638617824000000000,638834098293503764,0</v>
    <v>0</v>
    <v>bzu86h</v>
    <v>XNAS:COIN</v>
    <v>209</v>
  </rv>
  <rv s="1">
    <v>1</v>
    <v>COIN</v>
    <v>Daily</v>
    <v>44662</v>
    <v>44666</v>
    <v>0</v>
    <v>1</v>
    <v>637854912000000000,638834098293653105,0</v>
    <v>2</v>
    <v>bzu86h</v>
    <v>XNAS:COIN</v>
    <v>210</v>
  </rv>
  <rv s="1">
    <v>1</v>
    <v>COIN</v>
    <v>Daily</v>
    <v>45537</v>
    <v>45541</v>
    <v>0</v>
    <v>1</v>
    <v>638611776000000000,638834098293802454,0</v>
    <v>7</v>
    <v>bzu86h</v>
    <v>XNAS:COIN</v>
    <v>211</v>
  </rv>
  <rv s="1">
    <v>1</v>
    <v>COIN</v>
    <v>Daily</v>
    <v>44634</v>
    <v>44638</v>
    <v>0</v>
    <v>1</v>
    <v>637831584000000000,638834098293951794,0</v>
    <v>0</v>
    <v>bzu86h</v>
    <v>XNAS:COIN</v>
    <v>212</v>
  </rv>
  <rv s="1">
    <v>1</v>
    <v>COIN</v>
    <v>Daily</v>
    <v>45530</v>
    <v>45534</v>
    <v>0</v>
    <v>1</v>
    <v>638605728000000000,638834098294101138,0</v>
    <v>0</v>
    <v>bzu86h</v>
    <v>XNAS:COIN</v>
    <v>213</v>
  </rv>
  <rv s="1">
    <v>1</v>
    <v>COIN</v>
    <v>Daily</v>
    <v>44606</v>
    <v>44610</v>
    <v>0</v>
    <v>1</v>
    <v>637807392000000000,638834098294250482,0</v>
    <v>0</v>
    <v>bzu86h</v>
    <v>XNAS:COIN</v>
    <v>214</v>
  </rv>
  <rv s="1">
    <v>1</v>
    <v>COIN</v>
    <v>Daily</v>
    <v>45523</v>
    <v>45527</v>
    <v>0</v>
    <v>1</v>
    <v>638599680000000000,638834098294399825,0</v>
    <v>0</v>
    <v>bzu86h</v>
    <v>XNAS:COIN</v>
    <v>215</v>
  </rv>
  <rv s="1">
    <v>1</v>
    <v>COIN</v>
    <v>Daily</v>
    <v>44578</v>
    <v>44582</v>
    <v>0</v>
    <v>1</v>
    <v>637783200000000000,638834098292796244,0</v>
    <v>7</v>
    <v>bzu86h</v>
    <v>XNAS:COIN</v>
    <v>216</v>
  </rv>
  <rv s="1">
    <v>1</v>
    <v>COIN</v>
    <v>Daily</v>
    <v>44543</v>
    <v>44547</v>
    <v>0</v>
    <v>1</v>
    <v>637752960000000000,638834098292821199,0</v>
    <v>0</v>
    <v>bzu86h</v>
    <v>XNAS:COIN</v>
    <v>217</v>
  </rv>
  <rv s="1">
    <v>1</v>
    <v>COIN</v>
    <v>Daily</v>
    <v>45509</v>
    <v>45513</v>
    <v>0</v>
    <v>1</v>
    <v>638587584000000000,638834098292841112,0</v>
    <v>0</v>
    <v>bzu86h</v>
    <v>XNAS:COIN</v>
    <v>218</v>
  </rv>
  <rv s="1">
    <v>1</v>
    <v>COIN</v>
    <v>Daily</v>
    <v>44515</v>
    <v>44519</v>
    <v>0</v>
    <v>1</v>
    <v>637728768000000000,638834098292861025,0</v>
    <v>0</v>
    <v>bzu86h</v>
    <v>XNAS:COIN</v>
    <v>219</v>
  </rv>
  <rv s="1">
    <v>1</v>
    <v>COIN</v>
    <v>Daily</v>
    <v>45502</v>
    <v>45506</v>
    <v>0</v>
    <v>1</v>
    <v>638581536000000000,638834098292880944,0</v>
    <v>0</v>
    <v>bzu86h</v>
    <v>XNAS:COIN</v>
    <v>220</v>
  </rv>
  <rv s="1">
    <v>1</v>
    <v>COIN</v>
    <v>Daily</v>
    <v>44480</v>
    <v>44484</v>
    <v>0</v>
    <v>1</v>
    <v>637698528000000000,638834098292900851,0</v>
    <v>0</v>
    <v>bzu86h</v>
    <v>XNAS:COIN</v>
    <v>221</v>
  </rv>
  <rv s="1">
    <v>1</v>
    <v>COIN</v>
    <v>Daily</v>
    <v>45495</v>
    <v>45499</v>
    <v>0</v>
    <v>1</v>
    <v>638575488000000000,638834098292920766,0</v>
    <v>0</v>
    <v>bzu86h</v>
    <v>XNAS:COIN</v>
    <v>222</v>
  </rv>
  <rv s="1">
    <v>1</v>
    <v>COIN</v>
    <v>Daily</v>
    <v>44452</v>
    <v>44456</v>
    <v>0</v>
    <v>1</v>
    <v>637674336000000000,638834098292940676,0</v>
    <v>0</v>
    <v>bzu86h</v>
    <v>XNAS:COIN</v>
    <v>223</v>
  </rv>
  <rv s="1">
    <v>1</v>
    <v>COIN</v>
    <v>Daily</v>
    <v>44424</v>
    <v>44428</v>
    <v>0</v>
    <v>1</v>
    <v>637650144000000000,638834098292960590,0</v>
    <v>0</v>
    <v>bzu86h</v>
    <v>XNAS:COIN</v>
    <v>224</v>
  </rv>
  <rv s="1">
    <v>1</v>
    <v>COIN</v>
    <v>Daily</v>
    <v>45481</v>
    <v>45485</v>
    <v>0</v>
    <v>1</v>
    <v>638563392000000000,638834098292970546,0</v>
    <v>0</v>
    <v>bzu86h</v>
    <v>XNAS:COIN</v>
    <v>225</v>
  </rv>
  <rv s="1">
    <v>1</v>
    <v>COIN</v>
    <v>Daily</v>
    <v>44389</v>
    <v>44393</v>
    <v>0</v>
    <v>1</v>
    <v>637619904000000000,638834098292794863,0</v>
    <v>0</v>
    <v>bzu86h</v>
    <v>XNAS:COIN</v>
    <v>226</v>
  </rv>
  <rv s="1">
    <v>1</v>
    <v>COIN</v>
    <v>Daily</v>
    <v>45474</v>
    <v>45478</v>
    <v>0</v>
    <v>1</v>
    <v>638557344000000000,638834098292957719,0</v>
    <v>36</v>
    <v>bzu86h</v>
    <v>XNAS:COIN</v>
    <v>227</v>
  </rv>
  <rv s="1">
    <v>1</v>
    <v>COIN</v>
    <v>Daily</v>
    <v>44361</v>
    <v>44365</v>
    <v>0</v>
    <v>1</v>
    <v>637595712000000000,638834098293123045,0</v>
    <v>0</v>
    <v>bzu86h</v>
    <v>XNAS:COIN</v>
    <v>228</v>
  </rv>
  <rv s="1">
    <v>1</v>
    <v>COIN</v>
    <v>Daily</v>
    <v>45467</v>
    <v>45471</v>
    <v>0</v>
    <v>1</v>
    <v>638551296000000000,638834098293286279,0</v>
    <v>0</v>
    <v>bzu86h</v>
    <v>XNAS:COIN</v>
    <v>229</v>
  </rv>
  <rv s="1">
    <v>1</v>
    <v>COIN</v>
    <v>Daily</v>
    <v>44333</v>
    <v>44337</v>
    <v>0</v>
    <v>1</v>
    <v>637571520000000000,638834098293452008,0</v>
    <v>0</v>
    <v>bzu86h</v>
    <v>XNAS:COIN</v>
    <v>230</v>
  </rv>
  <rv s="1">
    <v>1</v>
    <v>COIN</v>
    <v>Daily</v>
    <v>44298</v>
    <v>44302</v>
    <v>0</v>
    <v>1</v>
    <v>637541280000000000,638834098293600943,0</v>
    <v>0</v>
    <v>bzu86h</v>
    <v>XNAS:COIN</v>
    <v>231</v>
  </rv>
  <rv s="1">
    <v>1</v>
    <v>COIN</v>
    <v>Daily</v>
    <v>45453</v>
    <v>45457</v>
    <v>0</v>
    <v>1</v>
    <v>638539200000000000,638834098293770207,0</v>
    <v>0</v>
    <v>bzu86h</v>
    <v>XNAS:COIN</v>
    <v>232</v>
  </rv>
  <rv s="1">
    <v>1</v>
    <v>COIN</v>
    <v>Daily</v>
    <v>44270</v>
    <v>44274</v>
    <v>0</v>
    <v>1</v>
    <v>637517088000000000,638834098293929501,0</v>
    <v>0</v>
    <v>bzu86h</v>
    <v>XNAS:COIN</v>
    <v>233</v>
  </rv>
  <rv s="1">
    <v>1</v>
    <v>COIN</v>
    <v>Daily</v>
    <v>45446</v>
    <v>45450</v>
    <v>0</v>
    <v>1</v>
    <v>638533152000000000,638834098294089191,0</v>
    <v>0</v>
    <v>bzu86h</v>
    <v>XNAS:COIN</v>
    <v>234</v>
  </rv>
  <rv s="1">
    <v>1</v>
    <v>COIN</v>
    <v>Daily</v>
    <v>45439</v>
    <v>45443</v>
    <v>0</v>
    <v>1</v>
    <v>638527104000000000,638834098293900024,0</v>
    <v>7</v>
    <v>bzu86h</v>
    <v>XNAS:COIN</v>
    <v>235</v>
  </rv>
  <rv s="1">
    <v>1</v>
    <v>COIN</v>
    <v>Daily</v>
    <v>45432</v>
    <v>45436</v>
    <v>0</v>
    <v>1</v>
    <v>638521056000000000,638834098294208276,0</v>
    <v>0</v>
    <v>bzu86h</v>
    <v>XNAS:COIN</v>
    <v>236</v>
  </rv>
  <rv s="1">
    <v>1</v>
    <v>COIN</v>
    <v>Daily</v>
    <v>45418</v>
    <v>45422</v>
    <v>0</v>
    <v>1</v>
    <v>638508960000000000,638834098294690110,0</v>
    <v>0</v>
    <v>bzu86h</v>
    <v>XNAS:COIN</v>
    <v>237</v>
  </rv>
  <rv s="1">
    <v>1</v>
    <v>COIN</v>
    <v>Daily</v>
    <v>45411</v>
    <v>45415</v>
    <v>0</v>
    <v>1</v>
    <v>638502912000000000,638834098295004774,0</v>
    <v>0</v>
    <v>bzu86h</v>
    <v>XNAS:COIN</v>
    <v>238</v>
  </rv>
  <rv s="1">
    <v>1</v>
    <v>COIN</v>
    <v>Daily</v>
    <v>45404</v>
    <v>45408</v>
    <v>0</v>
    <v>1</v>
    <v>638496864000000000,638834098295323376,0</v>
    <v>0</v>
    <v>bzu86h</v>
    <v>XNAS:COIN</v>
    <v>239</v>
  </rv>
  <rv s="1">
    <v>1</v>
    <v>COIN</v>
    <v>Daily</v>
    <v>45390</v>
    <v>45394</v>
    <v>0</v>
    <v>1</v>
    <v>638484768000000000,638834098296789852,0</v>
    <v>0</v>
    <v>bzu86h</v>
    <v>XNAS:COIN</v>
    <v>240</v>
  </rv>
  <rv s="1">
    <v>1</v>
    <v>COIN</v>
    <v>Daily</v>
    <v>45383</v>
    <v>45387</v>
    <v>0</v>
    <v>1</v>
    <v>638478720000000000,638834098297271305,0</v>
    <v>0</v>
    <v>bzu86h</v>
    <v>XNAS:COIN</v>
    <v>241</v>
  </rv>
  <rv s="1">
    <v>1</v>
    <v>COIN</v>
    <v>Daily</v>
    <v>45376</v>
    <v>45380</v>
    <v>0</v>
    <v>1</v>
    <v>638471808000000000,638834098297496747,0</v>
    <v>2</v>
    <v>bzu86h</v>
    <v>XNAS:COIN</v>
    <v>242</v>
  </rv>
  <rv s="1">
    <v>1</v>
    <v>COIN</v>
    <v>Daily</v>
    <v>45369</v>
    <v>45373</v>
    <v>0</v>
    <v>1</v>
    <v>638466624000000000,638834098297739250,0</v>
    <v>0</v>
    <v>bzu86h</v>
    <v>XNAS:COIN</v>
    <v>243</v>
  </rv>
  <rv s="1">
    <v>1</v>
    <v>COIN</v>
    <v>Daily</v>
    <v>45355</v>
    <v>45359</v>
    <v>0</v>
    <v>1</v>
    <v>638454528000000000,638834098297964705,0</v>
    <v>0</v>
    <v>bzu86h</v>
    <v>XNAS:COIN</v>
    <v>244</v>
  </rv>
  <rv s="1">
    <v>1</v>
    <v>COIN</v>
    <v>Daily</v>
    <v>45348</v>
    <v>45352</v>
    <v>0</v>
    <v>1</v>
    <v>638448480000000000,638834098298207197,0</v>
    <v>0</v>
    <v>bzu86h</v>
    <v>XNAS:COIN</v>
    <v>245</v>
  </rv>
  <rv s="1">
    <v>1</v>
    <v>COIN</v>
    <v>Daily</v>
    <v>45341</v>
    <v>45345</v>
    <v>0</v>
    <v>1</v>
    <v>638442432000000000,638834098298432666,0</v>
    <v>7</v>
    <v>bzu86h</v>
    <v>XNAS:COIN</v>
    <v>246</v>
  </rv>
  <rv s="1">
    <v>1</v>
    <v>COIN</v>
    <v>Daily</v>
    <v>45327</v>
    <v>45331</v>
    <v>0</v>
    <v>1</v>
    <v>638430336000000000,638834098295767314,0</v>
    <v>0</v>
    <v>bzu86h</v>
    <v>XNAS:COIN</v>
    <v>247</v>
  </rv>
  <rv s="1">
    <v>1</v>
    <v>COIN</v>
    <v>Daily</v>
    <v>45320</v>
    <v>45324</v>
    <v>0</v>
    <v>1</v>
    <v>638424288000000000,638834098295886788,0</v>
    <v>0</v>
    <v>bzu86h</v>
    <v>XNAS:COIN</v>
    <v>248</v>
  </rv>
  <rv s="1">
    <v>1</v>
    <v>COIN</v>
    <v>Daily</v>
    <v>45313</v>
    <v>45317</v>
    <v>0</v>
    <v>1</v>
    <v>638418240000000000,638834098296016218,0</v>
    <v>0</v>
    <v>bzu86h</v>
    <v>XNAS:COIN</v>
    <v>249</v>
  </rv>
  <rv s="1">
    <v>1</v>
    <v>COIN</v>
    <v>Daily</v>
    <v>45299</v>
    <v>45303</v>
    <v>0</v>
    <v>1</v>
    <v>638406144000000000,638834098296135689,0</v>
    <v>0</v>
    <v>bzu86h</v>
    <v>XNAS:COIN</v>
    <v>250</v>
  </rv>
  <rv s="1">
    <v>1</v>
    <v>COIN</v>
    <v>Daily</v>
    <v>45292</v>
    <v>45296</v>
    <v>0</v>
    <v>1</v>
    <v>638400096000000000,638834098296263239,0</v>
    <v>7</v>
    <v>bzu86h</v>
    <v>XNAS:COIN</v>
    <v>251</v>
  </rv>
  <rv s="1">
    <v>1</v>
    <v>COIN</v>
    <v>Daily</v>
    <v>45285</v>
    <v>45289</v>
    <v>0</v>
    <v>1</v>
    <v>638394048000000000,638834098296392673,0</v>
    <v>7</v>
    <v>bzu86h</v>
    <v>XNAS:COIN</v>
    <v>252</v>
  </rv>
  <rv s="1">
    <v>1</v>
    <v>COIN</v>
    <v>Daily</v>
    <v>45278</v>
    <v>45282</v>
    <v>0</v>
    <v>1</v>
    <v>638388000000000000,638834098296514031,0</v>
    <v>0</v>
    <v>bzu86h</v>
    <v>XNAS:COIN</v>
    <v>253</v>
  </rv>
  <rv s="1">
    <v>1</v>
    <v>COIN</v>
    <v>Daily</v>
    <v>45264</v>
    <v>45268</v>
    <v>0</v>
    <v>1</v>
    <v>638375904000000000,638834098296641569,0</v>
    <v>0</v>
    <v>bzu86h</v>
    <v>XNAS:COIN</v>
    <v>254</v>
  </rv>
  <rv s="1">
    <v>1</v>
    <v>COIN</v>
    <v>Daily</v>
    <v>45257</v>
    <v>45261</v>
    <v>0</v>
    <v>1</v>
    <v>638369856000000000,638834098296762937,0</v>
    <v>0</v>
    <v>bzu86h</v>
    <v>XNAS:COIN</v>
    <v>255</v>
  </rv>
  <rv s="1">
    <v>1</v>
    <v>COIN</v>
    <v>Daily</v>
    <v>45250</v>
    <v>45254</v>
    <v>0</v>
    <v>1</v>
    <v>638363808000000000,638834098296882410,0</v>
    <v>36</v>
    <v>bzu86h</v>
    <v>XNAS:COIN</v>
    <v>256</v>
  </rv>
  <rv s="1">
    <v>1</v>
    <v>COIN</v>
    <v>Daily</v>
    <v>45236</v>
    <v>45240</v>
    <v>0</v>
    <v>1</v>
    <v>638351712000000000,638834098296603639,0</v>
    <v>0</v>
    <v>bzu86h</v>
    <v>XNAS:COIN</v>
    <v>257</v>
  </rv>
  <rv s="1">
    <v>1</v>
    <v>COIN</v>
    <v>Daily</v>
    <v>45229</v>
    <v>45233</v>
    <v>0</v>
    <v>1</v>
    <v>638345664000000000,638834098296701310,0</v>
    <v>0</v>
    <v>bzu86h</v>
    <v>XNAS:COIN</v>
    <v>258</v>
  </rv>
  <rv s="1">
    <v>1</v>
    <v>COIN</v>
    <v>Daily</v>
    <v>45222</v>
    <v>45226</v>
    <v>0</v>
    <v>1</v>
    <v>638339616000000000,638834098296789328,0</v>
    <v>0</v>
    <v>bzu86h</v>
    <v>XNAS:COIN</v>
    <v>259</v>
  </rv>
  <rv s="1">
    <v>1</v>
    <v>COIN</v>
    <v>Daily</v>
    <v>45208</v>
    <v>45212</v>
    <v>0</v>
    <v>1</v>
    <v>638327520000000000,638834098296882410,0</v>
    <v>0</v>
    <v>bzu86h</v>
    <v>XNAS:COIN</v>
    <v>260</v>
  </rv>
  <rv s="1">
    <v>1</v>
    <v>COIN</v>
    <v>Daily</v>
    <v>45201</v>
    <v>45205</v>
    <v>0</v>
    <v>1</v>
    <v>638321472000000000,638834098296980084,0</v>
    <v>0</v>
    <v>bzu86h</v>
    <v>XNAS:COIN</v>
    <v>261</v>
  </rv>
  <rv s="1">
    <v>1</v>
    <v>COIN</v>
    <v>Daily</v>
    <v>45194</v>
    <v>45198</v>
    <v>0</v>
    <v>1</v>
    <v>638315424000000000,638834098297068102,0</v>
    <v>0</v>
    <v>bzu86h</v>
    <v>XNAS:COIN</v>
    <v>262</v>
  </rv>
  <rv s="1">
    <v>1</v>
    <v>COIN</v>
    <v>Daily</v>
    <v>45187</v>
    <v>45191</v>
    <v>0</v>
    <v>1</v>
    <v>638309376000000000,638834098297169255,0</v>
    <v>0</v>
    <v>bzu86h</v>
    <v>XNAS:COIN</v>
    <v>263</v>
  </rv>
  <rv s="1">
    <v>1</v>
    <v>COIN</v>
    <v>Daily</v>
    <v>45173</v>
    <v>45177</v>
    <v>0</v>
    <v>1</v>
    <v>638297280000000000,638834098297257269,0</v>
    <v>7</v>
    <v>bzu86h</v>
    <v>XNAS:COIN</v>
    <v>264</v>
  </rv>
  <rv s="1">
    <v>1</v>
    <v>COIN</v>
    <v>Daily</v>
    <v>45166</v>
    <v>45170</v>
    <v>0</v>
    <v>1</v>
    <v>638291232000000000,638834098297358420,0</v>
    <v>0</v>
    <v>bzu86h</v>
    <v>XNAS:COIN</v>
    <v>265</v>
  </rv>
  <rv s="1">
    <v>1</v>
    <v>COIN</v>
    <v>Daily</v>
    <v>45159</v>
    <v>45163</v>
    <v>0</v>
    <v>1</v>
    <v>638285184000000000,638834098297448035,0</v>
    <v>0</v>
    <v>bzu86h</v>
    <v>XNAS:COIN</v>
    <v>266</v>
  </rv>
  <rv s="1">
    <v>1</v>
    <v>COIN</v>
    <v>Daily</v>
    <v>45145</v>
    <v>45149</v>
    <v>0</v>
    <v>1</v>
    <v>638273088000000000,638834098296723115,0</v>
    <v>0</v>
    <v>bzu86h</v>
    <v>XNAS:COIN</v>
    <v>267</v>
  </rv>
  <rv s="1">
    <v>1</v>
    <v>COIN</v>
    <v>Daily</v>
    <v>45138</v>
    <v>45142</v>
    <v>0</v>
    <v>1</v>
    <v>638267040000000000,638834098296830729,0</v>
    <v>0</v>
    <v>bzu86h</v>
    <v>XNAS:COIN</v>
    <v>268</v>
  </rv>
  <rv s="1">
    <v>1</v>
    <v>COIN</v>
    <v>Daily</v>
    <v>45131</v>
    <v>45135</v>
    <v>0</v>
    <v>1</v>
    <v>638260992000000000,638834098296930303,0</v>
    <v>0</v>
    <v>bzu86h</v>
    <v>XNAS:COIN</v>
    <v>269</v>
  </rv>
  <rv s="1">
    <v>1</v>
    <v>COIN</v>
    <v>Daily</v>
    <v>45117</v>
    <v>45121</v>
    <v>0</v>
    <v>1</v>
    <v>638248896000000000,638834098297019910,0</v>
    <v>0</v>
    <v>bzu86h</v>
    <v>XNAS:COIN</v>
    <v>270</v>
  </rv>
  <rv s="1">
    <v>1</v>
    <v>COIN</v>
    <v>Daily</v>
    <v>45110</v>
    <v>45114</v>
    <v>0</v>
    <v>1</v>
    <v>638242848000000000,638834098297119470,0</v>
    <v>139</v>
    <v>bzu86h</v>
    <v>XNAS:COIN</v>
    <v>271</v>
  </rv>
  <rv s="1">
    <v>1</v>
    <v>COIN</v>
    <v>Daily</v>
    <v>45103</v>
    <v>45107</v>
    <v>0</v>
    <v>1</v>
    <v>638236800000000000,638834098297220923,0</v>
    <v>0</v>
    <v>bzu86h</v>
    <v>XNAS:COIN</v>
    <v>272</v>
  </rv>
  <rv s="1">
    <v>1</v>
    <v>COIN</v>
    <v>Daily</v>
    <v>45096</v>
    <v>45100</v>
    <v>0</v>
    <v>1</v>
    <v>638230752000000000,638834098297310537,0</v>
    <v>7</v>
    <v>bzu86h</v>
    <v>XNAS:COIN</v>
    <v>273</v>
  </rv>
  <rv s="1">
    <v>1</v>
    <v>COIN</v>
    <v>Daily</v>
    <v>45082</v>
    <v>45086</v>
    <v>0</v>
    <v>1</v>
    <v>638218656000000000,638834098297408202,0</v>
    <v>0</v>
    <v>bzu86h</v>
    <v>XNAS:COIN</v>
    <v>274</v>
  </rv>
  <rv s="1">
    <v>1</v>
    <v>COIN</v>
    <v>Daily</v>
    <v>45075</v>
    <v>45079</v>
    <v>0</v>
    <v>1</v>
    <v>638212608000000000,638834098297507775,0</v>
    <v>7</v>
    <v>bzu86h</v>
    <v>XNAS:COIN</v>
    <v>275</v>
  </rv>
  <rv s="1">
    <v>1</v>
    <v>COIN</v>
    <v>Daily</v>
    <v>45068</v>
    <v>45072</v>
    <v>0</v>
    <v>1</v>
    <v>638206560000000000,638834098297607327,0</v>
    <v>0</v>
    <v>bzu86h</v>
    <v>XNAS:COIN</v>
    <v>276</v>
  </rv>
  <rv s="1">
    <v>1</v>
    <v>S&amp;P 500</v>
    <v>Daily</v>
    <v>45789</v>
    <v>45793</v>
    <v>0</v>
    <v>1</v>
    <v>638829504000000000,638834084968749752,0</v>
    <v>0</v>
    <v>a33k6h</v>
    <v>INX</v>
    <v>277</v>
  </rv>
  <rv s="1">
    <v>1</v>
    <v>S&amp;P 500</v>
    <v>Daily</v>
    <v>45782</v>
    <v>45786</v>
    <v>0</v>
    <v>1</v>
    <v>638823456000000000,638834084968779630,0</v>
    <v>0</v>
    <v>a33k6h</v>
    <v>INX</v>
    <v>278</v>
  </rv>
  <rv s="1">
    <v>1</v>
    <v>S&amp;P 500</v>
    <v>Daily</v>
    <v>45775</v>
    <v>45779</v>
    <v>0</v>
    <v>1</v>
    <v>638817408000000000,638834084968810574,0</v>
    <v>0</v>
    <v>a33k6h</v>
    <v>INX</v>
    <v>279</v>
  </rv>
  <rv s="1">
    <v>1</v>
    <v>S&amp;P 500</v>
    <v>Daily</v>
    <v>45768</v>
    <v>45772</v>
    <v>0</v>
    <v>1</v>
    <v>638811360000000000,638834084968838877,0</v>
    <v>0</v>
    <v>a33k6h</v>
    <v>INX</v>
    <v>280</v>
  </rv>
  <rv s="1">
    <v>1</v>
    <v>S&amp;P 500</v>
    <v>Daily</v>
    <v>45761</v>
    <v>45765</v>
    <v>0</v>
    <v>1</v>
    <v>638804448000000000,638834084968848846,0</v>
    <v>2</v>
    <v>a33k6h</v>
    <v>INX</v>
    <v>281</v>
  </rv>
  <rv s="1">
    <v>1</v>
    <v>S&amp;P 500</v>
    <v>Daily</v>
    <v>45754</v>
    <v>45758</v>
    <v>0</v>
    <v>1</v>
    <v>638799264000000000,638834084968868760,0</v>
    <v>0</v>
    <v>a33k6h</v>
    <v>INX</v>
    <v>282</v>
  </rv>
  <rv s="1">
    <v>1</v>
    <v>S&amp;P 500</v>
    <v>Daily</v>
    <v>45747</v>
    <v>45751</v>
    <v>0</v>
    <v>1</v>
    <v>638793216000000000,638834084968878716,0</v>
    <v>0</v>
    <v>a33k6h</v>
    <v>INX</v>
    <v>283</v>
  </rv>
  <rv s="1">
    <v>1</v>
    <v>S&amp;P 500</v>
    <v>Daily</v>
    <v>45740</v>
    <v>45744</v>
    <v>0</v>
    <v>1</v>
    <v>638787168000000000,638834084968898628,0</v>
    <v>0</v>
    <v>a33k6h</v>
    <v>INX</v>
    <v>284</v>
  </rv>
  <rv s="1">
    <v>1</v>
    <v>S&amp;P 500</v>
    <v>Daily</v>
    <v>45733</v>
    <v>45737</v>
    <v>0</v>
    <v>1</v>
    <v>638781120000000000,638834084968908585,0</v>
    <v>0</v>
    <v>a33k6h</v>
    <v>INX</v>
    <v>285</v>
  </rv>
  <rv s="1">
    <v>1</v>
    <v>S&amp;P 500</v>
    <v>Daily</v>
    <v>45726</v>
    <v>45730</v>
    <v>0</v>
    <v>1</v>
    <v>638775072000000000,638834084968938440,0</v>
    <v>0</v>
    <v>a33k6h</v>
    <v>INX</v>
    <v>286</v>
  </rv>
  <rv s="1">
    <v>1</v>
    <v>S&amp;P 500</v>
    <v>Daily</v>
    <v>45719</v>
    <v>45723</v>
    <v>0</v>
    <v>1</v>
    <v>638769024000000000,638834084969197790,0</v>
    <v>0</v>
    <v>a33k6h</v>
    <v>INX</v>
    <v>287</v>
  </rv>
  <rv s="1">
    <v>1</v>
    <v>S&amp;P 500</v>
    <v>Daily</v>
    <v>45712</v>
    <v>45716</v>
    <v>0</v>
    <v>1</v>
    <v>638762976000000000,638834084969357095,0</v>
    <v>0</v>
    <v>a33k6h</v>
    <v>INX</v>
    <v>288</v>
  </rv>
  <rv s="1">
    <v>1</v>
    <v>S&amp;P 500</v>
    <v>Daily</v>
    <v>45705</v>
    <v>45709</v>
    <v>0</v>
    <v>1</v>
    <v>638756928000000000,638834084969516395,0</v>
    <v>7</v>
    <v>a33k6h</v>
    <v>INX</v>
    <v>289</v>
  </rv>
  <rv s="1">
    <v>1</v>
    <v>S&amp;P 500</v>
    <v>Daily</v>
    <v>45698</v>
    <v>45702</v>
    <v>0</v>
    <v>1</v>
    <v>638750880000000000,638834084969675690,0</v>
    <v>0</v>
    <v>a33k6h</v>
    <v>INX</v>
    <v>290</v>
  </rv>
  <rv s="1">
    <v>1</v>
    <v>S&amp;P 500</v>
    <v>Daily</v>
    <v>45691</v>
    <v>45695</v>
    <v>0</v>
    <v>1</v>
    <v>638744832000000000,638834084969834993,0</v>
    <v>0</v>
    <v>a33k6h</v>
    <v>INX</v>
    <v>291</v>
  </rv>
  <rv s="1">
    <v>1</v>
    <v>S&amp;P 500</v>
    <v>Daily</v>
    <v>45684</v>
    <v>45688</v>
    <v>0</v>
    <v>1</v>
    <v>638738784000000000,638834084969984336,0</v>
    <v>0</v>
    <v>a33k6h</v>
    <v>INX</v>
    <v>292</v>
  </rv>
  <rv s="1">
    <v>1</v>
    <v>S&amp;P 500</v>
    <v>Daily</v>
    <v>45677</v>
    <v>45681</v>
    <v>0</v>
    <v>1</v>
    <v>638732736000000000,638834084970143635,0</v>
    <v>7</v>
    <v>a33k6h</v>
    <v>INX</v>
    <v>293</v>
  </rv>
  <rv s="1">
    <v>1</v>
    <v>S&amp;P 500</v>
    <v>Daily</v>
    <v>45670</v>
    <v>45674</v>
    <v>0</v>
    <v>1</v>
    <v>638726688000000000,638834084970302935,0</v>
    <v>0</v>
    <v>a33k6h</v>
    <v>INX</v>
    <v>294</v>
  </rv>
  <rv s="1">
    <v>1</v>
    <v>S&amp;P 500</v>
    <v>Daily</v>
    <v>45663</v>
    <v>45667</v>
    <v>0</v>
    <v>1</v>
    <v>638720640000000000,638834084970452283,0</v>
    <v>36</v>
    <v>a33k6h</v>
    <v>INX</v>
    <v>295</v>
  </rv>
  <rv s="1">
    <v>1</v>
    <v>S&amp;P 500</v>
    <v>Daily</v>
    <v>45656</v>
    <v>45660</v>
    <v>0</v>
    <v>1</v>
    <v>638714592000000000,638834084970611583,0</v>
    <v>22</v>
    <v>a33k6h</v>
    <v>INX</v>
    <v>296</v>
  </rv>
  <rv s="1">
    <v>1</v>
    <v>S&amp;P 500</v>
    <v>Daily</v>
    <v>45649</v>
    <v>45653</v>
    <v>0</v>
    <v>1</v>
    <v>638708544000000000,638834084970047244,0</v>
    <v>0</v>
    <v>a33k6h</v>
    <v>INX</v>
    <v>297</v>
  </rv>
  <rv s="1">
    <v>1</v>
    <v>S&amp;P 500</v>
    <v>Daily</v>
    <v>45642</v>
    <v>45646</v>
    <v>0</v>
    <v>1</v>
    <v>638702496000000000,638834084970298740,0</v>
    <v>0</v>
    <v>a33k6h</v>
    <v>INX</v>
    <v>298</v>
  </rv>
  <rv s="1">
    <v>1</v>
    <v>S&amp;P 500</v>
    <v>Daily</v>
    <v>45635</v>
    <v>45639</v>
    <v>0</v>
    <v>1</v>
    <v>638696448000000000,638834084970532753,0</v>
    <v>0</v>
    <v>a33k6h</v>
    <v>INX</v>
    <v>299</v>
  </rv>
  <rv s="1">
    <v>1</v>
    <v>S&amp;P 500</v>
    <v>Daily</v>
    <v>45628</v>
    <v>45632</v>
    <v>0</v>
    <v>1</v>
    <v>638690400000000000,638834084970764102,0</v>
    <v>0</v>
    <v>a33k6h</v>
    <v>INX</v>
    <v>300</v>
  </rv>
  <rv s="1">
    <v>1</v>
    <v>S&amp;P 500</v>
    <v>Daily</v>
    <v>45621</v>
    <v>45625</v>
    <v>0</v>
    <v>1</v>
    <v>638684352000000000,638834084970993096,0</v>
    <v>36</v>
    <v>a33k6h</v>
    <v>INX</v>
    <v>301</v>
  </rv>
  <rv s="1">
    <v>1</v>
    <v>S&amp;P 500</v>
    <v>Daily</v>
    <v>45614</v>
    <v>45618</v>
    <v>0</v>
    <v>1</v>
    <v>638678304000000000,638834084971222092,0</v>
    <v>0</v>
    <v>a33k6h</v>
    <v>INX</v>
    <v>302</v>
  </rv>
  <rv s="1">
    <v>1</v>
    <v>S&amp;P 500</v>
    <v>Daily</v>
    <v>45607</v>
    <v>45611</v>
    <v>0</v>
    <v>1</v>
    <v>638672256000000000,638834084971458689,0</v>
    <v>0</v>
    <v>a33k6h</v>
    <v>INX</v>
    <v>303</v>
  </rv>
  <rv s="1">
    <v>1</v>
    <v>S&amp;P 500</v>
    <v>Daily</v>
    <v>45600</v>
    <v>45604</v>
    <v>0</v>
    <v>1</v>
    <v>638666208000000000,638834084971687690,0</v>
    <v>0</v>
    <v>a33k6h</v>
    <v>INX</v>
    <v>304</v>
  </rv>
  <rv s="1">
    <v>1</v>
    <v>S&amp;P 500</v>
    <v>Daily</v>
    <v>45593</v>
    <v>45597</v>
    <v>0</v>
    <v>1</v>
    <v>638660160000000000,638834084971916692,0</v>
    <v>0</v>
    <v>a33k6h</v>
    <v>INX</v>
    <v>305</v>
  </rv>
  <rv s="1">
    <v>1</v>
    <v>S&amp;P 500</v>
    <v>Daily</v>
    <v>45586</v>
    <v>45590</v>
    <v>0</v>
    <v>1</v>
    <v>638654112000000000,638834084972145668,0</v>
    <v>0</v>
    <v>a33k6h</v>
    <v>INX</v>
    <v>306</v>
  </rv>
  <rv s="1">
    <v>1</v>
    <v>S&amp;P 500</v>
    <v>Daily</v>
    <v>45579</v>
    <v>45583</v>
    <v>0</v>
    <v>1</v>
    <v>638648064000000000,638834084968769665,0</v>
    <v>0</v>
    <v>a33k6h</v>
    <v>INX</v>
    <v>307</v>
  </rv>
  <rv s="1">
    <v>1</v>
    <v>S&amp;P 500</v>
    <v>Daily</v>
    <v>45572</v>
    <v>45576</v>
    <v>0</v>
    <v>1</v>
    <v>638642016000000000,638834084968789591,0</v>
    <v>0</v>
    <v>a33k6h</v>
    <v>INX</v>
    <v>308</v>
  </rv>
  <rv s="1">
    <v>1</v>
    <v>S&amp;P 500</v>
    <v>Daily</v>
    <v>45565</v>
    <v>45569</v>
    <v>0</v>
    <v>1</v>
    <v>638635968000000000,638834084968809506,0</v>
    <v>0</v>
    <v>a33k6h</v>
    <v>INX</v>
    <v>309</v>
  </rv>
  <rv s="1">
    <v>1</v>
    <v>S&amp;P 500</v>
    <v>Daily</v>
    <v>45558</v>
    <v>45562</v>
    <v>0</v>
    <v>1</v>
    <v>638629920000000000,638834084968819460,0</v>
    <v>0</v>
    <v>a33k6h</v>
    <v>INX</v>
    <v>310</v>
  </rv>
  <rv s="1">
    <v>1</v>
    <v>S&amp;P 500</v>
    <v>Daily</v>
    <v>45551</v>
    <v>45555</v>
    <v>0</v>
    <v>1</v>
    <v>638623872000000000,638834084968839365,0</v>
    <v>0</v>
    <v>a33k6h</v>
    <v>INX</v>
    <v>311</v>
  </rv>
  <rv s="1">
    <v>1</v>
    <v>S&amp;P 500</v>
    <v>Daily</v>
    <v>45544</v>
    <v>45548</v>
    <v>0</v>
    <v>1</v>
    <v>638617824000000000,638834084968849323,0</v>
    <v>0</v>
    <v>a33k6h</v>
    <v>INX</v>
    <v>312</v>
  </rv>
  <rv s="1">
    <v>1</v>
    <v>S&amp;P 500</v>
    <v>Daily</v>
    <v>45537</v>
    <v>45541</v>
    <v>0</v>
    <v>1</v>
    <v>638611776000000000,638834084968859278,0</v>
    <v>7</v>
    <v>a33k6h</v>
    <v>INX</v>
    <v>313</v>
  </rv>
  <rv s="1">
    <v>1</v>
    <v>S&amp;P 500</v>
    <v>Daily</v>
    <v>45530</v>
    <v>45534</v>
    <v>0</v>
    <v>1</v>
    <v>638605728000000000,638834084968879189,0</v>
    <v>0</v>
    <v>a33k6h</v>
    <v>INX</v>
    <v>314</v>
  </rv>
  <rv s="1">
    <v>1</v>
    <v>S&amp;P 500</v>
    <v>Daily</v>
    <v>45523</v>
    <v>45527</v>
    <v>0</v>
    <v>1</v>
    <v>638599680000000000,638834084968889159,0</v>
    <v>0</v>
    <v>a33k6h</v>
    <v>INX</v>
    <v>315</v>
  </rv>
  <rv s="1">
    <v>1</v>
    <v>S&amp;P 500</v>
    <v>Daily</v>
    <v>45516</v>
    <v>45520</v>
    <v>0</v>
    <v>1</v>
    <v>638593632000000000,638834084968909061,0</v>
    <v>0</v>
    <v>a33k6h</v>
    <v>INX</v>
    <v>316</v>
  </rv>
  <rv s="1">
    <v>1</v>
    <v>S&amp;P 500</v>
    <v>Daily</v>
    <v>45509</v>
    <v>45513</v>
    <v>0</v>
    <v>1</v>
    <v>638587584000000000,638834084970146811,0</v>
    <v>0</v>
    <v>a33k6h</v>
    <v>INX</v>
    <v>317</v>
  </rv>
  <rv s="1">
    <v>1</v>
    <v>S&amp;P 500</v>
    <v>Daily</v>
    <v>45502</v>
    <v>45506</v>
    <v>0</v>
    <v>1</v>
    <v>638581536000000000,638834084970393367,0</v>
    <v>0</v>
    <v>a33k6h</v>
    <v>INX</v>
    <v>318</v>
  </rv>
  <rv s="1">
    <v>1</v>
    <v>S&amp;P 500</v>
    <v>Daily</v>
    <v>45495</v>
    <v>45499</v>
    <v>0</v>
    <v>1</v>
    <v>638575488000000000,638834084970622369,0</v>
    <v>0</v>
    <v>a33k6h</v>
    <v>INX</v>
    <v>319</v>
  </rv>
  <rv s="1">
    <v>1</v>
    <v>S&amp;P 500</v>
    <v>Daily</v>
    <v>45488</v>
    <v>45492</v>
    <v>0</v>
    <v>1</v>
    <v>638569440000000000,638834084970853709,0</v>
    <v>0</v>
    <v>a33k6h</v>
    <v>INX</v>
    <v>320</v>
  </rv>
  <rv s="1">
    <v>1</v>
    <v>S&amp;P 500</v>
    <v>Daily</v>
    <v>45481</v>
    <v>45485</v>
    <v>0</v>
    <v>1</v>
    <v>638563392000000000,638834084971092658,0</v>
    <v>0</v>
    <v>a33k6h</v>
    <v>INX</v>
    <v>321</v>
  </rv>
  <rv s="1">
    <v>1</v>
    <v>S&amp;P 500</v>
    <v>Daily</v>
    <v>45474</v>
    <v>45478</v>
    <v>0</v>
    <v>1</v>
    <v>638557344000000000,638834084971321657,0</v>
    <v>36</v>
    <v>a33k6h</v>
    <v>INX</v>
    <v>322</v>
  </rv>
  <rv s="1">
    <v>1</v>
    <v>S&amp;P 500</v>
    <v>Daily</v>
    <v>45467</v>
    <v>45471</v>
    <v>0</v>
    <v>1</v>
    <v>638551296000000000,638834084971560607,0</v>
    <v>0</v>
    <v>a33k6h</v>
    <v>INX</v>
    <v>323</v>
  </rv>
  <rv s="1">
    <v>1</v>
    <v>S&amp;P 500</v>
    <v>Daily</v>
    <v>45460</v>
    <v>45464</v>
    <v>0</v>
    <v>1</v>
    <v>638545248000000000,638834084971789608,0</v>
    <v>22</v>
    <v>a33k6h</v>
    <v>INX</v>
    <v>324</v>
  </rv>
  <rv s="1">
    <v>1</v>
    <v>S&amp;P 500</v>
    <v>Daily</v>
    <v>45453</v>
    <v>45457</v>
    <v>0</v>
    <v>1</v>
    <v>638539200000000000,638834084972026196,0</v>
    <v>0</v>
    <v>a33k6h</v>
    <v>INX</v>
    <v>325</v>
  </rv>
  <rv s="1">
    <v>1</v>
    <v>S&amp;P 500</v>
    <v>Daily</v>
    <v>45446</v>
    <v>45450</v>
    <v>0</v>
    <v>1</v>
    <v>638533152000000000,638834084972257544,0</v>
    <v>0</v>
    <v>a33k6h</v>
    <v>INX</v>
    <v>326</v>
  </rv>
  <rv s="1">
    <v>1</v>
    <v>S&amp;P 500</v>
    <v>Daily</v>
    <v>45439</v>
    <v>45443</v>
    <v>0</v>
    <v>1</v>
    <v>638527104000000000,638834084969267486,0</v>
    <v>7</v>
    <v>a33k6h</v>
    <v>INX</v>
    <v>327</v>
  </rv>
  <rv s="1">
    <v>1</v>
    <v>S&amp;P 500</v>
    <v>Daily</v>
    <v>45432</v>
    <v>45436</v>
    <v>0</v>
    <v>1</v>
    <v>638521056000000000,638834084969426784,0</v>
    <v>0</v>
    <v>a33k6h</v>
    <v>INX</v>
    <v>328</v>
  </rv>
  <rv s="1">
    <v>1</v>
    <v>S&amp;P 500</v>
    <v>Daily</v>
    <v>45425</v>
    <v>45429</v>
    <v>0</v>
    <v>1</v>
    <v>638515008000000000,638834084969576133,0</v>
    <v>0</v>
    <v>a33k6h</v>
    <v>INX</v>
    <v>329</v>
  </rv>
  <rv s="1">
    <v>1</v>
    <v>S&amp;P 500</v>
    <v>Daily</v>
    <v>45418</v>
    <v>45422</v>
    <v>0</v>
    <v>1</v>
    <v>638508960000000000,638834084969746464,0</v>
    <v>0</v>
    <v>a33k6h</v>
    <v>INX</v>
    <v>330</v>
  </rv>
  <rv s="1">
    <v>1</v>
    <v>S&amp;P 500</v>
    <v>Daily</v>
    <v>45411</v>
    <v>45415</v>
    <v>0</v>
    <v>1</v>
    <v>638502912000000000,638834084969905769,0</v>
    <v>0</v>
    <v>a33k6h</v>
    <v>INX</v>
    <v>331</v>
  </rv>
  <rv s="1">
    <v>1</v>
    <v>S&amp;P 500</v>
    <v>Daily</v>
    <v>45404</v>
    <v>45408</v>
    <v>0</v>
    <v>1</v>
    <v>638496864000000000,638834084970064015,0</v>
    <v>0</v>
    <v>a33k6h</v>
    <v>INX</v>
    <v>332</v>
  </rv>
  <rv s="1">
    <v>1</v>
    <v>S&amp;P 500</v>
    <v>Daily</v>
    <v>45397</v>
    <v>45401</v>
    <v>0</v>
    <v>1</v>
    <v>638490816000000000,638834084970223285,0</v>
    <v>0</v>
    <v>a33k6h</v>
    <v>INX</v>
    <v>333</v>
  </rv>
  <rv s="1">
    <v>1</v>
    <v>S&amp;P 500</v>
    <v>Daily</v>
    <v>45390</v>
    <v>45394</v>
    <v>0</v>
    <v>1</v>
    <v>638484768000000000,638834084970383666,0</v>
    <v>0</v>
    <v>a33k6h</v>
    <v>INX</v>
    <v>334</v>
  </rv>
  <rv s="1">
    <v>1</v>
    <v>S&amp;P 500</v>
    <v>Daily</v>
    <v>45383</v>
    <v>45387</v>
    <v>0</v>
    <v>1</v>
    <v>638478720000000000,638834084970541885,0</v>
    <v>0</v>
    <v>a33k6h</v>
    <v>INX</v>
    <v>335</v>
  </rv>
  <rv s="1">
    <v>1</v>
    <v>S&amp;P 500</v>
    <v>Daily</v>
    <v>45376</v>
    <v>45380</v>
    <v>0</v>
    <v>1</v>
    <v>638471808000000000,638834084970701201,0</v>
    <v>2</v>
    <v>a33k6h</v>
    <v>INX</v>
    <v>336</v>
  </rv>
  <rv s="1">
    <v>1</v>
    <v>S&amp;P 500</v>
    <v>Daily</v>
    <v>45369</v>
    <v>45373</v>
    <v>0</v>
    <v>1</v>
    <v>638466624000000000,638834084968839365,0</v>
    <v>0</v>
    <v>a33k6h</v>
    <v>INX</v>
    <v>337</v>
  </rv>
  <rv s="1">
    <v>1</v>
    <v>S&amp;P 500</v>
    <v>Daily</v>
    <v>45362</v>
    <v>45366</v>
    <v>0</v>
    <v>1</v>
    <v>638460576000000000,638834084968859278,0</v>
    <v>0</v>
    <v>a33k6h</v>
    <v>INX</v>
    <v>338</v>
  </rv>
  <rv s="1">
    <v>1</v>
    <v>S&amp;P 500</v>
    <v>Daily</v>
    <v>45355</v>
    <v>45359</v>
    <v>0</v>
    <v>1</v>
    <v>638454528000000000,638834084968879189,0</v>
    <v>0</v>
    <v>a33k6h</v>
    <v>INX</v>
    <v>339</v>
  </rv>
  <rv s="1">
    <v>1</v>
    <v>S&amp;P 500</v>
    <v>Daily</v>
    <v>45348</v>
    <v>45352</v>
    <v>0</v>
    <v>1</v>
    <v>638448480000000000,638834084968899104,0</v>
    <v>0</v>
    <v>a33k6h</v>
    <v>INX</v>
    <v>340</v>
  </rv>
  <rv s="1">
    <v>1</v>
    <v>S&amp;P 500</v>
    <v>Daily</v>
    <v>45341</v>
    <v>45345</v>
    <v>0</v>
    <v>1</v>
    <v>638442432000000000,638834084968909061,0</v>
    <v>7</v>
    <v>a33k6h</v>
    <v>INX</v>
    <v>341</v>
  </rv>
  <rv s="1">
    <v>1</v>
    <v>S&amp;P 500</v>
    <v>Daily</v>
    <v>45334</v>
    <v>45338</v>
    <v>0</v>
    <v>1</v>
    <v>638436384000000000,638834084968938922,0</v>
    <v>0</v>
    <v>a33k6h</v>
    <v>INX</v>
    <v>342</v>
  </rv>
  <rv s="1">
    <v>1</v>
    <v>S&amp;P 500</v>
    <v>Daily</v>
    <v>45327</v>
    <v>45331</v>
    <v>0</v>
    <v>1</v>
    <v>638430336000000000,638834084968948886,0</v>
    <v>0</v>
    <v>a33k6h</v>
    <v>INX</v>
    <v>343</v>
  </rv>
  <rv s="1">
    <v>1</v>
    <v>S&amp;P 500</v>
    <v>Daily</v>
    <v>45320</v>
    <v>45324</v>
    <v>0</v>
    <v>1</v>
    <v>638424288000000000,638834084968968796,0</v>
    <v>0</v>
    <v>a33k6h</v>
    <v>INX</v>
    <v>344</v>
  </rv>
  <rv s="1">
    <v>1</v>
    <v>S&amp;P 500</v>
    <v>Daily</v>
    <v>45313</v>
    <v>45317</v>
    <v>0</v>
    <v>1</v>
    <v>638418240000000000,638834084968978753,0</v>
    <v>0</v>
    <v>a33k6h</v>
    <v>INX</v>
    <v>345</v>
  </rv>
  <rv s="1">
    <v>1</v>
    <v>S&amp;P 500</v>
    <v>Daily</v>
    <v>45306</v>
    <v>45310</v>
    <v>0</v>
    <v>1</v>
    <v>638412192000000000,638834084968998663,0</v>
    <v>7</v>
    <v>a33k6h</v>
    <v>INX</v>
    <v>346</v>
  </rv>
  <rv s="1">
    <v>1</v>
    <v>S&amp;P 500</v>
    <v>Daily</v>
    <v>45299</v>
    <v>45303</v>
    <v>0</v>
    <v>1</v>
    <v>638406144000000000,638834084971732672,0</v>
    <v>0</v>
    <v>a33k6h</v>
    <v>INX</v>
    <v>347</v>
  </rv>
  <rv s="1">
    <v>1</v>
    <v>S&amp;P 500</v>
    <v>Daily</v>
    <v>45292</v>
    <v>45296</v>
    <v>0</v>
    <v>1</v>
    <v>638400096000000000,638834084972291178,0</v>
    <v>7</v>
    <v>a33k6h</v>
    <v>INX</v>
    <v>348</v>
  </rv>
  <rv s="1">
    <v>1</v>
    <v>S&amp;P 500</v>
    <v>Daily</v>
    <v>45285</v>
    <v>45289</v>
    <v>0</v>
    <v>1</v>
    <v>638394048000000000,638834084972811299,0</v>
    <v>0</v>
    <v>a33k6h</v>
    <v>INX</v>
    <v>349</v>
  </rv>
  <rv s="1">
    <v>1</v>
    <v>S&amp;P 500</v>
    <v>Daily</v>
    <v>45278</v>
    <v>45282</v>
    <v>0</v>
    <v>1</v>
    <v>638388000000000000,638834084973321422,0</v>
    <v>0</v>
    <v>a33k6h</v>
    <v>INX</v>
    <v>350</v>
  </rv>
  <rv s="1">
    <v>1</v>
    <v>S&amp;P 500</v>
    <v>Daily</v>
    <v>45271</v>
    <v>45275</v>
    <v>0</v>
    <v>1</v>
    <v>638381952000000000,638834084973833119,0</v>
    <v>0</v>
    <v>a33k6h</v>
    <v>INX</v>
    <v>351</v>
  </rv>
  <rv s="1">
    <v>1</v>
    <v>S&amp;P 500</v>
    <v>Daily</v>
    <v>45264</v>
    <v>45268</v>
    <v>0</v>
    <v>1</v>
    <v>638375904000000000,638834084974371670,0</v>
    <v>0</v>
    <v>a33k6h</v>
    <v>INX</v>
    <v>352</v>
  </rv>
  <rv s="1">
    <v>1</v>
    <v>S&amp;P 500</v>
    <v>Daily</v>
    <v>45257</v>
    <v>45261</v>
    <v>0</v>
    <v>1</v>
    <v>638369856000000000,638834084974891796,0</v>
    <v>0</v>
    <v>a33k6h</v>
    <v>INX</v>
    <v>353</v>
  </rv>
  <rv s="1">
    <v>1</v>
    <v>S&amp;P 500</v>
    <v>Daily</v>
    <v>45250</v>
    <v>45254</v>
    <v>0</v>
    <v>1</v>
    <v>638363808000000000,638834084975411919,0</v>
    <v>36</v>
    <v>a33k6h</v>
    <v>INX</v>
    <v>354</v>
  </rv>
  <rv s="1">
    <v>1</v>
    <v>S&amp;P 500</v>
    <v>Daily</v>
    <v>45243</v>
    <v>45247</v>
    <v>0</v>
    <v>1</v>
    <v>638357760000000000,638834084975893602,0</v>
    <v>0</v>
    <v>a33k6h</v>
    <v>INX</v>
    <v>355</v>
  </rv>
  <rv s="1">
    <v>1</v>
    <v>S&amp;P 500</v>
    <v>Daily</v>
    <v>45236</v>
    <v>45240</v>
    <v>0</v>
    <v>1</v>
    <v>638351712000000000,638834084976433670,0</v>
    <v>0</v>
    <v>a33k6h</v>
    <v>INX</v>
    <v>356</v>
  </rv>
  <rv s="1">
    <v>1</v>
    <v>S&amp;P 500</v>
    <v>Daily</v>
    <v>45229</v>
    <v>45233</v>
    <v>0</v>
    <v>1</v>
    <v>638345664000000000,638834084969207202,0</v>
    <v>0</v>
    <v>a33k6h</v>
    <v>INX</v>
    <v>357</v>
  </rv>
  <rv s="1">
    <v>1</v>
    <v>S&amp;P 500</v>
    <v>Daily</v>
    <v>45222</v>
    <v>45226</v>
    <v>0</v>
    <v>1</v>
    <v>638339616000000000,638834084969243884,0</v>
    <v>0</v>
    <v>a33k6h</v>
    <v>INX</v>
    <v>358</v>
  </rv>
  <rv s="1">
    <v>1</v>
    <v>S&amp;P 500</v>
    <v>Daily</v>
    <v>45215</v>
    <v>45219</v>
    <v>0</v>
    <v>1</v>
    <v>638333568000000000,638834084969281254,0</v>
    <v>0</v>
    <v>a33k6h</v>
    <v>INX</v>
    <v>359</v>
  </rv>
  <rv s="1">
    <v>1</v>
    <v>S&amp;P 500</v>
    <v>Daily</v>
    <v>45208</v>
    <v>45212</v>
    <v>0</v>
    <v>1</v>
    <v>638327520000000000,638834084969311124,0</v>
    <v>0</v>
    <v>a33k6h</v>
    <v>INX</v>
    <v>360</v>
  </rv>
  <rv s="1">
    <v>1</v>
    <v>S&amp;P 500</v>
    <v>Daily</v>
    <v>45201</v>
    <v>45205</v>
    <v>0</v>
    <v>1</v>
    <v>638321472000000000,638834084969331042,0</v>
    <v>0</v>
    <v>a33k6h</v>
    <v>INX</v>
    <v>361</v>
  </rv>
  <rv s="1">
    <v>1</v>
    <v>S&amp;P 500</v>
    <v>Daily</v>
    <v>45194</v>
    <v>45198</v>
    <v>0</v>
    <v>1</v>
    <v>638315424000000000,638834084969350953,0</v>
    <v>0</v>
    <v>a33k6h</v>
    <v>INX</v>
    <v>362</v>
  </rv>
  <rv s="1">
    <v>1</v>
    <v>S&amp;P 500</v>
    <v>Daily</v>
    <v>45187</v>
    <v>45191</v>
    <v>0</v>
    <v>1</v>
    <v>638309376000000000,638834084969370867,0</v>
    <v>0</v>
    <v>a33k6h</v>
    <v>INX</v>
    <v>363</v>
  </rv>
  <rv s="1">
    <v>1</v>
    <v>S&amp;P 500</v>
    <v>Daily</v>
    <v>45180</v>
    <v>45184</v>
    <v>0</v>
    <v>1</v>
    <v>638303328000000000,638834084969393228,0</v>
    <v>0</v>
    <v>a33k6h</v>
    <v>INX</v>
    <v>364</v>
  </rv>
  <rv s="1">
    <v>1</v>
    <v>S&amp;P 500</v>
    <v>Daily</v>
    <v>45173</v>
    <v>45177</v>
    <v>0</v>
    <v>1</v>
    <v>638297280000000000,638834084969460462,0</v>
    <v>7</v>
    <v>a33k6h</v>
    <v>INX</v>
    <v>365</v>
  </rv>
  <rv s="1">
    <v>1</v>
    <v>S&amp;P 500</v>
    <v>Daily</v>
    <v>45166</v>
    <v>45170</v>
    <v>0</v>
    <v>1</v>
    <v>638291232000000000,638834084969480386,0</v>
    <v>0</v>
    <v>a33k6h</v>
    <v>INX</v>
    <v>366</v>
  </rv>
  <rv s="1">
    <v>1</v>
    <v>S&amp;P 500</v>
    <v>Daily</v>
    <v>45159</v>
    <v>45163</v>
    <v>0</v>
    <v>1</v>
    <v>638285184000000000,638834084969316797,0</v>
    <v>0</v>
    <v>a33k6h</v>
    <v>INX</v>
    <v>367</v>
  </rv>
  <rv s="1">
    <v>1</v>
    <v>S&amp;P 500</v>
    <v>Daily</v>
    <v>45152</v>
    <v>45156</v>
    <v>0</v>
    <v>1</v>
    <v>638279136000000000,638834084969466126,0</v>
    <v>0</v>
    <v>a33k6h</v>
    <v>INX</v>
    <v>368</v>
  </rv>
  <rv s="1">
    <v>1</v>
    <v>S&amp;P 500</v>
    <v>Daily</v>
    <v>45145</v>
    <v>45149</v>
    <v>0</v>
    <v>1</v>
    <v>638273088000000000,638834084969615957,0</v>
    <v>0</v>
    <v>a33k6h</v>
    <v>INX</v>
    <v>369</v>
  </rv>
  <rv s="1">
    <v>1</v>
    <v>S&amp;P 500</v>
    <v>Daily</v>
    <v>45138</v>
    <v>45142</v>
    <v>0</v>
    <v>1</v>
    <v>638267040000000000,638834084969774784,0</v>
    <v>0</v>
    <v>a33k6h</v>
    <v>INX</v>
    <v>370</v>
  </rv>
  <rv s="1">
    <v>1</v>
    <v>S&amp;P 500</v>
    <v>Daily</v>
    <v>45131</v>
    <v>45135</v>
    <v>0</v>
    <v>1</v>
    <v>638260992000000000,638834084969924600,0</v>
    <v>0</v>
    <v>a33k6h</v>
    <v>INX</v>
    <v>371</v>
  </rv>
  <rv s="1">
    <v>1</v>
    <v>S&amp;P 500</v>
    <v>Daily</v>
    <v>45124</v>
    <v>45128</v>
    <v>0</v>
    <v>1</v>
    <v>638254944000000000,638834084970073480,0</v>
    <v>0</v>
    <v>a33k6h</v>
    <v>INX</v>
    <v>372</v>
  </rv>
  <rv s="1">
    <v>1</v>
    <v>S&amp;P 500</v>
    <v>Daily</v>
    <v>45117</v>
    <v>45121</v>
    <v>0</v>
    <v>1</v>
    <v>638248896000000000,638834084970232776,0</v>
    <v>0</v>
    <v>a33k6h</v>
    <v>INX</v>
    <v>373</v>
  </rv>
  <rv s="1">
    <v>1</v>
    <v>S&amp;P 500</v>
    <v>Daily</v>
    <v>45110</v>
    <v>45114</v>
    <v>0</v>
    <v>1</v>
    <v>638242848000000000,638834084970372630,0</v>
    <v>139</v>
    <v>a33k6h</v>
    <v>INX</v>
    <v>374</v>
  </rv>
  <rv s="1">
    <v>1</v>
    <v>S&amp;P 500</v>
    <v>Daily</v>
    <v>45103</v>
    <v>45107</v>
    <v>0</v>
    <v>1</v>
    <v>638236800000000000,638834084970521972,0</v>
    <v>0</v>
    <v>a33k6h</v>
    <v>INX</v>
    <v>375</v>
  </rv>
  <rv s="1">
    <v>1</v>
    <v>S&amp;P 500</v>
    <v>Daily</v>
    <v>45096</v>
    <v>45100</v>
    <v>0</v>
    <v>1</v>
    <v>638230752000000000,638834084970671317,0</v>
    <v>7</v>
    <v>a33k6h</v>
    <v>INX</v>
    <v>376</v>
  </rv>
  <rv s="1">
    <v>1</v>
    <v>S&amp;P 500</v>
    <v>Daily</v>
    <v>45089</v>
    <v>45093</v>
    <v>0</v>
    <v>1</v>
    <v>638224704000000000,638834084971976425,0</v>
    <v>0</v>
    <v>a33k6h</v>
    <v>INX</v>
    <v>377</v>
  </rv>
  <rv s="1">
    <v>1</v>
    <v>S&amp;P 500</v>
    <v>Daily</v>
    <v>45082</v>
    <v>45086</v>
    <v>0</v>
    <v>1</v>
    <v>638218656000000000,638834084972205417,0</v>
    <v>0</v>
    <v>a33k6h</v>
    <v>INX</v>
    <v>378</v>
  </rv>
  <rv s="1">
    <v>1</v>
    <v>S&amp;P 500</v>
    <v>Daily</v>
    <v>45075</v>
    <v>45079</v>
    <v>0</v>
    <v>1</v>
    <v>638212608000000000,638834084972454325,0</v>
    <v>7</v>
    <v>a33k6h</v>
    <v>INX</v>
    <v>379</v>
  </rv>
  <rv s="1">
    <v>1</v>
    <v>S&amp;P 500</v>
    <v>Daily</v>
    <v>45068</v>
    <v>45072</v>
    <v>0</v>
    <v>1</v>
    <v>638206560000000000,638834084972685663,0</v>
    <v>0</v>
    <v>a33k6h</v>
    <v>INX</v>
    <v>380</v>
  </rv>
  <rv s="1">
    <v>1</v>
    <v>S&amp;P 500</v>
    <v>Daily</v>
    <v>45061</v>
    <v>45065</v>
    <v>0</v>
    <v>1</v>
    <v>638200512000000000,638834084972914649,0</v>
    <v>0</v>
    <v>a33k6h</v>
    <v>INX</v>
    <v>381</v>
  </rv>
  <rv s="1">
    <v>1</v>
    <v>S&amp;P 500</v>
    <v>Daily</v>
    <v>44060</v>
    <v>44064</v>
    <v>0</v>
    <v>1</v>
    <v>637335648000000000,638834097037459510,0</v>
    <v>0</v>
    <v>a33k6h</v>
    <v>INX</v>
    <v>382</v>
  </rv>
  <rv s="1">
    <v>1</v>
    <v>S&amp;P 500</v>
    <v>Daily</v>
    <v>44088</v>
    <v>44092</v>
    <v>0</v>
    <v>1</v>
    <v>637359840000000000,638834097037496712,0</v>
    <v>0</v>
    <v>a33k6h</v>
    <v>INX</v>
    <v>383</v>
  </rv>
  <rv s="1">
    <v>1</v>
    <v>S&amp;P 500</v>
    <v>Daily</v>
    <v>44452</v>
    <v>44456</v>
    <v>0</v>
    <v>1</v>
    <v>637674336000000000,638834097037518039,0</v>
    <v>0</v>
    <v>a33k6h</v>
    <v>INX</v>
    <v>384</v>
  </rv>
  <rv s="1">
    <v>1</v>
    <v>S&amp;P 500</v>
    <v>Daily</v>
    <v>44606</v>
    <v>44610</v>
    <v>0</v>
    <v>1</v>
    <v>637807392000000000,638834097037559084,0</v>
    <v>0</v>
    <v>a33k6h</v>
    <v>INX</v>
    <v>385</v>
  </rv>
  <rv s="1">
    <v>1</v>
    <v>S&amp;P 500</v>
    <v>Daily</v>
    <v>44634</v>
    <v>44638</v>
    <v>0</v>
    <v>1</v>
    <v>637831584000000000,638834097037586307,0</v>
    <v>0</v>
    <v>a33k6h</v>
    <v>INX</v>
    <v>386</v>
  </rv>
  <rv s="1">
    <v>1</v>
    <v>S&amp;P 500</v>
    <v>Daily</v>
    <v>44515</v>
    <v>44519</v>
    <v>0</v>
    <v>1</v>
    <v>637728768000000000,638834097037606229,0</v>
    <v>0</v>
    <v>a33k6h</v>
    <v>INX</v>
    <v>387</v>
  </rv>
  <rv s="1">
    <v>1</v>
    <v>S&amp;P 500</v>
    <v>Daily</v>
    <v>44207</v>
    <v>44211</v>
    <v>0</v>
    <v>1</v>
    <v>637462656000000000,638834097037628772,0</v>
    <v>0</v>
    <v>a33k6h</v>
    <v>INX</v>
    <v>388</v>
  </rv>
  <rv s="1">
    <v>1</v>
    <v>S&amp;P 500</v>
    <v>Daily</v>
    <v>44361</v>
    <v>44365</v>
    <v>0</v>
    <v>1</v>
    <v>637595712000000000,638834097037646042,0</v>
    <v>0</v>
    <v>a33k6h</v>
    <v>INX</v>
    <v>389</v>
  </rv>
  <rv s="1">
    <v>1</v>
    <v>S&amp;P 500</v>
    <v>Daily</v>
    <v>44298</v>
    <v>44302</v>
    <v>0</v>
    <v>1</v>
    <v>637541280000000000,638834097037665972,0</v>
    <v>0</v>
    <v>a33k6h</v>
    <v>INX</v>
    <v>390</v>
  </rv>
  <rv s="1">
    <v>1</v>
    <v>S&amp;P 500</v>
    <v>Daily</v>
    <v>44333</v>
    <v>44337</v>
    <v>0</v>
    <v>1</v>
    <v>637571520000000000,638834097037685881,0</v>
    <v>0</v>
    <v>a33k6h</v>
    <v>INX</v>
    <v>391</v>
  </rv>
  <rv s="1">
    <v>1</v>
    <v>S&amp;P 500</v>
    <v>Daily</v>
    <v>44851</v>
    <v>44855</v>
    <v>0</v>
    <v>1</v>
    <v>638019072000000000,638834097039934829,0</v>
    <v>0</v>
    <v>a33k6h</v>
    <v>INX</v>
    <v>392</v>
  </rv>
  <rv s="1">
    <v>1</v>
    <v>S&amp;P 500</v>
    <v>Daily</v>
    <v>43997</v>
    <v>44001</v>
    <v>0</v>
    <v>1</v>
    <v>637281216000000000,638834097040498582,0</v>
    <v>0</v>
    <v>a33k6h</v>
    <v>INX</v>
    <v>393</v>
  </rv>
  <rv s="1">
    <v>1</v>
    <v>S&amp;P 500</v>
    <v>Daily</v>
    <v>44879</v>
    <v>44883</v>
    <v>0</v>
    <v>1</v>
    <v>638043264000000000,638834097040975055,0</v>
    <v>0</v>
    <v>a33k6h</v>
    <v>INX</v>
    <v>394</v>
  </rv>
  <rv s="1">
    <v>1</v>
    <v>S&amp;P 500</v>
    <v>Daily</v>
    <v>44151</v>
    <v>44155</v>
    <v>0</v>
    <v>1</v>
    <v>637414272000000000,638834097041538828,0</v>
    <v>0</v>
    <v>a33k6h</v>
    <v>INX</v>
    <v>395</v>
  </rv>
  <rv s="1">
    <v>1</v>
    <v>S&amp;P 500</v>
    <v>Daily</v>
    <v>44697</v>
    <v>44701</v>
    <v>0</v>
    <v>1</v>
    <v>637886016000000000,638834097042058952,0</v>
    <v>0</v>
    <v>a33k6h</v>
    <v>INX</v>
    <v>396</v>
  </rv>
  <rv s="1">
    <v>1</v>
    <v>S&amp;P 500</v>
    <v>Daily</v>
    <v>44543</v>
    <v>44547</v>
    <v>0</v>
    <v>1</v>
    <v>637752960000000000,638834097042569073,0</v>
    <v>0</v>
    <v>a33k6h</v>
    <v>INX</v>
    <v>397</v>
  </rv>
  <rv s="1">
    <v>1</v>
    <v>S&amp;P 500</v>
    <v>Daily</v>
    <v>44578</v>
    <v>44582</v>
    <v>0</v>
    <v>1</v>
    <v>637783200000000000,638834097043089200,0</v>
    <v>7</v>
    <v>a33k6h</v>
    <v>INX</v>
    <v>398</v>
  </rv>
  <rv s="1">
    <v>1</v>
    <v>S&amp;P 500</v>
    <v>Daily</v>
    <v>44242</v>
    <v>44246</v>
    <v>0</v>
    <v>1</v>
    <v>637492896000000000,638834097043609320,0</v>
    <v>7</v>
    <v>a33k6h</v>
    <v>INX</v>
    <v>399</v>
  </rv>
  <rv s="1">
    <v>1</v>
    <v>S&amp;P 500</v>
    <v>Daily</v>
    <v>44725</v>
    <v>44729</v>
    <v>0</v>
    <v>1</v>
    <v>637910208000000000,638834097044129443,0</v>
    <v>0</v>
    <v>a33k6h</v>
    <v>INX</v>
    <v>400</v>
  </rv>
  <rv s="1">
    <v>1</v>
    <v>S&amp;P 500</v>
    <v>Daily</v>
    <v>44942</v>
    <v>44946</v>
    <v>0</v>
    <v>1</v>
    <v>638097696000000000,638834097044649566,0</v>
    <v>7</v>
    <v>a33k6h</v>
    <v>INX</v>
    <v>401</v>
  </rv>
  <rv s="1">
    <v>1</v>
    <v>S&amp;P 500</v>
    <v>Daily</v>
    <v>44998</v>
    <v>45002</v>
    <v>0</v>
    <v>1</v>
    <v>638146080000000000,638834097039391053,0</v>
    <v>0</v>
    <v>a33k6h</v>
    <v>INX</v>
    <v>402</v>
  </rv>
  <rv s="1">
    <v>1</v>
    <v>S&amp;P 500</v>
    <v>Daily</v>
    <v>44116</v>
    <v>44120</v>
    <v>0</v>
    <v>1</v>
    <v>637384032000000000,638834097039818421,0</v>
    <v>0</v>
    <v>a33k6h</v>
    <v>INX</v>
    <v>403</v>
  </rv>
  <rv s="1">
    <v>1</v>
    <v>S&amp;P 500</v>
    <v>Daily</v>
    <v>44788</v>
    <v>44792</v>
    <v>0</v>
    <v>1</v>
    <v>637964640000000000,638834097040208511,0</v>
    <v>0</v>
    <v>a33k6h</v>
    <v>INX</v>
    <v>404</v>
  </rv>
  <rv s="1">
    <v>1</v>
    <v>S&amp;P 500</v>
    <v>Daily</v>
    <v>44816</v>
    <v>44820</v>
    <v>0</v>
    <v>1</v>
    <v>637988832000000000,638834097040571307,0</v>
    <v>0</v>
    <v>a33k6h</v>
    <v>INX</v>
    <v>405</v>
  </rv>
  <rv s="1">
    <v>1</v>
    <v>S&amp;P 500</v>
    <v>Daily</v>
    <v>44970</v>
    <v>44974</v>
    <v>0</v>
    <v>1</v>
    <v>638121888000000000,638834097040971386,0</v>
    <v>0</v>
    <v>a33k6h</v>
    <v>INX</v>
    <v>406</v>
  </rv>
  <rv s="1">
    <v>1</v>
    <v>S&amp;P 500</v>
    <v>Daily</v>
    <v>44179</v>
    <v>44183</v>
    <v>0</v>
    <v>1</v>
    <v>637438464000000000,638834097041361470,0</v>
    <v>0</v>
    <v>a33k6h</v>
    <v>INX</v>
    <v>407</v>
  </rv>
  <rv s="1">
    <v>1</v>
    <v>S&amp;P 500</v>
    <v>Daily</v>
    <v>44480</v>
    <v>44484</v>
    <v>0</v>
    <v>1</v>
    <v>637698528000000000,638834097041778887,0</v>
    <v>0</v>
    <v>a33k6h</v>
    <v>INX</v>
    <v>408</v>
  </rv>
  <rv s="1">
    <v>1</v>
    <v>S&amp;P 500</v>
    <v>Daily</v>
    <v>44025</v>
    <v>44029</v>
    <v>0</v>
    <v>1</v>
    <v>637305408000000000,638834097042168984,0</v>
    <v>0</v>
    <v>a33k6h</v>
    <v>INX</v>
    <v>409</v>
  </rv>
  <rv s="1">
    <v>1</v>
    <v>S&amp;P 500</v>
    <v>Daily</v>
    <v>44907</v>
    <v>44911</v>
    <v>0</v>
    <v>1</v>
    <v>638067456000000000,638834097042559073,0</v>
    <v>0</v>
    <v>a33k6h</v>
    <v>INX</v>
    <v>410</v>
  </rv>
  <rv s="1">
    <v>1</v>
    <v>S&amp;P 500</v>
    <v>Daily</v>
    <v>44389</v>
    <v>44393</v>
    <v>0</v>
    <v>1</v>
    <v>637619904000000000,638834097042949164,0</v>
    <v>0</v>
    <v>a33k6h</v>
    <v>INX</v>
    <v>411</v>
  </rv>
  <rv s="1">
    <v>1</v>
    <v>S&amp;P 500</v>
    <v>Daily</v>
    <v>45033</v>
    <v>45037</v>
    <v>0</v>
    <v>1</v>
    <v>638176320000000000,638834097037738886,0</v>
    <v>0</v>
    <v>a33k6h</v>
    <v>INX</v>
    <v>412</v>
  </rv>
  <rv s="1">
    <v>1</v>
    <v>S&amp;P 500</v>
    <v>Daily</v>
    <v>44270</v>
    <v>44274</v>
    <v>0</v>
    <v>1</v>
    <v>637517088000000000,638834097037761666,0</v>
    <v>0</v>
    <v>a33k6h</v>
    <v>INX</v>
    <v>413</v>
  </rv>
  <rv s="1">
    <v>1</v>
    <v>S&amp;P 500</v>
    <v>Daily</v>
    <v>44424</v>
    <v>44428</v>
    <v>0</v>
    <v>1</v>
    <v>637650144000000000,638834097037781585,0</v>
    <v>0</v>
    <v>a33k6h</v>
    <v>INX</v>
    <v>414</v>
  </rv>
  <rv s="1">
    <v>1</v>
    <v>S&amp;P 500</v>
    <v>Daily</v>
    <v>44662</v>
    <v>44666</v>
    <v>0</v>
    <v>1</v>
    <v>637854912000000000,638834097037808575,0</v>
    <v>2</v>
    <v>a33k6h</v>
    <v>INX</v>
    <v>415</v>
  </rv>
  <rv s="1">
    <v>1</v>
    <v>S&amp;P 500</v>
    <v>Daily</v>
    <v>44753</v>
    <v>44757</v>
    <v>0</v>
    <v>1</v>
    <v>637934400000000000,638834097037821409,0</v>
    <v>0</v>
    <v>a33k6h</v>
    <v>INX</v>
    <v>416</v>
  </rv>
  <rv s="1">
    <v>1</v>
    <v>IBKR</v>
    <v>Daily</v>
    <v>45789</v>
    <v>45793</v>
    <v>0</v>
    <v>1</v>
    <v>638829504000000000,638834098512342213,0</v>
    <v>0</v>
    <v>a1v6hw</v>
    <v>XNAS:IBKR</v>
    <v>417</v>
  </rv>
  <rv s="1">
    <v>1</v>
    <v>IBKR</v>
    <v>Daily</v>
    <v>45761</v>
    <v>45765</v>
    <v>0</v>
    <v>1</v>
    <v>638804448000000000,638834098512580771,0</v>
    <v>2</v>
    <v>a1v6hw</v>
    <v>XNAS:IBKR</v>
    <v>418</v>
  </rv>
  <rv s="1">
    <v>1</v>
    <v>IBKR</v>
    <v>Daily</v>
    <v>45782</v>
    <v>45786</v>
    <v>0</v>
    <v>1</v>
    <v>638823456000000000,638834098512818220,0</v>
    <v>0</v>
    <v>a1v6hw</v>
    <v>XNAS:IBKR</v>
    <v>419</v>
  </rv>
  <rv s="1">
    <v>1</v>
    <v>IBKR</v>
    <v>Daily</v>
    <v>45733</v>
    <v>45737</v>
    <v>0</v>
    <v>1</v>
    <v>638781120000000000,638834098513047220,0</v>
    <v>0</v>
    <v>a1v6hw</v>
    <v>XNAS:IBKR</v>
    <v>420</v>
  </rv>
  <rv s="1">
    <v>1</v>
    <v>IBKR</v>
    <v>Daily</v>
    <v>45775</v>
    <v>45779</v>
    <v>0</v>
    <v>1</v>
    <v>638817408000000000,638834098513276215,0</v>
    <v>0</v>
    <v>a1v6hw</v>
    <v>XNAS:IBKR</v>
    <v>421</v>
  </rv>
  <rv s="1">
    <v>1</v>
    <v>IBKR</v>
    <v>Daily</v>
    <v>45705</v>
    <v>45709</v>
    <v>0</v>
    <v>1</v>
    <v>638756928000000000,638834098513506686,0</v>
    <v>7</v>
    <v>a1v6hw</v>
    <v>XNAS:IBKR</v>
    <v>422</v>
  </rv>
  <rv s="1">
    <v>1</v>
    <v>IBKR</v>
    <v>Daily</v>
    <v>45768</v>
    <v>45772</v>
    <v>0</v>
    <v>1</v>
    <v>638811360000000000,638834098513735675,0</v>
    <v>0</v>
    <v>a1v6hw</v>
    <v>XNAS:IBKR</v>
    <v>423</v>
  </rv>
  <rv s="1">
    <v>1</v>
    <v>IBKR</v>
    <v>Daily</v>
    <v>45670</v>
    <v>45674</v>
    <v>0</v>
    <v>1</v>
    <v>638726688000000000,638834098513974629,0</v>
    <v>0</v>
    <v>a1v6hw</v>
    <v>XNAS:IBKR</v>
    <v>424</v>
  </rv>
  <rv s="1">
    <v>1</v>
    <v>IBKR</v>
    <v>Daily</v>
    <v>45642</v>
    <v>45646</v>
    <v>0</v>
    <v>1</v>
    <v>638702496000000000,638834098514222059,0</v>
    <v>0</v>
    <v>a1v6hw</v>
    <v>XNAS:IBKR</v>
    <v>425</v>
  </rv>
  <rv s="1">
    <v>1</v>
    <v>IBKR</v>
    <v>Daily</v>
    <v>45754</v>
    <v>45758</v>
    <v>0</v>
    <v>1</v>
    <v>638799264000000000,638834098514452549,0</v>
    <v>0</v>
    <v>a1v6hw</v>
    <v>XNAS:IBKR</v>
    <v>426</v>
  </rv>
  <rv s="1">
    <v>1</v>
    <v>IBKR</v>
    <v>Daily</v>
    <v>45607</v>
    <v>45611</v>
    <v>0</v>
    <v>1</v>
    <v>638672256000000000,638834098511377774,0</v>
    <v>0</v>
    <v>a1v6hw</v>
    <v>XNAS:IBKR</v>
    <v>427</v>
  </rv>
  <rv s="1">
    <v>1</v>
    <v>IBKR</v>
    <v>Daily</v>
    <v>45747</v>
    <v>45751</v>
    <v>0</v>
    <v>1</v>
    <v>638793216000000000,638834098511412234,0</v>
    <v>0</v>
    <v>a1v6hw</v>
    <v>XNAS:IBKR</v>
    <v>428</v>
  </rv>
  <rv s="1">
    <v>1</v>
    <v>IBKR</v>
    <v>Daily</v>
    <v>45579</v>
    <v>45583</v>
    <v>0</v>
    <v>1</v>
    <v>638648064000000000,638834098511440362,0</v>
    <v>0</v>
    <v>a1v6hw</v>
    <v>XNAS:IBKR</v>
    <v>429</v>
  </rv>
  <rv s="1">
    <v>1</v>
    <v>IBKR</v>
    <v>Daily</v>
    <v>45740</v>
    <v>45744</v>
    <v>0</v>
    <v>1</v>
    <v>638787168000000000,638834098511471973,0</v>
    <v>0</v>
    <v>a1v6hw</v>
    <v>XNAS:IBKR</v>
    <v>430</v>
  </rv>
  <rv s="1">
    <v>1</v>
    <v>IBKR</v>
    <v>Daily</v>
    <v>45551</v>
    <v>45555</v>
    <v>0</v>
    <v>1</v>
    <v>638623872000000000,638834098511490130,0</v>
    <v>0</v>
    <v>a1v6hw</v>
    <v>XNAS:IBKR</v>
    <v>431</v>
  </rv>
  <rv s="1">
    <v>1</v>
    <v>IBKR</v>
    <v>Daily</v>
    <v>45516</v>
    <v>45520</v>
    <v>0</v>
    <v>1</v>
    <v>638593632000000000,638834098511511804,0</v>
    <v>0</v>
    <v>a1v6hw</v>
    <v>XNAS:IBKR</v>
    <v>432</v>
  </rv>
  <rv s="1">
    <v>1</v>
    <v>IBKR</v>
    <v>Daily</v>
    <v>45726</v>
    <v>45730</v>
    <v>0</v>
    <v>1</v>
    <v>638775072000000000,638834098511529973,0</v>
    <v>0</v>
    <v>a1v6hw</v>
    <v>XNAS:IBKR</v>
    <v>433</v>
  </rv>
  <rv s="1">
    <v>1</v>
    <v>IBKR</v>
    <v>Daily</v>
    <v>45488</v>
    <v>45492</v>
    <v>0</v>
    <v>1</v>
    <v>638569440000000000,638834098511549860,0</v>
    <v>0</v>
    <v>a1v6hw</v>
    <v>XNAS:IBKR</v>
    <v>434</v>
  </rv>
  <rv s="1">
    <v>1</v>
    <v>IBKR</v>
    <v>Daily</v>
    <v>45719</v>
    <v>45723</v>
    <v>0</v>
    <v>1</v>
    <v>638769024000000000,638834098511569777,0</v>
    <v>0</v>
    <v>a1v6hw</v>
    <v>XNAS:IBKR</v>
    <v>435</v>
  </rv>
  <rv s="1">
    <v>1</v>
    <v>IBKR</v>
    <v>Daily</v>
    <v>45460</v>
    <v>45464</v>
    <v>0</v>
    <v>1</v>
    <v>638545248000000000,638834098511591442,0</v>
    <v>22</v>
    <v>a1v6hw</v>
    <v>XNAS:IBKR</v>
    <v>436</v>
  </rv>
  <rv s="1">
    <v>1</v>
    <v>IBKR</v>
    <v>Daily</v>
    <v>45712</v>
    <v>45716</v>
    <v>0</v>
    <v>1</v>
    <v>638762976000000000,638834098513357728,0</v>
    <v>0</v>
    <v>a1v6hw</v>
    <v>XNAS:IBKR</v>
    <v>437</v>
  </rv>
  <rv s="1">
    <v>1</v>
    <v>IBKR</v>
    <v>Daily</v>
    <v>45425</v>
    <v>45429</v>
    <v>0</v>
    <v>1</v>
    <v>638515008000000000,638834098513751451,0</v>
    <v>0</v>
    <v>a1v6hw</v>
    <v>XNAS:IBKR</v>
    <v>438</v>
  </rv>
  <rv s="1">
    <v>1</v>
    <v>IBKR</v>
    <v>Daily</v>
    <v>45397</v>
    <v>45401</v>
    <v>0</v>
    <v>1</v>
    <v>638490816000000000,638834098514154405,0</v>
    <v>0</v>
    <v>a1v6hw</v>
    <v>XNAS:IBKR</v>
    <v>439</v>
  </rv>
  <rv s="1">
    <v>1</v>
    <v>IBKR</v>
    <v>Daily</v>
    <v>45698</v>
    <v>45702</v>
    <v>0</v>
    <v>1</v>
    <v>638750880000000000,638834098514544491,0</v>
    <v>0</v>
    <v>a1v6hw</v>
    <v>XNAS:IBKR</v>
    <v>440</v>
  </rv>
  <rv s="1">
    <v>1</v>
    <v>IBKR</v>
    <v>Daily</v>
    <v>45362</v>
    <v>45366</v>
    <v>0</v>
    <v>1</v>
    <v>638460576000000000,638834098514944577,0</v>
    <v>0</v>
    <v>a1v6hw</v>
    <v>XNAS:IBKR</v>
    <v>441</v>
  </rv>
  <rv s="1">
    <v>1</v>
    <v>IBKR</v>
    <v>Daily</v>
    <v>45691</v>
    <v>45695</v>
    <v>0</v>
    <v>1</v>
    <v>638744832000000000,638834098515364668,0</v>
    <v>0</v>
    <v>a1v6hw</v>
    <v>XNAS:IBKR</v>
    <v>442</v>
  </rv>
  <rv s="1">
    <v>1</v>
    <v>IBKR</v>
    <v>Daily</v>
    <v>45334</v>
    <v>45338</v>
    <v>0</v>
    <v>1</v>
    <v>638436384000000000,638834098515768238,0</v>
    <v>0</v>
    <v>a1v6hw</v>
    <v>XNAS:IBKR</v>
    <v>443</v>
  </rv>
  <rv s="1">
    <v>1</v>
    <v>IBKR</v>
    <v>Daily</v>
    <v>45684</v>
    <v>45688</v>
    <v>0</v>
    <v>1</v>
    <v>638738784000000000,638834098516154840,0</v>
    <v>0</v>
    <v>a1v6hw</v>
    <v>XNAS:IBKR</v>
    <v>444</v>
  </rv>
  <rv s="1">
    <v>1</v>
    <v>IBKR</v>
    <v>Daily</v>
    <v>45306</v>
    <v>45310</v>
    <v>0</v>
    <v>1</v>
    <v>638412192000000000,638834098516544924,0</v>
    <v>7</v>
    <v>a1v6hw</v>
    <v>XNAS:IBKR</v>
    <v>445</v>
  </rv>
  <rv s="1">
    <v>1</v>
    <v>IBKR</v>
    <v>Daily</v>
    <v>45677</v>
    <v>45681</v>
    <v>0</v>
    <v>1</v>
    <v>638732736000000000,638834098516948482,0</v>
    <v>7</v>
    <v>a1v6hw</v>
    <v>XNAS:IBKR</v>
    <v>446</v>
  </rv>
  <rv s="1">
    <v>1</v>
    <v>IBKR</v>
    <v>Daily</v>
    <v>45271</v>
    <v>45275</v>
    <v>0</v>
    <v>1</v>
    <v>638381952000000000,638834098511155090,0</v>
    <v>0</v>
    <v>a1v6hw</v>
    <v>XNAS:IBKR</v>
    <v>447</v>
  </rv>
  <rv s="1">
    <v>1</v>
    <v>IBKR</v>
    <v>Daily</v>
    <v>45243</v>
    <v>45247</v>
    <v>0</v>
    <v>1</v>
    <v>638357760000000000,638834098511183925,0</v>
    <v>0</v>
    <v>a1v6hw</v>
    <v>XNAS:IBKR</v>
    <v>448</v>
  </rv>
  <rv s="1">
    <v>1</v>
    <v>IBKR</v>
    <v>Daily</v>
    <v>45663</v>
    <v>45667</v>
    <v>0</v>
    <v>1</v>
    <v>638720640000000000,638834098511213796,0</v>
    <v>36</v>
    <v>a1v6hw</v>
    <v>XNAS:IBKR</v>
    <v>449</v>
  </rv>
  <rv s="1">
    <v>1</v>
    <v>IBKR</v>
    <v>Daily</v>
    <v>45215</v>
    <v>45219</v>
    <v>0</v>
    <v>1</v>
    <v>638333568000000000,638834098511234524,0</v>
    <v>0</v>
    <v>a1v6hw</v>
    <v>XNAS:IBKR</v>
    <v>450</v>
  </rv>
  <rv s="1">
    <v>1</v>
    <v>IBKR</v>
    <v>Daily</v>
    <v>45656</v>
    <v>45660</v>
    <v>0</v>
    <v>1</v>
    <v>638714592000000000,638834098511254424,0</v>
    <v>22</v>
    <v>a1v6hw</v>
    <v>XNAS:IBKR</v>
    <v>451</v>
  </rv>
  <rv s="1">
    <v>1</v>
    <v>IBKR</v>
    <v>Daily</v>
    <v>45180</v>
    <v>45184</v>
    <v>0</v>
    <v>1</v>
    <v>638303328000000000,638834098511274348,0</v>
    <v>0</v>
    <v>a1v6hw</v>
    <v>XNAS:IBKR</v>
    <v>452</v>
  </rv>
  <rv s="1">
    <v>1</v>
    <v>IBKR</v>
    <v>Daily</v>
    <v>45649</v>
    <v>45653</v>
    <v>0</v>
    <v>1</v>
    <v>638708544000000000,638834098511294259,0</v>
    <v>22</v>
    <v>a1v6hw</v>
    <v>XNAS:IBKR</v>
    <v>453</v>
  </rv>
  <rv s="1">
    <v>1</v>
    <v>IBKR</v>
    <v>Daily</v>
    <v>45152</v>
    <v>45156</v>
    <v>0</v>
    <v>1</v>
    <v>638279136000000000,638834098511313343,0</v>
    <v>0</v>
    <v>a1v6hw</v>
    <v>XNAS:IBKR</v>
    <v>454</v>
  </rv>
  <rv s="1">
    <v>1</v>
    <v>IBKR</v>
    <v>Daily</v>
    <v>45124</v>
    <v>45128</v>
    <v>0</v>
    <v>1</v>
    <v>638254944000000000,638834098511334084,0</v>
    <v>0</v>
    <v>a1v6hw</v>
    <v>XNAS:IBKR</v>
    <v>455</v>
  </rv>
  <rv s="1">
    <v>1</v>
    <v>IBKR</v>
    <v>Daily</v>
    <v>45635</v>
    <v>45639</v>
    <v>0</v>
    <v>1</v>
    <v>638696448000000000,638834098511344241,0</v>
    <v>0</v>
    <v>a1v6hw</v>
    <v>XNAS:IBKR</v>
    <v>456</v>
  </rv>
  <rv s="1">
    <v>1</v>
    <v>IBKR</v>
    <v>Daily</v>
    <v>45089</v>
    <v>45093</v>
    <v>0</v>
    <v>1</v>
    <v>638224704000000000,638834098511442104,0</v>
    <v>0</v>
    <v>a1v6hw</v>
    <v>XNAS:IBKR</v>
    <v>457</v>
  </rv>
  <rv s="1">
    <v>1</v>
    <v>IBKR</v>
    <v>Daily</v>
    <v>45628</v>
    <v>45632</v>
    <v>0</v>
    <v>1</v>
    <v>638690400000000000,638834098511467382,0</v>
    <v>0</v>
    <v>a1v6hw</v>
    <v>XNAS:IBKR</v>
    <v>458</v>
  </rv>
  <rv s="1">
    <v>1</v>
    <v>IBKR</v>
    <v>Daily</v>
    <v>45061</v>
    <v>45065</v>
    <v>0</v>
    <v>1</v>
    <v>638200512000000000,638834098511490130,0</v>
    <v>0</v>
    <v>a1v6hw</v>
    <v>XNAS:IBKR</v>
    <v>459</v>
  </rv>
  <rv s="1">
    <v>1</v>
    <v>IBKR</v>
    <v>Daily</v>
    <v>45621</v>
    <v>45625</v>
    <v>0</v>
    <v>1</v>
    <v>638684352000000000,638834098511507206,0</v>
    <v>36</v>
    <v>a1v6hw</v>
    <v>XNAS:IBKR</v>
    <v>460</v>
  </rv>
  <rv s="1">
    <v>1</v>
    <v>IBKR</v>
    <v>Daily</v>
    <v>45033</v>
    <v>45037</v>
    <v>0</v>
    <v>1</v>
    <v>638176320000000000,638834098511537070,0</v>
    <v>0</v>
    <v>a1v6hw</v>
    <v>XNAS:IBKR</v>
    <v>461</v>
  </rv>
  <rv s="1">
    <v>1</v>
    <v>IBKR</v>
    <v>Daily</v>
    <v>45614</v>
    <v>45618</v>
    <v>0</v>
    <v>1</v>
    <v>638678304000000000,638834098511549860,0</v>
    <v>0</v>
    <v>a1v6hw</v>
    <v>XNAS:IBKR</v>
    <v>462</v>
  </rv>
  <rv s="1">
    <v>1</v>
    <v>IBKR</v>
    <v>Daily</v>
    <v>44998</v>
    <v>45002</v>
    <v>0</v>
    <v>1</v>
    <v>638146080000000000,638834098511566930,0</v>
    <v>0</v>
    <v>a1v6hw</v>
    <v>XNAS:IBKR</v>
    <v>463</v>
  </rv>
  <rv s="1">
    <v>1</v>
    <v>IBKR</v>
    <v>Daily</v>
    <v>44970</v>
    <v>44974</v>
    <v>0</v>
    <v>1</v>
    <v>638121888000000000,638834098511586855,0</v>
    <v>0</v>
    <v>a1v6hw</v>
    <v>XNAS:IBKR</v>
    <v>464</v>
  </rv>
  <rv s="1">
    <v>1</v>
    <v>IBKR</v>
    <v>Daily</v>
    <v>45600</v>
    <v>45604</v>
    <v>0</v>
    <v>1</v>
    <v>638666208000000000,638834098511599644,0</v>
    <v>0</v>
    <v>a1v6hw</v>
    <v>XNAS:IBKR</v>
    <v>465</v>
  </rv>
  <rv s="1">
    <v>1</v>
    <v>IBKR</v>
    <v>Daily</v>
    <v>44942</v>
    <v>44946</v>
    <v>0</v>
    <v>1</v>
    <v>638097696000000000,638834098511619548,0</v>
    <v>7</v>
    <v>a1v6hw</v>
    <v>XNAS:IBKR</v>
    <v>466</v>
  </rv>
  <rv s="1">
    <v>1</v>
    <v>IBKR</v>
    <v>Daily</v>
    <v>45593</v>
    <v>45597</v>
    <v>0</v>
    <v>1</v>
    <v>638660160000000000,638834098511847411,0</v>
    <v>0</v>
    <v>a1v6hw</v>
    <v>XNAS:IBKR</v>
    <v>467</v>
  </rv>
  <rv s="1">
    <v>1</v>
    <v>IBKR</v>
    <v>Daily</v>
    <v>44907</v>
    <v>44911</v>
    <v>0</v>
    <v>1</v>
    <v>638067456000000000,638834098511976251,0</v>
    <v>0</v>
    <v>a1v6hw</v>
    <v>XNAS:IBKR</v>
    <v>468</v>
  </rv>
  <rv s="1">
    <v>1</v>
    <v>IBKR</v>
    <v>Daily</v>
    <v>45586</v>
    <v>45590</v>
    <v>0</v>
    <v>1</v>
    <v>638654112000000000,638834098512107572,0</v>
    <v>0</v>
    <v>a1v6hw</v>
    <v>XNAS:IBKR</v>
    <v>469</v>
  </rv>
  <rv s="1">
    <v>1</v>
    <v>IBKR</v>
    <v>Daily</v>
    <v>44879</v>
    <v>44883</v>
    <v>0</v>
    <v>1</v>
    <v>638043264000000000,638834098512237007,0</v>
    <v>0</v>
    <v>a1v6hw</v>
    <v>XNAS:IBKR</v>
    <v>470</v>
  </rv>
  <rv s="1">
    <v>1</v>
    <v>IBKR</v>
    <v>Daily</v>
    <v>44851</v>
    <v>44855</v>
    <v>0</v>
    <v>1</v>
    <v>638019072000000000,638834098512356499,0</v>
    <v>0</v>
    <v>a1v6hw</v>
    <v>XNAS:IBKR</v>
    <v>471</v>
  </rv>
  <rv s="1">
    <v>1</v>
    <v>IBKR</v>
    <v>Daily</v>
    <v>45572</v>
    <v>45576</v>
    <v>0</v>
    <v>1</v>
    <v>638642016000000000,638834098512475954,0</v>
    <v>0</v>
    <v>a1v6hw</v>
    <v>XNAS:IBKR</v>
    <v>472</v>
  </rv>
  <rv s="1">
    <v>1</v>
    <v>IBKR</v>
    <v>Daily</v>
    <v>44816</v>
    <v>44820</v>
    <v>0</v>
    <v>1</v>
    <v>637988832000000000,638834098512605383,0</v>
    <v>0</v>
    <v>a1v6hw</v>
    <v>XNAS:IBKR</v>
    <v>473</v>
  </rv>
  <rv s="1">
    <v>1</v>
    <v>IBKR</v>
    <v>Daily</v>
    <v>45565</v>
    <v>45569</v>
    <v>0</v>
    <v>1</v>
    <v>638635968000000000,638834098512724856,0</v>
    <v>0</v>
    <v>a1v6hw</v>
    <v>XNAS:IBKR</v>
    <v>474</v>
  </rv>
  <rv s="1">
    <v>1</v>
    <v>IBKR</v>
    <v>Daily</v>
    <v>44788</v>
    <v>44792</v>
    <v>0</v>
    <v>1</v>
    <v>637964640000000000,638834098512844352,0</v>
    <v>0</v>
    <v>a1v6hw</v>
    <v>XNAS:IBKR</v>
    <v>475</v>
  </rv>
  <rv s="1">
    <v>1</v>
    <v>IBKR</v>
    <v>Daily</v>
    <v>45558</v>
    <v>45562</v>
    <v>0</v>
    <v>1</v>
    <v>638629920000000000,638834098512973761,0</v>
    <v>0</v>
    <v>a1v6hw</v>
    <v>XNAS:IBKR</v>
    <v>476</v>
  </rv>
  <rv s="1">
    <v>1</v>
    <v>IBKR</v>
    <v>Daily</v>
    <v>44753</v>
    <v>44757</v>
    <v>0</v>
    <v>1</v>
    <v>637934400000000000,638834098512471231,0</v>
    <v>0</v>
    <v>a1v6hw</v>
    <v>XNAS:IBKR</v>
    <v>477</v>
  </rv>
  <rv s="1">
    <v>1</v>
    <v>IBKR</v>
    <v>Daily</v>
    <v>44725</v>
    <v>44729</v>
    <v>0</v>
    <v>1</v>
    <v>637910208000000000,638834098512708700,0</v>
    <v>0</v>
    <v>a1v6hw</v>
    <v>XNAS:IBKR</v>
    <v>478</v>
  </rv>
  <rv s="1">
    <v>1</v>
    <v>IBKR</v>
    <v>Daily</v>
    <v>45544</v>
    <v>45548</v>
    <v>0</v>
    <v>1</v>
    <v>638617824000000000,638834098512939591,0</v>
    <v>0</v>
    <v>a1v6hw</v>
    <v>XNAS:IBKR</v>
    <v>479</v>
  </rv>
  <rv s="1">
    <v>1</v>
    <v>IBKR</v>
    <v>Daily</v>
    <v>44697</v>
    <v>44701</v>
    <v>0</v>
    <v>1</v>
    <v>637886016000000000,638834098513168583,0</v>
    <v>0</v>
    <v>a1v6hw</v>
    <v>XNAS:IBKR</v>
    <v>480</v>
  </rv>
  <rv s="1">
    <v>1</v>
    <v>IBKR</v>
    <v>Daily</v>
    <v>45537</v>
    <v>45541</v>
    <v>0</v>
    <v>1</v>
    <v>638611776000000000,638834098513387634,0</v>
    <v>7</v>
    <v>a1v6hw</v>
    <v>XNAS:IBKR</v>
    <v>481</v>
  </rv>
  <rv s="1">
    <v>1</v>
    <v>IBKR</v>
    <v>Daily</v>
    <v>44662</v>
    <v>44666</v>
    <v>0</v>
    <v>1</v>
    <v>637854912000000000,638834098513616621,0</v>
    <v>2</v>
    <v>a1v6hw</v>
    <v>XNAS:IBKR</v>
    <v>482</v>
  </rv>
  <rv s="1">
    <v>1</v>
    <v>IBKR</v>
    <v>Daily</v>
    <v>45530</v>
    <v>45534</v>
    <v>0</v>
    <v>1</v>
    <v>638605728000000000,638834098513853671,0</v>
    <v>0</v>
    <v>a1v6hw</v>
    <v>XNAS:IBKR</v>
    <v>483</v>
  </rv>
  <rv s="1">
    <v>1</v>
    <v>IBKR</v>
    <v>Daily</v>
    <v>44634</v>
    <v>44638</v>
    <v>0</v>
    <v>1</v>
    <v>637831584000000000,638834098514074622,0</v>
    <v>0</v>
    <v>a1v6hw</v>
    <v>XNAS:IBKR</v>
    <v>484</v>
  </rv>
  <rv s="1">
    <v>1</v>
    <v>IBKR</v>
    <v>Daily</v>
    <v>45523</v>
    <v>45527</v>
    <v>0</v>
    <v>1</v>
    <v>638599680000000000,638834098514293660,0</v>
    <v>0</v>
    <v>a1v6hw</v>
    <v>XNAS:IBKR</v>
    <v>485</v>
  </rv>
  <rv s="1">
    <v>1</v>
    <v>IBKR</v>
    <v>Daily</v>
    <v>44606</v>
    <v>44610</v>
    <v>0</v>
    <v>1</v>
    <v>637807392000000000,638834098514522654,0</v>
    <v>0</v>
    <v>a1v6hw</v>
    <v>XNAS:IBKR</v>
    <v>486</v>
  </rv>
  <rv s="1">
    <v>1</v>
    <v>IBKR</v>
    <v>Daily</v>
    <v>44578</v>
    <v>44582</v>
    <v>0</v>
    <v>1</v>
    <v>637783200000000000,638834098513434249,0</v>
    <v>7</v>
    <v>a1v6hw</v>
    <v>XNAS:IBKR</v>
    <v>487</v>
  </rv>
  <rv s="1">
    <v>1</v>
    <v>IBKR</v>
    <v>Daily</v>
    <v>45509</v>
    <v>45513</v>
    <v>0</v>
    <v>1</v>
    <v>638587584000000000,638834098513837826,0</v>
    <v>0</v>
    <v>a1v6hw</v>
    <v>XNAS:IBKR</v>
    <v>488</v>
  </rv>
  <rv s="1">
    <v>1</v>
    <v>IBKR</v>
    <v>Daily</v>
    <v>44543</v>
    <v>44547</v>
    <v>0</v>
    <v>1</v>
    <v>637752960000000000,638834098514227912,0</v>
    <v>0</v>
    <v>a1v6hw</v>
    <v>XNAS:IBKR</v>
    <v>489</v>
  </rv>
  <rv s="1">
    <v>1</v>
    <v>IBKR</v>
    <v>Daily</v>
    <v>45502</v>
    <v>45506</v>
    <v>0</v>
    <v>1</v>
    <v>638581536000000000,638834098514617993,0</v>
    <v>0</v>
    <v>a1v6hw</v>
    <v>XNAS:IBKR</v>
    <v>490</v>
  </rv>
  <rv s="1">
    <v>1</v>
    <v>IBKR</v>
    <v>Daily</v>
    <v>44515</v>
    <v>44519</v>
    <v>0</v>
    <v>1</v>
    <v>637728768000000000,638834098515018080,0</v>
    <v>0</v>
    <v>a1v6hw</v>
    <v>XNAS:IBKR</v>
    <v>491</v>
  </rv>
  <rv s="1">
    <v>1</v>
    <v>IBKR</v>
    <v>Daily</v>
    <v>45495</v>
    <v>45499</v>
    <v>0</v>
    <v>1</v>
    <v>638575488000000000,638834098515408161,0</v>
    <v>0</v>
    <v>a1v6hw</v>
    <v>XNAS:IBKR</v>
    <v>492</v>
  </rv>
  <rv s="1">
    <v>1</v>
    <v>IBKR</v>
    <v>Daily</v>
    <v>44480</v>
    <v>44484</v>
    <v>0</v>
    <v>1</v>
    <v>637698528000000000,638834098515798242,0</v>
    <v>0</v>
    <v>a1v6hw</v>
    <v>XNAS:IBKR</v>
    <v>493</v>
  </rv>
  <rv s="1">
    <v>1</v>
    <v>IBKR</v>
    <v>Daily</v>
    <v>44452</v>
    <v>44456</v>
    <v>0</v>
    <v>1</v>
    <v>637674336000000000,638834098516188325,0</v>
    <v>0</v>
    <v>a1v6hw</v>
    <v>XNAS:IBKR</v>
    <v>494</v>
  </rv>
  <rv s="1">
    <v>1</v>
    <v>IBKR</v>
    <v>Daily</v>
    <v>45481</v>
    <v>45485</v>
    <v>0</v>
    <v>1</v>
    <v>638563392000000000,638834098516578408,0</v>
    <v>0</v>
    <v>a1v6hw</v>
    <v>XNAS:IBKR</v>
    <v>495</v>
  </rv>
  <rv s="1">
    <v>1</v>
    <v>IBKR</v>
    <v>Daily</v>
    <v>44424</v>
    <v>44428</v>
    <v>0</v>
    <v>1</v>
    <v>637650144000000000,638834098516968488,0</v>
    <v>0</v>
    <v>a1v6hw</v>
    <v>XNAS:IBKR</v>
    <v>496</v>
  </rv>
  <rv s="1">
    <v>1</v>
    <v>IBKR</v>
    <v>Daily</v>
    <v>45474</v>
    <v>45478</v>
    <v>0</v>
    <v>1</v>
    <v>638557344000000000,638834098511858667,0</v>
    <v>36</v>
    <v>a1v6hw</v>
    <v>XNAS:IBKR</v>
    <v>497</v>
  </rv>
  <rv s="1">
    <v>1</v>
    <v>IBKR</v>
    <v>Daily</v>
    <v>44389</v>
    <v>44393</v>
    <v>0</v>
    <v>1</v>
    <v>637619904000000000,638834098511966885,0</v>
    <v>0</v>
    <v>a1v6hw</v>
    <v>XNAS:IBKR</v>
    <v>498</v>
  </rv>
  <rv s="1">
    <v>1</v>
    <v>IBKR</v>
    <v>Daily</v>
    <v>45467</v>
    <v>45471</v>
    <v>0</v>
    <v>1</v>
    <v>638551296000000000,638834098512066447,0</v>
    <v>0</v>
    <v>a1v6hw</v>
    <v>XNAS:IBKR</v>
    <v>499</v>
  </rv>
  <rv s="1">
    <v>1</v>
    <v>IBKR</v>
    <v>Daily</v>
    <v>44361</v>
    <v>44365</v>
    <v>0</v>
    <v>1</v>
    <v>637595712000000000,638834098512156058,0</v>
    <v>0</v>
    <v>a1v6hw</v>
    <v>XNAS:IBKR</v>
    <v>500</v>
  </rv>
  <rv s="1">
    <v>1</v>
    <v>IBKR</v>
    <v>Daily</v>
    <v>44333</v>
    <v>44337</v>
    <v>0</v>
    <v>1</v>
    <v>637571520000000000,638834098512255606,0</v>
    <v>0</v>
    <v>a1v6hw</v>
    <v>XNAS:IBKR</v>
    <v>501</v>
  </rv>
  <rv s="1">
    <v>1</v>
    <v>IBKR</v>
    <v>Daily</v>
    <v>45453</v>
    <v>45457</v>
    <v>0</v>
    <v>1</v>
    <v>638539200000000000,638834098512345223,0</v>
    <v>0</v>
    <v>a1v6hw</v>
    <v>XNAS:IBKR</v>
    <v>502</v>
  </rv>
  <rv s="1">
    <v>1</v>
    <v>IBKR</v>
    <v>Daily</v>
    <v>44298</v>
    <v>44302</v>
    <v>0</v>
    <v>1</v>
    <v>637541280000000000,638834098512444787,0</v>
    <v>0</v>
    <v>a1v6hw</v>
    <v>XNAS:IBKR</v>
    <v>503</v>
  </rv>
  <rv s="1">
    <v>1</v>
    <v>IBKR</v>
    <v>Daily</v>
    <v>45446</v>
    <v>45450</v>
    <v>0</v>
    <v>1</v>
    <v>638533152000000000,638834098512534392,0</v>
    <v>0</v>
    <v>a1v6hw</v>
    <v>XNAS:IBKR</v>
    <v>504</v>
  </rv>
  <rv s="1">
    <v>1</v>
    <v>IBKR</v>
    <v>Daily</v>
    <v>44270</v>
    <v>44274</v>
    <v>0</v>
    <v>1</v>
    <v>637517088000000000,638834098512633958,0</v>
    <v>0</v>
    <v>a1v6hw</v>
    <v>XNAS:IBKR</v>
    <v>505</v>
  </rv>
  <rv s="1">
    <v>1</v>
    <v>IBKR</v>
    <v>Daily</v>
    <v>45439</v>
    <v>45443</v>
    <v>0</v>
    <v>1</v>
    <v>638527104000000000,638834098512723564,0</v>
    <v>7</v>
    <v>a1v6hw</v>
    <v>XNAS:IBKR</v>
    <v>506</v>
  </rv>
  <rv s="1">
    <v>1</v>
    <v>IBKR</v>
    <v>Daily</v>
    <v>44242</v>
    <v>44246</v>
    <v>0</v>
    <v>1</v>
    <v>637492896000000000,638834098514115735,0</v>
    <v>7</v>
    <v>a1v6hw</v>
    <v>XNAS:IBKR</v>
    <v>507</v>
  </rv>
  <rv s="1">
    <v>1</v>
    <v>IBKR</v>
    <v>Daily</v>
    <v>45432</v>
    <v>45436</v>
    <v>0</v>
    <v>1</v>
    <v>638521056000000000,638834098514138506,0</v>
    <v>0</v>
    <v>a1v6hw</v>
    <v>XNAS:IBKR</v>
    <v>508</v>
  </rv>
  <rv s="1">
    <v>1</v>
    <v>IBKR</v>
    <v>Daily</v>
    <v>44207</v>
    <v>44211</v>
    <v>0</v>
    <v>1</v>
    <v>637462656000000000,638834098514168375,0</v>
    <v>0</v>
    <v>a1v6hw</v>
    <v>XNAS:IBKR</v>
    <v>509</v>
  </rv>
  <rv s="1">
    <v>1</v>
    <v>IBKR</v>
    <v>Daily</v>
    <v>44179</v>
    <v>44183</v>
    <v>0</v>
    <v>1</v>
    <v>637438464000000000,638834098514188286,0</v>
    <v>0</v>
    <v>a1v6hw</v>
    <v>XNAS:IBKR</v>
    <v>510</v>
  </rv>
  <rv s="1">
    <v>1</v>
    <v>IBKR</v>
    <v>Daily</v>
    <v>45418</v>
    <v>45422</v>
    <v>0</v>
    <v>1</v>
    <v>638508960000000000,638834098514208199,0</v>
    <v>0</v>
    <v>a1v6hw</v>
    <v>XNAS:IBKR</v>
    <v>511</v>
  </rv>
  <rv s="1">
    <v>1</v>
    <v>IBKR</v>
    <v>Daily</v>
    <v>44151</v>
    <v>44155</v>
    <v>0</v>
    <v>1</v>
    <v>637414272000000000,638834098514228106,0</v>
    <v>0</v>
    <v>a1v6hw</v>
    <v>XNAS:IBKR</v>
    <v>512</v>
  </rv>
  <rv s="1">
    <v>1</v>
    <v>IBKR</v>
    <v>Daily</v>
    <v>45411</v>
    <v>45415</v>
    <v>0</v>
    <v>1</v>
    <v>638502912000000000,638834098514248025,0</v>
    <v>0</v>
    <v>a1v6hw</v>
    <v>XNAS:IBKR</v>
    <v>513</v>
  </rv>
  <rv s="1">
    <v>1</v>
    <v>IBKR</v>
    <v>Daily</v>
    <v>44116</v>
    <v>44120</v>
    <v>0</v>
    <v>1</v>
    <v>637384032000000000,638834098514257981,0</v>
    <v>0</v>
    <v>a1v6hw</v>
    <v>XNAS:IBKR</v>
    <v>514</v>
  </rv>
  <rv s="1">
    <v>1</v>
    <v>IBKR</v>
    <v>Daily</v>
    <v>45404</v>
    <v>45408</v>
    <v>0</v>
    <v>1</v>
    <v>638496864000000000,638834098514277897,0</v>
    <v>0</v>
    <v>a1v6hw</v>
    <v>XNAS:IBKR</v>
    <v>515</v>
  </rv>
  <rv s="1">
    <v>1</v>
    <v>IBKR</v>
    <v>Daily</v>
    <v>44088</v>
    <v>44092</v>
    <v>0</v>
    <v>1</v>
    <v>637359840000000000,638834098514297793,0</v>
    <v>0</v>
    <v>a1v6hw</v>
    <v>XNAS:IBKR</v>
    <v>516</v>
  </rv>
  <rv s="1">
    <v>1</v>
    <v>IBKR</v>
    <v>Daily</v>
    <v>44060</v>
    <v>44064</v>
    <v>0</v>
    <v>1</v>
    <v>637335648000000000,638834098514273753,0</v>
    <v>0</v>
    <v>a1v6hw</v>
    <v>XNAS:IBKR</v>
    <v>517</v>
  </rv>
  <rv s="1">
    <v>1</v>
    <v>IBKR</v>
    <v>Daily</v>
    <v>45390</v>
    <v>45394</v>
    <v>0</v>
    <v>1</v>
    <v>638484768000000000,638834098514510793,0</v>
    <v>0</v>
    <v>a1v6hw</v>
    <v>XNAS:IBKR</v>
    <v>518</v>
  </rv>
  <rv s="1">
    <v>1</v>
    <v>IBKR</v>
    <v>Daily</v>
    <v>44025</v>
    <v>44029</v>
    <v>0</v>
    <v>1</v>
    <v>637305408000000000,638834098514741274,0</v>
    <v>0</v>
    <v>a1v6hw</v>
    <v>XNAS:IBKR</v>
    <v>519</v>
  </rv>
  <rv s="1">
    <v>1</v>
    <v>IBKR</v>
    <v>Daily</v>
    <v>45383</v>
    <v>45387</v>
    <v>0</v>
    <v>1</v>
    <v>638478720000000000,638834098514970686,0</v>
    <v>0</v>
    <v>a1v6hw</v>
    <v>XNAS:IBKR</v>
    <v>520</v>
  </rv>
  <rv s="1">
    <v>1</v>
    <v>IBKR</v>
    <v>Daily</v>
    <v>43997</v>
    <v>44001</v>
    <v>0</v>
    <v>1</v>
    <v>637281216000000000,638834098515217681,0</v>
    <v>0</v>
    <v>a1v6hw</v>
    <v>XNAS:IBKR</v>
    <v>521</v>
  </rv>
  <rv s="1">
    <v>1</v>
    <v>IBKR</v>
    <v>Daily</v>
    <v>45376</v>
    <v>45380</v>
    <v>0</v>
    <v>1</v>
    <v>638471808000000000,638834098515446694,0</v>
    <v>2</v>
    <v>a1v6hw</v>
    <v>XNAS:IBKR</v>
    <v>522</v>
  </rv>
  <rv s="1">
    <v>1</v>
    <v>IBKR</v>
    <v>Daily</v>
    <v>45369</v>
    <v>45373</v>
    <v>0</v>
    <v>1</v>
    <v>638466624000000000,638834098515665719,0</v>
    <v>0</v>
    <v>a1v6hw</v>
    <v>XNAS:IBKR</v>
    <v>523</v>
  </rv>
  <rv s="1">
    <v>1</v>
    <v>IBKR</v>
    <v>Daily</v>
    <v>45355</v>
    <v>45359</v>
    <v>0</v>
    <v>1</v>
    <v>638454528000000000,638834098515894712,0</v>
    <v>0</v>
    <v>a1v6hw</v>
    <v>XNAS:IBKR</v>
    <v>524</v>
  </rv>
  <rv s="1">
    <v>1</v>
    <v>IBKR</v>
    <v>Daily</v>
    <v>45348</v>
    <v>45352</v>
    <v>0</v>
    <v>1</v>
    <v>638448480000000000,638834098516135145,0</v>
    <v>0</v>
    <v>a1v6hw</v>
    <v>XNAS:IBKR</v>
    <v>525</v>
  </rv>
  <rv s="1">
    <v>1</v>
    <v>IBKR</v>
    <v>Daily</v>
    <v>45341</v>
    <v>45345</v>
    <v>0</v>
    <v>1</v>
    <v>638442432000000000,638834098516364564,0</v>
    <v>7</v>
    <v>a1v6hw</v>
    <v>XNAS:IBKR</v>
    <v>526</v>
  </rv>
  <rv s="1">
    <v>1</v>
    <v>IBKR</v>
    <v>Daily</v>
    <v>45327</v>
    <v>45331</v>
    <v>0</v>
    <v>1</v>
    <v>638430336000000000,638834098514849307,0</v>
    <v>0</v>
    <v>a1v6hw</v>
    <v>XNAS:IBKR</v>
    <v>527</v>
  </rv>
  <rv s="1">
    <v>1</v>
    <v>IBKR</v>
    <v>Daily</v>
    <v>45320</v>
    <v>45324</v>
    <v>0</v>
    <v>1</v>
    <v>638424288000000000,638834098515078308,0</v>
    <v>0</v>
    <v>a1v6hw</v>
    <v>XNAS:IBKR</v>
    <v>528</v>
  </rv>
  <rv s="1">
    <v>1</v>
    <v>IBKR</v>
    <v>Daily</v>
    <v>45313</v>
    <v>45317</v>
    <v>0</v>
    <v>1</v>
    <v>638418240000000000,638834098515317250,0</v>
    <v>0</v>
    <v>a1v6hw</v>
    <v>XNAS:IBKR</v>
    <v>529</v>
  </rv>
  <rv s="1">
    <v>1</v>
    <v>IBKR</v>
    <v>Daily</v>
    <v>45299</v>
    <v>45303</v>
    <v>0</v>
    <v>1</v>
    <v>638406144000000000,638834098515548144,0</v>
    <v>0</v>
    <v>a1v6hw</v>
    <v>XNAS:IBKR</v>
    <v>530</v>
  </rv>
  <rv s="1">
    <v>1</v>
    <v>IBKR</v>
    <v>Daily</v>
    <v>45292</v>
    <v>45296</v>
    <v>0</v>
    <v>1</v>
    <v>638400096000000000,638834098515777158,0</v>
    <v>7</v>
    <v>a1v6hw</v>
    <v>XNAS:IBKR</v>
    <v>531</v>
  </rv>
  <rv s="1">
    <v>1</v>
    <v>IBKR</v>
    <v>Daily</v>
    <v>45285</v>
    <v>45289</v>
    <v>0</v>
    <v>1</v>
    <v>638394048000000000,638834098516014188,0</v>
    <v>7</v>
    <v>a1v6hw</v>
    <v>XNAS:IBKR</v>
    <v>532</v>
  </rv>
  <rv s="1">
    <v>1</v>
    <v>IBKR</v>
    <v>Daily</v>
    <v>45278</v>
    <v>45282</v>
    <v>0</v>
    <v>1</v>
    <v>638388000000000000,638834098516243182,0</v>
    <v>0</v>
    <v>a1v6hw</v>
    <v>XNAS:IBKR</v>
    <v>533</v>
  </rv>
  <rv s="1">
    <v>1</v>
    <v>IBKR</v>
    <v>Daily</v>
    <v>45264</v>
    <v>45268</v>
    <v>0</v>
    <v>1</v>
    <v>638375904000000000,638834098516482136,0</v>
    <v>0</v>
    <v>a1v6hw</v>
    <v>XNAS:IBKR</v>
    <v>534</v>
  </rv>
  <rv s="1">
    <v>1</v>
    <v>IBKR</v>
    <v>Daily</v>
    <v>45257</v>
    <v>45261</v>
    <v>0</v>
    <v>1</v>
    <v>638369856000000000,638834098516703088,0</v>
    <v>0</v>
    <v>a1v6hw</v>
    <v>XNAS:IBKR</v>
    <v>535</v>
  </rv>
  <rv s="1">
    <v>1</v>
    <v>IBKR</v>
    <v>Daily</v>
    <v>45250</v>
    <v>45254</v>
    <v>0</v>
    <v>1</v>
    <v>638363808000000000,638834098516942026,0</v>
    <v>36</v>
    <v>a1v6hw</v>
    <v>XNAS:IBKR</v>
    <v>536</v>
  </rv>
  <rv s="1">
    <v>1</v>
    <v>IBKR</v>
    <v>Daily</v>
    <v>45236</v>
    <v>45240</v>
    <v>0</v>
    <v>1</v>
    <v>638351712000000000,638834098514001557,0</v>
    <v>0</v>
    <v>a1v6hw</v>
    <v>XNAS:IBKR</v>
    <v>537</v>
  </rv>
  <rv s="1">
    <v>1</v>
    <v>IBKR</v>
    <v>Daily</v>
    <v>45229</v>
    <v>45233</v>
    <v>0</v>
    <v>1</v>
    <v>638345664000000000,638834098514151901,0</v>
    <v>0</v>
    <v>a1v6hw</v>
    <v>XNAS:IBKR</v>
    <v>538</v>
  </rv>
  <rv s="1">
    <v>1</v>
    <v>IBKR</v>
    <v>Daily</v>
    <v>45222</v>
    <v>45226</v>
    <v>0</v>
    <v>1</v>
    <v>638339616000000000,638834098514311199,0</v>
    <v>0</v>
    <v>a1v6hw</v>
    <v>XNAS:IBKR</v>
    <v>539</v>
  </rv>
  <rv s="1">
    <v>1</v>
    <v>IBKR</v>
    <v>Daily</v>
    <v>45208</v>
    <v>45212</v>
    <v>0</v>
    <v>1</v>
    <v>638327520000000000,638834098514460351,0</v>
    <v>0</v>
    <v>a1v6hw</v>
    <v>XNAS:IBKR</v>
    <v>540</v>
  </rv>
  <rv s="1">
    <v>1</v>
    <v>IBKR</v>
    <v>Daily</v>
    <v>45201</v>
    <v>45205</v>
    <v>0</v>
    <v>1</v>
    <v>638321472000000000,638834098514609883,0</v>
    <v>0</v>
    <v>a1v6hw</v>
    <v>XNAS:IBKR</v>
    <v>541</v>
  </rv>
  <rv s="1">
    <v>1</v>
    <v>IBKR</v>
    <v>Daily</v>
    <v>45194</v>
    <v>45198</v>
    <v>0</v>
    <v>1</v>
    <v>638315424000000000,638834098514758241,0</v>
    <v>0</v>
    <v>a1v6hw</v>
    <v>XNAS:IBKR</v>
    <v>542</v>
  </rv>
  <rv s="1">
    <v>1</v>
    <v>IBKR</v>
    <v>Daily</v>
    <v>45187</v>
    <v>45191</v>
    <v>0</v>
    <v>1</v>
    <v>638309376000000000,638834098514907592,0</v>
    <v>0</v>
    <v>a1v6hw</v>
    <v>XNAS:IBKR</v>
    <v>543</v>
  </rv>
  <rv s="1">
    <v>1</v>
    <v>IBKR</v>
    <v>Daily</v>
    <v>45173</v>
    <v>45177</v>
    <v>0</v>
    <v>1</v>
    <v>638297280000000000,638834098515067684,0</v>
    <v>7</v>
    <v>a1v6hw</v>
    <v>XNAS:IBKR</v>
    <v>544</v>
  </rv>
  <rv s="1">
    <v>1</v>
    <v>IBKR</v>
    <v>Daily</v>
    <v>45166</v>
    <v>45170</v>
    <v>0</v>
    <v>1</v>
    <v>638291232000000000,638834098515217027,0</v>
    <v>0</v>
    <v>a1v6hw</v>
    <v>XNAS:IBKR</v>
    <v>545</v>
  </rv>
  <rv s="1">
    <v>1</v>
    <v>IBKR</v>
    <v>Daily</v>
    <v>45159</v>
    <v>45163</v>
    <v>0</v>
    <v>1</v>
    <v>638285184000000000,638834098515376357,0</v>
    <v>0</v>
    <v>a1v6hw</v>
    <v>XNAS:IBKR</v>
    <v>546</v>
  </rv>
  <rv s="1">
    <v>1</v>
    <v>IBKR</v>
    <v>Daily</v>
    <v>45145</v>
    <v>45149</v>
    <v>0</v>
    <v>1</v>
    <v>638273088000000000,638834098515729764,0</v>
    <v>0</v>
    <v>a1v6hw</v>
    <v>XNAS:IBKR</v>
    <v>547</v>
  </rv>
  <rv s="1">
    <v>1</v>
    <v>IBKR</v>
    <v>Daily</v>
    <v>45138</v>
    <v>45142</v>
    <v>0</v>
    <v>1</v>
    <v>638267040000000000,638834098515879108,0</v>
    <v>0</v>
    <v>a1v6hw</v>
    <v>XNAS:IBKR</v>
    <v>548</v>
  </rv>
  <rv s="1">
    <v>1</v>
    <v>IBKR</v>
    <v>Daily</v>
    <v>45131</v>
    <v>45135</v>
    <v>0</v>
    <v>1</v>
    <v>638260992000000000,638834098516028460,0</v>
    <v>0</v>
    <v>a1v6hw</v>
    <v>XNAS:IBKR</v>
    <v>549</v>
  </rv>
  <rv s="1">
    <v>1</v>
    <v>IBKR</v>
    <v>Daily</v>
    <v>45117</v>
    <v>45121</v>
    <v>0</v>
    <v>1</v>
    <v>638248896000000000,638834098516167849,0</v>
    <v>0</v>
    <v>a1v6hw</v>
    <v>XNAS:IBKR</v>
    <v>550</v>
  </rv>
  <rv s="1">
    <v>1</v>
    <v>IBKR</v>
    <v>Daily</v>
    <v>45110</v>
    <v>45114</v>
    <v>0</v>
    <v>1</v>
    <v>638242848000000000,638834098516317184,0</v>
    <v>139</v>
    <v>a1v6hw</v>
    <v>XNAS:IBKR</v>
    <v>551</v>
  </rv>
  <rv s="1">
    <v>1</v>
    <v>IBKR</v>
    <v>Daily</v>
    <v>45103</v>
    <v>45107</v>
    <v>0</v>
    <v>1</v>
    <v>638236800000000000,638834098516456575,0</v>
    <v>0</v>
    <v>a1v6hw</v>
    <v>XNAS:IBKR</v>
    <v>552</v>
  </rv>
  <rv s="1">
    <v>1</v>
    <v>IBKR</v>
    <v>Daily</v>
    <v>45096</v>
    <v>45100</v>
    <v>0</v>
    <v>1</v>
    <v>638230752000000000,638834098516605921,0</v>
    <v>7</v>
    <v>a1v6hw</v>
    <v>XNAS:IBKR</v>
    <v>553</v>
  </rv>
  <rv s="1">
    <v>1</v>
    <v>IBKR</v>
    <v>Daily</v>
    <v>45082</v>
    <v>45086</v>
    <v>0</v>
    <v>1</v>
    <v>638218656000000000,638834098516745306,0</v>
    <v>0</v>
    <v>a1v6hw</v>
    <v>XNAS:IBKR</v>
    <v>554</v>
  </rv>
  <rv s="1">
    <v>1</v>
    <v>IBKR</v>
    <v>Daily</v>
    <v>45075</v>
    <v>45079</v>
    <v>0</v>
    <v>1</v>
    <v>638212608000000000,638834098516894651,0</v>
    <v>7</v>
    <v>a1v6hw</v>
    <v>XNAS:IBKR</v>
    <v>555</v>
  </rv>
  <rv s="1">
    <v>1</v>
    <v>IBKR</v>
    <v>Daily</v>
    <v>45068</v>
    <v>45072</v>
    <v>0</v>
    <v>1</v>
    <v>638206560000000000,638834098517034043,0</v>
    <v>0</v>
    <v>a1v6hw</v>
    <v>XNAS:IBKR</v>
    <v>556</v>
  </rv>
</rvData>
</file>

<file path=xl/richData/rdrichvaluestructure.xml><?xml version="1.0" encoding="utf-8"?>
<rvStructures xmlns="http://schemas.microsoft.com/office/spreadsheetml/2017/richdata" count="2">
  <s t="_formattednumber">
    <k n="_Format" t="spb"/>
  </s>
  <s t="_stockhistorycache">
    <k n="_Format" t="spb"/>
    <k n="Symbol" t="s"/>
    <k n="Interval" t="s"/>
    <k n="StartDate" t="i"/>
    <k n="EndDate" t="i"/>
    <k n="f1904" t="b"/>
    <k n="fdcompat" t="b"/>
    <k n="etag" t="s"/>
    <k n="Date" t="a"/>
    <k n="EntityId" t="s"/>
    <k n="Instrument" t="s"/>
    <k n="Close" t="a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1">
      <v>2</v>
      <v>1</v>
    </spb>
  </spbData>
</supportingPropertyBags>
</file>

<file path=xl/richData/rdsupportingpropertybagstructure.xml><?xml version="1.0" encoding="utf-8"?>
<spbStructures xmlns="http://schemas.microsoft.com/office/spreadsheetml/2017/richdata2" count="2">
  <s>
    <k n="_Self" t="i"/>
  </s>
  <s>
    <k n="Date" t="i"/>
    <k n="Clos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dd/mm/yyyy"/>
    </x:dxf>
    <x:dxf>
      <x:numFmt numFmtId="0" formatCode="General"/>
    </x:dxf>
  </dxfs>
  <richProperties>
    <rPr n="NumberFormat" t="s"/>
  </richProperties>
  <richStyles>
    <rSty dxfid="1">
      <rpv i="0">_([$$-en-US]* #,##0.00_);_([$$-en-US]* (#,##0.00);_([$$-en-US]* "-"??_);_(@_)</rpv>
    </rSty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2CF-7306-4D6A-9D92-FD5C36A534A3}">
  <dimension ref="B2:D19"/>
  <sheetViews>
    <sheetView tabSelected="1" workbookViewId="0"/>
    <sheetView workbookViewId="1"/>
  </sheetViews>
  <sheetFormatPr defaultRowHeight="12.75"/>
  <cols>
    <col min="3" max="3" width="10.140625" bestFit="1" customWidth="1"/>
  </cols>
  <sheetData>
    <row r="2" spans="2:4">
      <c r="B2" t="s">
        <v>3</v>
      </c>
      <c r="C2" s="2">
        <f ca="1">TODAY()</f>
        <v>45798</v>
      </c>
    </row>
    <row r="4" spans="2:4">
      <c r="C4" t="s">
        <v>1</v>
      </c>
    </row>
    <row r="5" spans="2:4">
      <c r="B5" s="4">
        <v>1</v>
      </c>
      <c r="C5" t="s">
        <v>7</v>
      </c>
    </row>
    <row r="6" spans="2:4">
      <c r="B6" s="4">
        <f>B5+1</f>
        <v>2</v>
      </c>
      <c r="C6" t="s">
        <v>12</v>
      </c>
    </row>
    <row r="7" spans="2:4">
      <c r="B7" s="4">
        <f t="shared" ref="B7:B19" si="0">B6+1</f>
        <v>3</v>
      </c>
      <c r="C7" t="s">
        <v>0</v>
      </c>
      <c r="D7" s="1"/>
    </row>
    <row r="8" spans="2:4">
      <c r="B8" s="4">
        <f t="shared" si="0"/>
        <v>4</v>
      </c>
    </row>
    <row r="9" spans="2:4">
      <c r="B9" s="4">
        <f t="shared" si="0"/>
        <v>5</v>
      </c>
    </row>
    <row r="10" spans="2:4">
      <c r="B10" s="4">
        <f t="shared" si="0"/>
        <v>6</v>
      </c>
    </row>
    <row r="11" spans="2:4">
      <c r="B11" s="4">
        <f t="shared" si="0"/>
        <v>7</v>
      </c>
    </row>
    <row r="12" spans="2:4">
      <c r="B12" s="4">
        <f t="shared" si="0"/>
        <v>8</v>
      </c>
    </row>
    <row r="13" spans="2:4">
      <c r="B13" s="4">
        <f t="shared" si="0"/>
        <v>9</v>
      </c>
    </row>
    <row r="14" spans="2:4">
      <c r="B14" s="4">
        <f t="shared" si="0"/>
        <v>10</v>
      </c>
    </row>
    <row r="15" spans="2:4">
      <c r="B15" s="4">
        <f t="shared" si="0"/>
        <v>11</v>
      </c>
    </row>
    <row r="16" spans="2:4">
      <c r="B16" s="4">
        <f t="shared" si="0"/>
        <v>12</v>
      </c>
    </row>
    <row r="17" spans="2:2">
      <c r="B17" s="4">
        <f t="shared" si="0"/>
        <v>13</v>
      </c>
    </row>
    <row r="18" spans="2:2">
      <c r="B18" s="4">
        <f t="shared" si="0"/>
        <v>14</v>
      </c>
    </row>
    <row r="19" spans="2:2">
      <c r="B19" s="4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CC9-3581-4FC8-9CB6-7388AE49733F}">
  <dimension ref="B3:D20"/>
  <sheetViews>
    <sheetView workbookViewId="0"/>
    <sheetView tabSelected="1" workbookViewId="1">
      <selection activeCell="D4" sqref="D4"/>
    </sheetView>
  </sheetViews>
  <sheetFormatPr defaultRowHeight="12.75"/>
  <sheetData>
    <row r="3" spans="2:4">
      <c r="C3" t="s">
        <v>2</v>
      </c>
    </row>
    <row r="4" spans="2:4">
      <c r="C4" t="s">
        <v>5</v>
      </c>
      <c r="D4" t="s">
        <v>11</v>
      </c>
    </row>
    <row r="6" spans="2:4">
      <c r="B6" t="str">
        <f>IF(INPUT!C5="","",INPUT!C5)</f>
        <v>COIN</v>
      </c>
      <c r="C6" s="5">
        <f ca="1">+Weekly!D3</f>
        <v>2.8485367804428043</v>
      </c>
      <c r="D6" s="5" t="str">
        <f ca="1">+Monthly!D3</f>
        <v>n/a</v>
      </c>
    </row>
    <row r="7" spans="2:4">
      <c r="B7" t="str">
        <f>IF(INPUT!C6="","",INPUT!C6)</f>
        <v>IBKR</v>
      </c>
      <c r="C7" s="5">
        <f ca="1">+Weekly!G3</f>
        <v>1.1945776744453309</v>
      </c>
      <c r="D7" s="5">
        <f ca="1">+Monthly!G3</f>
        <v>1.1396039871136223</v>
      </c>
    </row>
    <row r="8" spans="2:4">
      <c r="B8" t="str">
        <f>IF(INPUT!C7="","",INPUT!C7)</f>
        <v>MSFT</v>
      </c>
      <c r="C8" s="5">
        <f ca="1">+Weekly!J3</f>
        <v>1.0228565234745535</v>
      </c>
      <c r="D8" s="5">
        <f ca="1">+Monthly!J3</f>
        <v>1.2019990212528346</v>
      </c>
    </row>
    <row r="9" spans="2:4">
      <c r="B9" t="str">
        <f>IF(INPUT!C8="","",INPUT!C8)</f>
        <v/>
      </c>
      <c r="C9" s="5" t="str">
        <f ca="1">+Weekly!M3</f>
        <v>n/a</v>
      </c>
      <c r="D9" s="5" t="str">
        <f ca="1">+Monthly!M3</f>
        <v>n/a</v>
      </c>
    </row>
    <row r="10" spans="2:4">
      <c r="B10" t="str">
        <f>IF(INPUT!C9="","",INPUT!C9)</f>
        <v/>
      </c>
      <c r="C10" s="5" t="str">
        <f ca="1">+Weekly!P3</f>
        <v>n/a</v>
      </c>
      <c r="D10" s="5" t="str">
        <f ca="1">+Monthly!P3</f>
        <v>n/a</v>
      </c>
    </row>
    <row r="11" spans="2:4">
      <c r="B11" t="str">
        <f>IF(INPUT!C10="","",INPUT!C10)</f>
        <v/>
      </c>
      <c r="C11" s="5" t="str">
        <f ca="1">+Weekly!S3</f>
        <v>n/a</v>
      </c>
      <c r="D11" s="5" t="str">
        <f ca="1">+Monthly!S3</f>
        <v>n/a</v>
      </c>
    </row>
    <row r="12" spans="2:4">
      <c r="B12" t="str">
        <f>IF(INPUT!C11="","",INPUT!C11)</f>
        <v/>
      </c>
      <c r="C12" s="5" t="str">
        <f ca="1">+Weekly!V3</f>
        <v>n/a</v>
      </c>
      <c r="D12" s="5" t="str">
        <f ca="1">+Monthly!V3</f>
        <v>n/a</v>
      </c>
    </row>
    <row r="13" spans="2:4">
      <c r="B13" t="str">
        <f>IF(INPUT!C12="","",INPUT!C12)</f>
        <v/>
      </c>
      <c r="C13" s="5" t="str">
        <f ca="1">+Weekly!Y3</f>
        <v>n/a</v>
      </c>
      <c r="D13" s="5" t="str">
        <f ca="1">+Monthly!Y3</f>
        <v>n/a</v>
      </c>
    </row>
    <row r="14" spans="2:4">
      <c r="B14" t="str">
        <f>IF(INPUT!C13="","",INPUT!C13)</f>
        <v/>
      </c>
      <c r="C14" s="5" t="str">
        <f ca="1">+Weekly!AB3</f>
        <v>n/a</v>
      </c>
      <c r="D14" s="5" t="str">
        <f ca="1">+Monthly!AB3</f>
        <v>n/a</v>
      </c>
    </row>
    <row r="15" spans="2:4">
      <c r="B15" t="str">
        <f>IF(INPUT!C14="","",INPUT!C14)</f>
        <v/>
      </c>
      <c r="C15" s="5" t="str">
        <f ca="1">+Weekly!AE3</f>
        <v>n/a</v>
      </c>
      <c r="D15" s="5" t="str">
        <f ca="1">+Monthly!AE3</f>
        <v>n/a</v>
      </c>
    </row>
    <row r="16" spans="2:4">
      <c r="B16" t="str">
        <f>IF(INPUT!C15="","",INPUT!C15)</f>
        <v/>
      </c>
      <c r="C16" s="5" t="str">
        <f ca="1">+Weekly!AH3</f>
        <v>n/a</v>
      </c>
      <c r="D16" s="5" t="str">
        <f ca="1">+Monthly!AH3</f>
        <v>n/a</v>
      </c>
    </row>
    <row r="17" spans="2:4">
      <c r="B17" t="str">
        <f>IF(INPUT!C16="","",INPUT!C16)</f>
        <v/>
      </c>
      <c r="C17" s="5" t="str">
        <f ca="1">+Weekly!AK3</f>
        <v>n/a</v>
      </c>
      <c r="D17" s="5" t="str">
        <f ca="1">+Monthly!AK3</f>
        <v>n/a</v>
      </c>
    </row>
    <row r="18" spans="2:4">
      <c r="B18" t="str">
        <f>IF(INPUT!C17="","",INPUT!C17)</f>
        <v/>
      </c>
      <c r="C18" s="5" t="str">
        <f ca="1">+Weekly!AN3</f>
        <v>n/a</v>
      </c>
      <c r="D18" s="5" t="str">
        <f ca="1">+Monthly!AN3</f>
        <v>n/a</v>
      </c>
    </row>
    <row r="19" spans="2:4">
      <c r="B19" t="str">
        <f>IF(INPUT!C18="","",INPUT!C18)</f>
        <v/>
      </c>
      <c r="C19" s="5" t="str">
        <f ca="1">+Weekly!AQ3</f>
        <v>n/a</v>
      </c>
      <c r="D19" s="5" t="str">
        <f ca="1">+Monthly!AQ3</f>
        <v>n/a</v>
      </c>
    </row>
    <row r="20" spans="2:4">
      <c r="B20" t="str">
        <f>IF(INPUT!C19="","",INPUT!C19)</f>
        <v/>
      </c>
      <c r="C20" s="5" t="str">
        <f ca="1">+Weekly!AT3</f>
        <v>n/a</v>
      </c>
      <c r="D20" s="5" t="str">
        <f ca="1">+Monthly!AT3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637-BC1E-4206-A981-8EB0BCCDA9B3}">
  <sheetPr>
    <tabColor theme="1"/>
  </sheetPr>
  <dimension ref="A1"/>
  <sheetViews>
    <sheetView workbookViewId="0"/>
    <sheetView workbookViewId="1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BBA-DBFB-47CB-93CC-2C4D122FC69F}">
  <dimension ref="B2:AY266"/>
  <sheetViews>
    <sheetView zoomScale="160" zoomScaleNormal="160" workbookViewId="0">
      <selection activeCell="L4" sqref="L4"/>
    </sheetView>
    <sheetView workbookViewId="1"/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2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2:51">
      <c r="C3" t="s">
        <v>6</v>
      </c>
      <c r="D3" s="6">
        <f ca="1">IFERROR(_xlfn.COVARIANCE.S(D6:D109,$AW$6:$AW$109)/_xlfn.VAR.S($AW$6:$AW$109),"n/a")</f>
        <v>2.8485367804428043</v>
      </c>
      <c r="F3" t="s">
        <v>6</v>
      </c>
      <c r="G3" s="6">
        <f ca="1">IFERROR(_xlfn.COVARIANCE.S(G6:G109,$AW$6:$AW$109)/_xlfn.VAR.S($AW$6:$AW$109),"n/a")</f>
        <v>1.1945776744453309</v>
      </c>
      <c r="I3" t="s">
        <v>6</v>
      </c>
      <c r="J3" s="6">
        <f ca="1">IFERROR(_xlfn.COVARIANCE.S(J6:J109,$AW$6:$AW$109)/_xlfn.VAR.S($AW$6:$AW$109),"n/a")</f>
        <v>1.0228565234745535</v>
      </c>
      <c r="L3" t="s">
        <v>6</v>
      </c>
      <c r="M3" s="6" t="str">
        <f ca="1">IFERROR(_xlfn.COVARIANCE.S(M6:M109,$AW$6:$AW$109)/_xlfn.VAR.S($AW$6:$AW$109),"n/a")</f>
        <v>n/a</v>
      </c>
      <c r="O3" t="s">
        <v>6</v>
      </c>
      <c r="P3" s="6" t="str">
        <f ca="1">IFERROR(_xlfn.COVARIANCE.S(P6:P109,$AW$6:$AW$109)/_xlfn.VAR.S($AW$6:$AW$109),"n/a")</f>
        <v>n/a</v>
      </c>
      <c r="R3" t="s">
        <v>6</v>
      </c>
      <c r="S3" s="6" t="str">
        <f ca="1">IFERROR(_xlfn.COVARIANCE.S(S6:S109,$AW$6:$AW$109)/_xlfn.VAR.S($AW$6:$AW$109),"n/a")</f>
        <v>n/a</v>
      </c>
      <c r="U3" t="s">
        <v>6</v>
      </c>
      <c r="V3" s="6" t="str">
        <f ca="1">IFERROR(_xlfn.COVARIANCE.S(V6:V109,$AW$6:$AW$109)/_xlfn.VAR.S($AW$6:$AW$109),"n/a")</f>
        <v>n/a</v>
      </c>
      <c r="X3" t="s">
        <v>6</v>
      </c>
      <c r="Y3" s="6" t="str">
        <f ca="1">IFERROR(_xlfn.COVARIANCE.S(Y6:Y109,$AW$6:$AW$109)/_xlfn.VAR.S($AW$6:$AW$109),"n/a")</f>
        <v>n/a</v>
      </c>
      <c r="AA3" t="s">
        <v>6</v>
      </c>
      <c r="AB3" s="6" t="str">
        <f ca="1">IFERROR(_xlfn.COVARIANCE.S(AB6:AB109,$AW$6:$AW$109)/_xlfn.VAR.S($AW$6:$AW$109),"n/a")</f>
        <v>n/a</v>
      </c>
      <c r="AD3" t="s">
        <v>6</v>
      </c>
      <c r="AE3" s="6" t="str">
        <f ca="1">IFERROR(_xlfn.COVARIANCE.S(AE6:AE109,$AW$6:$AW$109)/_xlfn.VAR.S($AW$6:$AW$109),"n/a")</f>
        <v>n/a</v>
      </c>
      <c r="AG3" t="s">
        <v>6</v>
      </c>
      <c r="AH3" s="6" t="str">
        <f ca="1">IFERROR(_xlfn.COVARIANCE.S(AH6:AH109,$AW$6:$AW$109)/_xlfn.VAR.S($AW$6:$AW$109),"n/a")</f>
        <v>n/a</v>
      </c>
      <c r="AJ3" t="s">
        <v>6</v>
      </c>
      <c r="AK3" s="6" t="str">
        <f ca="1">IFERROR(_xlfn.COVARIANCE.S(AK6:AK109,$AW$6:$AW$109)/_xlfn.VAR.S($AW$6:$AW$109),"n/a")</f>
        <v>n/a</v>
      </c>
      <c r="AM3" t="s">
        <v>6</v>
      </c>
      <c r="AN3" s="6" t="str">
        <f ca="1">IFERROR(_xlfn.COVARIANCE.S(AN6:AN109,$AW$6:$AW$109)/_xlfn.VAR.S($AW$6:$AW$109),"n/a")</f>
        <v>n/a</v>
      </c>
      <c r="AP3" t="s">
        <v>6</v>
      </c>
      <c r="AQ3" s="6" t="str">
        <f ca="1">IFERROR(_xlfn.COVARIANCE.S(AQ6:AQ109,$AW$6:$AW$109)/_xlfn.VAR.S($AW$6:$AW$109),"n/a")</f>
        <v>n/a</v>
      </c>
      <c r="AS3" t="s">
        <v>6</v>
      </c>
      <c r="AT3" s="6" t="str">
        <f ca="1">IFERROR(_xlfn.COVARIANCE.S(AT6:AT109,$AW$6:$AW$109)/_xlfn.VAR.S($AW$6:$AW$109),"n/a")</f>
        <v>n/a</v>
      </c>
      <c r="AV3" t="s">
        <v>9</v>
      </c>
      <c r="AW3" s="6">
        <f ca="1">IFERROR(_xlfn.COVARIANCE.S(AW6:AW109,$AW$6:$AW$109)/_xlfn.VAR.S($AW$6:$AW$109),"n/a")</f>
        <v>1.0000000000000002</v>
      </c>
      <c r="AY3" t="s">
        <v>9</v>
      </c>
    </row>
    <row r="4" spans="2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>
        <f>INPUT!C8</f>
        <v>0</v>
      </c>
      <c r="M4" t="s">
        <v>4</v>
      </c>
      <c r="N4" s="1"/>
      <c r="O4">
        <f>INPUT!C9</f>
        <v>0</v>
      </c>
      <c r="Q4" s="1"/>
      <c r="R4">
        <f>INPUT!C10</f>
        <v>0</v>
      </c>
      <c r="T4" s="1"/>
      <c r="U4">
        <f>INPUT!C11</f>
        <v>0</v>
      </c>
      <c r="W4" s="1"/>
      <c r="X4">
        <f>INPUT!C12</f>
        <v>0</v>
      </c>
      <c r="Z4" s="1"/>
      <c r="AA4">
        <f>INPUT!C13</f>
        <v>0</v>
      </c>
      <c r="AC4" s="1"/>
      <c r="AD4">
        <f>INPUT!C14</f>
        <v>0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2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t="str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O5" t="str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R5" t="str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U5" t="str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X5" t="str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A5" t="str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D5" t="str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4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2:51">
      <c r="B6" s="2">
        <f ca="1">B5-7</f>
        <v>45791</v>
      </c>
      <c r="C6" vm="5">
        <f t="shared" ref="C6:C69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199.32</v>
      </c>
      <c r="D6" s="3">
        <f t="shared" ref="D6:D69" ca="1" si="1">(C5-C6)/C6</f>
        <v>0.3368452739313666</v>
      </c>
      <c r="F6" vm="6">
        <f t="shared" ref="F6:F69" ca="1" si="2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185.6</v>
      </c>
      <c r="G6" s="3">
        <f t="shared" ref="G6:G69" ca="1" si="3">(F5-F6)/F6</f>
        <v>0.12688577586206903</v>
      </c>
      <c r="I6" vm="7">
        <f t="shared" ref="I6:I69" ca="1" si="4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J6" s="3">
        <f t="shared" ref="J6:J69" ca="1" si="5">(I5-I6)/I6</f>
        <v>3.5420418024753181E-2</v>
      </c>
      <c r="L6" t="str">
        <f t="shared" ref="L6:L69" ca="1" si="6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6" s="3" t="e">
        <f t="shared" ref="M6:M69" ca="1" si="7">(L5-L6)/L6</f>
        <v>#VALUE!</v>
      </c>
      <c r="O6" t="str">
        <f t="shared" ref="O6:O69" ca="1" si="8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6" s="3" t="e">
        <f t="shared" ref="P6:P69" ca="1" si="9">(O5-O6)/O6</f>
        <v>#VALUE!</v>
      </c>
      <c r="R6" t="str">
        <f t="shared" ref="R6:R69" ca="1" si="10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6" s="3" t="e">
        <f t="shared" ref="S6:S69" ca="1" si="11">(R5-R6)/R6</f>
        <v>#VALUE!</v>
      </c>
      <c r="U6" t="str">
        <f t="shared" ref="U6:U69" ca="1" si="12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6" s="3" t="e">
        <f t="shared" ref="V6:V69" ca="1" si="13">(U5-U6)/U6</f>
        <v>#VALUE!</v>
      </c>
      <c r="X6" t="str">
        <f t="shared" ref="X6:X69" ca="1" si="14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6" s="3" t="e">
        <f t="shared" ref="Y6:Y69" ca="1" si="15">(X5-X6)/X6</f>
        <v>#VALUE!</v>
      </c>
      <c r="AA6" t="str">
        <f t="shared" ref="AA6:AA69" ca="1" si="16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6" s="3" t="e">
        <f t="shared" ref="AB6:AB69" ca="1" si="17">(AA5-AA6)/AA6</f>
        <v>#VALUE!</v>
      </c>
      <c r="AD6" t="str">
        <f t="shared" ref="AD6:AD69" ca="1" si="18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6" s="3" t="e">
        <f t="shared" ref="AE6:AE69" ca="1" si="19">(AD5-AD6)/AD6</f>
        <v>#VALUE!</v>
      </c>
      <c r="AG6" t="str">
        <f t="shared" ref="AG6:AG69" ca="1" si="2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e">
        <f t="shared" ref="AH6:AH69" ca="1" si="21">(AG5-AG6)/AG6</f>
        <v>#VALUE!</v>
      </c>
      <c r="AJ6" t="str">
        <f t="shared" ref="AJ6:AJ69" ca="1" si="22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e">
        <f t="shared" ref="AK6:AK69" ca="1" si="23">(AJ5-AJ6)/AJ6</f>
        <v>#VALUE!</v>
      </c>
      <c r="AM6" t="str">
        <f t="shared" ref="AM6:AM69" ca="1" si="24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e">
        <f t="shared" ref="AN6:AN69" ca="1" si="25">(AM5-AM6)/AM6</f>
        <v>#VALUE!</v>
      </c>
      <c r="AP6" t="str">
        <f t="shared" ref="AP6:AP69" ca="1" si="26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e">
        <f t="shared" ref="AQ6:AQ69" ca="1" si="27">(AP5-AP6)/AP6</f>
        <v>#VALUE!</v>
      </c>
      <c r="AS6" t="str">
        <f t="shared" ref="AS6:AS69" ca="1" si="28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e">
        <f t="shared" ref="AT6:AT69" ca="1" si="29">(AS5-AS6)/AS6</f>
        <v>#VALUE!</v>
      </c>
      <c r="AV6" vm="8">
        <f t="shared" ref="AV6:AV69" ca="1" si="30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5659.91</v>
      </c>
      <c r="AW6" s="3">
        <f t="shared" ref="AW6:AW69" ca="1" si="31">(AV5-AV6)/AV6</f>
        <v>5.2734054075064846E-2</v>
      </c>
    </row>
    <row r="7" spans="2:51">
      <c r="B7" s="2">
        <f t="shared" ref="B7:B70" ca="1" si="32">B6-7</f>
        <v>45784</v>
      </c>
      <c r="C7" vm="9">
        <f t="shared" ca="1" si="0"/>
        <v>204.93</v>
      </c>
      <c r="D7" s="3">
        <f t="shared" ca="1" si="1"/>
        <v>-2.7375201288244833E-2</v>
      </c>
      <c r="F7" vm="10">
        <f t="shared" ca="1" si="2"/>
        <v>181.55</v>
      </c>
      <c r="G7" s="3">
        <f t="shared" ca="1" si="3"/>
        <v>2.2307904158633891E-2</v>
      </c>
      <c r="I7" vm="11">
        <f t="shared" ca="1" si="4"/>
        <v>435.28</v>
      </c>
      <c r="J7" s="3">
        <f t="shared" ca="1" si="5"/>
        <v>7.9259327329536059E-3</v>
      </c>
      <c r="L7" t="str">
        <f t="shared" ca="1" si="6"/>
        <v/>
      </c>
      <c r="M7" s="3" t="e">
        <f t="shared" ca="1" si="7"/>
        <v>#VALUE!</v>
      </c>
      <c r="O7" t="str">
        <f t="shared" ca="1" si="8"/>
        <v/>
      </c>
      <c r="P7" s="3" t="e">
        <f t="shared" ca="1" si="9"/>
        <v>#VALUE!</v>
      </c>
      <c r="R7" t="str">
        <f t="shared" ca="1" si="10"/>
        <v/>
      </c>
      <c r="S7" s="3" t="e">
        <f t="shared" ca="1" si="11"/>
        <v>#VALUE!</v>
      </c>
      <c r="U7" t="str">
        <f t="shared" ca="1" si="12"/>
        <v/>
      </c>
      <c r="V7" s="3" t="e">
        <f t="shared" ca="1" si="13"/>
        <v>#VALUE!</v>
      </c>
      <c r="X7" t="str">
        <f t="shared" ca="1" si="14"/>
        <v/>
      </c>
      <c r="Y7" s="3" t="e">
        <f t="shared" ca="1" si="15"/>
        <v>#VALUE!</v>
      </c>
      <c r="AA7" t="str">
        <f t="shared" ca="1" si="16"/>
        <v/>
      </c>
      <c r="AB7" s="3" t="e">
        <f t="shared" ca="1" si="17"/>
        <v>#VALUE!</v>
      </c>
      <c r="AD7" t="str">
        <f t="shared" ca="1" si="18"/>
        <v/>
      </c>
      <c r="AE7" s="3" t="e">
        <f t="shared" ca="1" si="19"/>
        <v>#VALUE!</v>
      </c>
      <c r="AG7" t="str">
        <f t="shared" ca="1" si="20"/>
        <v/>
      </c>
      <c r="AH7" s="3" t="e">
        <f t="shared" ca="1" si="21"/>
        <v>#VALUE!</v>
      </c>
      <c r="AJ7" t="str">
        <f t="shared" ca="1" si="22"/>
        <v/>
      </c>
      <c r="AK7" s="3" t="e">
        <f t="shared" ca="1" si="23"/>
        <v>#VALUE!</v>
      </c>
      <c r="AM7" t="str">
        <f t="shared" ca="1" si="24"/>
        <v/>
      </c>
      <c r="AN7" s="3" t="e">
        <f t="shared" ca="1" si="25"/>
        <v>#VALUE!</v>
      </c>
      <c r="AP7" t="str">
        <f t="shared" ca="1" si="26"/>
        <v/>
      </c>
      <c r="AQ7" s="3" t="e">
        <f t="shared" ca="1" si="27"/>
        <v>#VALUE!</v>
      </c>
      <c r="AS7" t="str">
        <f t="shared" ca="1" si="28"/>
        <v/>
      </c>
      <c r="AT7" s="3" t="e">
        <f t="shared" ca="1" si="29"/>
        <v>#VALUE!</v>
      </c>
      <c r="AV7" vm="12">
        <f t="shared" ca="1" si="30"/>
        <v>5686.67</v>
      </c>
      <c r="AW7" s="3">
        <f t="shared" ca="1" si="31"/>
        <v>-4.70574167307057E-3</v>
      </c>
    </row>
    <row r="8" spans="2:51">
      <c r="B8" s="2">
        <f t="shared" ca="1" si="32"/>
        <v>45777</v>
      </c>
      <c r="C8" vm="13">
        <f t="shared" ca="1" si="0"/>
        <v>209.64</v>
      </c>
      <c r="D8" s="3">
        <f t="shared" ca="1" si="1"/>
        <v>-2.2467086433886566E-2</v>
      </c>
      <c r="F8" vm="14">
        <f t="shared" ca="1" si="2"/>
        <v>169.28</v>
      </c>
      <c r="G8" s="3">
        <f t="shared" ca="1" si="3"/>
        <v>7.2483459357277943E-2</v>
      </c>
      <c r="I8" vm="15">
        <f t="shared" ca="1" si="4"/>
        <v>391.85</v>
      </c>
      <c r="J8" s="3">
        <f t="shared" ca="1" si="5"/>
        <v>0.11083322700012746</v>
      </c>
      <c r="L8" t="str">
        <f t="shared" ca="1" si="6"/>
        <v/>
      </c>
      <c r="M8" s="3" t="e">
        <f t="shared" ca="1" si="7"/>
        <v>#VALUE!</v>
      </c>
      <c r="O8" t="str">
        <f t="shared" ca="1" si="8"/>
        <v/>
      </c>
      <c r="P8" s="3" t="e">
        <f t="shared" ca="1" si="9"/>
        <v>#VALUE!</v>
      </c>
      <c r="R8" t="str">
        <f t="shared" ca="1" si="10"/>
        <v/>
      </c>
      <c r="S8" s="3" t="e">
        <f t="shared" ca="1" si="11"/>
        <v>#VALUE!</v>
      </c>
      <c r="U8" t="str">
        <f t="shared" ca="1" si="12"/>
        <v/>
      </c>
      <c r="V8" s="3" t="e">
        <f t="shared" ca="1" si="13"/>
        <v>#VALUE!</v>
      </c>
      <c r="X8" t="str">
        <f t="shared" ca="1" si="14"/>
        <v/>
      </c>
      <c r="Y8" s="3" t="e">
        <f t="shared" ca="1" si="15"/>
        <v>#VALUE!</v>
      </c>
      <c r="AA8" t="str">
        <f t="shared" ca="1" si="16"/>
        <v/>
      </c>
      <c r="AB8" s="3" t="e">
        <f t="shared" ca="1" si="17"/>
        <v>#VALUE!</v>
      </c>
      <c r="AD8" t="str">
        <f t="shared" ca="1" si="18"/>
        <v/>
      </c>
      <c r="AE8" s="3" t="e">
        <f t="shared" ca="1" si="19"/>
        <v>#VALUE!</v>
      </c>
      <c r="AG8" t="str">
        <f t="shared" ca="1" si="20"/>
        <v/>
      </c>
      <c r="AH8" s="3" t="e">
        <f t="shared" ca="1" si="21"/>
        <v>#VALUE!</v>
      </c>
      <c r="AJ8" t="str">
        <f t="shared" ca="1" si="22"/>
        <v/>
      </c>
      <c r="AK8" s="3" t="e">
        <f t="shared" ca="1" si="23"/>
        <v>#VALUE!</v>
      </c>
      <c r="AM8" t="str">
        <f t="shared" ca="1" si="24"/>
        <v/>
      </c>
      <c r="AN8" s="3" t="e">
        <f t="shared" ca="1" si="25"/>
        <v>#VALUE!</v>
      </c>
      <c r="AP8" t="str">
        <f t="shared" ca="1" si="26"/>
        <v/>
      </c>
      <c r="AQ8" s="3" t="e">
        <f t="shared" ca="1" si="27"/>
        <v>#VALUE!</v>
      </c>
      <c r="AS8" t="str">
        <f t="shared" ca="1" si="28"/>
        <v/>
      </c>
      <c r="AT8" s="3" t="e">
        <f t="shared" ca="1" si="29"/>
        <v>#VALUE!</v>
      </c>
      <c r="AV8" vm="16">
        <f t="shared" ca="1" si="30"/>
        <v>5525.21</v>
      </c>
      <c r="AW8" s="3">
        <f t="shared" ca="1" si="31"/>
        <v>2.922241869539801E-2</v>
      </c>
    </row>
    <row r="9" spans="2:51">
      <c r="B9" s="2">
        <f t="shared" ca="1" si="32"/>
        <v>45770</v>
      </c>
      <c r="C9" vm="17">
        <f t="shared" ca="1" si="0"/>
        <v>175.03</v>
      </c>
      <c r="D9" s="3">
        <f t="shared" ca="1" si="1"/>
        <v>0.19773753070902123</v>
      </c>
      <c r="F9" vm="18">
        <f t="shared" ca="1" si="2"/>
        <v>159.52000000000001</v>
      </c>
      <c r="G9" s="3">
        <f t="shared" ca="1" si="3"/>
        <v>6.1183550651955805E-2</v>
      </c>
      <c r="I9" vm="19">
        <f t="shared" ca="1" si="4"/>
        <v>367.78</v>
      </c>
      <c r="J9" s="3">
        <f t="shared" ca="1" si="5"/>
        <v>6.5446734460819112E-2</v>
      </c>
      <c r="L9" t="str">
        <f t="shared" ca="1" si="6"/>
        <v/>
      </c>
      <c r="M9" s="3" t="e">
        <f t="shared" ca="1" si="7"/>
        <v>#VALUE!</v>
      </c>
      <c r="O9" t="str">
        <f t="shared" ca="1" si="8"/>
        <v/>
      </c>
      <c r="P9" s="3" t="e">
        <f t="shared" ca="1" si="9"/>
        <v>#VALUE!</v>
      </c>
      <c r="R9" t="str">
        <f t="shared" ca="1" si="10"/>
        <v/>
      </c>
      <c r="S9" s="3" t="e">
        <f t="shared" ca="1" si="11"/>
        <v>#VALUE!</v>
      </c>
      <c r="U9" t="str">
        <f t="shared" ca="1" si="12"/>
        <v/>
      </c>
      <c r="V9" s="3" t="e">
        <f t="shared" ca="1" si="13"/>
        <v>#VALUE!</v>
      </c>
      <c r="X9" t="str">
        <f t="shared" ca="1" si="14"/>
        <v/>
      </c>
      <c r="Y9" s="3" t="e">
        <f t="shared" ca="1" si="15"/>
        <v>#VALUE!</v>
      </c>
      <c r="AA9" t="str">
        <f t="shared" ca="1" si="16"/>
        <v/>
      </c>
      <c r="AB9" s="3" t="e">
        <f t="shared" ca="1" si="17"/>
        <v>#VALUE!</v>
      </c>
      <c r="AD9" t="str">
        <f t="shared" ca="1" si="18"/>
        <v/>
      </c>
      <c r="AE9" s="3" t="e">
        <f t="shared" ca="1" si="19"/>
        <v>#VALUE!</v>
      </c>
      <c r="AG9" t="str">
        <f t="shared" ca="1" si="20"/>
        <v/>
      </c>
      <c r="AH9" s="3" t="e">
        <f t="shared" ca="1" si="21"/>
        <v>#VALUE!</v>
      </c>
      <c r="AJ9" t="str">
        <f t="shared" ca="1" si="22"/>
        <v/>
      </c>
      <c r="AK9" s="3" t="e">
        <f t="shared" ca="1" si="23"/>
        <v>#VALUE!</v>
      </c>
      <c r="AM9" t="str">
        <f t="shared" ca="1" si="24"/>
        <v/>
      </c>
      <c r="AN9" s="3" t="e">
        <f t="shared" ca="1" si="25"/>
        <v>#VALUE!</v>
      </c>
      <c r="AP9" t="str">
        <f t="shared" ca="1" si="26"/>
        <v/>
      </c>
      <c r="AQ9" s="3" t="e">
        <f t="shared" ca="1" si="27"/>
        <v>#VALUE!</v>
      </c>
      <c r="AS9" t="str">
        <f t="shared" ca="1" si="28"/>
        <v/>
      </c>
      <c r="AT9" s="3" t="e">
        <f t="shared" ca="1" si="29"/>
        <v>#VALUE!</v>
      </c>
      <c r="AV9" vm="20">
        <f t="shared" ca="1" si="30"/>
        <v>5282.7</v>
      </c>
      <c r="AW9" s="3">
        <f t="shared" ca="1" si="31"/>
        <v>4.5906449353550309E-2</v>
      </c>
    </row>
    <row r="10" spans="2:51">
      <c r="B10" s="2">
        <f t="shared" ca="1" si="32"/>
        <v>45763</v>
      </c>
      <c r="C10" vm="21">
        <f t="shared" ca="1" si="0"/>
        <v>175.5</v>
      </c>
      <c r="D10" s="3">
        <f t="shared" ca="1" si="1"/>
        <v>-2.6780626780626717E-3</v>
      </c>
      <c r="F10" vm="22">
        <f t="shared" ca="1" si="2"/>
        <v>171.35</v>
      </c>
      <c r="G10" s="3">
        <f t="shared" ca="1" si="3"/>
        <v>-6.9039976655967228E-2</v>
      </c>
      <c r="I10" vm="23">
        <f t="shared" ca="1" si="4"/>
        <v>388.45</v>
      </c>
      <c r="J10" s="3">
        <f t="shared" ca="1" si="5"/>
        <v>-5.3211481529154371E-2</v>
      </c>
      <c r="L10" t="str">
        <f t="shared" ca="1" si="6"/>
        <v/>
      </c>
      <c r="M10" s="3" t="e">
        <f t="shared" ca="1" si="7"/>
        <v>#VALUE!</v>
      </c>
      <c r="O10" t="str">
        <f t="shared" ca="1" si="8"/>
        <v/>
      </c>
      <c r="P10" s="3" t="e">
        <f t="shared" ca="1" si="9"/>
        <v>#VALUE!</v>
      </c>
      <c r="R10" t="str">
        <f t="shared" ca="1" si="10"/>
        <v/>
      </c>
      <c r="S10" s="3" t="e">
        <f t="shared" ca="1" si="11"/>
        <v>#VALUE!</v>
      </c>
      <c r="U10" t="str">
        <f t="shared" ca="1" si="12"/>
        <v/>
      </c>
      <c r="V10" s="3" t="e">
        <f t="shared" ca="1" si="13"/>
        <v>#VALUE!</v>
      </c>
      <c r="X10" t="str">
        <f t="shared" ca="1" si="14"/>
        <v/>
      </c>
      <c r="Y10" s="3" t="e">
        <f t="shared" ca="1" si="15"/>
        <v>#VALUE!</v>
      </c>
      <c r="AA10" t="str">
        <f t="shared" ca="1" si="16"/>
        <v/>
      </c>
      <c r="AB10" s="3" t="e">
        <f t="shared" ca="1" si="17"/>
        <v>#VALUE!</v>
      </c>
      <c r="AD10" t="str">
        <f t="shared" ca="1" si="18"/>
        <v/>
      </c>
      <c r="AE10" s="3" t="e">
        <f t="shared" ca="1" si="19"/>
        <v>#VALUE!</v>
      </c>
      <c r="AG10" t="str">
        <f t="shared" ca="1" si="20"/>
        <v/>
      </c>
      <c r="AH10" s="3" t="e">
        <f t="shared" ca="1" si="21"/>
        <v>#VALUE!</v>
      </c>
      <c r="AJ10" t="str">
        <f t="shared" ca="1" si="22"/>
        <v/>
      </c>
      <c r="AK10" s="3" t="e">
        <f t="shared" ca="1" si="23"/>
        <v>#VALUE!</v>
      </c>
      <c r="AM10" t="str">
        <f t="shared" ca="1" si="24"/>
        <v/>
      </c>
      <c r="AN10" s="3" t="e">
        <f t="shared" ca="1" si="25"/>
        <v>#VALUE!</v>
      </c>
      <c r="AP10" t="str">
        <f t="shared" ca="1" si="26"/>
        <v/>
      </c>
      <c r="AQ10" s="3" t="e">
        <f t="shared" ca="1" si="27"/>
        <v>#VALUE!</v>
      </c>
      <c r="AS10" t="str">
        <f t="shared" ca="1" si="28"/>
        <v/>
      </c>
      <c r="AT10" s="3" t="e">
        <f t="shared" ca="1" si="29"/>
        <v>#VALUE!</v>
      </c>
      <c r="AV10" vm="24">
        <f t="shared" ca="1" si="30"/>
        <v>5363.36</v>
      </c>
      <c r="AW10" s="3">
        <f t="shared" ca="1" si="31"/>
        <v>-1.5039079979714183E-2</v>
      </c>
    </row>
    <row r="11" spans="2:51">
      <c r="B11" s="2">
        <f t="shared" ca="1" si="32"/>
        <v>45756</v>
      </c>
      <c r="C11" vm="25">
        <f t="shared" ca="1" si="0"/>
        <v>160.55000000000001</v>
      </c>
      <c r="D11" s="3">
        <f t="shared" ca="1" si="1"/>
        <v>9.3117408906882512E-2</v>
      </c>
      <c r="F11" vm="26">
        <f t="shared" ca="1" si="2"/>
        <v>146.08000000000001</v>
      </c>
      <c r="G11" s="3">
        <f t="shared" ca="1" si="3"/>
        <v>0.17298740416210281</v>
      </c>
      <c r="I11" vm="27">
        <f t="shared" ca="1" si="4"/>
        <v>359.84</v>
      </c>
      <c r="J11" s="3">
        <f t="shared" ca="1" si="5"/>
        <v>7.9507558915073412E-2</v>
      </c>
      <c r="L11" t="str">
        <f t="shared" ca="1" si="6"/>
        <v/>
      </c>
      <c r="M11" s="3" t="e">
        <f t="shared" ca="1" si="7"/>
        <v>#VALUE!</v>
      </c>
      <c r="O11" t="str">
        <f t="shared" ca="1" si="8"/>
        <v/>
      </c>
      <c r="P11" s="3" t="e">
        <f t="shared" ca="1" si="9"/>
        <v>#VALUE!</v>
      </c>
      <c r="R11" t="str">
        <f t="shared" ca="1" si="10"/>
        <v/>
      </c>
      <c r="S11" s="3" t="e">
        <f t="shared" ca="1" si="11"/>
        <v>#VALUE!</v>
      </c>
      <c r="U11" t="str">
        <f t="shared" ca="1" si="12"/>
        <v/>
      </c>
      <c r="V11" s="3" t="e">
        <f t="shared" ca="1" si="13"/>
        <v>#VALUE!</v>
      </c>
      <c r="X11" t="str">
        <f t="shared" ca="1" si="14"/>
        <v/>
      </c>
      <c r="Y11" s="3" t="e">
        <f t="shared" ca="1" si="15"/>
        <v>#VALUE!</v>
      </c>
      <c r="AA11" t="str">
        <f t="shared" ca="1" si="16"/>
        <v/>
      </c>
      <c r="AB11" s="3" t="e">
        <f t="shared" ca="1" si="17"/>
        <v>#VALUE!</v>
      </c>
      <c r="AD11" t="str">
        <f t="shared" ca="1" si="18"/>
        <v/>
      </c>
      <c r="AE11" s="3" t="e">
        <f t="shared" ca="1" si="19"/>
        <v>#VALUE!</v>
      </c>
      <c r="AG11" t="str">
        <f t="shared" ca="1" si="20"/>
        <v/>
      </c>
      <c r="AH11" s="3" t="e">
        <f t="shared" ca="1" si="21"/>
        <v>#VALUE!</v>
      </c>
      <c r="AJ11" t="str">
        <f t="shared" ca="1" si="22"/>
        <v/>
      </c>
      <c r="AK11" s="3" t="e">
        <f t="shared" ca="1" si="23"/>
        <v>#VALUE!</v>
      </c>
      <c r="AM11" t="str">
        <f t="shared" ca="1" si="24"/>
        <v/>
      </c>
      <c r="AN11" s="3" t="e">
        <f t="shared" ca="1" si="25"/>
        <v>#VALUE!</v>
      </c>
      <c r="AP11" t="str">
        <f t="shared" ca="1" si="26"/>
        <v/>
      </c>
      <c r="AQ11" s="3" t="e">
        <f t="shared" ca="1" si="27"/>
        <v>#VALUE!</v>
      </c>
      <c r="AS11" t="str">
        <f t="shared" ca="1" si="28"/>
        <v/>
      </c>
      <c r="AT11" s="3" t="e">
        <f t="shared" ca="1" si="29"/>
        <v>#VALUE!</v>
      </c>
      <c r="AV11" vm="28">
        <f t="shared" ca="1" si="30"/>
        <v>5074.08</v>
      </c>
      <c r="AW11" s="3">
        <f t="shared" ca="1" si="31"/>
        <v>5.7011320278749993E-2</v>
      </c>
    </row>
    <row r="12" spans="2:51">
      <c r="B12" s="2">
        <f t="shared" ca="1" si="32"/>
        <v>45749</v>
      </c>
      <c r="C12" vm="29">
        <f t="shared" ca="1" si="0"/>
        <v>173.93</v>
      </c>
      <c r="D12" s="3">
        <f t="shared" ca="1" si="1"/>
        <v>-7.692749956879201E-2</v>
      </c>
      <c r="F12" vm="30">
        <f t="shared" ca="1" si="2"/>
        <v>164.72</v>
      </c>
      <c r="G12" s="3">
        <f t="shared" ca="1" si="3"/>
        <v>-0.11316172899465751</v>
      </c>
      <c r="I12" vm="31">
        <f t="shared" ca="1" si="4"/>
        <v>378.8</v>
      </c>
      <c r="J12" s="3">
        <f t="shared" ca="1" si="5"/>
        <v>-5.0052798310454158E-2</v>
      </c>
      <c r="L12" t="str">
        <f t="shared" ca="1" si="6"/>
        <v/>
      </c>
      <c r="M12" s="3" t="e">
        <f t="shared" ca="1" si="7"/>
        <v>#VALUE!</v>
      </c>
      <c r="O12" t="str">
        <f t="shared" ca="1" si="8"/>
        <v/>
      </c>
      <c r="P12" s="3" t="e">
        <f t="shared" ca="1" si="9"/>
        <v>#VALUE!</v>
      </c>
      <c r="R12" t="str">
        <f t="shared" ca="1" si="10"/>
        <v/>
      </c>
      <c r="S12" s="3" t="e">
        <f t="shared" ca="1" si="11"/>
        <v>#VALUE!</v>
      </c>
      <c r="U12" t="str">
        <f t="shared" ca="1" si="12"/>
        <v/>
      </c>
      <c r="V12" s="3" t="e">
        <f t="shared" ca="1" si="13"/>
        <v>#VALUE!</v>
      </c>
      <c r="X12" t="str">
        <f t="shared" ca="1" si="14"/>
        <v/>
      </c>
      <c r="Y12" s="3" t="e">
        <f t="shared" ca="1" si="15"/>
        <v>#VALUE!</v>
      </c>
      <c r="AA12" t="str">
        <f t="shared" ca="1" si="16"/>
        <v/>
      </c>
      <c r="AB12" s="3" t="e">
        <f t="shared" ca="1" si="17"/>
        <v>#VALUE!</v>
      </c>
      <c r="AD12" t="str">
        <f t="shared" ca="1" si="18"/>
        <v/>
      </c>
      <c r="AE12" s="3" t="e">
        <f t="shared" ca="1" si="19"/>
        <v>#VALUE!</v>
      </c>
      <c r="AG12" t="str">
        <f t="shared" ca="1" si="20"/>
        <v/>
      </c>
      <c r="AH12" s="3" t="e">
        <f t="shared" ca="1" si="21"/>
        <v>#VALUE!</v>
      </c>
      <c r="AJ12" t="str">
        <f t="shared" ca="1" si="22"/>
        <v/>
      </c>
      <c r="AK12" s="3" t="e">
        <f t="shared" ca="1" si="23"/>
        <v>#VALUE!</v>
      </c>
      <c r="AM12" t="str">
        <f t="shared" ca="1" si="24"/>
        <v/>
      </c>
      <c r="AN12" s="3" t="e">
        <f t="shared" ca="1" si="25"/>
        <v>#VALUE!</v>
      </c>
      <c r="AP12" t="str">
        <f t="shared" ca="1" si="26"/>
        <v/>
      </c>
      <c r="AQ12" s="3" t="e">
        <f t="shared" ca="1" si="27"/>
        <v>#VALUE!</v>
      </c>
      <c r="AS12" t="str">
        <f t="shared" ca="1" si="28"/>
        <v/>
      </c>
      <c r="AT12" s="3" t="e">
        <f t="shared" ca="1" si="29"/>
        <v>#VALUE!</v>
      </c>
      <c r="AV12" vm="32">
        <f t="shared" ca="1" si="30"/>
        <v>5580.94</v>
      </c>
      <c r="AW12" s="3">
        <f t="shared" ca="1" si="31"/>
        <v>-9.08198260508086E-2</v>
      </c>
    </row>
    <row r="13" spans="2:51">
      <c r="B13" s="2">
        <f t="shared" ca="1" si="32"/>
        <v>45742</v>
      </c>
      <c r="C13" vm="33">
        <f t="shared" ca="1" si="0"/>
        <v>189.86</v>
      </c>
      <c r="D13" s="3">
        <f t="shared" ca="1" si="1"/>
        <v>-8.390392921099761E-2</v>
      </c>
      <c r="F13" vm="34">
        <f t="shared" ca="1" si="2"/>
        <v>173.36</v>
      </c>
      <c r="G13" s="3">
        <f t="shared" ca="1" si="3"/>
        <v>-4.9838486386709818E-2</v>
      </c>
      <c r="I13" vm="35">
        <f t="shared" ca="1" si="4"/>
        <v>391.26</v>
      </c>
      <c r="J13" s="3">
        <f t="shared" ca="1" si="5"/>
        <v>-3.1845831416449366E-2</v>
      </c>
      <c r="L13" t="str">
        <f t="shared" ca="1" si="6"/>
        <v/>
      </c>
      <c r="M13" s="3" t="e">
        <f t="shared" ca="1" si="7"/>
        <v>#VALUE!</v>
      </c>
      <c r="O13" t="str">
        <f t="shared" ca="1" si="8"/>
        <v/>
      </c>
      <c r="P13" s="3" t="e">
        <f t="shared" ca="1" si="9"/>
        <v>#VALUE!</v>
      </c>
      <c r="R13" t="str">
        <f t="shared" ca="1" si="10"/>
        <v/>
      </c>
      <c r="S13" s="3" t="e">
        <f t="shared" ca="1" si="11"/>
        <v>#VALUE!</v>
      </c>
      <c r="U13" t="str">
        <f t="shared" ca="1" si="12"/>
        <v/>
      </c>
      <c r="V13" s="3" t="e">
        <f t="shared" ca="1" si="13"/>
        <v>#VALUE!</v>
      </c>
      <c r="X13" t="str">
        <f t="shared" ca="1" si="14"/>
        <v/>
      </c>
      <c r="Y13" s="3" t="e">
        <f t="shared" ca="1" si="15"/>
        <v>#VALUE!</v>
      </c>
      <c r="AA13" t="str">
        <f t="shared" ca="1" si="16"/>
        <v/>
      </c>
      <c r="AB13" s="3" t="e">
        <f t="shared" ca="1" si="17"/>
        <v>#VALUE!</v>
      </c>
      <c r="AD13" t="str">
        <f t="shared" ca="1" si="18"/>
        <v/>
      </c>
      <c r="AE13" s="3" t="e">
        <f t="shared" ca="1" si="19"/>
        <v>#VALUE!</v>
      </c>
      <c r="AG13" t="str">
        <f t="shared" ca="1" si="20"/>
        <v/>
      </c>
      <c r="AH13" s="3" t="e">
        <f t="shared" ca="1" si="21"/>
        <v>#VALUE!</v>
      </c>
      <c r="AJ13" t="str">
        <f t="shared" ca="1" si="22"/>
        <v/>
      </c>
      <c r="AK13" s="3" t="e">
        <f t="shared" ca="1" si="23"/>
        <v>#VALUE!</v>
      </c>
      <c r="AM13" t="str">
        <f t="shared" ca="1" si="24"/>
        <v/>
      </c>
      <c r="AN13" s="3" t="e">
        <f t="shared" ca="1" si="25"/>
        <v>#VALUE!</v>
      </c>
      <c r="AP13" t="str">
        <f t="shared" ca="1" si="26"/>
        <v/>
      </c>
      <c r="AQ13" s="3" t="e">
        <f t="shared" ca="1" si="27"/>
        <v>#VALUE!</v>
      </c>
      <c r="AS13" t="str">
        <f t="shared" ca="1" si="28"/>
        <v/>
      </c>
      <c r="AT13" s="3" t="e">
        <f t="shared" ca="1" si="29"/>
        <v>#VALUE!</v>
      </c>
      <c r="AV13" vm="36">
        <f t="shared" ca="1" si="30"/>
        <v>5667.56</v>
      </c>
      <c r="AW13" s="3">
        <f t="shared" ca="1" si="31"/>
        <v>-1.5283472958380818E-2</v>
      </c>
    </row>
    <row r="14" spans="2:51">
      <c r="B14" s="2">
        <f t="shared" ca="1" si="32"/>
        <v>45735</v>
      </c>
      <c r="C14" vm="37">
        <f t="shared" ca="1" si="0"/>
        <v>183.12</v>
      </c>
      <c r="D14" s="3">
        <f t="shared" ca="1" si="1"/>
        <v>3.6806465705548325E-2</v>
      </c>
      <c r="F14" vm="38">
        <f t="shared" ca="1" si="2"/>
        <v>168.11</v>
      </c>
      <c r="G14" s="3">
        <f t="shared" ca="1" si="3"/>
        <v>3.1229552078995894E-2</v>
      </c>
      <c r="I14" vm="39">
        <f t="shared" ca="1" si="4"/>
        <v>388.56</v>
      </c>
      <c r="J14" s="3">
        <f t="shared" ca="1" si="5"/>
        <v>6.9487337862878026E-3</v>
      </c>
      <c r="L14" t="str">
        <f t="shared" ca="1" si="6"/>
        <v/>
      </c>
      <c r="M14" s="3" t="e">
        <f t="shared" ca="1" si="7"/>
        <v>#VALUE!</v>
      </c>
      <c r="O14" t="str">
        <f t="shared" ca="1" si="8"/>
        <v/>
      </c>
      <c r="P14" s="3" t="e">
        <f t="shared" ca="1" si="9"/>
        <v>#VALUE!</v>
      </c>
      <c r="R14" t="str">
        <f t="shared" ca="1" si="10"/>
        <v/>
      </c>
      <c r="S14" s="3" t="e">
        <f t="shared" ca="1" si="11"/>
        <v>#VALUE!</v>
      </c>
      <c r="U14" t="str">
        <f t="shared" ca="1" si="12"/>
        <v/>
      </c>
      <c r="V14" s="3" t="e">
        <f t="shared" ca="1" si="13"/>
        <v>#VALUE!</v>
      </c>
      <c r="X14" t="str">
        <f t="shared" ca="1" si="14"/>
        <v/>
      </c>
      <c r="Y14" s="3" t="e">
        <f t="shared" ca="1" si="15"/>
        <v>#VALUE!</v>
      </c>
      <c r="AA14" t="str">
        <f t="shared" ca="1" si="16"/>
        <v/>
      </c>
      <c r="AB14" s="3" t="e">
        <f t="shared" ca="1" si="17"/>
        <v>#VALUE!</v>
      </c>
      <c r="AD14" t="str">
        <f t="shared" ca="1" si="18"/>
        <v/>
      </c>
      <c r="AE14" s="3" t="e">
        <f t="shared" ca="1" si="19"/>
        <v>#VALUE!</v>
      </c>
      <c r="AG14" t="str">
        <f t="shared" ca="1" si="20"/>
        <v/>
      </c>
      <c r="AH14" s="3" t="e">
        <f t="shared" ca="1" si="21"/>
        <v>#VALUE!</v>
      </c>
      <c r="AJ14" t="str">
        <f t="shared" ca="1" si="22"/>
        <v/>
      </c>
      <c r="AK14" s="3" t="e">
        <f t="shared" ca="1" si="23"/>
        <v>#VALUE!</v>
      </c>
      <c r="AM14" t="str">
        <f t="shared" ca="1" si="24"/>
        <v/>
      </c>
      <c r="AN14" s="3" t="e">
        <f t="shared" ca="1" si="25"/>
        <v>#VALUE!</v>
      </c>
      <c r="AP14" t="str">
        <f t="shared" ca="1" si="26"/>
        <v/>
      </c>
      <c r="AQ14" s="3" t="e">
        <f t="shared" ca="1" si="27"/>
        <v>#VALUE!</v>
      </c>
      <c r="AS14" t="str">
        <f t="shared" ca="1" si="28"/>
        <v/>
      </c>
      <c r="AT14" s="3" t="e">
        <f t="shared" ca="1" si="29"/>
        <v>#VALUE!</v>
      </c>
      <c r="AV14" vm="40">
        <f t="shared" ca="1" si="30"/>
        <v>5638.94</v>
      </c>
      <c r="AW14" s="3">
        <f t="shared" ca="1" si="31"/>
        <v>5.0754219764708973E-3</v>
      </c>
    </row>
    <row r="15" spans="2:51">
      <c r="B15" s="2">
        <f t="shared" ca="1" si="32"/>
        <v>45728</v>
      </c>
      <c r="C15" vm="41">
        <f t="shared" ca="1" si="0"/>
        <v>217.45</v>
      </c>
      <c r="D15" s="3">
        <f t="shared" ca="1" si="1"/>
        <v>-0.15787537364911466</v>
      </c>
      <c r="F15" vm="42">
        <f t="shared" ca="1" si="2"/>
        <v>192.17</v>
      </c>
      <c r="G15" s="3">
        <f t="shared" ca="1" si="3"/>
        <v>-0.12520164437737408</v>
      </c>
      <c r="I15" vm="43">
        <f t="shared" ca="1" si="4"/>
        <v>393.31</v>
      </c>
      <c r="J15" s="3">
        <f t="shared" ca="1" si="5"/>
        <v>-1.2076987617909537E-2</v>
      </c>
      <c r="L15" t="str">
        <f t="shared" ca="1" si="6"/>
        <v/>
      </c>
      <c r="M15" s="3" t="e">
        <f t="shared" ca="1" si="7"/>
        <v>#VALUE!</v>
      </c>
      <c r="O15" t="str">
        <f t="shared" ca="1" si="8"/>
        <v/>
      </c>
      <c r="P15" s="3" t="e">
        <f t="shared" ca="1" si="9"/>
        <v>#VALUE!</v>
      </c>
      <c r="R15" t="str">
        <f t="shared" ca="1" si="10"/>
        <v/>
      </c>
      <c r="S15" s="3" t="e">
        <f t="shared" ca="1" si="11"/>
        <v>#VALUE!</v>
      </c>
      <c r="U15" t="str">
        <f t="shared" ca="1" si="12"/>
        <v/>
      </c>
      <c r="V15" s="3" t="e">
        <f t="shared" ca="1" si="13"/>
        <v>#VALUE!</v>
      </c>
      <c r="X15" t="str">
        <f t="shared" ca="1" si="14"/>
        <v/>
      </c>
      <c r="Y15" s="3" t="e">
        <f t="shared" ca="1" si="15"/>
        <v>#VALUE!</v>
      </c>
      <c r="AA15" t="str">
        <f t="shared" ca="1" si="16"/>
        <v/>
      </c>
      <c r="AB15" s="3" t="e">
        <f t="shared" ca="1" si="17"/>
        <v>#VALUE!</v>
      </c>
      <c r="AD15" t="str">
        <f t="shared" ca="1" si="18"/>
        <v/>
      </c>
      <c r="AE15" s="3" t="e">
        <f t="shared" ca="1" si="19"/>
        <v>#VALUE!</v>
      </c>
      <c r="AG15" t="str">
        <f t="shared" ca="1" si="20"/>
        <v/>
      </c>
      <c r="AH15" s="3" t="e">
        <f t="shared" ca="1" si="21"/>
        <v>#VALUE!</v>
      </c>
      <c r="AJ15" t="str">
        <f t="shared" ca="1" si="22"/>
        <v/>
      </c>
      <c r="AK15" s="3" t="e">
        <f t="shared" ca="1" si="23"/>
        <v>#VALUE!</v>
      </c>
      <c r="AM15" t="str">
        <f t="shared" ca="1" si="24"/>
        <v/>
      </c>
      <c r="AN15" s="3" t="e">
        <f t="shared" ca="1" si="25"/>
        <v>#VALUE!</v>
      </c>
      <c r="AP15" t="str">
        <f t="shared" ca="1" si="26"/>
        <v/>
      </c>
      <c r="AQ15" s="3" t="e">
        <f t="shared" ca="1" si="27"/>
        <v>#VALUE!</v>
      </c>
      <c r="AS15" t="str">
        <f t="shared" ca="1" si="28"/>
        <v/>
      </c>
      <c r="AT15" s="3" t="e">
        <f t="shared" ca="1" si="29"/>
        <v>#VALUE!</v>
      </c>
      <c r="AV15" vm="44">
        <f t="shared" ca="1" si="30"/>
        <v>5770.2</v>
      </c>
      <c r="AW15" s="3">
        <f t="shared" ca="1" si="31"/>
        <v>-2.2747911684170431E-2</v>
      </c>
    </row>
    <row r="16" spans="2:51">
      <c r="B16" s="2">
        <f t="shared" ca="1" si="32"/>
        <v>45721</v>
      </c>
      <c r="C16" vm="45">
        <f t="shared" ca="1" si="0"/>
        <v>215.62</v>
      </c>
      <c r="D16" s="3">
        <f t="shared" ca="1" si="1"/>
        <v>8.4871533252944258E-3</v>
      </c>
      <c r="F16" vm="46">
        <f t="shared" ca="1" si="2"/>
        <v>204.4</v>
      </c>
      <c r="G16" s="3">
        <f t="shared" ca="1" si="3"/>
        <v>-5.9833659491193826E-2</v>
      </c>
      <c r="I16" vm="47">
        <f t="shared" ca="1" si="4"/>
        <v>396.99</v>
      </c>
      <c r="J16" s="3">
        <f t="shared" ca="1" si="5"/>
        <v>-9.2697549056651469E-3</v>
      </c>
      <c r="L16" t="str">
        <f t="shared" ca="1" si="6"/>
        <v/>
      </c>
      <c r="M16" s="3" t="e">
        <f t="shared" ca="1" si="7"/>
        <v>#VALUE!</v>
      </c>
      <c r="O16" t="str">
        <f t="shared" ca="1" si="8"/>
        <v/>
      </c>
      <c r="P16" s="3" t="e">
        <f t="shared" ca="1" si="9"/>
        <v>#VALUE!</v>
      </c>
      <c r="R16" t="str">
        <f t="shared" ca="1" si="10"/>
        <v/>
      </c>
      <c r="S16" s="3" t="e">
        <f t="shared" ca="1" si="11"/>
        <v>#VALUE!</v>
      </c>
      <c r="U16" t="str">
        <f t="shared" ca="1" si="12"/>
        <v/>
      </c>
      <c r="V16" s="3" t="e">
        <f t="shared" ca="1" si="13"/>
        <v>#VALUE!</v>
      </c>
      <c r="X16" t="str">
        <f t="shared" ca="1" si="14"/>
        <v/>
      </c>
      <c r="Y16" s="3" t="e">
        <f t="shared" ca="1" si="15"/>
        <v>#VALUE!</v>
      </c>
      <c r="AA16" t="str">
        <f t="shared" ca="1" si="16"/>
        <v/>
      </c>
      <c r="AB16" s="3" t="e">
        <f t="shared" ca="1" si="17"/>
        <v>#VALUE!</v>
      </c>
      <c r="AD16" t="str">
        <f t="shared" ca="1" si="18"/>
        <v/>
      </c>
      <c r="AE16" s="3" t="e">
        <f t="shared" ca="1" si="19"/>
        <v>#VALUE!</v>
      </c>
      <c r="AG16" t="str">
        <f t="shared" ca="1" si="20"/>
        <v/>
      </c>
      <c r="AH16" s="3" t="e">
        <f t="shared" ca="1" si="21"/>
        <v>#VALUE!</v>
      </c>
      <c r="AJ16" t="str">
        <f t="shared" ca="1" si="22"/>
        <v/>
      </c>
      <c r="AK16" s="3" t="e">
        <f t="shared" ca="1" si="23"/>
        <v>#VALUE!</v>
      </c>
      <c r="AM16" t="str">
        <f t="shared" ca="1" si="24"/>
        <v/>
      </c>
      <c r="AN16" s="3" t="e">
        <f t="shared" ca="1" si="25"/>
        <v>#VALUE!</v>
      </c>
      <c r="AP16" t="str">
        <f t="shared" ca="1" si="26"/>
        <v/>
      </c>
      <c r="AQ16" s="3" t="e">
        <f t="shared" ca="1" si="27"/>
        <v>#VALUE!</v>
      </c>
      <c r="AS16" t="str">
        <f t="shared" ca="1" si="28"/>
        <v/>
      </c>
      <c r="AT16" s="3" t="e">
        <f t="shared" ca="1" si="29"/>
        <v>#VALUE!</v>
      </c>
      <c r="AV16" vm="48">
        <f t="shared" ca="1" si="30"/>
        <v>5954.5</v>
      </c>
      <c r="AW16" s="3">
        <f t="shared" ca="1" si="31"/>
        <v>-3.0951381308254294E-2</v>
      </c>
    </row>
    <row r="17" spans="2:49">
      <c r="B17" s="2">
        <f t="shared" ca="1" si="32"/>
        <v>45714</v>
      </c>
      <c r="C17" vm="49">
        <f t="shared" ca="1" si="0"/>
        <v>235.38</v>
      </c>
      <c r="D17" s="3">
        <f t="shared" ca="1" si="1"/>
        <v>-8.3949358484153247E-2</v>
      </c>
      <c r="F17" vm="50">
        <f t="shared" ca="1" si="2"/>
        <v>218.73</v>
      </c>
      <c r="G17" s="3">
        <f t="shared" ca="1" si="3"/>
        <v>-6.551456133132165E-2</v>
      </c>
      <c r="I17" vm="51">
        <f t="shared" ca="1" si="4"/>
        <v>408.21</v>
      </c>
      <c r="J17" s="3">
        <f t="shared" ca="1" si="5"/>
        <v>-2.7485852869846332E-2</v>
      </c>
      <c r="L17" t="str">
        <f t="shared" ca="1" si="6"/>
        <v/>
      </c>
      <c r="M17" s="3" t="e">
        <f t="shared" ca="1" si="7"/>
        <v>#VALUE!</v>
      </c>
      <c r="O17" t="str">
        <f t="shared" ca="1" si="8"/>
        <v/>
      </c>
      <c r="P17" s="3" t="e">
        <f t="shared" ca="1" si="9"/>
        <v>#VALUE!</v>
      </c>
      <c r="R17" t="str">
        <f t="shared" ca="1" si="10"/>
        <v/>
      </c>
      <c r="S17" s="3" t="e">
        <f t="shared" ca="1" si="11"/>
        <v>#VALUE!</v>
      </c>
      <c r="U17" t="str">
        <f t="shared" ca="1" si="12"/>
        <v/>
      </c>
      <c r="V17" s="3" t="e">
        <f t="shared" ca="1" si="13"/>
        <v>#VALUE!</v>
      </c>
      <c r="X17" t="str">
        <f t="shared" ca="1" si="14"/>
        <v/>
      </c>
      <c r="Y17" s="3" t="e">
        <f t="shared" ca="1" si="15"/>
        <v>#VALUE!</v>
      </c>
      <c r="AA17" t="str">
        <f t="shared" ca="1" si="16"/>
        <v/>
      </c>
      <c r="AB17" s="3" t="e">
        <f t="shared" ca="1" si="17"/>
        <v>#VALUE!</v>
      </c>
      <c r="AD17" t="str">
        <f t="shared" ca="1" si="18"/>
        <v/>
      </c>
      <c r="AE17" s="3" t="e">
        <f t="shared" ca="1" si="19"/>
        <v>#VALUE!</v>
      </c>
      <c r="AG17" t="str">
        <f t="shared" ca="1" si="20"/>
        <v/>
      </c>
      <c r="AH17" s="3" t="e">
        <f t="shared" ca="1" si="21"/>
        <v>#VALUE!</v>
      </c>
      <c r="AJ17" t="str">
        <f t="shared" ca="1" si="22"/>
        <v/>
      </c>
      <c r="AK17" s="3" t="e">
        <f t="shared" ca="1" si="23"/>
        <v>#VALUE!</v>
      </c>
      <c r="AM17" t="str">
        <f t="shared" ca="1" si="24"/>
        <v/>
      </c>
      <c r="AN17" s="3" t="e">
        <f t="shared" ca="1" si="25"/>
        <v>#VALUE!</v>
      </c>
      <c r="AP17" t="str">
        <f t="shared" ca="1" si="26"/>
        <v/>
      </c>
      <c r="AQ17" s="3" t="e">
        <f t="shared" ca="1" si="27"/>
        <v>#VALUE!</v>
      </c>
      <c r="AS17" t="str">
        <f t="shared" ca="1" si="28"/>
        <v/>
      </c>
      <c r="AT17" s="3" t="e">
        <f t="shared" ca="1" si="29"/>
        <v>#VALUE!</v>
      </c>
      <c r="AV17" vm="52">
        <f t="shared" ca="1" si="30"/>
        <v>6013.13</v>
      </c>
      <c r="AW17" s="3">
        <f t="shared" ca="1" si="31"/>
        <v>-9.7503296951837251E-3</v>
      </c>
    </row>
    <row r="18" spans="2:49">
      <c r="B18" s="2">
        <f t="shared" ca="1" si="32"/>
        <v>45707</v>
      </c>
      <c r="C18" vm="53">
        <f t="shared" ca="1" si="0"/>
        <v>274.31</v>
      </c>
      <c r="D18" s="3">
        <f t="shared" ca="1" si="1"/>
        <v>-0.14191972585760637</v>
      </c>
      <c r="F18" vm="54">
        <f t="shared" ca="1" si="2"/>
        <v>234.12</v>
      </c>
      <c r="G18" s="3">
        <f t="shared" ca="1" si="3"/>
        <v>-6.5735520246027745E-2</v>
      </c>
      <c r="I18" vm="55">
        <f t="shared" ca="1" si="4"/>
        <v>408.43</v>
      </c>
      <c r="J18" s="3">
        <f t="shared" ca="1" si="5"/>
        <v>-5.3864799353629084E-4</v>
      </c>
      <c r="L18" t="str">
        <f t="shared" ca="1" si="6"/>
        <v/>
      </c>
      <c r="M18" s="3" t="e">
        <f t="shared" ca="1" si="7"/>
        <v>#VALUE!</v>
      </c>
      <c r="O18" t="str">
        <f t="shared" ca="1" si="8"/>
        <v/>
      </c>
      <c r="P18" s="3" t="e">
        <f t="shared" ca="1" si="9"/>
        <v>#VALUE!</v>
      </c>
      <c r="R18" t="str">
        <f t="shared" ca="1" si="10"/>
        <v/>
      </c>
      <c r="S18" s="3" t="e">
        <f t="shared" ca="1" si="11"/>
        <v>#VALUE!</v>
      </c>
      <c r="U18" t="str">
        <f t="shared" ca="1" si="12"/>
        <v/>
      </c>
      <c r="V18" s="3" t="e">
        <f t="shared" ca="1" si="13"/>
        <v>#VALUE!</v>
      </c>
      <c r="X18" t="str">
        <f t="shared" ca="1" si="14"/>
        <v/>
      </c>
      <c r="Y18" s="3" t="e">
        <f t="shared" ca="1" si="15"/>
        <v>#VALUE!</v>
      </c>
      <c r="AA18" t="str">
        <f t="shared" ca="1" si="16"/>
        <v/>
      </c>
      <c r="AB18" s="3" t="e">
        <f t="shared" ca="1" si="17"/>
        <v>#VALUE!</v>
      </c>
      <c r="AD18" t="str">
        <f t="shared" ca="1" si="18"/>
        <v/>
      </c>
      <c r="AE18" s="3" t="e">
        <f t="shared" ca="1" si="19"/>
        <v>#VALUE!</v>
      </c>
      <c r="AG18" t="str">
        <f t="shared" ca="1" si="20"/>
        <v/>
      </c>
      <c r="AH18" s="3" t="e">
        <f t="shared" ca="1" si="21"/>
        <v>#VALUE!</v>
      </c>
      <c r="AJ18" t="str">
        <f t="shared" ca="1" si="22"/>
        <v/>
      </c>
      <c r="AK18" s="3" t="e">
        <f t="shared" ca="1" si="23"/>
        <v>#VALUE!</v>
      </c>
      <c r="AM18" t="str">
        <f t="shared" ca="1" si="24"/>
        <v/>
      </c>
      <c r="AN18" s="3" t="e">
        <f t="shared" ca="1" si="25"/>
        <v>#VALUE!</v>
      </c>
      <c r="AP18" t="str">
        <f t="shared" ca="1" si="26"/>
        <v/>
      </c>
      <c r="AQ18" s="3" t="e">
        <f t="shared" ca="1" si="27"/>
        <v>#VALUE!</v>
      </c>
      <c r="AS18" t="str">
        <f t="shared" ca="1" si="28"/>
        <v/>
      </c>
      <c r="AT18" s="3" t="e">
        <f t="shared" ca="1" si="29"/>
        <v>#VALUE!</v>
      </c>
      <c r="AV18" vm="56">
        <f t="shared" ca="1" si="30"/>
        <v>6114.63</v>
      </c>
      <c r="AW18" s="3">
        <f t="shared" ca="1" si="31"/>
        <v>-1.6599532596412211E-2</v>
      </c>
    </row>
    <row r="19" spans="2:49">
      <c r="B19" s="2">
        <f t="shared" ca="1" si="32"/>
        <v>45700</v>
      </c>
      <c r="C19" vm="57">
        <f t="shared" ca="1" si="0"/>
        <v>274.49</v>
      </c>
      <c r="D19" s="3">
        <f t="shared" ca="1" si="1"/>
        <v>-6.557615942293228E-4</v>
      </c>
      <c r="F19" vm="58">
        <f t="shared" ca="1" si="2"/>
        <v>231.14</v>
      </c>
      <c r="G19" s="3">
        <f t="shared" ca="1" si="3"/>
        <v>1.2892619191831869E-2</v>
      </c>
      <c r="I19" vm="59">
        <f t="shared" ca="1" si="4"/>
        <v>409.75</v>
      </c>
      <c r="J19" s="3">
        <f t="shared" ca="1" si="5"/>
        <v>-3.2214765100670975E-3</v>
      </c>
      <c r="L19" t="str">
        <f t="shared" ca="1" si="6"/>
        <v/>
      </c>
      <c r="M19" s="3" t="e">
        <f t="shared" ca="1" si="7"/>
        <v>#VALUE!</v>
      </c>
      <c r="O19" t="str">
        <f t="shared" ca="1" si="8"/>
        <v/>
      </c>
      <c r="P19" s="3" t="e">
        <f t="shared" ca="1" si="9"/>
        <v>#VALUE!</v>
      </c>
      <c r="R19" t="str">
        <f t="shared" ca="1" si="10"/>
        <v/>
      </c>
      <c r="S19" s="3" t="e">
        <f t="shared" ca="1" si="11"/>
        <v>#VALUE!</v>
      </c>
      <c r="U19" t="str">
        <f t="shared" ca="1" si="12"/>
        <v/>
      </c>
      <c r="V19" s="3" t="e">
        <f t="shared" ca="1" si="13"/>
        <v>#VALUE!</v>
      </c>
      <c r="X19" t="str">
        <f t="shared" ca="1" si="14"/>
        <v/>
      </c>
      <c r="Y19" s="3" t="e">
        <f t="shared" ca="1" si="15"/>
        <v>#VALUE!</v>
      </c>
      <c r="AA19" t="str">
        <f t="shared" ca="1" si="16"/>
        <v/>
      </c>
      <c r="AB19" s="3" t="e">
        <f t="shared" ca="1" si="17"/>
        <v>#VALUE!</v>
      </c>
      <c r="AD19" t="str">
        <f t="shared" ca="1" si="18"/>
        <v/>
      </c>
      <c r="AE19" s="3" t="e">
        <f t="shared" ca="1" si="19"/>
        <v>#VALUE!</v>
      </c>
      <c r="AG19" t="str">
        <f t="shared" ca="1" si="20"/>
        <v/>
      </c>
      <c r="AH19" s="3" t="e">
        <f t="shared" ca="1" si="21"/>
        <v>#VALUE!</v>
      </c>
      <c r="AJ19" t="str">
        <f t="shared" ca="1" si="22"/>
        <v/>
      </c>
      <c r="AK19" s="3" t="e">
        <f t="shared" ca="1" si="23"/>
        <v>#VALUE!</v>
      </c>
      <c r="AM19" t="str">
        <f t="shared" ca="1" si="24"/>
        <v/>
      </c>
      <c r="AN19" s="3" t="e">
        <f t="shared" ca="1" si="25"/>
        <v>#VALUE!</v>
      </c>
      <c r="AP19" t="str">
        <f t="shared" ca="1" si="26"/>
        <v/>
      </c>
      <c r="AQ19" s="3" t="e">
        <f t="shared" ca="1" si="27"/>
        <v>#VALUE!</v>
      </c>
      <c r="AS19" t="str">
        <f t="shared" ca="1" si="28"/>
        <v/>
      </c>
      <c r="AT19" s="3" t="e">
        <f t="shared" ca="1" si="29"/>
        <v>#VALUE!</v>
      </c>
      <c r="AV19" vm="60">
        <f t="shared" ca="1" si="30"/>
        <v>6025.99</v>
      </c>
      <c r="AW19" s="3">
        <f t="shared" ca="1" si="31"/>
        <v>1.4709616179250269E-2</v>
      </c>
    </row>
    <row r="20" spans="2:49">
      <c r="B20" s="2">
        <f t="shared" ca="1" si="32"/>
        <v>45693</v>
      </c>
      <c r="C20" vm="61">
        <f t="shared" ca="1" si="0"/>
        <v>291.33</v>
      </c>
      <c r="D20" s="3">
        <f t="shared" ca="1" si="1"/>
        <v>-5.7803865032780614E-2</v>
      </c>
      <c r="F20" vm="62">
        <f t="shared" ca="1" si="2"/>
        <v>217.44</v>
      </c>
      <c r="G20" s="3">
        <f t="shared" ca="1" si="3"/>
        <v>6.3005886681383322E-2</v>
      </c>
      <c r="I20" vm="63">
        <f t="shared" ca="1" si="4"/>
        <v>415.06</v>
      </c>
      <c r="J20" s="3">
        <f t="shared" ca="1" si="5"/>
        <v>-1.2793331084662464E-2</v>
      </c>
      <c r="L20" t="str">
        <f t="shared" ca="1" si="6"/>
        <v/>
      </c>
      <c r="M20" s="3" t="e">
        <f t="shared" ca="1" si="7"/>
        <v>#VALUE!</v>
      </c>
      <c r="O20" t="str">
        <f t="shared" ca="1" si="8"/>
        <v/>
      </c>
      <c r="P20" s="3" t="e">
        <f t="shared" ca="1" si="9"/>
        <v>#VALUE!</v>
      </c>
      <c r="R20" t="str">
        <f t="shared" ca="1" si="10"/>
        <v/>
      </c>
      <c r="S20" s="3" t="e">
        <f t="shared" ca="1" si="11"/>
        <v>#VALUE!</v>
      </c>
      <c r="U20" t="str">
        <f t="shared" ca="1" si="12"/>
        <v/>
      </c>
      <c r="V20" s="3" t="e">
        <f t="shared" ca="1" si="13"/>
        <v>#VALUE!</v>
      </c>
      <c r="X20" t="str">
        <f t="shared" ca="1" si="14"/>
        <v/>
      </c>
      <c r="Y20" s="3" t="e">
        <f t="shared" ca="1" si="15"/>
        <v>#VALUE!</v>
      </c>
      <c r="AA20" t="str">
        <f t="shared" ca="1" si="16"/>
        <v/>
      </c>
      <c r="AB20" s="3" t="e">
        <f t="shared" ca="1" si="17"/>
        <v>#VALUE!</v>
      </c>
      <c r="AD20" t="str">
        <f t="shared" ca="1" si="18"/>
        <v/>
      </c>
      <c r="AE20" s="3" t="e">
        <f t="shared" ca="1" si="19"/>
        <v>#VALUE!</v>
      </c>
      <c r="AG20" t="str">
        <f t="shared" ca="1" si="20"/>
        <v/>
      </c>
      <c r="AH20" s="3" t="e">
        <f t="shared" ca="1" si="21"/>
        <v>#VALUE!</v>
      </c>
      <c r="AJ20" t="str">
        <f t="shared" ca="1" si="22"/>
        <v/>
      </c>
      <c r="AK20" s="3" t="e">
        <f t="shared" ca="1" si="23"/>
        <v>#VALUE!</v>
      </c>
      <c r="AM20" t="str">
        <f t="shared" ca="1" si="24"/>
        <v/>
      </c>
      <c r="AN20" s="3" t="e">
        <f t="shared" ca="1" si="25"/>
        <v>#VALUE!</v>
      </c>
      <c r="AP20" t="str">
        <f t="shared" ca="1" si="26"/>
        <v/>
      </c>
      <c r="AQ20" s="3" t="e">
        <f t="shared" ca="1" si="27"/>
        <v>#VALUE!</v>
      </c>
      <c r="AS20" t="str">
        <f t="shared" ca="1" si="28"/>
        <v/>
      </c>
      <c r="AT20" s="3" t="e">
        <f t="shared" ca="1" si="29"/>
        <v>#VALUE!</v>
      </c>
      <c r="AV20" vm="64">
        <f t="shared" ca="1" si="30"/>
        <v>6040.53</v>
      </c>
      <c r="AW20" s="3">
        <f t="shared" ca="1" si="31"/>
        <v>-2.4070735514929924E-3</v>
      </c>
    </row>
    <row r="21" spans="2:49">
      <c r="B21" s="2">
        <f t="shared" ca="1" si="32"/>
        <v>45686</v>
      </c>
      <c r="C21" vm="65">
        <f t="shared" ca="1" si="0"/>
        <v>298</v>
      </c>
      <c r="D21" s="3">
        <f t="shared" ca="1" si="1"/>
        <v>-2.2382550335570524E-2</v>
      </c>
      <c r="F21" vm="66">
        <f t="shared" ca="1" si="2"/>
        <v>218.99</v>
      </c>
      <c r="G21" s="3">
        <f t="shared" ca="1" si="3"/>
        <v>-7.0779487647838315E-3</v>
      </c>
      <c r="I21" vm="67">
        <f t="shared" ca="1" si="4"/>
        <v>444.06</v>
      </c>
      <c r="J21" s="3">
        <f t="shared" ca="1" si="5"/>
        <v>-6.5306490113948568E-2</v>
      </c>
      <c r="L21" t="str">
        <f t="shared" ca="1" si="6"/>
        <v/>
      </c>
      <c r="M21" s="3" t="e">
        <f t="shared" ca="1" si="7"/>
        <v>#VALUE!</v>
      </c>
      <c r="O21" t="str">
        <f t="shared" ca="1" si="8"/>
        <v/>
      </c>
      <c r="P21" s="3" t="e">
        <f t="shared" ca="1" si="9"/>
        <v>#VALUE!</v>
      </c>
      <c r="R21" t="str">
        <f t="shared" ca="1" si="10"/>
        <v/>
      </c>
      <c r="S21" s="3" t="e">
        <f t="shared" ca="1" si="11"/>
        <v>#VALUE!</v>
      </c>
      <c r="U21" t="str">
        <f t="shared" ca="1" si="12"/>
        <v/>
      </c>
      <c r="V21" s="3" t="e">
        <f t="shared" ca="1" si="13"/>
        <v>#VALUE!</v>
      </c>
      <c r="X21" t="str">
        <f t="shared" ca="1" si="14"/>
        <v/>
      </c>
      <c r="Y21" s="3" t="e">
        <f t="shared" ca="1" si="15"/>
        <v>#VALUE!</v>
      </c>
      <c r="AA21" t="str">
        <f t="shared" ca="1" si="16"/>
        <v/>
      </c>
      <c r="AB21" s="3" t="e">
        <f t="shared" ca="1" si="17"/>
        <v>#VALUE!</v>
      </c>
      <c r="AD21" t="str">
        <f t="shared" ca="1" si="18"/>
        <v/>
      </c>
      <c r="AE21" s="3" t="e">
        <f t="shared" ca="1" si="19"/>
        <v>#VALUE!</v>
      </c>
      <c r="AG21" t="str">
        <f t="shared" ca="1" si="20"/>
        <v/>
      </c>
      <c r="AH21" s="3" t="e">
        <f t="shared" ca="1" si="21"/>
        <v>#VALUE!</v>
      </c>
      <c r="AJ21" t="str">
        <f t="shared" ca="1" si="22"/>
        <v/>
      </c>
      <c r="AK21" s="3" t="e">
        <f t="shared" ca="1" si="23"/>
        <v>#VALUE!</v>
      </c>
      <c r="AM21" t="str">
        <f t="shared" ca="1" si="24"/>
        <v/>
      </c>
      <c r="AN21" s="3" t="e">
        <f t="shared" ca="1" si="25"/>
        <v>#VALUE!</v>
      </c>
      <c r="AP21" t="str">
        <f t="shared" ca="1" si="26"/>
        <v/>
      </c>
      <c r="AQ21" s="3" t="e">
        <f t="shared" ca="1" si="27"/>
        <v>#VALUE!</v>
      </c>
      <c r="AS21" t="str">
        <f t="shared" ca="1" si="28"/>
        <v/>
      </c>
      <c r="AT21" s="3" t="e">
        <f t="shared" ca="1" si="29"/>
        <v>#VALUE!</v>
      </c>
      <c r="AV21" vm="68">
        <f t="shared" ca="1" si="30"/>
        <v>6101.24</v>
      </c>
      <c r="AW21" s="3">
        <f t="shared" ca="1" si="31"/>
        <v>-9.9504363047511722E-3</v>
      </c>
    </row>
    <row r="22" spans="2:49">
      <c r="B22" s="2">
        <f t="shared" ca="1" si="32"/>
        <v>45679</v>
      </c>
      <c r="C22" vm="69">
        <f t="shared" ca="1" si="0"/>
        <v>295.48</v>
      </c>
      <c r="D22" s="3">
        <f t="shared" ca="1" si="1"/>
        <v>8.5284960064978405E-3</v>
      </c>
      <c r="F22" vm="70">
        <f t="shared" ca="1" si="2"/>
        <v>190.09</v>
      </c>
      <c r="G22" s="3">
        <f t="shared" ca="1" si="3"/>
        <v>0.15203324740912202</v>
      </c>
      <c r="I22" vm="71">
        <f t="shared" ca="1" si="4"/>
        <v>429.03</v>
      </c>
      <c r="J22" s="3">
        <f t="shared" ca="1" si="5"/>
        <v>3.5032515208726731E-2</v>
      </c>
      <c r="L22" t="str">
        <f t="shared" ca="1" si="6"/>
        <v/>
      </c>
      <c r="M22" s="3" t="e">
        <f t="shared" ca="1" si="7"/>
        <v>#VALUE!</v>
      </c>
      <c r="O22" t="str">
        <f t="shared" ca="1" si="8"/>
        <v/>
      </c>
      <c r="P22" s="3" t="e">
        <f t="shared" ca="1" si="9"/>
        <v>#VALUE!</v>
      </c>
      <c r="R22" t="str">
        <f t="shared" ca="1" si="10"/>
        <v/>
      </c>
      <c r="S22" s="3" t="e">
        <f t="shared" ca="1" si="11"/>
        <v>#VALUE!</v>
      </c>
      <c r="U22" t="str">
        <f t="shared" ca="1" si="12"/>
        <v/>
      </c>
      <c r="V22" s="3" t="e">
        <f t="shared" ca="1" si="13"/>
        <v>#VALUE!</v>
      </c>
      <c r="X22" t="str">
        <f t="shared" ca="1" si="14"/>
        <v/>
      </c>
      <c r="Y22" s="3" t="e">
        <f t="shared" ca="1" si="15"/>
        <v>#VALUE!</v>
      </c>
      <c r="AA22" t="str">
        <f t="shared" ca="1" si="16"/>
        <v/>
      </c>
      <c r="AB22" s="3" t="e">
        <f t="shared" ca="1" si="17"/>
        <v>#VALUE!</v>
      </c>
      <c r="AD22" t="str">
        <f t="shared" ca="1" si="18"/>
        <v/>
      </c>
      <c r="AE22" s="3" t="e">
        <f t="shared" ca="1" si="19"/>
        <v>#VALUE!</v>
      </c>
      <c r="AG22" t="str">
        <f t="shared" ca="1" si="20"/>
        <v/>
      </c>
      <c r="AH22" s="3" t="e">
        <f t="shared" ca="1" si="21"/>
        <v>#VALUE!</v>
      </c>
      <c r="AJ22" t="str">
        <f t="shared" ca="1" si="22"/>
        <v/>
      </c>
      <c r="AK22" s="3" t="e">
        <f t="shared" ca="1" si="23"/>
        <v>#VALUE!</v>
      </c>
      <c r="AM22" t="str">
        <f t="shared" ca="1" si="24"/>
        <v/>
      </c>
      <c r="AN22" s="3" t="e">
        <f t="shared" ca="1" si="25"/>
        <v>#VALUE!</v>
      </c>
      <c r="AP22" t="str">
        <f t="shared" ca="1" si="26"/>
        <v/>
      </c>
      <c r="AQ22" s="3" t="e">
        <f t="shared" ca="1" si="27"/>
        <v>#VALUE!</v>
      </c>
      <c r="AS22" t="str">
        <f t="shared" ca="1" si="28"/>
        <v/>
      </c>
      <c r="AT22" s="3" t="e">
        <f t="shared" ca="1" si="29"/>
        <v>#VALUE!</v>
      </c>
      <c r="AV22" vm="72">
        <f t="shared" ca="1" si="30"/>
        <v>5996.66</v>
      </c>
      <c r="AW22" s="3">
        <f t="shared" ca="1" si="31"/>
        <v>1.743970810417798E-2</v>
      </c>
    </row>
    <row r="23" spans="2:49">
      <c r="B23" s="2">
        <f t="shared" ca="1" si="32"/>
        <v>45672</v>
      </c>
      <c r="C23" vm="73">
        <f t="shared" ca="1" si="0"/>
        <v>258.77999999999997</v>
      </c>
      <c r="D23" s="3">
        <f t="shared" ca="1" si="1"/>
        <v>0.14181930597418677</v>
      </c>
      <c r="F23" vm="74">
        <f t="shared" ca="1" si="2"/>
        <v>185.21</v>
      </c>
      <c r="G23" s="3">
        <f t="shared" ca="1" si="3"/>
        <v>2.634846930511309E-2</v>
      </c>
      <c r="I23" vm="75">
        <f t="shared" ca="1" si="4"/>
        <v>418.95</v>
      </c>
      <c r="J23" s="3">
        <f t="shared" ca="1" si="5"/>
        <v>2.4060150375939813E-2</v>
      </c>
      <c r="L23" t="str">
        <f t="shared" ca="1" si="6"/>
        <v/>
      </c>
      <c r="M23" s="3" t="e">
        <f t="shared" ca="1" si="7"/>
        <v>#VALUE!</v>
      </c>
      <c r="O23" t="str">
        <f t="shared" ca="1" si="8"/>
        <v/>
      </c>
      <c r="P23" s="3" t="e">
        <f t="shared" ca="1" si="9"/>
        <v>#VALUE!</v>
      </c>
      <c r="R23" t="str">
        <f t="shared" ca="1" si="10"/>
        <v/>
      </c>
      <c r="S23" s="3" t="e">
        <f t="shared" ca="1" si="11"/>
        <v>#VALUE!</v>
      </c>
      <c r="U23" t="str">
        <f t="shared" ca="1" si="12"/>
        <v/>
      </c>
      <c r="V23" s="3" t="e">
        <f t="shared" ca="1" si="13"/>
        <v>#VALUE!</v>
      </c>
      <c r="X23" t="str">
        <f t="shared" ca="1" si="14"/>
        <v/>
      </c>
      <c r="Y23" s="3" t="e">
        <f t="shared" ca="1" si="15"/>
        <v>#VALUE!</v>
      </c>
      <c r="AA23" t="str">
        <f t="shared" ca="1" si="16"/>
        <v/>
      </c>
      <c r="AB23" s="3" t="e">
        <f t="shared" ca="1" si="17"/>
        <v>#VALUE!</v>
      </c>
      <c r="AD23" t="str">
        <f t="shared" ca="1" si="18"/>
        <v/>
      </c>
      <c r="AE23" s="3" t="e">
        <f t="shared" ca="1" si="19"/>
        <v>#VALUE!</v>
      </c>
      <c r="AG23" t="str">
        <f t="shared" ca="1" si="20"/>
        <v/>
      </c>
      <c r="AH23" s="3" t="e">
        <f t="shared" ca="1" si="21"/>
        <v>#VALUE!</v>
      </c>
      <c r="AJ23" t="str">
        <f t="shared" ca="1" si="22"/>
        <v/>
      </c>
      <c r="AK23" s="3" t="e">
        <f t="shared" ca="1" si="23"/>
        <v>#VALUE!</v>
      </c>
      <c r="AM23" t="str">
        <f t="shared" ca="1" si="24"/>
        <v/>
      </c>
      <c r="AN23" s="3" t="e">
        <f t="shared" ca="1" si="25"/>
        <v>#VALUE!</v>
      </c>
      <c r="AP23" t="str">
        <f t="shared" ca="1" si="26"/>
        <v/>
      </c>
      <c r="AQ23" s="3" t="e">
        <f t="shared" ca="1" si="27"/>
        <v>#VALUE!</v>
      </c>
      <c r="AS23" t="str">
        <f t="shared" ca="1" si="28"/>
        <v/>
      </c>
      <c r="AT23" s="3" t="e">
        <f t="shared" ca="1" si="29"/>
        <v>#VALUE!</v>
      </c>
      <c r="AV23" vm="76">
        <f t="shared" ca="1" si="30"/>
        <v>5827.04</v>
      </c>
      <c r="AW23" s="3">
        <f t="shared" ca="1" si="31"/>
        <v>2.9109118866525695E-2</v>
      </c>
    </row>
    <row r="24" spans="2:49">
      <c r="B24" s="2">
        <f t="shared" ca="1" si="32"/>
        <v>45665</v>
      </c>
      <c r="C24" vm="77">
        <f t="shared" ca="1" si="0"/>
        <v>270.64999999999998</v>
      </c>
      <c r="D24" s="3">
        <f t="shared" ca="1" si="1"/>
        <v>-4.3857380380565324E-2</v>
      </c>
      <c r="F24" vm="78">
        <f t="shared" ca="1" si="2"/>
        <v>183.72</v>
      </c>
      <c r="G24" s="3">
        <f t="shared" ca="1" si="3"/>
        <v>8.1101676464185122E-3</v>
      </c>
      <c r="I24" vm="79">
        <f t="shared" ca="1" si="4"/>
        <v>423.35</v>
      </c>
      <c r="J24" s="3">
        <f t="shared" ca="1" si="5"/>
        <v>-1.0393291602692888E-2</v>
      </c>
      <c r="L24" t="str">
        <f t="shared" ca="1" si="6"/>
        <v/>
      </c>
      <c r="M24" s="3" t="e">
        <f t="shared" ca="1" si="7"/>
        <v>#VALUE!</v>
      </c>
      <c r="O24" t="str">
        <f t="shared" ca="1" si="8"/>
        <v/>
      </c>
      <c r="P24" s="3" t="e">
        <f t="shared" ca="1" si="9"/>
        <v>#VALUE!</v>
      </c>
      <c r="R24" t="str">
        <f t="shared" ca="1" si="10"/>
        <v/>
      </c>
      <c r="S24" s="3" t="e">
        <f t="shared" ca="1" si="11"/>
        <v>#VALUE!</v>
      </c>
      <c r="U24" t="str">
        <f t="shared" ca="1" si="12"/>
        <v/>
      </c>
      <c r="V24" s="3" t="e">
        <f t="shared" ca="1" si="13"/>
        <v>#VALUE!</v>
      </c>
      <c r="X24" t="str">
        <f t="shared" ca="1" si="14"/>
        <v/>
      </c>
      <c r="Y24" s="3" t="e">
        <f t="shared" ca="1" si="15"/>
        <v>#VALUE!</v>
      </c>
      <c r="AA24" t="str">
        <f t="shared" ca="1" si="16"/>
        <v/>
      </c>
      <c r="AB24" s="3" t="e">
        <f t="shared" ca="1" si="17"/>
        <v>#VALUE!</v>
      </c>
      <c r="AD24" t="str">
        <f t="shared" ca="1" si="18"/>
        <v/>
      </c>
      <c r="AE24" s="3" t="e">
        <f t="shared" ca="1" si="19"/>
        <v>#VALUE!</v>
      </c>
      <c r="AG24" t="str">
        <f t="shared" ca="1" si="20"/>
        <v/>
      </c>
      <c r="AH24" s="3" t="e">
        <f t="shared" ca="1" si="21"/>
        <v>#VALUE!</v>
      </c>
      <c r="AJ24" t="str">
        <f t="shared" ca="1" si="22"/>
        <v/>
      </c>
      <c r="AK24" s="3" t="e">
        <f t="shared" ca="1" si="23"/>
        <v>#VALUE!</v>
      </c>
      <c r="AM24" t="str">
        <f t="shared" ca="1" si="24"/>
        <v/>
      </c>
      <c r="AN24" s="3" t="e">
        <f t="shared" ca="1" si="25"/>
        <v>#VALUE!</v>
      </c>
      <c r="AP24" t="str">
        <f t="shared" ca="1" si="26"/>
        <v/>
      </c>
      <c r="AQ24" s="3" t="e">
        <f t="shared" ca="1" si="27"/>
        <v>#VALUE!</v>
      </c>
      <c r="AS24" t="str">
        <f t="shared" ca="1" si="28"/>
        <v/>
      </c>
      <c r="AT24" s="3" t="e">
        <f t="shared" ca="1" si="29"/>
        <v>#VALUE!</v>
      </c>
      <c r="AV24" vm="80">
        <f t="shared" ca="1" si="30"/>
        <v>5942.47</v>
      </c>
      <c r="AW24" s="3">
        <f t="shared" ca="1" si="31"/>
        <v>-1.9424582707190829E-2</v>
      </c>
    </row>
    <row r="25" spans="2:49">
      <c r="B25" s="2">
        <f t="shared" ca="1" si="32"/>
        <v>45658</v>
      </c>
      <c r="C25" vm="81">
        <f t="shared" ca="1" si="0"/>
        <v>265.70999999999998</v>
      </c>
      <c r="D25" s="3">
        <f t="shared" ca="1" si="1"/>
        <v>1.8591697715554543E-2</v>
      </c>
      <c r="F25" vm="82">
        <f t="shared" ca="1" si="2"/>
        <v>179</v>
      </c>
      <c r="G25" s="3">
        <f t="shared" ca="1" si="3"/>
        <v>2.6368715083798875E-2</v>
      </c>
      <c r="I25" vm="83">
        <f t="shared" ca="1" si="4"/>
        <v>430.53</v>
      </c>
      <c r="J25" s="3">
        <f t="shared" ca="1" si="5"/>
        <v>-1.6677118899960399E-2</v>
      </c>
      <c r="L25" t="str">
        <f t="shared" ca="1" si="6"/>
        <v/>
      </c>
      <c r="M25" s="3" t="e">
        <f t="shared" ca="1" si="7"/>
        <v>#VALUE!</v>
      </c>
      <c r="O25" t="str">
        <f t="shared" ca="1" si="8"/>
        <v/>
      </c>
      <c r="P25" s="3" t="e">
        <f t="shared" ca="1" si="9"/>
        <v>#VALUE!</v>
      </c>
      <c r="R25" t="str">
        <f t="shared" ca="1" si="10"/>
        <v/>
      </c>
      <c r="S25" s="3" t="e">
        <f t="shared" ca="1" si="11"/>
        <v>#VALUE!</v>
      </c>
      <c r="U25" t="str">
        <f t="shared" ca="1" si="12"/>
        <v/>
      </c>
      <c r="V25" s="3" t="e">
        <f t="shared" ca="1" si="13"/>
        <v>#VALUE!</v>
      </c>
      <c r="X25" t="str">
        <f t="shared" ca="1" si="14"/>
        <v/>
      </c>
      <c r="Y25" s="3" t="e">
        <f t="shared" ca="1" si="15"/>
        <v>#VALUE!</v>
      </c>
      <c r="AA25" t="str">
        <f t="shared" ca="1" si="16"/>
        <v/>
      </c>
      <c r="AB25" s="3" t="e">
        <f t="shared" ca="1" si="17"/>
        <v>#VALUE!</v>
      </c>
      <c r="AD25" t="str">
        <f t="shared" ca="1" si="18"/>
        <v/>
      </c>
      <c r="AE25" s="3" t="e">
        <f t="shared" ca="1" si="19"/>
        <v>#VALUE!</v>
      </c>
      <c r="AG25" t="str">
        <f t="shared" ca="1" si="20"/>
        <v/>
      </c>
      <c r="AH25" s="3" t="e">
        <f t="shared" ca="1" si="21"/>
        <v>#VALUE!</v>
      </c>
      <c r="AJ25" t="str">
        <f t="shared" ca="1" si="22"/>
        <v/>
      </c>
      <c r="AK25" s="3" t="e">
        <f t="shared" ca="1" si="23"/>
        <v>#VALUE!</v>
      </c>
      <c r="AM25" t="str">
        <f t="shared" ca="1" si="24"/>
        <v/>
      </c>
      <c r="AN25" s="3" t="e">
        <f t="shared" ca="1" si="25"/>
        <v>#VALUE!</v>
      </c>
      <c r="AP25" t="str">
        <f t="shared" ca="1" si="26"/>
        <v/>
      </c>
      <c r="AQ25" s="3" t="e">
        <f t="shared" ca="1" si="27"/>
        <v>#VALUE!</v>
      </c>
      <c r="AS25" t="str">
        <f t="shared" ca="1" si="28"/>
        <v/>
      </c>
      <c r="AT25" s="3" t="e">
        <f t="shared" ca="1" si="29"/>
        <v>#VALUE!</v>
      </c>
      <c r="AV25" vm="84">
        <f t="shared" ca="1" si="30"/>
        <v>5970.84</v>
      </c>
      <c r="AW25" s="3">
        <f t="shared" ca="1" si="31"/>
        <v>-4.7514252600973882E-3</v>
      </c>
    </row>
    <row r="26" spans="2:49">
      <c r="B26" s="2">
        <f t="shared" ca="1" si="32"/>
        <v>45651</v>
      </c>
      <c r="C26" vm="85">
        <f t="shared" ca="1" si="0"/>
        <v>278.70999999999998</v>
      </c>
      <c r="D26" s="3">
        <f t="shared" ca="1" si="1"/>
        <v>-4.6643464533027167E-2</v>
      </c>
      <c r="F26" vm="86">
        <f t="shared" ca="1" si="2"/>
        <v>175.92</v>
      </c>
      <c r="G26" s="3">
        <f t="shared" ca="1" si="3"/>
        <v>1.7507958162801346E-2</v>
      </c>
      <c r="I26" vm="87">
        <f t="shared" ca="1" si="4"/>
        <v>436.6</v>
      </c>
      <c r="J26" s="3">
        <f t="shared" ca="1" si="5"/>
        <v>-1.3902885936784355E-2</v>
      </c>
      <c r="L26" t="str">
        <f t="shared" ca="1" si="6"/>
        <v/>
      </c>
      <c r="M26" s="3" t="e">
        <f t="shared" ca="1" si="7"/>
        <v>#VALUE!</v>
      </c>
      <c r="O26" t="str">
        <f t="shared" ca="1" si="8"/>
        <v/>
      </c>
      <c r="P26" s="3" t="e">
        <f t="shared" ca="1" si="9"/>
        <v>#VALUE!</v>
      </c>
      <c r="R26" t="str">
        <f t="shared" ca="1" si="10"/>
        <v/>
      </c>
      <c r="S26" s="3" t="e">
        <f t="shared" ca="1" si="11"/>
        <v>#VALUE!</v>
      </c>
      <c r="U26" t="str">
        <f t="shared" ca="1" si="12"/>
        <v/>
      </c>
      <c r="V26" s="3" t="e">
        <f t="shared" ca="1" si="13"/>
        <v>#VALUE!</v>
      </c>
      <c r="X26" t="str">
        <f t="shared" ca="1" si="14"/>
        <v/>
      </c>
      <c r="Y26" s="3" t="e">
        <f t="shared" ca="1" si="15"/>
        <v>#VALUE!</v>
      </c>
      <c r="AA26" t="str">
        <f t="shared" ca="1" si="16"/>
        <v/>
      </c>
      <c r="AB26" s="3" t="e">
        <f t="shared" ca="1" si="17"/>
        <v>#VALUE!</v>
      </c>
      <c r="AD26" t="str">
        <f t="shared" ca="1" si="18"/>
        <v/>
      </c>
      <c r="AE26" s="3" t="e">
        <f t="shared" ca="1" si="19"/>
        <v>#VALUE!</v>
      </c>
      <c r="AG26" t="str">
        <f t="shared" ca="1" si="20"/>
        <v/>
      </c>
      <c r="AH26" s="3" t="e">
        <f t="shared" ca="1" si="21"/>
        <v>#VALUE!</v>
      </c>
      <c r="AJ26" t="str">
        <f t="shared" ca="1" si="22"/>
        <v/>
      </c>
      <c r="AK26" s="3" t="e">
        <f t="shared" ca="1" si="23"/>
        <v>#VALUE!</v>
      </c>
      <c r="AM26" t="str">
        <f t="shared" ca="1" si="24"/>
        <v/>
      </c>
      <c r="AN26" s="3" t="e">
        <f t="shared" ca="1" si="25"/>
        <v>#VALUE!</v>
      </c>
      <c r="AP26" t="str">
        <f t="shared" ca="1" si="26"/>
        <v/>
      </c>
      <c r="AQ26" s="3" t="e">
        <f t="shared" ca="1" si="27"/>
        <v>#VALUE!</v>
      </c>
      <c r="AS26" t="str">
        <f t="shared" ca="1" si="28"/>
        <v/>
      </c>
      <c r="AT26" s="3" t="e">
        <f t="shared" ca="1" si="29"/>
        <v>#VALUE!</v>
      </c>
      <c r="AV26" vm="88">
        <f t="shared" ca="1" si="30"/>
        <v>5930.85</v>
      </c>
      <c r="AW26" s="3">
        <f t="shared" ca="1" si="31"/>
        <v>6.7427097296339951E-3</v>
      </c>
    </row>
    <row r="27" spans="2:49">
      <c r="B27" s="2">
        <f t="shared" ca="1" si="32"/>
        <v>45644</v>
      </c>
      <c r="C27" vm="89">
        <f t="shared" ca="1" si="0"/>
        <v>310.58</v>
      </c>
      <c r="D27" s="3">
        <f t="shared" ca="1" si="1"/>
        <v>-0.10261446326228349</v>
      </c>
      <c r="F27" vm="90">
        <f t="shared" ca="1" si="2"/>
        <v>179.49</v>
      </c>
      <c r="G27" s="3">
        <f t="shared" ca="1" si="3"/>
        <v>-1.9889687447768797E-2</v>
      </c>
      <c r="I27" vm="91">
        <f t="shared" ca="1" si="4"/>
        <v>447.27</v>
      </c>
      <c r="J27" s="3">
        <f t="shared" ca="1" si="5"/>
        <v>-2.385583651932828E-2</v>
      </c>
      <c r="L27" t="str">
        <f t="shared" ca="1" si="6"/>
        <v/>
      </c>
      <c r="M27" s="3" t="e">
        <f t="shared" ca="1" si="7"/>
        <v>#VALUE!</v>
      </c>
      <c r="O27" t="str">
        <f t="shared" ca="1" si="8"/>
        <v/>
      </c>
      <c r="P27" s="3" t="e">
        <f t="shared" ca="1" si="9"/>
        <v>#VALUE!</v>
      </c>
      <c r="R27" t="str">
        <f t="shared" ca="1" si="10"/>
        <v/>
      </c>
      <c r="S27" s="3" t="e">
        <f t="shared" ca="1" si="11"/>
        <v>#VALUE!</v>
      </c>
      <c r="U27" t="str">
        <f t="shared" ca="1" si="12"/>
        <v/>
      </c>
      <c r="V27" s="3" t="e">
        <f t="shared" ca="1" si="13"/>
        <v>#VALUE!</v>
      </c>
      <c r="X27" t="str">
        <f t="shared" ca="1" si="14"/>
        <v/>
      </c>
      <c r="Y27" s="3" t="e">
        <f t="shared" ca="1" si="15"/>
        <v>#VALUE!</v>
      </c>
      <c r="AA27" t="str">
        <f t="shared" ca="1" si="16"/>
        <v/>
      </c>
      <c r="AB27" s="3" t="e">
        <f t="shared" ca="1" si="17"/>
        <v>#VALUE!</v>
      </c>
      <c r="AD27" t="str">
        <f t="shared" ca="1" si="18"/>
        <v/>
      </c>
      <c r="AE27" s="3" t="e">
        <f t="shared" ca="1" si="19"/>
        <v>#VALUE!</v>
      </c>
      <c r="AG27" t="str">
        <f t="shared" ca="1" si="20"/>
        <v/>
      </c>
      <c r="AH27" s="3" t="e">
        <f t="shared" ca="1" si="21"/>
        <v>#VALUE!</v>
      </c>
      <c r="AJ27" t="str">
        <f t="shared" ca="1" si="22"/>
        <v/>
      </c>
      <c r="AK27" s="3" t="e">
        <f t="shared" ca="1" si="23"/>
        <v>#VALUE!</v>
      </c>
      <c r="AM27" t="str">
        <f t="shared" ca="1" si="24"/>
        <v/>
      </c>
      <c r="AN27" s="3" t="e">
        <f t="shared" ca="1" si="25"/>
        <v>#VALUE!</v>
      </c>
      <c r="AP27" t="str">
        <f t="shared" ca="1" si="26"/>
        <v/>
      </c>
      <c r="AQ27" s="3" t="e">
        <f t="shared" ca="1" si="27"/>
        <v>#VALUE!</v>
      </c>
      <c r="AS27" t="str">
        <f t="shared" ca="1" si="28"/>
        <v/>
      </c>
      <c r="AT27" s="3" t="e">
        <f t="shared" ca="1" si="29"/>
        <v>#VALUE!</v>
      </c>
      <c r="AV27" vm="92">
        <f t="shared" ca="1" si="30"/>
        <v>6051.09</v>
      </c>
      <c r="AW27" s="3">
        <f t="shared" ca="1" si="31"/>
        <v>-1.9870800136834815E-2</v>
      </c>
    </row>
    <row r="28" spans="2:49">
      <c r="B28" s="2">
        <f t="shared" ca="1" si="32"/>
        <v>45637</v>
      </c>
      <c r="C28" vm="93">
        <f t="shared" ca="1" si="0"/>
        <v>343.62</v>
      </c>
      <c r="D28" s="3">
        <f t="shared" ca="1" si="1"/>
        <v>-9.6152726849426745E-2</v>
      </c>
      <c r="F28" vm="94">
        <f t="shared" ca="1" si="2"/>
        <v>186.96</v>
      </c>
      <c r="G28" s="3">
        <f t="shared" ca="1" si="3"/>
        <v>-3.9955070603337604E-2</v>
      </c>
      <c r="I28" vm="95">
        <f t="shared" ca="1" si="4"/>
        <v>443.57</v>
      </c>
      <c r="J28" s="3">
        <f t="shared" ca="1" si="5"/>
        <v>8.3414117275739767E-3</v>
      </c>
      <c r="L28" t="str">
        <f t="shared" ca="1" si="6"/>
        <v/>
      </c>
      <c r="M28" s="3" t="e">
        <f t="shared" ca="1" si="7"/>
        <v>#VALUE!</v>
      </c>
      <c r="O28" t="str">
        <f t="shared" ca="1" si="8"/>
        <v/>
      </c>
      <c r="P28" s="3" t="e">
        <f t="shared" ca="1" si="9"/>
        <v>#VALUE!</v>
      </c>
      <c r="R28" t="str">
        <f t="shared" ca="1" si="10"/>
        <v/>
      </c>
      <c r="S28" s="3" t="e">
        <f t="shared" ca="1" si="11"/>
        <v>#VALUE!</v>
      </c>
      <c r="U28" t="str">
        <f t="shared" ca="1" si="12"/>
        <v/>
      </c>
      <c r="V28" s="3" t="e">
        <f t="shared" ca="1" si="13"/>
        <v>#VALUE!</v>
      </c>
      <c r="X28" t="str">
        <f t="shared" ca="1" si="14"/>
        <v/>
      </c>
      <c r="Y28" s="3" t="e">
        <f t="shared" ca="1" si="15"/>
        <v>#VALUE!</v>
      </c>
      <c r="AA28" t="str">
        <f t="shared" ca="1" si="16"/>
        <v/>
      </c>
      <c r="AB28" s="3" t="e">
        <f t="shared" ca="1" si="17"/>
        <v>#VALUE!</v>
      </c>
      <c r="AD28" t="str">
        <f t="shared" ca="1" si="18"/>
        <v/>
      </c>
      <c r="AE28" s="3" t="e">
        <f t="shared" ca="1" si="19"/>
        <v>#VALUE!</v>
      </c>
      <c r="AG28" t="str">
        <f t="shared" ca="1" si="20"/>
        <v/>
      </c>
      <c r="AH28" s="3" t="e">
        <f t="shared" ca="1" si="21"/>
        <v>#VALUE!</v>
      </c>
      <c r="AJ28" t="str">
        <f t="shared" ca="1" si="22"/>
        <v/>
      </c>
      <c r="AK28" s="3" t="e">
        <f t="shared" ca="1" si="23"/>
        <v>#VALUE!</v>
      </c>
      <c r="AM28" t="str">
        <f t="shared" ca="1" si="24"/>
        <v/>
      </c>
      <c r="AN28" s="3" t="e">
        <f t="shared" ca="1" si="25"/>
        <v>#VALUE!</v>
      </c>
      <c r="AP28" t="str">
        <f t="shared" ca="1" si="26"/>
        <v/>
      </c>
      <c r="AQ28" s="3" t="e">
        <f t="shared" ca="1" si="27"/>
        <v>#VALUE!</v>
      </c>
      <c r="AS28" t="str">
        <f t="shared" ca="1" si="28"/>
        <v/>
      </c>
      <c r="AT28" s="3" t="e">
        <f t="shared" ca="1" si="29"/>
        <v>#VALUE!</v>
      </c>
      <c r="AV28" vm="96">
        <f t="shared" ca="1" si="30"/>
        <v>6090.27</v>
      </c>
      <c r="AW28" s="3">
        <f t="shared" ca="1" si="31"/>
        <v>-6.4332123206360782E-3</v>
      </c>
    </row>
    <row r="29" spans="2:49">
      <c r="B29" s="2">
        <f t="shared" ca="1" si="32"/>
        <v>45630</v>
      </c>
      <c r="C29" vm="97">
        <f t="shared" ca="1" si="0"/>
        <v>296.2</v>
      </c>
      <c r="D29" s="3">
        <f t="shared" ca="1" si="1"/>
        <v>0.16009453072248486</v>
      </c>
      <c r="F29" vm="98">
        <f t="shared" ca="1" si="2"/>
        <v>191.09</v>
      </c>
      <c r="G29" s="3">
        <f t="shared" ca="1" si="3"/>
        <v>-2.1612852582552699E-2</v>
      </c>
      <c r="I29" vm="99">
        <f t="shared" ca="1" si="4"/>
        <v>423.46</v>
      </c>
      <c r="J29" s="3">
        <f t="shared" ca="1" si="5"/>
        <v>4.7489727483115321E-2</v>
      </c>
      <c r="L29" t="str">
        <f t="shared" ca="1" si="6"/>
        <v/>
      </c>
      <c r="M29" s="3" t="e">
        <f t="shared" ca="1" si="7"/>
        <v>#VALUE!</v>
      </c>
      <c r="O29" t="str">
        <f t="shared" ca="1" si="8"/>
        <v/>
      </c>
      <c r="P29" s="3" t="e">
        <f t="shared" ca="1" si="9"/>
        <v>#VALUE!</v>
      </c>
      <c r="R29" t="str">
        <f t="shared" ca="1" si="10"/>
        <v/>
      </c>
      <c r="S29" s="3" t="e">
        <f t="shared" ca="1" si="11"/>
        <v>#VALUE!</v>
      </c>
      <c r="U29" t="str">
        <f t="shared" ca="1" si="12"/>
        <v/>
      </c>
      <c r="V29" s="3" t="e">
        <f t="shared" ca="1" si="13"/>
        <v>#VALUE!</v>
      </c>
      <c r="X29" t="str">
        <f t="shared" ca="1" si="14"/>
        <v/>
      </c>
      <c r="Y29" s="3" t="e">
        <f t="shared" ca="1" si="15"/>
        <v>#VALUE!</v>
      </c>
      <c r="AA29" t="str">
        <f t="shared" ca="1" si="16"/>
        <v/>
      </c>
      <c r="AB29" s="3" t="e">
        <f t="shared" ca="1" si="17"/>
        <v>#VALUE!</v>
      </c>
      <c r="AD29" t="str">
        <f t="shared" ca="1" si="18"/>
        <v/>
      </c>
      <c r="AE29" s="3" t="e">
        <f t="shared" ca="1" si="19"/>
        <v>#VALUE!</v>
      </c>
      <c r="AG29" t="str">
        <f t="shared" ca="1" si="20"/>
        <v/>
      </c>
      <c r="AH29" s="3" t="e">
        <f t="shared" ca="1" si="21"/>
        <v>#VALUE!</v>
      </c>
      <c r="AJ29" t="str">
        <f t="shared" ca="1" si="22"/>
        <v/>
      </c>
      <c r="AK29" s="3" t="e">
        <f t="shared" ca="1" si="23"/>
        <v>#VALUE!</v>
      </c>
      <c r="AM29" t="str">
        <f t="shared" ca="1" si="24"/>
        <v/>
      </c>
      <c r="AN29" s="3" t="e">
        <f t="shared" ca="1" si="25"/>
        <v>#VALUE!</v>
      </c>
      <c r="AP29" t="str">
        <f t="shared" ca="1" si="26"/>
        <v/>
      </c>
      <c r="AQ29" s="3" t="e">
        <f t="shared" ca="1" si="27"/>
        <v>#VALUE!</v>
      </c>
      <c r="AS29" t="str">
        <f t="shared" ca="1" si="28"/>
        <v/>
      </c>
      <c r="AT29" s="3" t="e">
        <f t="shared" ca="1" si="29"/>
        <v>#VALUE!</v>
      </c>
      <c r="AV29" vm="100">
        <f t="shared" ca="1" si="30"/>
        <v>6032.38</v>
      </c>
      <c r="AW29" s="3">
        <f t="shared" ca="1" si="31"/>
        <v>9.5965439842981247E-3</v>
      </c>
    </row>
    <row r="30" spans="2:49">
      <c r="B30" s="2">
        <f t="shared" ca="1" si="32"/>
        <v>45623</v>
      </c>
      <c r="C30" vm="101">
        <f t="shared" ca="1" si="0"/>
        <v>304.64</v>
      </c>
      <c r="D30" s="3">
        <f t="shared" ca="1" si="1"/>
        <v>-2.7704831932773104E-2</v>
      </c>
      <c r="F30" vm="102">
        <f t="shared" ca="1" si="2"/>
        <v>191.62</v>
      </c>
      <c r="G30" s="3">
        <f t="shared" ca="1" si="3"/>
        <v>-2.7658908255923241E-3</v>
      </c>
      <c r="I30" vm="103">
        <f t="shared" ca="1" si="4"/>
        <v>417</v>
      </c>
      <c r="J30" s="3">
        <f t="shared" ca="1" si="5"/>
        <v>1.5491606714628249E-2</v>
      </c>
      <c r="L30" t="str">
        <f t="shared" ca="1" si="6"/>
        <v/>
      </c>
      <c r="M30" s="3" t="e">
        <f t="shared" ca="1" si="7"/>
        <v>#VALUE!</v>
      </c>
      <c r="O30" t="str">
        <f t="shared" ca="1" si="8"/>
        <v/>
      </c>
      <c r="P30" s="3" t="e">
        <f t="shared" ca="1" si="9"/>
        <v>#VALUE!</v>
      </c>
      <c r="R30" t="str">
        <f t="shared" ca="1" si="10"/>
        <v/>
      </c>
      <c r="S30" s="3" t="e">
        <f t="shared" ca="1" si="11"/>
        <v>#VALUE!</v>
      </c>
      <c r="U30" t="str">
        <f t="shared" ca="1" si="12"/>
        <v/>
      </c>
      <c r="V30" s="3" t="e">
        <f t="shared" ca="1" si="13"/>
        <v>#VALUE!</v>
      </c>
      <c r="X30" t="str">
        <f t="shared" ca="1" si="14"/>
        <v/>
      </c>
      <c r="Y30" s="3" t="e">
        <f t="shared" ca="1" si="15"/>
        <v>#VALUE!</v>
      </c>
      <c r="AA30" t="str">
        <f t="shared" ca="1" si="16"/>
        <v/>
      </c>
      <c r="AB30" s="3" t="e">
        <f t="shared" ca="1" si="17"/>
        <v>#VALUE!</v>
      </c>
      <c r="AD30" t="str">
        <f t="shared" ca="1" si="18"/>
        <v/>
      </c>
      <c r="AE30" s="3" t="e">
        <f t="shared" ca="1" si="19"/>
        <v>#VALUE!</v>
      </c>
      <c r="AG30" t="str">
        <f t="shared" ca="1" si="20"/>
        <v/>
      </c>
      <c r="AH30" s="3" t="e">
        <f t="shared" ca="1" si="21"/>
        <v>#VALUE!</v>
      </c>
      <c r="AJ30" t="str">
        <f t="shared" ca="1" si="22"/>
        <v/>
      </c>
      <c r="AK30" s="3" t="e">
        <f t="shared" ca="1" si="23"/>
        <v>#VALUE!</v>
      </c>
      <c r="AM30" t="str">
        <f t="shared" ca="1" si="24"/>
        <v/>
      </c>
      <c r="AN30" s="3" t="e">
        <f t="shared" ca="1" si="25"/>
        <v>#VALUE!</v>
      </c>
      <c r="AP30" t="str">
        <f t="shared" ca="1" si="26"/>
        <v/>
      </c>
      <c r="AQ30" s="3" t="e">
        <f t="shared" ca="1" si="27"/>
        <v>#VALUE!</v>
      </c>
      <c r="AS30" t="str">
        <f t="shared" ca="1" si="28"/>
        <v/>
      </c>
      <c r="AT30" s="3" t="e">
        <f t="shared" ca="1" si="29"/>
        <v>#VALUE!</v>
      </c>
      <c r="AV30" vm="104">
        <f t="shared" ca="1" si="30"/>
        <v>5969.34</v>
      </c>
      <c r="AW30" s="3">
        <f t="shared" ca="1" si="31"/>
        <v>1.0560631493598951E-2</v>
      </c>
    </row>
    <row r="31" spans="2:49">
      <c r="B31" s="2">
        <f t="shared" ca="1" si="32"/>
        <v>45616</v>
      </c>
      <c r="C31" vm="105">
        <f t="shared" ca="1" si="0"/>
        <v>305.85000000000002</v>
      </c>
      <c r="D31" s="3">
        <f t="shared" ca="1" si="1"/>
        <v>-3.9561876736963746E-3</v>
      </c>
      <c r="F31" vm="106">
        <f t="shared" ca="1" si="2"/>
        <v>180.21</v>
      </c>
      <c r="G31" s="3">
        <f t="shared" ca="1" si="3"/>
        <v>6.3315021363964247E-2</v>
      </c>
      <c r="I31" vm="107">
        <f t="shared" ca="1" si="4"/>
        <v>415</v>
      </c>
      <c r="J31" s="3">
        <f t="shared" ca="1" si="5"/>
        <v>4.8192771084337354E-3</v>
      </c>
      <c r="L31" t="str">
        <f t="shared" ca="1" si="6"/>
        <v/>
      </c>
      <c r="M31" s="3" t="e">
        <f t="shared" ca="1" si="7"/>
        <v>#VALUE!</v>
      </c>
      <c r="O31" t="str">
        <f t="shared" ca="1" si="8"/>
        <v/>
      </c>
      <c r="P31" s="3" t="e">
        <f t="shared" ca="1" si="9"/>
        <v>#VALUE!</v>
      </c>
      <c r="R31" t="str">
        <f t="shared" ca="1" si="10"/>
        <v/>
      </c>
      <c r="S31" s="3" t="e">
        <f t="shared" ca="1" si="11"/>
        <v>#VALUE!</v>
      </c>
      <c r="U31" t="str">
        <f t="shared" ca="1" si="12"/>
        <v/>
      </c>
      <c r="V31" s="3" t="e">
        <f t="shared" ca="1" si="13"/>
        <v>#VALUE!</v>
      </c>
      <c r="X31" t="str">
        <f t="shared" ca="1" si="14"/>
        <v/>
      </c>
      <c r="Y31" s="3" t="e">
        <f t="shared" ca="1" si="15"/>
        <v>#VALUE!</v>
      </c>
      <c r="AA31" t="str">
        <f t="shared" ca="1" si="16"/>
        <v/>
      </c>
      <c r="AB31" s="3" t="e">
        <f t="shared" ca="1" si="17"/>
        <v>#VALUE!</v>
      </c>
      <c r="AD31" t="str">
        <f t="shared" ca="1" si="18"/>
        <v/>
      </c>
      <c r="AE31" s="3" t="e">
        <f t="shared" ca="1" si="19"/>
        <v>#VALUE!</v>
      </c>
      <c r="AG31" t="str">
        <f t="shared" ca="1" si="20"/>
        <v/>
      </c>
      <c r="AH31" s="3" t="e">
        <f t="shared" ca="1" si="21"/>
        <v>#VALUE!</v>
      </c>
      <c r="AJ31" t="str">
        <f t="shared" ca="1" si="22"/>
        <v/>
      </c>
      <c r="AK31" s="3" t="e">
        <f t="shared" ca="1" si="23"/>
        <v>#VALUE!</v>
      </c>
      <c r="AM31" t="str">
        <f t="shared" ca="1" si="24"/>
        <v/>
      </c>
      <c r="AN31" s="3" t="e">
        <f t="shared" ca="1" si="25"/>
        <v>#VALUE!</v>
      </c>
      <c r="AP31" t="str">
        <f t="shared" ca="1" si="26"/>
        <v/>
      </c>
      <c r="AQ31" s="3" t="e">
        <f t="shared" ca="1" si="27"/>
        <v>#VALUE!</v>
      </c>
      <c r="AS31" t="str">
        <f t="shared" ca="1" si="28"/>
        <v/>
      </c>
      <c r="AT31" s="3" t="e">
        <f t="shared" ca="1" si="29"/>
        <v>#VALUE!</v>
      </c>
      <c r="AV31" vm="108">
        <f t="shared" ca="1" si="30"/>
        <v>5870.62</v>
      </c>
      <c r="AW31" s="3">
        <f t="shared" ca="1" si="31"/>
        <v>1.6815941076070373E-2</v>
      </c>
    </row>
    <row r="32" spans="2:49">
      <c r="B32" s="2">
        <f t="shared" ca="1" si="32"/>
        <v>45609</v>
      </c>
      <c r="C32" vm="109">
        <f t="shared" ca="1" si="0"/>
        <v>270.74</v>
      </c>
      <c r="D32" s="3">
        <f t="shared" ca="1" si="1"/>
        <v>0.12968161335598735</v>
      </c>
      <c r="F32" vm="110">
        <f t="shared" ca="1" si="2"/>
        <v>169.74</v>
      </c>
      <c r="G32" s="3">
        <f t="shared" ca="1" si="3"/>
        <v>6.1682573347472597E-2</v>
      </c>
      <c r="I32" vm="111">
        <f t="shared" ca="1" si="4"/>
        <v>422.54</v>
      </c>
      <c r="J32" s="3">
        <f t="shared" ca="1" si="5"/>
        <v>-1.7844464429403181E-2</v>
      </c>
      <c r="L32" t="str">
        <f t="shared" ca="1" si="6"/>
        <v/>
      </c>
      <c r="M32" s="3" t="e">
        <f t="shared" ca="1" si="7"/>
        <v>#VALUE!</v>
      </c>
      <c r="O32" t="str">
        <f t="shared" ca="1" si="8"/>
        <v/>
      </c>
      <c r="P32" s="3" t="e">
        <f t="shared" ca="1" si="9"/>
        <v>#VALUE!</v>
      </c>
      <c r="R32" t="str">
        <f t="shared" ca="1" si="10"/>
        <v/>
      </c>
      <c r="S32" s="3" t="e">
        <f t="shared" ca="1" si="11"/>
        <v>#VALUE!</v>
      </c>
      <c r="U32" t="str">
        <f t="shared" ca="1" si="12"/>
        <v/>
      </c>
      <c r="V32" s="3" t="e">
        <f t="shared" ca="1" si="13"/>
        <v>#VALUE!</v>
      </c>
      <c r="X32" t="str">
        <f t="shared" ca="1" si="14"/>
        <v/>
      </c>
      <c r="Y32" s="3" t="e">
        <f t="shared" ca="1" si="15"/>
        <v>#VALUE!</v>
      </c>
      <c r="AA32" t="str">
        <f t="shared" ca="1" si="16"/>
        <v/>
      </c>
      <c r="AB32" s="3" t="e">
        <f t="shared" ca="1" si="17"/>
        <v>#VALUE!</v>
      </c>
      <c r="AD32" t="str">
        <f t="shared" ca="1" si="18"/>
        <v/>
      </c>
      <c r="AE32" s="3" t="e">
        <f t="shared" ca="1" si="19"/>
        <v>#VALUE!</v>
      </c>
      <c r="AG32" t="str">
        <f t="shared" ca="1" si="20"/>
        <v/>
      </c>
      <c r="AH32" s="3" t="e">
        <f t="shared" ca="1" si="21"/>
        <v>#VALUE!</v>
      </c>
      <c r="AJ32" t="str">
        <f t="shared" ca="1" si="22"/>
        <v/>
      </c>
      <c r="AK32" s="3" t="e">
        <f t="shared" ca="1" si="23"/>
        <v>#VALUE!</v>
      </c>
      <c r="AM32" t="str">
        <f t="shared" ca="1" si="24"/>
        <v/>
      </c>
      <c r="AN32" s="3" t="e">
        <f t="shared" ca="1" si="25"/>
        <v>#VALUE!</v>
      </c>
      <c r="AP32" t="str">
        <f t="shared" ca="1" si="26"/>
        <v/>
      </c>
      <c r="AQ32" s="3" t="e">
        <f t="shared" ca="1" si="27"/>
        <v>#VALUE!</v>
      </c>
      <c r="AS32" t="str">
        <f t="shared" ca="1" si="28"/>
        <v/>
      </c>
      <c r="AT32" s="3" t="e">
        <f t="shared" ca="1" si="29"/>
        <v>#VALUE!</v>
      </c>
      <c r="AV32" vm="112">
        <f t="shared" ca="1" si="30"/>
        <v>5995.54</v>
      </c>
      <c r="AW32" s="3">
        <f t="shared" ca="1" si="31"/>
        <v>-2.0835487712532994E-2</v>
      </c>
    </row>
    <row r="33" spans="2:49">
      <c r="B33" s="2">
        <f t="shared" ca="1" si="32"/>
        <v>45602</v>
      </c>
      <c r="C33" vm="113">
        <f t="shared" ca="1" si="0"/>
        <v>182.88</v>
      </c>
      <c r="D33" s="3">
        <f t="shared" ca="1" si="1"/>
        <v>0.4804243219597551</v>
      </c>
      <c r="F33" vm="114">
        <f t="shared" ca="1" si="2"/>
        <v>153.78</v>
      </c>
      <c r="G33" s="3">
        <f t="shared" ca="1" si="3"/>
        <v>0.10378462738977766</v>
      </c>
      <c r="I33" vm="115">
        <f t="shared" ca="1" si="4"/>
        <v>410.37</v>
      </c>
      <c r="J33" s="3">
        <f t="shared" ca="1" si="5"/>
        <v>2.965616394960649E-2</v>
      </c>
      <c r="L33" t="str">
        <f t="shared" ca="1" si="6"/>
        <v/>
      </c>
      <c r="M33" s="3" t="e">
        <f t="shared" ca="1" si="7"/>
        <v>#VALUE!</v>
      </c>
      <c r="O33" t="str">
        <f t="shared" ca="1" si="8"/>
        <v/>
      </c>
      <c r="P33" s="3" t="e">
        <f t="shared" ca="1" si="9"/>
        <v>#VALUE!</v>
      </c>
      <c r="R33" t="str">
        <f t="shared" ca="1" si="10"/>
        <v/>
      </c>
      <c r="S33" s="3" t="e">
        <f t="shared" ca="1" si="11"/>
        <v>#VALUE!</v>
      </c>
      <c r="U33" t="str">
        <f t="shared" ca="1" si="12"/>
        <v/>
      </c>
      <c r="V33" s="3" t="e">
        <f t="shared" ca="1" si="13"/>
        <v>#VALUE!</v>
      </c>
      <c r="X33" t="str">
        <f t="shared" ca="1" si="14"/>
        <v/>
      </c>
      <c r="Y33" s="3" t="e">
        <f t="shared" ca="1" si="15"/>
        <v>#VALUE!</v>
      </c>
      <c r="AA33" t="str">
        <f t="shared" ca="1" si="16"/>
        <v/>
      </c>
      <c r="AB33" s="3" t="e">
        <f t="shared" ca="1" si="17"/>
        <v>#VALUE!</v>
      </c>
      <c r="AD33" t="str">
        <f t="shared" ca="1" si="18"/>
        <v/>
      </c>
      <c r="AE33" s="3" t="e">
        <f t="shared" ca="1" si="19"/>
        <v>#VALUE!</v>
      </c>
      <c r="AG33" t="str">
        <f t="shared" ca="1" si="20"/>
        <v/>
      </c>
      <c r="AH33" s="3" t="e">
        <f t="shared" ca="1" si="21"/>
        <v>#VALUE!</v>
      </c>
      <c r="AJ33" t="str">
        <f t="shared" ca="1" si="22"/>
        <v/>
      </c>
      <c r="AK33" s="3" t="e">
        <f t="shared" ca="1" si="23"/>
        <v>#VALUE!</v>
      </c>
      <c r="AM33" t="str">
        <f t="shared" ca="1" si="24"/>
        <v/>
      </c>
      <c r="AN33" s="3" t="e">
        <f t="shared" ca="1" si="25"/>
        <v>#VALUE!</v>
      </c>
      <c r="AP33" t="str">
        <f t="shared" ca="1" si="26"/>
        <v/>
      </c>
      <c r="AQ33" s="3" t="e">
        <f t="shared" ca="1" si="27"/>
        <v>#VALUE!</v>
      </c>
      <c r="AS33" t="str">
        <f t="shared" ca="1" si="28"/>
        <v/>
      </c>
      <c r="AT33" s="3" t="e">
        <f t="shared" ca="1" si="29"/>
        <v>#VALUE!</v>
      </c>
      <c r="AV33" vm="116">
        <f t="shared" ca="1" si="30"/>
        <v>5728.8</v>
      </c>
      <c r="AW33" s="3">
        <f t="shared" ca="1" si="31"/>
        <v>4.6561234464460234E-2</v>
      </c>
    </row>
    <row r="34" spans="2:49">
      <c r="B34" s="2">
        <f t="shared" ca="1" si="32"/>
        <v>45595</v>
      </c>
      <c r="C34" vm="117">
        <f t="shared" ca="1" si="0"/>
        <v>205.04</v>
      </c>
      <c r="D34" s="3">
        <f t="shared" ca="1" si="1"/>
        <v>-0.10807647288333982</v>
      </c>
      <c r="F34" vm="118">
        <f t="shared" ca="1" si="2"/>
        <v>147.16999999999999</v>
      </c>
      <c r="G34" s="3">
        <f t="shared" ca="1" si="3"/>
        <v>4.4914044981993709E-2</v>
      </c>
      <c r="I34" vm="119">
        <f t="shared" ca="1" si="4"/>
        <v>428.15</v>
      </c>
      <c r="J34" s="3">
        <f t="shared" ca="1" si="5"/>
        <v>-4.1527502043676223E-2</v>
      </c>
      <c r="L34" t="str">
        <f t="shared" ca="1" si="6"/>
        <v/>
      </c>
      <c r="M34" s="3" t="e">
        <f t="shared" ca="1" si="7"/>
        <v>#VALUE!</v>
      </c>
      <c r="O34" t="str">
        <f t="shared" ca="1" si="8"/>
        <v/>
      </c>
      <c r="P34" s="3" t="e">
        <f t="shared" ca="1" si="9"/>
        <v>#VALUE!</v>
      </c>
      <c r="R34" t="str">
        <f t="shared" ca="1" si="10"/>
        <v/>
      </c>
      <c r="S34" s="3" t="e">
        <f t="shared" ca="1" si="11"/>
        <v>#VALUE!</v>
      </c>
      <c r="U34" t="str">
        <f t="shared" ca="1" si="12"/>
        <v/>
      </c>
      <c r="V34" s="3" t="e">
        <f t="shared" ca="1" si="13"/>
        <v>#VALUE!</v>
      </c>
      <c r="X34" t="str">
        <f t="shared" ca="1" si="14"/>
        <v/>
      </c>
      <c r="Y34" s="3" t="e">
        <f t="shared" ca="1" si="15"/>
        <v>#VALUE!</v>
      </c>
      <c r="AA34" t="str">
        <f t="shared" ca="1" si="16"/>
        <v/>
      </c>
      <c r="AB34" s="3" t="e">
        <f t="shared" ca="1" si="17"/>
        <v>#VALUE!</v>
      </c>
      <c r="AD34" t="str">
        <f t="shared" ca="1" si="18"/>
        <v/>
      </c>
      <c r="AE34" s="3" t="e">
        <f t="shared" ca="1" si="19"/>
        <v>#VALUE!</v>
      </c>
      <c r="AG34" t="str">
        <f t="shared" ca="1" si="20"/>
        <v/>
      </c>
      <c r="AH34" s="3" t="e">
        <f t="shared" ca="1" si="21"/>
        <v>#VALUE!</v>
      </c>
      <c r="AJ34" t="str">
        <f t="shared" ca="1" si="22"/>
        <v/>
      </c>
      <c r="AK34" s="3" t="e">
        <f t="shared" ca="1" si="23"/>
        <v>#VALUE!</v>
      </c>
      <c r="AM34" t="str">
        <f t="shared" ca="1" si="24"/>
        <v/>
      </c>
      <c r="AN34" s="3" t="e">
        <f t="shared" ca="1" si="25"/>
        <v>#VALUE!</v>
      </c>
      <c r="AP34" t="str">
        <f t="shared" ca="1" si="26"/>
        <v/>
      </c>
      <c r="AQ34" s="3" t="e">
        <f t="shared" ca="1" si="27"/>
        <v>#VALUE!</v>
      </c>
      <c r="AS34" t="str">
        <f t="shared" ca="1" si="28"/>
        <v/>
      </c>
      <c r="AT34" s="3" t="e">
        <f t="shared" ca="1" si="29"/>
        <v>#VALUE!</v>
      </c>
      <c r="AV34" vm="120">
        <f t="shared" ca="1" si="30"/>
        <v>5808.12</v>
      </c>
      <c r="AW34" s="3">
        <f t="shared" ca="1" si="31"/>
        <v>-1.365674262928447E-2</v>
      </c>
    </row>
    <row r="35" spans="2:49">
      <c r="B35" s="2">
        <f t="shared" ca="1" si="32"/>
        <v>45588</v>
      </c>
      <c r="C35" vm="121">
        <f t="shared" ca="1" si="0"/>
        <v>220.21</v>
      </c>
      <c r="D35" s="3">
        <f t="shared" ca="1" si="1"/>
        <v>-6.8888787975114732E-2</v>
      </c>
      <c r="F35" vm="122">
        <f t="shared" ca="1" si="2"/>
        <v>148.81</v>
      </c>
      <c r="G35" s="3">
        <f t="shared" ca="1" si="3"/>
        <v>-1.1020764733552952E-2</v>
      </c>
      <c r="I35" vm="123">
        <f t="shared" ca="1" si="4"/>
        <v>418.16</v>
      </c>
      <c r="J35" s="3">
        <f t="shared" ca="1" si="5"/>
        <v>2.3890376889228886E-2</v>
      </c>
      <c r="L35" t="str">
        <f t="shared" ca="1" si="6"/>
        <v/>
      </c>
      <c r="M35" s="3" t="e">
        <f t="shared" ca="1" si="7"/>
        <v>#VALUE!</v>
      </c>
      <c r="O35" t="str">
        <f t="shared" ca="1" si="8"/>
        <v/>
      </c>
      <c r="P35" s="3" t="e">
        <f t="shared" ca="1" si="9"/>
        <v>#VALUE!</v>
      </c>
      <c r="R35" t="str">
        <f t="shared" ca="1" si="10"/>
        <v/>
      </c>
      <c r="S35" s="3" t="e">
        <f t="shared" ca="1" si="11"/>
        <v>#VALUE!</v>
      </c>
      <c r="U35" t="str">
        <f t="shared" ca="1" si="12"/>
        <v/>
      </c>
      <c r="V35" s="3" t="e">
        <f t="shared" ca="1" si="13"/>
        <v>#VALUE!</v>
      </c>
      <c r="X35" t="str">
        <f t="shared" ca="1" si="14"/>
        <v/>
      </c>
      <c r="Y35" s="3" t="e">
        <f t="shared" ca="1" si="15"/>
        <v>#VALUE!</v>
      </c>
      <c r="AA35" t="str">
        <f t="shared" ca="1" si="16"/>
        <v/>
      </c>
      <c r="AB35" s="3" t="e">
        <f t="shared" ca="1" si="17"/>
        <v>#VALUE!</v>
      </c>
      <c r="AD35" t="str">
        <f t="shared" ca="1" si="18"/>
        <v/>
      </c>
      <c r="AE35" s="3" t="e">
        <f t="shared" ca="1" si="19"/>
        <v>#VALUE!</v>
      </c>
      <c r="AG35" t="str">
        <f t="shared" ca="1" si="20"/>
        <v/>
      </c>
      <c r="AH35" s="3" t="e">
        <f t="shared" ca="1" si="21"/>
        <v>#VALUE!</v>
      </c>
      <c r="AJ35" t="str">
        <f t="shared" ca="1" si="22"/>
        <v/>
      </c>
      <c r="AK35" s="3" t="e">
        <f t="shared" ca="1" si="23"/>
        <v>#VALUE!</v>
      </c>
      <c r="AM35" t="str">
        <f t="shared" ca="1" si="24"/>
        <v/>
      </c>
      <c r="AN35" s="3" t="e">
        <f t="shared" ca="1" si="25"/>
        <v>#VALUE!</v>
      </c>
      <c r="AP35" t="str">
        <f t="shared" ca="1" si="26"/>
        <v/>
      </c>
      <c r="AQ35" s="3" t="e">
        <f t="shared" ca="1" si="27"/>
        <v>#VALUE!</v>
      </c>
      <c r="AS35" t="str">
        <f t="shared" ca="1" si="28"/>
        <v/>
      </c>
      <c r="AT35" s="3" t="e">
        <f t="shared" ca="1" si="29"/>
        <v>#VALUE!</v>
      </c>
      <c r="AV35" vm="124">
        <f t="shared" ca="1" si="30"/>
        <v>5864.67</v>
      </c>
      <c r="AW35" s="3">
        <f t="shared" ca="1" si="31"/>
        <v>-9.6424862780003281E-3</v>
      </c>
    </row>
    <row r="36" spans="2:49">
      <c r="B36" s="2">
        <f t="shared" ca="1" si="32"/>
        <v>45581</v>
      </c>
      <c r="C36" vm="125">
        <f t="shared" ca="1" si="0"/>
        <v>176.38</v>
      </c>
      <c r="D36" s="3">
        <f t="shared" ca="1" si="1"/>
        <v>0.24849756208186877</v>
      </c>
      <c r="F36" vm="126">
        <f t="shared" ca="1" si="2"/>
        <v>151.13999999999999</v>
      </c>
      <c r="G36" s="3">
        <f t="shared" ca="1" si="3"/>
        <v>-1.5416170438004395E-2</v>
      </c>
      <c r="I36" vm="127">
        <f t="shared" ca="1" si="4"/>
        <v>416.32</v>
      </c>
      <c r="J36" s="3">
        <f t="shared" ca="1" si="5"/>
        <v>4.4196771714066869E-3</v>
      </c>
      <c r="L36" t="str">
        <f t="shared" ca="1" si="6"/>
        <v/>
      </c>
      <c r="M36" s="3" t="e">
        <f t="shared" ca="1" si="7"/>
        <v>#VALUE!</v>
      </c>
      <c r="O36" t="str">
        <f t="shared" ca="1" si="8"/>
        <v/>
      </c>
      <c r="P36" s="3" t="e">
        <f t="shared" ca="1" si="9"/>
        <v>#VALUE!</v>
      </c>
      <c r="R36" t="str">
        <f t="shared" ca="1" si="10"/>
        <v/>
      </c>
      <c r="S36" s="3" t="e">
        <f t="shared" ca="1" si="11"/>
        <v>#VALUE!</v>
      </c>
      <c r="U36" t="str">
        <f t="shared" ca="1" si="12"/>
        <v/>
      </c>
      <c r="V36" s="3" t="e">
        <f t="shared" ca="1" si="13"/>
        <v>#VALUE!</v>
      </c>
      <c r="X36" t="str">
        <f t="shared" ca="1" si="14"/>
        <v/>
      </c>
      <c r="Y36" s="3" t="e">
        <f t="shared" ca="1" si="15"/>
        <v>#VALUE!</v>
      </c>
      <c r="AA36" t="str">
        <f t="shared" ca="1" si="16"/>
        <v/>
      </c>
      <c r="AB36" s="3" t="e">
        <f t="shared" ca="1" si="17"/>
        <v>#VALUE!</v>
      </c>
      <c r="AD36" t="str">
        <f t="shared" ca="1" si="18"/>
        <v/>
      </c>
      <c r="AE36" s="3" t="e">
        <f t="shared" ca="1" si="19"/>
        <v>#VALUE!</v>
      </c>
      <c r="AG36" t="str">
        <f t="shared" ca="1" si="20"/>
        <v/>
      </c>
      <c r="AH36" s="3" t="e">
        <f t="shared" ca="1" si="21"/>
        <v>#VALUE!</v>
      </c>
      <c r="AJ36" t="str">
        <f t="shared" ca="1" si="22"/>
        <v/>
      </c>
      <c r="AK36" s="3" t="e">
        <f t="shared" ca="1" si="23"/>
        <v>#VALUE!</v>
      </c>
      <c r="AM36" t="str">
        <f t="shared" ca="1" si="24"/>
        <v/>
      </c>
      <c r="AN36" s="3" t="e">
        <f t="shared" ca="1" si="25"/>
        <v>#VALUE!</v>
      </c>
      <c r="AP36" t="str">
        <f t="shared" ca="1" si="26"/>
        <v/>
      </c>
      <c r="AQ36" s="3" t="e">
        <f t="shared" ca="1" si="27"/>
        <v>#VALUE!</v>
      </c>
      <c r="AS36" t="str">
        <f t="shared" ca="1" si="28"/>
        <v/>
      </c>
      <c r="AT36" s="3" t="e">
        <f t="shared" ca="1" si="29"/>
        <v>#VALUE!</v>
      </c>
      <c r="AV36" vm="128">
        <f t="shared" ca="1" si="30"/>
        <v>5815.03</v>
      </c>
      <c r="AW36" s="3">
        <f t="shared" ca="1" si="31"/>
        <v>8.5364993817745281E-3</v>
      </c>
    </row>
    <row r="37" spans="2:49">
      <c r="B37" s="2">
        <f t="shared" ca="1" si="32"/>
        <v>45574</v>
      </c>
      <c r="C37" vm="129">
        <f t="shared" ca="1" si="0"/>
        <v>170.91</v>
      </c>
      <c r="D37" s="3">
        <f t="shared" ca="1" si="1"/>
        <v>3.2005148908782394E-2</v>
      </c>
      <c r="F37" vm="130">
        <f t="shared" ca="1" si="2"/>
        <v>147.85</v>
      </c>
      <c r="G37" s="3">
        <f t="shared" ca="1" si="3"/>
        <v>2.2252282718971877E-2</v>
      </c>
      <c r="I37" vm="131">
        <f t="shared" ca="1" si="4"/>
        <v>416.06</v>
      </c>
      <c r="J37" s="3">
        <f t="shared" ca="1" si="5"/>
        <v>6.2490986876890565E-4</v>
      </c>
      <c r="L37" t="str">
        <f t="shared" ca="1" si="6"/>
        <v/>
      </c>
      <c r="M37" s="3" t="e">
        <f t="shared" ca="1" si="7"/>
        <v>#VALUE!</v>
      </c>
      <c r="O37" t="str">
        <f t="shared" ca="1" si="8"/>
        <v/>
      </c>
      <c r="P37" s="3" t="e">
        <f t="shared" ca="1" si="9"/>
        <v>#VALUE!</v>
      </c>
      <c r="R37" t="str">
        <f t="shared" ca="1" si="10"/>
        <v/>
      </c>
      <c r="S37" s="3" t="e">
        <f t="shared" ca="1" si="11"/>
        <v>#VALUE!</v>
      </c>
      <c r="U37" t="str">
        <f t="shared" ca="1" si="12"/>
        <v/>
      </c>
      <c r="V37" s="3" t="e">
        <f t="shared" ca="1" si="13"/>
        <v>#VALUE!</v>
      </c>
      <c r="X37" t="str">
        <f t="shared" ca="1" si="14"/>
        <v/>
      </c>
      <c r="Y37" s="3" t="e">
        <f t="shared" ca="1" si="15"/>
        <v>#VALUE!</v>
      </c>
      <c r="AA37" t="str">
        <f t="shared" ca="1" si="16"/>
        <v/>
      </c>
      <c r="AB37" s="3" t="e">
        <f t="shared" ca="1" si="17"/>
        <v>#VALUE!</v>
      </c>
      <c r="AD37" t="str">
        <f t="shared" ca="1" si="18"/>
        <v/>
      </c>
      <c r="AE37" s="3" t="e">
        <f t="shared" ca="1" si="19"/>
        <v>#VALUE!</v>
      </c>
      <c r="AG37" t="str">
        <f t="shared" ca="1" si="20"/>
        <v/>
      </c>
      <c r="AH37" s="3" t="e">
        <f t="shared" ca="1" si="21"/>
        <v>#VALUE!</v>
      </c>
      <c r="AJ37" t="str">
        <f t="shared" ca="1" si="22"/>
        <v/>
      </c>
      <c r="AK37" s="3" t="e">
        <f t="shared" ca="1" si="23"/>
        <v>#VALUE!</v>
      </c>
      <c r="AM37" t="str">
        <f t="shared" ca="1" si="24"/>
        <v/>
      </c>
      <c r="AN37" s="3" t="e">
        <f t="shared" ca="1" si="25"/>
        <v>#VALUE!</v>
      </c>
      <c r="AP37" t="str">
        <f t="shared" ca="1" si="26"/>
        <v/>
      </c>
      <c r="AQ37" s="3" t="e">
        <f t="shared" ca="1" si="27"/>
        <v>#VALUE!</v>
      </c>
      <c r="AS37" t="str">
        <f t="shared" ca="1" si="28"/>
        <v/>
      </c>
      <c r="AT37" s="3" t="e">
        <f t="shared" ca="1" si="29"/>
        <v>#VALUE!</v>
      </c>
      <c r="AV37" vm="132">
        <f t="shared" ca="1" si="30"/>
        <v>5751.07</v>
      </c>
      <c r="AW37" s="3">
        <f t="shared" ca="1" si="31"/>
        <v>1.1121408711770165E-2</v>
      </c>
    </row>
    <row r="38" spans="2:49">
      <c r="B38" s="2">
        <f t="shared" ca="1" si="32"/>
        <v>45567</v>
      </c>
      <c r="C38" vm="133">
        <f t="shared" ca="1" si="0"/>
        <v>191.23</v>
      </c>
      <c r="D38" s="3">
        <f t="shared" ca="1" si="1"/>
        <v>-0.10625947811535844</v>
      </c>
      <c r="F38" vm="134">
        <f t="shared" ca="1" si="2"/>
        <v>137.53</v>
      </c>
      <c r="G38" s="3">
        <f t="shared" ca="1" si="3"/>
        <v>7.5038173489420434E-2</v>
      </c>
      <c r="I38" vm="135">
        <f t="shared" ca="1" si="4"/>
        <v>428.02</v>
      </c>
      <c r="J38" s="3">
        <f t="shared" ca="1" si="5"/>
        <v>-2.7942619503761462E-2</v>
      </c>
      <c r="L38" t="str">
        <f t="shared" ca="1" si="6"/>
        <v/>
      </c>
      <c r="M38" s="3" t="e">
        <f t="shared" ca="1" si="7"/>
        <v>#VALUE!</v>
      </c>
      <c r="O38" t="str">
        <f t="shared" ca="1" si="8"/>
        <v/>
      </c>
      <c r="P38" s="3" t="e">
        <f t="shared" ca="1" si="9"/>
        <v>#VALUE!</v>
      </c>
      <c r="R38" t="str">
        <f t="shared" ca="1" si="10"/>
        <v/>
      </c>
      <c r="S38" s="3" t="e">
        <f t="shared" ca="1" si="11"/>
        <v>#VALUE!</v>
      </c>
      <c r="U38" t="str">
        <f t="shared" ca="1" si="12"/>
        <v/>
      </c>
      <c r="V38" s="3" t="e">
        <f t="shared" ca="1" si="13"/>
        <v>#VALUE!</v>
      </c>
      <c r="X38" t="str">
        <f t="shared" ca="1" si="14"/>
        <v/>
      </c>
      <c r="Y38" s="3" t="e">
        <f t="shared" ca="1" si="15"/>
        <v>#VALUE!</v>
      </c>
      <c r="AA38" t="str">
        <f t="shared" ca="1" si="16"/>
        <v/>
      </c>
      <c r="AB38" s="3" t="e">
        <f t="shared" ca="1" si="17"/>
        <v>#VALUE!</v>
      </c>
      <c r="AD38" t="str">
        <f t="shared" ca="1" si="18"/>
        <v/>
      </c>
      <c r="AE38" s="3" t="e">
        <f t="shared" ca="1" si="19"/>
        <v>#VALUE!</v>
      </c>
      <c r="AG38" t="str">
        <f t="shared" ca="1" si="20"/>
        <v/>
      </c>
      <c r="AH38" s="3" t="e">
        <f t="shared" ca="1" si="21"/>
        <v>#VALUE!</v>
      </c>
      <c r="AJ38" t="str">
        <f t="shared" ca="1" si="22"/>
        <v/>
      </c>
      <c r="AK38" s="3" t="e">
        <f t="shared" ca="1" si="23"/>
        <v>#VALUE!</v>
      </c>
      <c r="AM38" t="str">
        <f t="shared" ca="1" si="24"/>
        <v/>
      </c>
      <c r="AN38" s="3" t="e">
        <f t="shared" ca="1" si="25"/>
        <v>#VALUE!</v>
      </c>
      <c r="AP38" t="str">
        <f t="shared" ca="1" si="26"/>
        <v/>
      </c>
      <c r="AQ38" s="3" t="e">
        <f t="shared" ca="1" si="27"/>
        <v>#VALUE!</v>
      </c>
      <c r="AS38" t="str">
        <f t="shared" ca="1" si="28"/>
        <v/>
      </c>
      <c r="AT38" s="3" t="e">
        <f t="shared" ca="1" si="29"/>
        <v>#VALUE!</v>
      </c>
      <c r="AV38" vm="136">
        <f t="shared" ca="1" si="30"/>
        <v>5738.17</v>
      </c>
      <c r="AW38" s="3">
        <f t="shared" ca="1" si="31"/>
        <v>2.2481034894399495E-3</v>
      </c>
    </row>
    <row r="39" spans="2:49">
      <c r="B39" s="2">
        <f t="shared" ca="1" si="32"/>
        <v>45560</v>
      </c>
      <c r="C39" vm="137">
        <f t="shared" ca="1" si="0"/>
        <v>170.09</v>
      </c>
      <c r="D39" s="3">
        <f t="shared" ca="1" si="1"/>
        <v>0.12428714210124044</v>
      </c>
      <c r="F39" vm="138">
        <f t="shared" ca="1" si="2"/>
        <v>133.02000000000001</v>
      </c>
      <c r="G39" s="3">
        <f t="shared" ca="1" si="3"/>
        <v>3.3904675988573073E-2</v>
      </c>
      <c r="I39" vm="139">
        <f t="shared" ca="1" si="4"/>
        <v>435.27</v>
      </c>
      <c r="J39" s="3">
        <f t="shared" ca="1" si="5"/>
        <v>-1.6656328256024998E-2</v>
      </c>
      <c r="L39" t="str">
        <f t="shared" ca="1" si="6"/>
        <v/>
      </c>
      <c r="M39" s="3" t="e">
        <f t="shared" ca="1" si="7"/>
        <v>#VALUE!</v>
      </c>
      <c r="O39" t="str">
        <f t="shared" ca="1" si="8"/>
        <v/>
      </c>
      <c r="P39" s="3" t="e">
        <f t="shared" ca="1" si="9"/>
        <v>#VALUE!</v>
      </c>
      <c r="R39" t="str">
        <f t="shared" ca="1" si="10"/>
        <v/>
      </c>
      <c r="S39" s="3" t="e">
        <f t="shared" ca="1" si="11"/>
        <v>#VALUE!</v>
      </c>
      <c r="U39" t="str">
        <f t="shared" ca="1" si="12"/>
        <v/>
      </c>
      <c r="V39" s="3" t="e">
        <f t="shared" ca="1" si="13"/>
        <v>#VALUE!</v>
      </c>
      <c r="X39" t="str">
        <f t="shared" ca="1" si="14"/>
        <v/>
      </c>
      <c r="Y39" s="3" t="e">
        <f t="shared" ca="1" si="15"/>
        <v>#VALUE!</v>
      </c>
      <c r="AA39" t="str">
        <f t="shared" ca="1" si="16"/>
        <v/>
      </c>
      <c r="AB39" s="3" t="e">
        <f t="shared" ca="1" si="17"/>
        <v>#VALUE!</v>
      </c>
      <c r="AD39" t="str">
        <f t="shared" ca="1" si="18"/>
        <v/>
      </c>
      <c r="AE39" s="3" t="e">
        <f t="shared" ca="1" si="19"/>
        <v>#VALUE!</v>
      </c>
      <c r="AG39" t="str">
        <f t="shared" ca="1" si="20"/>
        <v/>
      </c>
      <c r="AH39" s="3" t="e">
        <f t="shared" ca="1" si="21"/>
        <v>#VALUE!</v>
      </c>
      <c r="AJ39" t="str">
        <f t="shared" ca="1" si="22"/>
        <v/>
      </c>
      <c r="AK39" s="3" t="e">
        <f t="shared" ca="1" si="23"/>
        <v>#VALUE!</v>
      </c>
      <c r="AM39" t="str">
        <f t="shared" ca="1" si="24"/>
        <v/>
      </c>
      <c r="AN39" s="3" t="e">
        <f t="shared" ca="1" si="25"/>
        <v>#VALUE!</v>
      </c>
      <c r="AP39" t="str">
        <f t="shared" ca="1" si="26"/>
        <v/>
      </c>
      <c r="AQ39" s="3" t="e">
        <f t="shared" ca="1" si="27"/>
        <v>#VALUE!</v>
      </c>
      <c r="AS39" t="str">
        <f t="shared" ca="1" si="28"/>
        <v/>
      </c>
      <c r="AT39" s="3" t="e">
        <f t="shared" ca="1" si="29"/>
        <v>#VALUE!</v>
      </c>
      <c r="AV39" vm="140">
        <f t="shared" ca="1" si="30"/>
        <v>5702.55</v>
      </c>
      <c r="AW39" s="3">
        <f t="shared" ca="1" si="31"/>
        <v>6.2463283969452065E-3</v>
      </c>
    </row>
    <row r="40" spans="2:49">
      <c r="B40" s="2">
        <f t="shared" ca="1" si="32"/>
        <v>45553</v>
      </c>
      <c r="C40" vm="141">
        <f t="shared" ca="1" si="0"/>
        <v>163.05000000000001</v>
      </c>
      <c r="D40" s="3">
        <f t="shared" ca="1" si="1"/>
        <v>4.3176939589083051E-2</v>
      </c>
      <c r="F40" vm="142">
        <f t="shared" ca="1" si="2"/>
        <v>128.07</v>
      </c>
      <c r="G40" s="3">
        <f t="shared" ca="1" si="3"/>
        <v>3.8650737877723253E-2</v>
      </c>
      <c r="I40" vm="143">
        <f t="shared" ca="1" si="4"/>
        <v>430.59</v>
      </c>
      <c r="J40" s="3">
        <f t="shared" ca="1" si="5"/>
        <v>1.0868807914721678E-2</v>
      </c>
      <c r="L40" t="str">
        <f t="shared" ca="1" si="6"/>
        <v/>
      </c>
      <c r="M40" s="3" t="e">
        <f t="shared" ca="1" si="7"/>
        <v>#VALUE!</v>
      </c>
      <c r="O40" t="str">
        <f t="shared" ca="1" si="8"/>
        <v/>
      </c>
      <c r="P40" s="3" t="e">
        <f t="shared" ca="1" si="9"/>
        <v>#VALUE!</v>
      </c>
      <c r="R40" t="str">
        <f t="shared" ca="1" si="10"/>
        <v/>
      </c>
      <c r="S40" s="3" t="e">
        <f t="shared" ca="1" si="11"/>
        <v>#VALUE!</v>
      </c>
      <c r="U40" t="str">
        <f t="shared" ca="1" si="12"/>
        <v/>
      </c>
      <c r="V40" s="3" t="e">
        <f t="shared" ca="1" si="13"/>
        <v>#VALUE!</v>
      </c>
      <c r="X40" t="str">
        <f t="shared" ca="1" si="14"/>
        <v/>
      </c>
      <c r="Y40" s="3" t="e">
        <f t="shared" ca="1" si="15"/>
        <v>#VALUE!</v>
      </c>
      <c r="AA40" t="str">
        <f t="shared" ca="1" si="16"/>
        <v/>
      </c>
      <c r="AB40" s="3" t="e">
        <f t="shared" ca="1" si="17"/>
        <v>#VALUE!</v>
      </c>
      <c r="AD40" t="str">
        <f t="shared" ca="1" si="18"/>
        <v/>
      </c>
      <c r="AE40" s="3" t="e">
        <f t="shared" ca="1" si="19"/>
        <v>#VALUE!</v>
      </c>
      <c r="AG40" t="str">
        <f t="shared" ca="1" si="20"/>
        <v/>
      </c>
      <c r="AH40" s="3" t="e">
        <f t="shared" ca="1" si="21"/>
        <v>#VALUE!</v>
      </c>
      <c r="AJ40" t="str">
        <f t="shared" ca="1" si="22"/>
        <v/>
      </c>
      <c r="AK40" s="3" t="e">
        <f t="shared" ca="1" si="23"/>
        <v>#VALUE!</v>
      </c>
      <c r="AM40" t="str">
        <f t="shared" ca="1" si="24"/>
        <v/>
      </c>
      <c r="AN40" s="3" t="e">
        <f t="shared" ca="1" si="25"/>
        <v>#VALUE!</v>
      </c>
      <c r="AP40" t="str">
        <f t="shared" ca="1" si="26"/>
        <v/>
      </c>
      <c r="AQ40" s="3" t="e">
        <f t="shared" ca="1" si="27"/>
        <v>#VALUE!</v>
      </c>
      <c r="AS40" t="str">
        <f t="shared" ca="1" si="28"/>
        <v/>
      </c>
      <c r="AT40" s="3" t="e">
        <f t="shared" ca="1" si="29"/>
        <v>#VALUE!</v>
      </c>
      <c r="AV40" vm="144">
        <f t="shared" ca="1" si="30"/>
        <v>5626.02</v>
      </c>
      <c r="AW40" s="3">
        <f t="shared" ca="1" si="31"/>
        <v>1.3602866680175282E-2</v>
      </c>
    </row>
    <row r="41" spans="2:49">
      <c r="B41" s="2">
        <f t="shared" ca="1" si="32"/>
        <v>45546</v>
      </c>
      <c r="C41" vm="145">
        <f t="shared" ca="1" si="0"/>
        <v>147.35</v>
      </c>
      <c r="D41" s="3">
        <f t="shared" ca="1" si="1"/>
        <v>0.10654903291482876</v>
      </c>
      <c r="F41" vm="146">
        <f t="shared" ca="1" si="2"/>
        <v>122.54</v>
      </c>
      <c r="G41" s="3">
        <f t="shared" ca="1" si="3"/>
        <v>4.5128121429737121E-2</v>
      </c>
      <c r="I41" vm="147">
        <f t="shared" ca="1" si="4"/>
        <v>401.7</v>
      </c>
      <c r="J41" s="3">
        <f t="shared" ca="1" si="5"/>
        <v>7.1919342793129171E-2</v>
      </c>
      <c r="L41" t="str">
        <f t="shared" ca="1" si="6"/>
        <v/>
      </c>
      <c r="M41" s="3" t="e">
        <f t="shared" ca="1" si="7"/>
        <v>#VALUE!</v>
      </c>
      <c r="O41" t="str">
        <f t="shared" ca="1" si="8"/>
        <v/>
      </c>
      <c r="P41" s="3" t="e">
        <f t="shared" ca="1" si="9"/>
        <v>#VALUE!</v>
      </c>
      <c r="R41" t="str">
        <f t="shared" ca="1" si="10"/>
        <v/>
      </c>
      <c r="S41" s="3" t="e">
        <f t="shared" ca="1" si="11"/>
        <v>#VALUE!</v>
      </c>
      <c r="U41" t="str">
        <f t="shared" ca="1" si="12"/>
        <v/>
      </c>
      <c r="V41" s="3" t="e">
        <f t="shared" ca="1" si="13"/>
        <v>#VALUE!</v>
      </c>
      <c r="X41" t="str">
        <f t="shared" ca="1" si="14"/>
        <v/>
      </c>
      <c r="Y41" s="3" t="e">
        <f t="shared" ca="1" si="15"/>
        <v>#VALUE!</v>
      </c>
      <c r="AA41" t="str">
        <f t="shared" ca="1" si="16"/>
        <v/>
      </c>
      <c r="AB41" s="3" t="e">
        <f t="shared" ca="1" si="17"/>
        <v>#VALUE!</v>
      </c>
      <c r="AD41" t="str">
        <f t="shared" ca="1" si="18"/>
        <v/>
      </c>
      <c r="AE41" s="3" t="e">
        <f t="shared" ca="1" si="19"/>
        <v>#VALUE!</v>
      </c>
      <c r="AG41" t="str">
        <f t="shared" ca="1" si="20"/>
        <v/>
      </c>
      <c r="AH41" s="3" t="e">
        <f t="shared" ca="1" si="21"/>
        <v>#VALUE!</v>
      </c>
      <c r="AJ41" t="str">
        <f t="shared" ca="1" si="22"/>
        <v/>
      </c>
      <c r="AK41" s="3" t="e">
        <f t="shared" ca="1" si="23"/>
        <v>#VALUE!</v>
      </c>
      <c r="AM41" t="str">
        <f t="shared" ca="1" si="24"/>
        <v/>
      </c>
      <c r="AN41" s="3" t="e">
        <f t="shared" ca="1" si="25"/>
        <v>#VALUE!</v>
      </c>
      <c r="AP41" t="str">
        <f t="shared" ca="1" si="26"/>
        <v/>
      </c>
      <c r="AQ41" s="3" t="e">
        <f t="shared" ca="1" si="27"/>
        <v>#VALUE!</v>
      </c>
      <c r="AS41" t="str">
        <f t="shared" ca="1" si="28"/>
        <v/>
      </c>
      <c r="AT41" s="3" t="e">
        <f t="shared" ca="1" si="29"/>
        <v>#VALUE!</v>
      </c>
      <c r="AV41" vm="148">
        <f t="shared" ca="1" si="30"/>
        <v>5408.42</v>
      </c>
      <c r="AW41" s="3">
        <f t="shared" ca="1" si="31"/>
        <v>4.0233561742616213E-2</v>
      </c>
    </row>
    <row r="42" spans="2:49">
      <c r="B42" s="2">
        <f t="shared" ca="1" si="32"/>
        <v>45539</v>
      </c>
      <c r="C42" vm="149">
        <f t="shared" ca="1" si="0"/>
        <v>183.36</v>
      </c>
      <c r="D42" s="3">
        <f t="shared" ca="1" si="1"/>
        <v>-0.19638961605584651</v>
      </c>
      <c r="F42" vm="150">
        <f t="shared" ca="1" si="2"/>
        <v>128.88999999999999</v>
      </c>
      <c r="G42" s="3">
        <f t="shared" ca="1" si="3"/>
        <v>-4.9266816665373428E-2</v>
      </c>
      <c r="I42" vm="151">
        <f t="shared" ca="1" si="4"/>
        <v>417.14</v>
      </c>
      <c r="J42" s="3">
        <f t="shared" ca="1" si="5"/>
        <v>-3.7013952150357188E-2</v>
      </c>
      <c r="L42" t="str">
        <f t="shared" ca="1" si="6"/>
        <v/>
      </c>
      <c r="M42" s="3" t="e">
        <f t="shared" ca="1" si="7"/>
        <v>#VALUE!</v>
      </c>
      <c r="O42" t="str">
        <f t="shared" ca="1" si="8"/>
        <v/>
      </c>
      <c r="P42" s="3" t="e">
        <f t="shared" ca="1" si="9"/>
        <v>#VALUE!</v>
      </c>
      <c r="R42" t="str">
        <f t="shared" ca="1" si="10"/>
        <v/>
      </c>
      <c r="S42" s="3" t="e">
        <f t="shared" ca="1" si="11"/>
        <v>#VALUE!</v>
      </c>
      <c r="U42" t="str">
        <f t="shared" ca="1" si="12"/>
        <v/>
      </c>
      <c r="V42" s="3" t="e">
        <f t="shared" ca="1" si="13"/>
        <v>#VALUE!</v>
      </c>
      <c r="X42" t="str">
        <f t="shared" ca="1" si="14"/>
        <v/>
      </c>
      <c r="Y42" s="3" t="e">
        <f t="shared" ca="1" si="15"/>
        <v>#VALUE!</v>
      </c>
      <c r="AA42" t="str">
        <f t="shared" ca="1" si="16"/>
        <v/>
      </c>
      <c r="AB42" s="3" t="e">
        <f t="shared" ca="1" si="17"/>
        <v>#VALUE!</v>
      </c>
      <c r="AD42" t="str">
        <f t="shared" ca="1" si="18"/>
        <v/>
      </c>
      <c r="AE42" s="3" t="e">
        <f t="shared" ca="1" si="19"/>
        <v>#VALUE!</v>
      </c>
      <c r="AG42" t="str">
        <f t="shared" ca="1" si="20"/>
        <v/>
      </c>
      <c r="AH42" s="3" t="e">
        <f t="shared" ca="1" si="21"/>
        <v>#VALUE!</v>
      </c>
      <c r="AJ42" t="str">
        <f t="shared" ca="1" si="22"/>
        <v/>
      </c>
      <c r="AK42" s="3" t="e">
        <f t="shared" ca="1" si="23"/>
        <v>#VALUE!</v>
      </c>
      <c r="AM42" t="str">
        <f t="shared" ca="1" si="24"/>
        <v/>
      </c>
      <c r="AN42" s="3" t="e">
        <f t="shared" ca="1" si="25"/>
        <v>#VALUE!</v>
      </c>
      <c r="AP42" t="str">
        <f t="shared" ca="1" si="26"/>
        <v/>
      </c>
      <c r="AQ42" s="3" t="e">
        <f t="shared" ca="1" si="27"/>
        <v>#VALUE!</v>
      </c>
      <c r="AS42" t="str">
        <f t="shared" ca="1" si="28"/>
        <v/>
      </c>
      <c r="AT42" s="3" t="e">
        <f t="shared" ca="1" si="29"/>
        <v>#VALUE!</v>
      </c>
      <c r="AV42" vm="152">
        <f t="shared" ca="1" si="30"/>
        <v>5648.4</v>
      </c>
      <c r="AW42" s="3">
        <f t="shared" ca="1" si="31"/>
        <v>-4.2486367820975778E-2</v>
      </c>
    </row>
    <row r="43" spans="2:49">
      <c r="B43" s="2">
        <f t="shared" ca="1" si="32"/>
        <v>45532</v>
      </c>
      <c r="C43" vm="153">
        <f t="shared" ca="1" si="0"/>
        <v>211.4</v>
      </c>
      <c r="D43" s="3">
        <f t="shared" ca="1" si="1"/>
        <v>-0.13263954588457896</v>
      </c>
      <c r="F43" vm="154">
        <f t="shared" ca="1" si="2"/>
        <v>123.4</v>
      </c>
      <c r="G43" s="3">
        <f t="shared" ca="1" si="3"/>
        <v>4.4489465153970668E-2</v>
      </c>
      <c r="I43" vm="155">
        <f t="shared" ca="1" si="4"/>
        <v>416.79</v>
      </c>
      <c r="J43" s="3">
        <f t="shared" ca="1" si="5"/>
        <v>8.3975143357557975E-4</v>
      </c>
      <c r="L43" t="str">
        <f t="shared" ca="1" si="6"/>
        <v/>
      </c>
      <c r="M43" s="3" t="e">
        <f t="shared" ca="1" si="7"/>
        <v>#VALUE!</v>
      </c>
      <c r="O43" t="str">
        <f t="shared" ca="1" si="8"/>
        <v/>
      </c>
      <c r="P43" s="3" t="e">
        <f t="shared" ca="1" si="9"/>
        <v>#VALUE!</v>
      </c>
      <c r="R43" t="str">
        <f t="shared" ca="1" si="10"/>
        <v/>
      </c>
      <c r="S43" s="3" t="e">
        <f t="shared" ca="1" si="11"/>
        <v>#VALUE!</v>
      </c>
      <c r="U43" t="str">
        <f t="shared" ca="1" si="12"/>
        <v/>
      </c>
      <c r="V43" s="3" t="e">
        <f t="shared" ca="1" si="13"/>
        <v>#VALUE!</v>
      </c>
      <c r="X43" t="str">
        <f t="shared" ca="1" si="14"/>
        <v/>
      </c>
      <c r="Y43" s="3" t="e">
        <f t="shared" ca="1" si="15"/>
        <v>#VALUE!</v>
      </c>
      <c r="AA43" t="str">
        <f t="shared" ca="1" si="16"/>
        <v/>
      </c>
      <c r="AB43" s="3" t="e">
        <f t="shared" ca="1" si="17"/>
        <v>#VALUE!</v>
      </c>
      <c r="AD43" t="str">
        <f t="shared" ca="1" si="18"/>
        <v/>
      </c>
      <c r="AE43" s="3" t="e">
        <f t="shared" ca="1" si="19"/>
        <v>#VALUE!</v>
      </c>
      <c r="AG43" t="str">
        <f t="shared" ca="1" si="20"/>
        <v/>
      </c>
      <c r="AH43" s="3" t="e">
        <f t="shared" ca="1" si="21"/>
        <v>#VALUE!</v>
      </c>
      <c r="AJ43" t="str">
        <f t="shared" ca="1" si="22"/>
        <v/>
      </c>
      <c r="AK43" s="3" t="e">
        <f t="shared" ca="1" si="23"/>
        <v>#VALUE!</v>
      </c>
      <c r="AM43" t="str">
        <f t="shared" ca="1" si="24"/>
        <v/>
      </c>
      <c r="AN43" s="3" t="e">
        <f t="shared" ca="1" si="25"/>
        <v>#VALUE!</v>
      </c>
      <c r="AP43" t="str">
        <f t="shared" ca="1" si="26"/>
        <v/>
      </c>
      <c r="AQ43" s="3" t="e">
        <f t="shared" ca="1" si="27"/>
        <v>#VALUE!</v>
      </c>
      <c r="AS43" t="str">
        <f t="shared" ca="1" si="28"/>
        <v/>
      </c>
      <c r="AT43" s="3" t="e">
        <f t="shared" ca="1" si="29"/>
        <v>#VALUE!</v>
      </c>
      <c r="AV43" vm="156">
        <f t="shared" ca="1" si="30"/>
        <v>5634.61</v>
      </c>
      <c r="AW43" s="3">
        <f t="shared" ca="1" si="31"/>
        <v>2.4473743524396478E-3</v>
      </c>
    </row>
    <row r="44" spans="2:49">
      <c r="B44" s="2">
        <f t="shared" ca="1" si="32"/>
        <v>45525</v>
      </c>
      <c r="C44" vm="157">
        <f t="shared" ca="1" si="0"/>
        <v>205.31</v>
      </c>
      <c r="D44" s="3">
        <f t="shared" ca="1" si="1"/>
        <v>2.9662461643368582E-2</v>
      </c>
      <c r="F44" vm="158">
        <f t="shared" ca="1" si="2"/>
        <v>120.86</v>
      </c>
      <c r="G44" s="3">
        <f t="shared" ca="1" si="3"/>
        <v>2.1016051629985159E-2</v>
      </c>
      <c r="I44" vm="159">
        <f t="shared" ca="1" si="4"/>
        <v>418.47</v>
      </c>
      <c r="J44" s="3">
        <f t="shared" ca="1" si="5"/>
        <v>-4.0146247042798927E-3</v>
      </c>
      <c r="L44" t="str">
        <f t="shared" ca="1" si="6"/>
        <v/>
      </c>
      <c r="M44" s="3" t="e">
        <f t="shared" ca="1" si="7"/>
        <v>#VALUE!</v>
      </c>
      <c r="O44" t="str">
        <f t="shared" ca="1" si="8"/>
        <v/>
      </c>
      <c r="P44" s="3" t="e">
        <f t="shared" ca="1" si="9"/>
        <v>#VALUE!</v>
      </c>
      <c r="R44" t="str">
        <f t="shared" ca="1" si="10"/>
        <v/>
      </c>
      <c r="S44" s="3" t="e">
        <f t="shared" ca="1" si="11"/>
        <v>#VALUE!</v>
      </c>
      <c r="U44" t="str">
        <f t="shared" ca="1" si="12"/>
        <v/>
      </c>
      <c r="V44" s="3" t="e">
        <f t="shared" ca="1" si="13"/>
        <v>#VALUE!</v>
      </c>
      <c r="X44" t="str">
        <f t="shared" ca="1" si="14"/>
        <v/>
      </c>
      <c r="Y44" s="3" t="e">
        <f t="shared" ca="1" si="15"/>
        <v>#VALUE!</v>
      </c>
      <c r="AA44" t="str">
        <f t="shared" ca="1" si="16"/>
        <v/>
      </c>
      <c r="AB44" s="3" t="e">
        <f t="shared" ca="1" si="17"/>
        <v>#VALUE!</v>
      </c>
      <c r="AD44" t="str">
        <f t="shared" ca="1" si="18"/>
        <v/>
      </c>
      <c r="AE44" s="3" t="e">
        <f t="shared" ca="1" si="19"/>
        <v>#VALUE!</v>
      </c>
      <c r="AG44" t="str">
        <f t="shared" ca="1" si="20"/>
        <v/>
      </c>
      <c r="AH44" s="3" t="e">
        <f t="shared" ca="1" si="21"/>
        <v>#VALUE!</v>
      </c>
      <c r="AJ44" t="str">
        <f t="shared" ca="1" si="22"/>
        <v/>
      </c>
      <c r="AK44" s="3" t="e">
        <f t="shared" ca="1" si="23"/>
        <v>#VALUE!</v>
      </c>
      <c r="AM44" t="str">
        <f t="shared" ca="1" si="24"/>
        <v/>
      </c>
      <c r="AN44" s="3" t="e">
        <f t="shared" ca="1" si="25"/>
        <v>#VALUE!</v>
      </c>
      <c r="AP44" t="str">
        <f t="shared" ca="1" si="26"/>
        <v/>
      </c>
      <c r="AQ44" s="3" t="e">
        <f t="shared" ca="1" si="27"/>
        <v>#VALUE!</v>
      </c>
      <c r="AS44" t="str">
        <f t="shared" ca="1" si="28"/>
        <v/>
      </c>
      <c r="AT44" s="3" t="e">
        <f t="shared" ca="1" si="29"/>
        <v>#VALUE!</v>
      </c>
      <c r="AV44" vm="160">
        <f t="shared" ca="1" si="30"/>
        <v>5554.25</v>
      </c>
      <c r="AW44" s="3">
        <f t="shared" ca="1" si="31"/>
        <v>1.4468200027006288E-2</v>
      </c>
    </row>
    <row r="45" spans="2:49">
      <c r="B45" s="2">
        <f t="shared" ca="1" si="32"/>
        <v>45518</v>
      </c>
      <c r="C45" vm="161">
        <f t="shared" ca="1" si="0"/>
        <v>196.29</v>
      </c>
      <c r="D45" s="3">
        <f t="shared" ca="1" si="1"/>
        <v>4.5952417341688374E-2</v>
      </c>
      <c r="F45" vm="162">
        <f t="shared" ca="1" si="2"/>
        <v>116.55</v>
      </c>
      <c r="G45" s="3">
        <f t="shared" ca="1" si="3"/>
        <v>3.6979836979836998E-2</v>
      </c>
      <c r="I45" vm="163">
        <f t="shared" ca="1" si="4"/>
        <v>406.02</v>
      </c>
      <c r="J45" s="3">
        <f t="shared" ca="1" si="5"/>
        <v>3.0663514112605404E-2</v>
      </c>
      <c r="L45" t="str">
        <f t="shared" ca="1" si="6"/>
        <v/>
      </c>
      <c r="M45" s="3" t="e">
        <f t="shared" ca="1" si="7"/>
        <v>#VALUE!</v>
      </c>
      <c r="O45" t="str">
        <f t="shared" ca="1" si="8"/>
        <v/>
      </c>
      <c r="P45" s="3" t="e">
        <f t="shared" ca="1" si="9"/>
        <v>#VALUE!</v>
      </c>
      <c r="R45" t="str">
        <f t="shared" ca="1" si="10"/>
        <v/>
      </c>
      <c r="S45" s="3" t="e">
        <f t="shared" ca="1" si="11"/>
        <v>#VALUE!</v>
      </c>
      <c r="U45" t="str">
        <f t="shared" ca="1" si="12"/>
        <v/>
      </c>
      <c r="V45" s="3" t="e">
        <f t="shared" ca="1" si="13"/>
        <v>#VALUE!</v>
      </c>
      <c r="X45" t="str">
        <f t="shared" ca="1" si="14"/>
        <v/>
      </c>
      <c r="Y45" s="3" t="e">
        <f t="shared" ca="1" si="15"/>
        <v>#VALUE!</v>
      </c>
      <c r="AA45" t="str">
        <f t="shared" ca="1" si="16"/>
        <v/>
      </c>
      <c r="AB45" s="3" t="e">
        <f t="shared" ca="1" si="17"/>
        <v>#VALUE!</v>
      </c>
      <c r="AD45" t="str">
        <f t="shared" ca="1" si="18"/>
        <v/>
      </c>
      <c r="AE45" s="3" t="e">
        <f t="shared" ca="1" si="19"/>
        <v>#VALUE!</v>
      </c>
      <c r="AG45" t="str">
        <f t="shared" ca="1" si="20"/>
        <v/>
      </c>
      <c r="AH45" s="3" t="e">
        <f t="shared" ca="1" si="21"/>
        <v>#VALUE!</v>
      </c>
      <c r="AJ45" t="str">
        <f t="shared" ca="1" si="22"/>
        <v/>
      </c>
      <c r="AK45" s="3" t="e">
        <f t="shared" ca="1" si="23"/>
        <v>#VALUE!</v>
      </c>
      <c r="AM45" t="str">
        <f t="shared" ca="1" si="24"/>
        <v/>
      </c>
      <c r="AN45" s="3" t="e">
        <f t="shared" ca="1" si="25"/>
        <v>#VALUE!</v>
      </c>
      <c r="AP45" t="str">
        <f t="shared" ca="1" si="26"/>
        <v/>
      </c>
      <c r="AQ45" s="3" t="e">
        <f t="shared" ca="1" si="27"/>
        <v>#VALUE!</v>
      </c>
      <c r="AS45" t="str">
        <f t="shared" ca="1" si="28"/>
        <v/>
      </c>
      <c r="AT45" s="3" t="e">
        <f t="shared" ca="1" si="29"/>
        <v>#VALUE!</v>
      </c>
      <c r="AV45" vm="164">
        <f t="shared" ca="1" si="30"/>
        <v>5344.16</v>
      </c>
      <c r="AW45" s="3">
        <f t="shared" ca="1" si="31"/>
        <v>3.9312071494865451E-2</v>
      </c>
    </row>
    <row r="46" spans="2:49">
      <c r="B46" s="2">
        <f t="shared" ca="1" si="32"/>
        <v>45511</v>
      </c>
      <c r="C46" vm="165">
        <f t="shared" ca="1" si="0"/>
        <v>204.44</v>
      </c>
      <c r="D46" s="3">
        <f t="shared" ca="1" si="1"/>
        <v>-3.9864997065153618E-2</v>
      </c>
      <c r="F46" vm="166">
        <f t="shared" ca="1" si="2"/>
        <v>112.53</v>
      </c>
      <c r="G46" s="3">
        <f t="shared" ca="1" si="3"/>
        <v>3.572380698480402E-2</v>
      </c>
      <c r="I46" vm="167">
        <f t="shared" ca="1" si="4"/>
        <v>408.49</v>
      </c>
      <c r="J46" s="3">
        <f t="shared" ca="1" si="5"/>
        <v>-6.0466596489510815E-3</v>
      </c>
      <c r="L46" t="str">
        <f t="shared" ca="1" si="6"/>
        <v/>
      </c>
      <c r="M46" s="3" t="e">
        <f t="shared" ca="1" si="7"/>
        <v>#VALUE!</v>
      </c>
      <c r="O46" t="str">
        <f t="shared" ca="1" si="8"/>
        <v/>
      </c>
      <c r="P46" s="3" t="e">
        <f t="shared" ca="1" si="9"/>
        <v>#VALUE!</v>
      </c>
      <c r="R46" t="str">
        <f t="shared" ca="1" si="10"/>
        <v/>
      </c>
      <c r="S46" s="3" t="e">
        <f t="shared" ca="1" si="11"/>
        <v>#VALUE!</v>
      </c>
      <c r="U46" t="str">
        <f t="shared" ca="1" si="12"/>
        <v/>
      </c>
      <c r="V46" s="3" t="e">
        <f t="shared" ca="1" si="13"/>
        <v>#VALUE!</v>
      </c>
      <c r="X46" t="str">
        <f t="shared" ca="1" si="14"/>
        <v/>
      </c>
      <c r="Y46" s="3" t="e">
        <f t="shared" ca="1" si="15"/>
        <v>#VALUE!</v>
      </c>
      <c r="AA46" t="str">
        <f t="shared" ca="1" si="16"/>
        <v/>
      </c>
      <c r="AB46" s="3" t="e">
        <f t="shared" ca="1" si="17"/>
        <v>#VALUE!</v>
      </c>
      <c r="AD46" t="str">
        <f t="shared" ca="1" si="18"/>
        <v/>
      </c>
      <c r="AE46" s="3" t="e">
        <f t="shared" ca="1" si="19"/>
        <v>#VALUE!</v>
      </c>
      <c r="AG46" t="str">
        <f t="shared" ca="1" si="20"/>
        <v/>
      </c>
      <c r="AH46" s="3" t="e">
        <f t="shared" ca="1" si="21"/>
        <v>#VALUE!</v>
      </c>
      <c r="AJ46" t="str">
        <f t="shared" ca="1" si="22"/>
        <v/>
      </c>
      <c r="AK46" s="3" t="e">
        <f t="shared" ca="1" si="23"/>
        <v>#VALUE!</v>
      </c>
      <c r="AM46" t="str">
        <f t="shared" ca="1" si="24"/>
        <v/>
      </c>
      <c r="AN46" s="3" t="e">
        <f t="shared" ca="1" si="25"/>
        <v>#VALUE!</v>
      </c>
      <c r="AP46" t="str">
        <f t="shared" ca="1" si="26"/>
        <v/>
      </c>
      <c r="AQ46" s="3" t="e">
        <f t="shared" ca="1" si="27"/>
        <v>#VALUE!</v>
      </c>
      <c r="AS46" t="str">
        <f t="shared" ca="1" si="28"/>
        <v/>
      </c>
      <c r="AT46" s="3" t="e">
        <f t="shared" ca="1" si="29"/>
        <v>#VALUE!</v>
      </c>
      <c r="AV46" vm="168">
        <f t="shared" ca="1" si="30"/>
        <v>5346.56</v>
      </c>
      <c r="AW46" s="3">
        <f t="shared" ca="1" si="31"/>
        <v>-4.4888676083323583E-4</v>
      </c>
    </row>
    <row r="47" spans="2:49">
      <c r="B47" s="2">
        <f t="shared" ca="1" si="32"/>
        <v>45504</v>
      </c>
      <c r="C47" vm="169">
        <f t="shared" ca="1" si="0"/>
        <v>242.93</v>
      </c>
      <c r="D47" s="3">
        <f t="shared" ca="1" si="1"/>
        <v>-0.15844070308319272</v>
      </c>
      <c r="F47" vm="170">
        <f t="shared" ca="1" si="2"/>
        <v>118.8</v>
      </c>
      <c r="G47" s="3">
        <f t="shared" ca="1" si="3"/>
        <v>-5.2777777777777743E-2</v>
      </c>
      <c r="I47" vm="171">
        <f t="shared" ca="1" si="4"/>
        <v>425.27</v>
      </c>
      <c r="J47" s="3">
        <f t="shared" ca="1" si="5"/>
        <v>-3.9457285959508016E-2</v>
      </c>
      <c r="L47" t="str">
        <f t="shared" ca="1" si="6"/>
        <v/>
      </c>
      <c r="M47" s="3" t="e">
        <f t="shared" ca="1" si="7"/>
        <v>#VALUE!</v>
      </c>
      <c r="O47" t="str">
        <f t="shared" ca="1" si="8"/>
        <v/>
      </c>
      <c r="P47" s="3" t="e">
        <f t="shared" ca="1" si="9"/>
        <v>#VALUE!</v>
      </c>
      <c r="R47" t="str">
        <f t="shared" ca="1" si="10"/>
        <v/>
      </c>
      <c r="S47" s="3" t="e">
        <f t="shared" ca="1" si="11"/>
        <v>#VALUE!</v>
      </c>
      <c r="U47" t="str">
        <f t="shared" ca="1" si="12"/>
        <v/>
      </c>
      <c r="V47" s="3" t="e">
        <f t="shared" ca="1" si="13"/>
        <v>#VALUE!</v>
      </c>
      <c r="X47" t="str">
        <f t="shared" ca="1" si="14"/>
        <v/>
      </c>
      <c r="Y47" s="3" t="e">
        <f t="shared" ca="1" si="15"/>
        <v>#VALUE!</v>
      </c>
      <c r="AA47" t="str">
        <f t="shared" ca="1" si="16"/>
        <v/>
      </c>
      <c r="AB47" s="3" t="e">
        <f t="shared" ca="1" si="17"/>
        <v>#VALUE!</v>
      </c>
      <c r="AD47" t="str">
        <f t="shared" ca="1" si="18"/>
        <v/>
      </c>
      <c r="AE47" s="3" t="e">
        <f t="shared" ca="1" si="19"/>
        <v>#VALUE!</v>
      </c>
      <c r="AG47" t="str">
        <f t="shared" ca="1" si="20"/>
        <v/>
      </c>
      <c r="AH47" s="3" t="e">
        <f t="shared" ca="1" si="21"/>
        <v>#VALUE!</v>
      </c>
      <c r="AJ47" t="str">
        <f t="shared" ca="1" si="22"/>
        <v/>
      </c>
      <c r="AK47" s="3" t="e">
        <f t="shared" ca="1" si="23"/>
        <v>#VALUE!</v>
      </c>
      <c r="AM47" t="str">
        <f t="shared" ca="1" si="24"/>
        <v/>
      </c>
      <c r="AN47" s="3" t="e">
        <f t="shared" ca="1" si="25"/>
        <v>#VALUE!</v>
      </c>
      <c r="AP47" t="str">
        <f t="shared" ca="1" si="26"/>
        <v/>
      </c>
      <c r="AQ47" s="3" t="e">
        <f t="shared" ca="1" si="27"/>
        <v>#VALUE!</v>
      </c>
      <c r="AS47" t="str">
        <f t="shared" ca="1" si="28"/>
        <v/>
      </c>
      <c r="AT47" s="3" t="e">
        <f t="shared" ca="1" si="29"/>
        <v>#VALUE!</v>
      </c>
      <c r="AV47" vm="172">
        <f t="shared" ca="1" si="30"/>
        <v>5459.1</v>
      </c>
      <c r="AW47" s="3">
        <f t="shared" ca="1" si="31"/>
        <v>-2.0615119708376831E-2</v>
      </c>
    </row>
    <row r="48" spans="2:49">
      <c r="B48" s="2">
        <f t="shared" ca="1" si="32"/>
        <v>45497</v>
      </c>
      <c r="C48" vm="173">
        <f t="shared" ca="1" si="0"/>
        <v>257.79000000000002</v>
      </c>
      <c r="D48" s="3">
        <f t="shared" ca="1" si="1"/>
        <v>-5.7643818612048613E-2</v>
      </c>
      <c r="F48" vm="174">
        <f t="shared" ca="1" si="2"/>
        <v>120.65</v>
      </c>
      <c r="G48" s="3">
        <f t="shared" ca="1" si="3"/>
        <v>-1.5333609614587721E-2</v>
      </c>
      <c r="I48" vm="175">
        <f t="shared" ca="1" si="4"/>
        <v>437.11</v>
      </c>
      <c r="J48" s="3">
        <f t="shared" ca="1" si="5"/>
        <v>-2.7087003271487799E-2</v>
      </c>
      <c r="L48" t="str">
        <f t="shared" ca="1" si="6"/>
        <v/>
      </c>
      <c r="M48" s="3" t="e">
        <f t="shared" ca="1" si="7"/>
        <v>#VALUE!</v>
      </c>
      <c r="O48" t="str">
        <f t="shared" ca="1" si="8"/>
        <v/>
      </c>
      <c r="P48" s="3" t="e">
        <f t="shared" ca="1" si="9"/>
        <v>#VALUE!</v>
      </c>
      <c r="R48" t="str">
        <f t="shared" ca="1" si="10"/>
        <v/>
      </c>
      <c r="S48" s="3" t="e">
        <f t="shared" ca="1" si="11"/>
        <v>#VALUE!</v>
      </c>
      <c r="U48" t="str">
        <f t="shared" ca="1" si="12"/>
        <v/>
      </c>
      <c r="V48" s="3" t="e">
        <f t="shared" ca="1" si="13"/>
        <v>#VALUE!</v>
      </c>
      <c r="X48" t="str">
        <f t="shared" ca="1" si="14"/>
        <v/>
      </c>
      <c r="Y48" s="3" t="e">
        <f t="shared" ca="1" si="15"/>
        <v>#VALUE!</v>
      </c>
      <c r="AA48" t="str">
        <f t="shared" ca="1" si="16"/>
        <v/>
      </c>
      <c r="AB48" s="3" t="e">
        <f t="shared" ca="1" si="17"/>
        <v>#VALUE!</v>
      </c>
      <c r="AD48" t="str">
        <f t="shared" ca="1" si="18"/>
        <v/>
      </c>
      <c r="AE48" s="3" t="e">
        <f t="shared" ca="1" si="19"/>
        <v>#VALUE!</v>
      </c>
      <c r="AG48" t="str">
        <f t="shared" ca="1" si="20"/>
        <v/>
      </c>
      <c r="AH48" s="3" t="e">
        <f t="shared" ca="1" si="21"/>
        <v>#VALUE!</v>
      </c>
      <c r="AJ48" t="str">
        <f t="shared" ca="1" si="22"/>
        <v/>
      </c>
      <c r="AK48" s="3" t="e">
        <f t="shared" ca="1" si="23"/>
        <v>#VALUE!</v>
      </c>
      <c r="AM48" t="str">
        <f t="shared" ca="1" si="24"/>
        <v/>
      </c>
      <c r="AN48" s="3" t="e">
        <f t="shared" ca="1" si="25"/>
        <v>#VALUE!</v>
      </c>
      <c r="AP48" t="str">
        <f t="shared" ca="1" si="26"/>
        <v/>
      </c>
      <c r="AQ48" s="3" t="e">
        <f t="shared" ca="1" si="27"/>
        <v>#VALUE!</v>
      </c>
      <c r="AS48" t="str">
        <f t="shared" ca="1" si="28"/>
        <v/>
      </c>
      <c r="AT48" s="3" t="e">
        <f t="shared" ca="1" si="29"/>
        <v>#VALUE!</v>
      </c>
      <c r="AV48" vm="176">
        <f t="shared" ca="1" si="30"/>
        <v>5505</v>
      </c>
      <c r="AW48" s="3">
        <f t="shared" ca="1" si="31"/>
        <v>-8.337874659400479E-3</v>
      </c>
    </row>
    <row r="49" spans="2:49">
      <c r="B49" s="2">
        <f t="shared" ca="1" si="32"/>
        <v>45490</v>
      </c>
      <c r="C49" vm="177">
        <f t="shared" ca="1" si="0"/>
        <v>218.02</v>
      </c>
      <c r="D49" s="3">
        <f t="shared" ca="1" si="1"/>
        <v>0.18241445738923037</v>
      </c>
      <c r="F49" vm="178">
        <f t="shared" ca="1" si="2"/>
        <v>121.61</v>
      </c>
      <c r="G49" s="3">
        <f t="shared" ca="1" si="3"/>
        <v>-7.8940876572649761E-3</v>
      </c>
      <c r="I49" vm="179">
        <f t="shared" ca="1" si="4"/>
        <v>453.55</v>
      </c>
      <c r="J49" s="3">
        <f t="shared" ca="1" si="5"/>
        <v>-3.6247381766067684E-2</v>
      </c>
      <c r="L49" t="str">
        <f t="shared" ca="1" si="6"/>
        <v/>
      </c>
      <c r="M49" s="3" t="e">
        <f t="shared" ca="1" si="7"/>
        <v>#VALUE!</v>
      </c>
      <c r="O49" t="str">
        <f t="shared" ca="1" si="8"/>
        <v/>
      </c>
      <c r="P49" s="3" t="e">
        <f t="shared" ca="1" si="9"/>
        <v>#VALUE!</v>
      </c>
      <c r="R49" t="str">
        <f t="shared" ca="1" si="10"/>
        <v/>
      </c>
      <c r="S49" s="3" t="e">
        <f t="shared" ca="1" si="11"/>
        <v>#VALUE!</v>
      </c>
      <c r="U49" t="str">
        <f t="shared" ca="1" si="12"/>
        <v/>
      </c>
      <c r="V49" s="3" t="e">
        <f t="shared" ca="1" si="13"/>
        <v>#VALUE!</v>
      </c>
      <c r="X49" t="str">
        <f t="shared" ca="1" si="14"/>
        <v/>
      </c>
      <c r="Y49" s="3" t="e">
        <f t="shared" ca="1" si="15"/>
        <v>#VALUE!</v>
      </c>
      <c r="AA49" t="str">
        <f t="shared" ca="1" si="16"/>
        <v/>
      </c>
      <c r="AB49" s="3" t="e">
        <f t="shared" ca="1" si="17"/>
        <v>#VALUE!</v>
      </c>
      <c r="AD49" t="str">
        <f t="shared" ca="1" si="18"/>
        <v/>
      </c>
      <c r="AE49" s="3" t="e">
        <f t="shared" ca="1" si="19"/>
        <v>#VALUE!</v>
      </c>
      <c r="AG49" t="str">
        <f t="shared" ca="1" si="20"/>
        <v/>
      </c>
      <c r="AH49" s="3" t="e">
        <f t="shared" ca="1" si="21"/>
        <v>#VALUE!</v>
      </c>
      <c r="AJ49" t="str">
        <f t="shared" ca="1" si="22"/>
        <v/>
      </c>
      <c r="AK49" s="3" t="e">
        <f t="shared" ca="1" si="23"/>
        <v>#VALUE!</v>
      </c>
      <c r="AM49" t="str">
        <f t="shared" ca="1" si="24"/>
        <v/>
      </c>
      <c r="AN49" s="3" t="e">
        <f t="shared" ca="1" si="25"/>
        <v>#VALUE!</v>
      </c>
      <c r="AP49" t="str">
        <f t="shared" ca="1" si="26"/>
        <v/>
      </c>
      <c r="AQ49" s="3" t="e">
        <f t="shared" ca="1" si="27"/>
        <v>#VALUE!</v>
      </c>
      <c r="AS49" t="str">
        <f t="shared" ca="1" si="28"/>
        <v/>
      </c>
      <c r="AT49" s="3" t="e">
        <f t="shared" ca="1" si="29"/>
        <v>#VALUE!</v>
      </c>
      <c r="AV49" vm="180">
        <f t="shared" ca="1" si="30"/>
        <v>5615.35</v>
      </c>
      <c r="AW49" s="3">
        <f t="shared" ca="1" si="31"/>
        <v>-1.9651491002341859E-2</v>
      </c>
    </row>
    <row r="50" spans="2:49">
      <c r="B50" s="2">
        <f t="shared" ca="1" si="32"/>
        <v>45483</v>
      </c>
      <c r="C50" vm="181">
        <f t="shared" ca="1" si="0"/>
        <v>223.68</v>
      </c>
      <c r="D50" s="3">
        <f t="shared" ca="1" si="1"/>
        <v>-2.5304005722460641E-2</v>
      </c>
      <c r="F50" vm="182">
        <f t="shared" ca="1" si="2"/>
        <v>123.98</v>
      </c>
      <c r="G50" s="3">
        <f t="shared" ca="1" si="3"/>
        <v>-1.9115986449427361E-2</v>
      </c>
      <c r="I50" vm="183">
        <f t="shared" ca="1" si="4"/>
        <v>467.56</v>
      </c>
      <c r="J50" s="3">
        <f t="shared" ca="1" si="5"/>
        <v>-2.9964068782616114E-2</v>
      </c>
      <c r="L50" t="str">
        <f t="shared" ca="1" si="6"/>
        <v/>
      </c>
      <c r="M50" s="3" t="e">
        <f t="shared" ca="1" si="7"/>
        <v>#VALUE!</v>
      </c>
      <c r="O50" t="str">
        <f t="shared" ca="1" si="8"/>
        <v/>
      </c>
      <c r="P50" s="3" t="e">
        <f t="shared" ca="1" si="9"/>
        <v>#VALUE!</v>
      </c>
      <c r="R50" t="str">
        <f t="shared" ca="1" si="10"/>
        <v/>
      </c>
      <c r="S50" s="3" t="e">
        <f t="shared" ca="1" si="11"/>
        <v>#VALUE!</v>
      </c>
      <c r="U50" t="str">
        <f t="shared" ca="1" si="12"/>
        <v/>
      </c>
      <c r="V50" s="3" t="e">
        <f t="shared" ca="1" si="13"/>
        <v>#VALUE!</v>
      </c>
      <c r="X50" t="str">
        <f t="shared" ca="1" si="14"/>
        <v/>
      </c>
      <c r="Y50" s="3" t="e">
        <f t="shared" ca="1" si="15"/>
        <v>#VALUE!</v>
      </c>
      <c r="AA50" t="str">
        <f t="shared" ca="1" si="16"/>
        <v/>
      </c>
      <c r="AB50" s="3" t="e">
        <f t="shared" ca="1" si="17"/>
        <v>#VALUE!</v>
      </c>
      <c r="AD50" t="str">
        <f t="shared" ca="1" si="18"/>
        <v/>
      </c>
      <c r="AE50" s="3" t="e">
        <f t="shared" ca="1" si="19"/>
        <v>#VALUE!</v>
      </c>
      <c r="AG50" t="str">
        <f t="shared" ca="1" si="20"/>
        <v/>
      </c>
      <c r="AH50" s="3" t="e">
        <f t="shared" ca="1" si="21"/>
        <v>#VALUE!</v>
      </c>
      <c r="AJ50" t="str">
        <f t="shared" ca="1" si="22"/>
        <v/>
      </c>
      <c r="AK50" s="3" t="e">
        <f t="shared" ca="1" si="23"/>
        <v>#VALUE!</v>
      </c>
      <c r="AM50" t="str">
        <f t="shared" ca="1" si="24"/>
        <v/>
      </c>
      <c r="AN50" s="3" t="e">
        <f t="shared" ca="1" si="25"/>
        <v>#VALUE!</v>
      </c>
      <c r="AP50" t="str">
        <f t="shared" ca="1" si="26"/>
        <v/>
      </c>
      <c r="AQ50" s="3" t="e">
        <f t="shared" ca="1" si="27"/>
        <v>#VALUE!</v>
      </c>
      <c r="AS50" t="str">
        <f t="shared" ca="1" si="28"/>
        <v/>
      </c>
      <c r="AT50" s="3" t="e">
        <f t="shared" ca="1" si="29"/>
        <v>#VALUE!</v>
      </c>
      <c r="AV50" vm="184">
        <f t="shared" ca="1" si="30"/>
        <v>5567.19</v>
      </c>
      <c r="AW50" s="3">
        <f t="shared" ca="1" si="31"/>
        <v>8.6506837381157761E-3</v>
      </c>
    </row>
    <row r="51" spans="2:49">
      <c r="B51" s="2">
        <f t="shared" ca="1" si="32"/>
        <v>45476</v>
      </c>
      <c r="C51" vm="185">
        <f t="shared" ca="1" si="0"/>
        <v>222.23</v>
      </c>
      <c r="D51" s="3">
        <f t="shared" ca="1" si="1"/>
        <v>6.5247716329929224E-3</v>
      </c>
      <c r="F51" vm="186">
        <f t="shared" ca="1" si="2"/>
        <v>122.6</v>
      </c>
      <c r="G51" s="3">
        <f t="shared" ca="1" si="3"/>
        <v>1.1256117455138742E-2</v>
      </c>
      <c r="I51" vm="187">
        <f t="shared" ca="1" si="4"/>
        <v>446.95</v>
      </c>
      <c r="J51" s="3">
        <f t="shared" ca="1" si="5"/>
        <v>4.6112540552634557E-2</v>
      </c>
      <c r="L51" t="str">
        <f t="shared" ca="1" si="6"/>
        <v/>
      </c>
      <c r="M51" s="3" t="e">
        <f t="shared" ca="1" si="7"/>
        <v>#VALUE!</v>
      </c>
      <c r="O51" t="str">
        <f t="shared" ca="1" si="8"/>
        <v/>
      </c>
      <c r="P51" s="3" t="e">
        <f t="shared" ca="1" si="9"/>
        <v>#VALUE!</v>
      </c>
      <c r="R51" t="str">
        <f t="shared" ca="1" si="10"/>
        <v/>
      </c>
      <c r="S51" s="3" t="e">
        <f t="shared" ca="1" si="11"/>
        <v>#VALUE!</v>
      </c>
      <c r="U51" t="str">
        <f t="shared" ca="1" si="12"/>
        <v/>
      </c>
      <c r="V51" s="3" t="e">
        <f t="shared" ca="1" si="13"/>
        <v>#VALUE!</v>
      </c>
      <c r="X51" t="str">
        <f t="shared" ca="1" si="14"/>
        <v/>
      </c>
      <c r="Y51" s="3" t="e">
        <f t="shared" ca="1" si="15"/>
        <v>#VALUE!</v>
      </c>
      <c r="AA51" t="str">
        <f t="shared" ca="1" si="16"/>
        <v/>
      </c>
      <c r="AB51" s="3" t="e">
        <f t="shared" ca="1" si="17"/>
        <v>#VALUE!</v>
      </c>
      <c r="AD51" t="str">
        <f t="shared" ca="1" si="18"/>
        <v/>
      </c>
      <c r="AE51" s="3" t="e">
        <f t="shared" ca="1" si="19"/>
        <v>#VALUE!</v>
      </c>
      <c r="AG51" t="str">
        <f t="shared" ca="1" si="20"/>
        <v/>
      </c>
      <c r="AH51" s="3" t="e">
        <f t="shared" ca="1" si="21"/>
        <v>#VALUE!</v>
      </c>
      <c r="AJ51" t="str">
        <f t="shared" ca="1" si="22"/>
        <v/>
      </c>
      <c r="AK51" s="3" t="e">
        <f t="shared" ca="1" si="23"/>
        <v>#VALUE!</v>
      </c>
      <c r="AM51" t="str">
        <f t="shared" ca="1" si="24"/>
        <v/>
      </c>
      <c r="AN51" s="3" t="e">
        <f t="shared" ca="1" si="25"/>
        <v>#VALUE!</v>
      </c>
      <c r="AP51" t="str">
        <f t="shared" ca="1" si="26"/>
        <v/>
      </c>
      <c r="AQ51" s="3" t="e">
        <f t="shared" ca="1" si="27"/>
        <v>#VALUE!</v>
      </c>
      <c r="AS51" t="str">
        <f t="shared" ca="1" si="28"/>
        <v/>
      </c>
      <c r="AT51" s="3" t="e">
        <f t="shared" ca="1" si="29"/>
        <v>#VALUE!</v>
      </c>
      <c r="AV51" vm="188">
        <f t="shared" ca="1" si="30"/>
        <v>5460.48</v>
      </c>
      <c r="AW51" s="3">
        <f t="shared" ca="1" si="31"/>
        <v>1.954223804500704E-2</v>
      </c>
    </row>
    <row r="52" spans="2:49">
      <c r="B52" s="2">
        <f t="shared" ca="1" si="32"/>
        <v>45469</v>
      </c>
      <c r="C52" vm="189">
        <f t="shared" ca="1" si="0"/>
        <v>225.86</v>
      </c>
      <c r="D52" s="3">
        <f t="shared" ca="1" si="1"/>
        <v>-1.6071902948729407E-2</v>
      </c>
      <c r="F52" vm="190">
        <f t="shared" ca="1" si="2"/>
        <v>120.18</v>
      </c>
      <c r="G52" s="3">
        <f t="shared" ca="1" si="3"/>
        <v>2.0136461973706003E-2</v>
      </c>
      <c r="I52" vm="191">
        <f t="shared" ca="1" si="4"/>
        <v>449.78</v>
      </c>
      <c r="J52" s="3">
        <f t="shared" ca="1" si="5"/>
        <v>-6.2919649606473929E-3</v>
      </c>
      <c r="L52" t="str">
        <f t="shared" ca="1" si="6"/>
        <v/>
      </c>
      <c r="M52" s="3" t="e">
        <f t="shared" ca="1" si="7"/>
        <v>#VALUE!</v>
      </c>
      <c r="O52" t="str">
        <f t="shared" ca="1" si="8"/>
        <v/>
      </c>
      <c r="P52" s="3" t="e">
        <f t="shared" ca="1" si="9"/>
        <v>#VALUE!</v>
      </c>
      <c r="R52" t="str">
        <f t="shared" ca="1" si="10"/>
        <v/>
      </c>
      <c r="S52" s="3" t="e">
        <f t="shared" ca="1" si="11"/>
        <v>#VALUE!</v>
      </c>
      <c r="U52" t="str">
        <f t="shared" ca="1" si="12"/>
        <v/>
      </c>
      <c r="V52" s="3" t="e">
        <f t="shared" ca="1" si="13"/>
        <v>#VALUE!</v>
      </c>
      <c r="X52" t="str">
        <f t="shared" ca="1" si="14"/>
        <v/>
      </c>
      <c r="Y52" s="3" t="e">
        <f t="shared" ca="1" si="15"/>
        <v>#VALUE!</v>
      </c>
      <c r="AA52" t="str">
        <f t="shared" ca="1" si="16"/>
        <v/>
      </c>
      <c r="AB52" s="3" t="e">
        <f t="shared" ca="1" si="17"/>
        <v>#VALUE!</v>
      </c>
      <c r="AD52" t="str">
        <f t="shared" ca="1" si="18"/>
        <v/>
      </c>
      <c r="AE52" s="3" t="e">
        <f t="shared" ca="1" si="19"/>
        <v>#VALUE!</v>
      </c>
      <c r="AG52" t="str">
        <f t="shared" ca="1" si="20"/>
        <v/>
      </c>
      <c r="AH52" s="3" t="e">
        <f t="shared" ca="1" si="21"/>
        <v>#VALUE!</v>
      </c>
      <c r="AJ52" t="str">
        <f t="shared" ca="1" si="22"/>
        <v/>
      </c>
      <c r="AK52" s="3" t="e">
        <f t="shared" ca="1" si="23"/>
        <v>#VALUE!</v>
      </c>
      <c r="AM52" t="str">
        <f t="shared" ca="1" si="24"/>
        <v/>
      </c>
      <c r="AN52" s="3" t="e">
        <f t="shared" ca="1" si="25"/>
        <v>#VALUE!</v>
      </c>
      <c r="AP52" t="str">
        <f t="shared" ca="1" si="26"/>
        <v/>
      </c>
      <c r="AQ52" s="3" t="e">
        <f t="shared" ca="1" si="27"/>
        <v>#VALUE!</v>
      </c>
      <c r="AS52" t="str">
        <f t="shared" ca="1" si="28"/>
        <v/>
      </c>
      <c r="AT52" s="3" t="e">
        <f t="shared" ca="1" si="29"/>
        <v>#VALUE!</v>
      </c>
      <c r="AV52" vm="192">
        <f t="shared" ca="1" si="30"/>
        <v>5464.62</v>
      </c>
      <c r="AW52" s="3">
        <f t="shared" ca="1" si="31"/>
        <v>-7.5760071148594545E-4</v>
      </c>
    </row>
    <row r="53" spans="2:49">
      <c r="B53" s="2">
        <f t="shared" ca="1" si="32"/>
        <v>45462</v>
      </c>
      <c r="C53" vm="193">
        <f t="shared" ca="1" si="0"/>
        <v>244.5</v>
      </c>
      <c r="D53" s="3">
        <f t="shared" ca="1" si="1"/>
        <v>-7.6237218813905869E-2</v>
      </c>
      <c r="F53" vm="194">
        <f t="shared" ca="1" si="2"/>
        <v>120.14</v>
      </c>
      <c r="G53" s="3">
        <f t="shared" ca="1" si="3"/>
        <v>3.3294489761949604E-4</v>
      </c>
      <c r="I53" vm="195">
        <f t="shared" ca="1" si="4"/>
        <v>442.57</v>
      </c>
      <c r="J53" s="3">
        <f t="shared" ca="1" si="5"/>
        <v>1.6291208170458864E-2</v>
      </c>
      <c r="L53" t="str">
        <f t="shared" ca="1" si="6"/>
        <v/>
      </c>
      <c r="M53" s="3" t="e">
        <f t="shared" ca="1" si="7"/>
        <v>#VALUE!</v>
      </c>
      <c r="O53" t="str">
        <f t="shared" ca="1" si="8"/>
        <v/>
      </c>
      <c r="P53" s="3" t="e">
        <f t="shared" ca="1" si="9"/>
        <v>#VALUE!</v>
      </c>
      <c r="R53" t="str">
        <f t="shared" ca="1" si="10"/>
        <v/>
      </c>
      <c r="S53" s="3" t="e">
        <f t="shared" ca="1" si="11"/>
        <v>#VALUE!</v>
      </c>
      <c r="U53" t="str">
        <f t="shared" ca="1" si="12"/>
        <v/>
      </c>
      <c r="V53" s="3" t="e">
        <f t="shared" ca="1" si="13"/>
        <v>#VALUE!</v>
      </c>
      <c r="X53" t="str">
        <f t="shared" ca="1" si="14"/>
        <v/>
      </c>
      <c r="Y53" s="3" t="e">
        <f t="shared" ca="1" si="15"/>
        <v>#VALUE!</v>
      </c>
      <c r="AA53" t="str">
        <f t="shared" ca="1" si="16"/>
        <v/>
      </c>
      <c r="AB53" s="3" t="e">
        <f t="shared" ca="1" si="17"/>
        <v>#VALUE!</v>
      </c>
      <c r="AD53" t="str">
        <f t="shared" ca="1" si="18"/>
        <v/>
      </c>
      <c r="AE53" s="3" t="e">
        <f t="shared" ca="1" si="19"/>
        <v>#VALUE!</v>
      </c>
      <c r="AG53" t="str">
        <f t="shared" ca="1" si="20"/>
        <v/>
      </c>
      <c r="AH53" s="3" t="e">
        <f t="shared" ca="1" si="21"/>
        <v>#VALUE!</v>
      </c>
      <c r="AJ53" t="str">
        <f t="shared" ca="1" si="22"/>
        <v/>
      </c>
      <c r="AK53" s="3" t="e">
        <f t="shared" ca="1" si="23"/>
        <v>#VALUE!</v>
      </c>
      <c r="AM53" t="str">
        <f t="shared" ca="1" si="24"/>
        <v/>
      </c>
      <c r="AN53" s="3" t="e">
        <f t="shared" ca="1" si="25"/>
        <v>#VALUE!</v>
      </c>
      <c r="AP53" t="str">
        <f t="shared" ca="1" si="26"/>
        <v/>
      </c>
      <c r="AQ53" s="3" t="e">
        <f t="shared" ca="1" si="27"/>
        <v>#VALUE!</v>
      </c>
      <c r="AS53" t="str">
        <f t="shared" ca="1" si="28"/>
        <v/>
      </c>
      <c r="AT53" s="3" t="e">
        <f t="shared" ca="1" si="29"/>
        <v>#VALUE!</v>
      </c>
      <c r="AV53" vm="196">
        <f t="shared" ca="1" si="30"/>
        <v>5431.6</v>
      </c>
      <c r="AW53" s="3">
        <f t="shared" ca="1" si="31"/>
        <v>6.0792400029456373E-3</v>
      </c>
    </row>
    <row r="54" spans="2:49">
      <c r="B54" s="2">
        <f t="shared" ca="1" si="32"/>
        <v>45455</v>
      </c>
      <c r="C54" vm="197">
        <f t="shared" ca="1" si="0"/>
        <v>244.16</v>
      </c>
      <c r="D54" s="3">
        <f t="shared" ca="1" si="1"/>
        <v>1.3925294888597782E-3</v>
      </c>
      <c r="F54" vm="198">
        <f t="shared" ca="1" si="2"/>
        <v>123.74</v>
      </c>
      <c r="G54" s="3">
        <f t="shared" ca="1" si="3"/>
        <v>-2.909326006141906E-2</v>
      </c>
      <c r="I54" vm="199">
        <f t="shared" ca="1" si="4"/>
        <v>423.85</v>
      </c>
      <c r="J54" s="3">
        <f t="shared" ca="1" si="5"/>
        <v>4.4166568361448555E-2</v>
      </c>
      <c r="L54" t="str">
        <f t="shared" ca="1" si="6"/>
        <v/>
      </c>
      <c r="M54" s="3" t="e">
        <f t="shared" ca="1" si="7"/>
        <v>#VALUE!</v>
      </c>
      <c r="O54" t="str">
        <f t="shared" ca="1" si="8"/>
        <v/>
      </c>
      <c r="P54" s="3" t="e">
        <f t="shared" ca="1" si="9"/>
        <v>#VALUE!</v>
      </c>
      <c r="R54" t="str">
        <f t="shared" ca="1" si="10"/>
        <v/>
      </c>
      <c r="S54" s="3" t="e">
        <f t="shared" ca="1" si="11"/>
        <v>#VALUE!</v>
      </c>
      <c r="U54" t="str">
        <f t="shared" ca="1" si="12"/>
        <v/>
      </c>
      <c r="V54" s="3" t="e">
        <f t="shared" ca="1" si="13"/>
        <v>#VALUE!</v>
      </c>
      <c r="X54" t="str">
        <f t="shared" ca="1" si="14"/>
        <v/>
      </c>
      <c r="Y54" s="3" t="e">
        <f t="shared" ca="1" si="15"/>
        <v>#VALUE!</v>
      </c>
      <c r="AA54" t="str">
        <f t="shared" ca="1" si="16"/>
        <v/>
      </c>
      <c r="AB54" s="3" t="e">
        <f t="shared" ca="1" si="17"/>
        <v>#VALUE!</v>
      </c>
      <c r="AD54" t="str">
        <f t="shared" ca="1" si="18"/>
        <v/>
      </c>
      <c r="AE54" s="3" t="e">
        <f t="shared" ca="1" si="19"/>
        <v>#VALUE!</v>
      </c>
      <c r="AG54" t="str">
        <f t="shared" ca="1" si="20"/>
        <v/>
      </c>
      <c r="AH54" s="3" t="e">
        <f t="shared" ca="1" si="21"/>
        <v>#VALUE!</v>
      </c>
      <c r="AJ54" t="str">
        <f t="shared" ca="1" si="22"/>
        <v/>
      </c>
      <c r="AK54" s="3" t="e">
        <f t="shared" ca="1" si="23"/>
        <v>#VALUE!</v>
      </c>
      <c r="AM54" t="str">
        <f t="shared" ca="1" si="24"/>
        <v/>
      </c>
      <c r="AN54" s="3" t="e">
        <f t="shared" ca="1" si="25"/>
        <v>#VALUE!</v>
      </c>
      <c r="AP54" t="str">
        <f t="shared" ca="1" si="26"/>
        <v/>
      </c>
      <c r="AQ54" s="3" t="e">
        <f t="shared" ca="1" si="27"/>
        <v>#VALUE!</v>
      </c>
      <c r="AS54" t="str">
        <f t="shared" ca="1" si="28"/>
        <v/>
      </c>
      <c r="AT54" s="3" t="e">
        <f t="shared" ca="1" si="29"/>
        <v>#VALUE!</v>
      </c>
      <c r="AV54" vm="200">
        <f t="shared" ca="1" si="30"/>
        <v>5346.99</v>
      </c>
      <c r="AW54" s="3">
        <f t="shared" ca="1" si="31"/>
        <v>1.5823856038631189E-2</v>
      </c>
    </row>
    <row r="55" spans="2:49">
      <c r="B55" s="2">
        <f t="shared" ca="1" si="32"/>
        <v>45448</v>
      </c>
      <c r="C55" vm="201">
        <f t="shared" ca="1" si="0"/>
        <v>225.92</v>
      </c>
      <c r="D55" s="3">
        <f t="shared" ca="1" si="1"/>
        <v>8.0736543909348493E-2</v>
      </c>
      <c r="F55" vm="202">
        <f t="shared" ca="1" si="2"/>
        <v>125.72</v>
      </c>
      <c r="G55" s="3">
        <f t="shared" ca="1" si="3"/>
        <v>-1.5749284123448965E-2</v>
      </c>
      <c r="I55" vm="203">
        <f t="shared" ca="1" si="4"/>
        <v>415.13</v>
      </c>
      <c r="J55" s="3">
        <f t="shared" ca="1" si="5"/>
        <v>2.1005468166598481E-2</v>
      </c>
      <c r="L55" t="str">
        <f t="shared" ca="1" si="6"/>
        <v/>
      </c>
      <c r="M55" s="3" t="e">
        <f t="shared" ca="1" si="7"/>
        <v>#VALUE!</v>
      </c>
      <c r="O55" t="str">
        <f t="shared" ca="1" si="8"/>
        <v/>
      </c>
      <c r="P55" s="3" t="e">
        <f t="shared" ca="1" si="9"/>
        <v>#VALUE!</v>
      </c>
      <c r="R55" t="str">
        <f t="shared" ca="1" si="10"/>
        <v/>
      </c>
      <c r="S55" s="3" t="e">
        <f t="shared" ca="1" si="11"/>
        <v>#VALUE!</v>
      </c>
      <c r="U55" t="str">
        <f t="shared" ca="1" si="12"/>
        <v/>
      </c>
      <c r="V55" s="3" t="e">
        <f t="shared" ca="1" si="13"/>
        <v>#VALUE!</v>
      </c>
      <c r="X55" t="str">
        <f t="shared" ca="1" si="14"/>
        <v/>
      </c>
      <c r="Y55" s="3" t="e">
        <f t="shared" ca="1" si="15"/>
        <v>#VALUE!</v>
      </c>
      <c r="AA55" t="str">
        <f t="shared" ca="1" si="16"/>
        <v/>
      </c>
      <c r="AB55" s="3" t="e">
        <f t="shared" ca="1" si="17"/>
        <v>#VALUE!</v>
      </c>
      <c r="AD55" t="str">
        <f t="shared" ca="1" si="18"/>
        <v/>
      </c>
      <c r="AE55" s="3" t="e">
        <f t="shared" ca="1" si="19"/>
        <v>#VALUE!</v>
      </c>
      <c r="AG55" t="str">
        <f t="shared" ca="1" si="20"/>
        <v/>
      </c>
      <c r="AH55" s="3" t="e">
        <f t="shared" ca="1" si="21"/>
        <v>#VALUE!</v>
      </c>
      <c r="AJ55" t="str">
        <f t="shared" ca="1" si="22"/>
        <v/>
      </c>
      <c r="AK55" s="3" t="e">
        <f t="shared" ca="1" si="23"/>
        <v>#VALUE!</v>
      </c>
      <c r="AM55" t="str">
        <f t="shared" ca="1" si="24"/>
        <v/>
      </c>
      <c r="AN55" s="3" t="e">
        <f t="shared" ca="1" si="25"/>
        <v>#VALUE!</v>
      </c>
      <c r="AP55" t="str">
        <f t="shared" ca="1" si="26"/>
        <v/>
      </c>
      <c r="AQ55" s="3" t="e">
        <f t="shared" ca="1" si="27"/>
        <v>#VALUE!</v>
      </c>
      <c r="AS55" t="str">
        <f t="shared" ca="1" si="28"/>
        <v/>
      </c>
      <c r="AT55" s="3" t="e">
        <f t="shared" ca="1" si="29"/>
        <v>#VALUE!</v>
      </c>
      <c r="AV55" vm="204">
        <f t="shared" ca="1" si="30"/>
        <v>5277.51</v>
      </c>
      <c r="AW55" s="3">
        <f t="shared" ca="1" si="31"/>
        <v>1.3165299544671551E-2</v>
      </c>
    </row>
    <row r="56" spans="2:49">
      <c r="B56" s="2">
        <f t="shared" ca="1" si="32"/>
        <v>45441</v>
      </c>
      <c r="C56" vm="205">
        <f t="shared" ca="1" si="0"/>
        <v>237.65</v>
      </c>
      <c r="D56" s="3">
        <f t="shared" ca="1" si="1"/>
        <v>-4.9358300021039421E-2</v>
      </c>
      <c r="F56" vm="206">
        <f t="shared" ca="1" si="2"/>
        <v>128</v>
      </c>
      <c r="G56" s="3">
        <f t="shared" ca="1" si="3"/>
        <v>-1.7812500000000009E-2</v>
      </c>
      <c r="I56" vm="207">
        <f t="shared" ca="1" si="4"/>
        <v>430.16</v>
      </c>
      <c r="J56" s="3">
        <f t="shared" ca="1" si="5"/>
        <v>-3.4940487260554279E-2</v>
      </c>
      <c r="L56" t="str">
        <f t="shared" ca="1" si="6"/>
        <v/>
      </c>
      <c r="M56" s="3" t="e">
        <f t="shared" ca="1" si="7"/>
        <v>#VALUE!</v>
      </c>
      <c r="O56" t="str">
        <f t="shared" ca="1" si="8"/>
        <v/>
      </c>
      <c r="P56" s="3" t="e">
        <f t="shared" ca="1" si="9"/>
        <v>#VALUE!</v>
      </c>
      <c r="R56" t="str">
        <f t="shared" ca="1" si="10"/>
        <v/>
      </c>
      <c r="S56" s="3" t="e">
        <f t="shared" ca="1" si="11"/>
        <v>#VALUE!</v>
      </c>
      <c r="U56" t="str">
        <f t="shared" ca="1" si="12"/>
        <v/>
      </c>
      <c r="V56" s="3" t="e">
        <f t="shared" ca="1" si="13"/>
        <v>#VALUE!</v>
      </c>
      <c r="X56" t="str">
        <f t="shared" ca="1" si="14"/>
        <v/>
      </c>
      <c r="Y56" s="3" t="e">
        <f t="shared" ca="1" si="15"/>
        <v>#VALUE!</v>
      </c>
      <c r="AA56" t="str">
        <f t="shared" ca="1" si="16"/>
        <v/>
      </c>
      <c r="AB56" s="3" t="e">
        <f t="shared" ca="1" si="17"/>
        <v>#VALUE!</v>
      </c>
      <c r="AD56" t="str">
        <f t="shared" ca="1" si="18"/>
        <v/>
      </c>
      <c r="AE56" s="3" t="e">
        <f t="shared" ca="1" si="19"/>
        <v>#VALUE!</v>
      </c>
      <c r="AG56" t="str">
        <f t="shared" ca="1" si="20"/>
        <v/>
      </c>
      <c r="AH56" s="3" t="e">
        <f t="shared" ca="1" si="21"/>
        <v>#VALUE!</v>
      </c>
      <c r="AJ56" t="str">
        <f t="shared" ca="1" si="22"/>
        <v/>
      </c>
      <c r="AK56" s="3" t="e">
        <f t="shared" ca="1" si="23"/>
        <v>#VALUE!</v>
      </c>
      <c r="AM56" t="str">
        <f t="shared" ca="1" si="24"/>
        <v/>
      </c>
      <c r="AN56" s="3" t="e">
        <f t="shared" ca="1" si="25"/>
        <v>#VALUE!</v>
      </c>
      <c r="AP56" t="str">
        <f t="shared" ca="1" si="26"/>
        <v/>
      </c>
      <c r="AQ56" s="3" t="e">
        <f t="shared" ca="1" si="27"/>
        <v>#VALUE!</v>
      </c>
      <c r="AS56" t="str">
        <f t="shared" ca="1" si="28"/>
        <v/>
      </c>
      <c r="AT56" s="3" t="e">
        <f t="shared" ca="1" si="29"/>
        <v>#VALUE!</v>
      </c>
      <c r="AV56" vm="208">
        <f t="shared" ca="1" si="30"/>
        <v>5304.72</v>
      </c>
      <c r="AW56" s="3">
        <f t="shared" ca="1" si="31"/>
        <v>-5.1293941998823752E-3</v>
      </c>
    </row>
    <row r="57" spans="2:49">
      <c r="B57" s="2">
        <f t="shared" ca="1" si="32"/>
        <v>45434</v>
      </c>
      <c r="C57" vm="209">
        <f t="shared" ca="1" si="0"/>
        <v>207.6</v>
      </c>
      <c r="D57" s="3">
        <f t="shared" ca="1" si="1"/>
        <v>0.14474951830443167</v>
      </c>
      <c r="F57" vm="210">
        <f t="shared" ca="1" si="2"/>
        <v>123.82</v>
      </c>
      <c r="G57" s="3">
        <f t="shared" ca="1" si="3"/>
        <v>3.3758681957680559E-2</v>
      </c>
      <c r="I57" vm="211">
        <f t="shared" ca="1" si="4"/>
        <v>420.21</v>
      </c>
      <c r="J57" s="3">
        <f t="shared" ca="1" si="5"/>
        <v>2.367863687204028E-2</v>
      </c>
      <c r="L57" t="str">
        <f t="shared" ca="1" si="6"/>
        <v/>
      </c>
      <c r="M57" s="3" t="e">
        <f t="shared" ca="1" si="7"/>
        <v>#VALUE!</v>
      </c>
      <c r="O57" t="str">
        <f t="shared" ca="1" si="8"/>
        <v/>
      </c>
      <c r="P57" s="3" t="e">
        <f t="shared" ca="1" si="9"/>
        <v>#VALUE!</v>
      </c>
      <c r="R57" t="str">
        <f t="shared" ca="1" si="10"/>
        <v/>
      </c>
      <c r="S57" s="3" t="e">
        <f t="shared" ca="1" si="11"/>
        <v>#VALUE!</v>
      </c>
      <c r="U57" t="str">
        <f t="shared" ca="1" si="12"/>
        <v/>
      </c>
      <c r="V57" s="3" t="e">
        <f t="shared" ca="1" si="13"/>
        <v>#VALUE!</v>
      </c>
      <c r="X57" t="str">
        <f t="shared" ca="1" si="14"/>
        <v/>
      </c>
      <c r="Y57" s="3" t="e">
        <f t="shared" ca="1" si="15"/>
        <v>#VALUE!</v>
      </c>
      <c r="AA57" t="str">
        <f t="shared" ca="1" si="16"/>
        <v/>
      </c>
      <c r="AB57" s="3" t="e">
        <f t="shared" ca="1" si="17"/>
        <v>#VALUE!</v>
      </c>
      <c r="AD57" t="str">
        <f t="shared" ca="1" si="18"/>
        <v/>
      </c>
      <c r="AE57" s="3" t="e">
        <f t="shared" ca="1" si="19"/>
        <v>#VALUE!</v>
      </c>
      <c r="AG57" t="str">
        <f t="shared" ca="1" si="20"/>
        <v/>
      </c>
      <c r="AH57" s="3" t="e">
        <f t="shared" ca="1" si="21"/>
        <v>#VALUE!</v>
      </c>
      <c r="AJ57" t="str">
        <f t="shared" ca="1" si="22"/>
        <v/>
      </c>
      <c r="AK57" s="3" t="e">
        <f t="shared" ca="1" si="23"/>
        <v>#VALUE!</v>
      </c>
      <c r="AM57" t="str">
        <f t="shared" ca="1" si="24"/>
        <v/>
      </c>
      <c r="AN57" s="3" t="e">
        <f t="shared" ca="1" si="25"/>
        <v>#VALUE!</v>
      </c>
      <c r="AP57" t="str">
        <f t="shared" ca="1" si="26"/>
        <v/>
      </c>
      <c r="AQ57" s="3" t="e">
        <f t="shared" ca="1" si="27"/>
        <v>#VALUE!</v>
      </c>
      <c r="AS57" t="str">
        <f t="shared" ca="1" si="28"/>
        <v/>
      </c>
      <c r="AT57" s="3" t="e">
        <f t="shared" ca="1" si="29"/>
        <v>#VALUE!</v>
      </c>
      <c r="AV57" vm="212">
        <f t="shared" ca="1" si="30"/>
        <v>5303.27</v>
      </c>
      <c r="AW57" s="3">
        <f t="shared" ca="1" si="31"/>
        <v>2.7341621301570882E-4</v>
      </c>
    </row>
    <row r="58" spans="2:49">
      <c r="B58" s="2">
        <f t="shared" ca="1" si="32"/>
        <v>45427</v>
      </c>
      <c r="C58" vm="213">
        <f t="shared" ca="1" si="0"/>
        <v>200.92</v>
      </c>
      <c r="D58" s="3">
        <f t="shared" ca="1" si="1"/>
        <v>3.3247063507863862E-2</v>
      </c>
      <c r="F58" vm="214">
        <f t="shared" ca="1" si="2"/>
        <v>120.11</v>
      </c>
      <c r="G58" s="3">
        <f t="shared" ca="1" si="3"/>
        <v>3.0888352343684904E-2</v>
      </c>
      <c r="I58" vm="215">
        <f t="shared" ca="1" si="4"/>
        <v>414.74</v>
      </c>
      <c r="J58" s="3">
        <f t="shared" ca="1" si="5"/>
        <v>1.3188985870665889E-2</v>
      </c>
      <c r="L58" t="str">
        <f t="shared" ca="1" si="6"/>
        <v/>
      </c>
      <c r="M58" s="3" t="e">
        <f t="shared" ca="1" si="7"/>
        <v>#VALUE!</v>
      </c>
      <c r="O58" t="str">
        <f t="shared" ca="1" si="8"/>
        <v/>
      </c>
      <c r="P58" s="3" t="e">
        <f t="shared" ca="1" si="9"/>
        <v>#VALUE!</v>
      </c>
      <c r="R58" t="str">
        <f t="shared" ca="1" si="10"/>
        <v/>
      </c>
      <c r="S58" s="3" t="e">
        <f t="shared" ca="1" si="11"/>
        <v>#VALUE!</v>
      </c>
      <c r="U58" t="str">
        <f t="shared" ca="1" si="12"/>
        <v/>
      </c>
      <c r="V58" s="3" t="e">
        <f t="shared" ca="1" si="13"/>
        <v>#VALUE!</v>
      </c>
      <c r="X58" t="str">
        <f t="shared" ca="1" si="14"/>
        <v/>
      </c>
      <c r="Y58" s="3" t="e">
        <f t="shared" ca="1" si="15"/>
        <v>#VALUE!</v>
      </c>
      <c r="AA58" t="str">
        <f t="shared" ca="1" si="16"/>
        <v/>
      </c>
      <c r="AB58" s="3" t="e">
        <f t="shared" ca="1" si="17"/>
        <v>#VALUE!</v>
      </c>
      <c r="AD58" t="str">
        <f t="shared" ca="1" si="18"/>
        <v/>
      </c>
      <c r="AE58" s="3" t="e">
        <f t="shared" ca="1" si="19"/>
        <v>#VALUE!</v>
      </c>
      <c r="AG58" t="str">
        <f t="shared" ca="1" si="20"/>
        <v/>
      </c>
      <c r="AH58" s="3" t="e">
        <f t="shared" ca="1" si="21"/>
        <v>#VALUE!</v>
      </c>
      <c r="AJ58" t="str">
        <f t="shared" ca="1" si="22"/>
        <v/>
      </c>
      <c r="AK58" s="3" t="e">
        <f t="shared" ca="1" si="23"/>
        <v>#VALUE!</v>
      </c>
      <c r="AM58" t="str">
        <f t="shared" ca="1" si="24"/>
        <v/>
      </c>
      <c r="AN58" s="3" t="e">
        <f t="shared" ca="1" si="25"/>
        <v>#VALUE!</v>
      </c>
      <c r="AP58" t="str">
        <f t="shared" ca="1" si="26"/>
        <v/>
      </c>
      <c r="AQ58" s="3" t="e">
        <f t="shared" ca="1" si="27"/>
        <v>#VALUE!</v>
      </c>
      <c r="AS58" t="str">
        <f t="shared" ca="1" si="28"/>
        <v/>
      </c>
      <c r="AT58" s="3" t="e">
        <f t="shared" ca="1" si="29"/>
        <v>#VALUE!</v>
      </c>
      <c r="AV58" vm="216">
        <f t="shared" ca="1" si="30"/>
        <v>5222.68</v>
      </c>
      <c r="AW58" s="3">
        <f t="shared" ca="1" si="31"/>
        <v>1.5430775004403896E-2</v>
      </c>
    </row>
    <row r="59" spans="2:49">
      <c r="B59" s="2">
        <f t="shared" ca="1" si="32"/>
        <v>45420</v>
      </c>
      <c r="C59" vm="217">
        <f t="shared" ca="1" si="0"/>
        <v>223.25</v>
      </c>
      <c r="D59" s="3">
        <f t="shared" ca="1" si="1"/>
        <v>-0.1000223964165734</v>
      </c>
      <c r="F59" vm="218">
        <f t="shared" ca="1" si="2"/>
        <v>120.12</v>
      </c>
      <c r="G59" s="3">
        <f t="shared" ca="1" si="3"/>
        <v>-8.3250083250125832E-5</v>
      </c>
      <c r="I59" vm="219">
        <f t="shared" ca="1" si="4"/>
        <v>406.66</v>
      </c>
      <c r="J59" s="3">
        <f t="shared" ca="1" si="5"/>
        <v>1.9869178183248865E-2</v>
      </c>
      <c r="L59" t="str">
        <f t="shared" ca="1" si="6"/>
        <v/>
      </c>
      <c r="M59" s="3" t="e">
        <f t="shared" ca="1" si="7"/>
        <v>#VALUE!</v>
      </c>
      <c r="O59" t="str">
        <f t="shared" ca="1" si="8"/>
        <v/>
      </c>
      <c r="P59" s="3" t="e">
        <f t="shared" ca="1" si="9"/>
        <v>#VALUE!</v>
      </c>
      <c r="R59" t="str">
        <f t="shared" ca="1" si="10"/>
        <v/>
      </c>
      <c r="S59" s="3" t="e">
        <f t="shared" ca="1" si="11"/>
        <v>#VALUE!</v>
      </c>
      <c r="U59" t="str">
        <f t="shared" ca="1" si="12"/>
        <v/>
      </c>
      <c r="V59" s="3" t="e">
        <f t="shared" ca="1" si="13"/>
        <v>#VALUE!</v>
      </c>
      <c r="X59" t="str">
        <f t="shared" ca="1" si="14"/>
        <v/>
      </c>
      <c r="Y59" s="3" t="e">
        <f t="shared" ca="1" si="15"/>
        <v>#VALUE!</v>
      </c>
      <c r="AA59" t="str">
        <f t="shared" ca="1" si="16"/>
        <v/>
      </c>
      <c r="AB59" s="3" t="e">
        <f t="shared" ca="1" si="17"/>
        <v>#VALUE!</v>
      </c>
      <c r="AD59" t="str">
        <f t="shared" ca="1" si="18"/>
        <v/>
      </c>
      <c r="AE59" s="3" t="e">
        <f t="shared" ca="1" si="19"/>
        <v>#VALUE!</v>
      </c>
      <c r="AG59" t="str">
        <f t="shared" ca="1" si="20"/>
        <v/>
      </c>
      <c r="AH59" s="3" t="e">
        <f t="shared" ca="1" si="21"/>
        <v>#VALUE!</v>
      </c>
      <c r="AJ59" t="str">
        <f t="shared" ca="1" si="22"/>
        <v/>
      </c>
      <c r="AK59" s="3" t="e">
        <f t="shared" ca="1" si="23"/>
        <v>#VALUE!</v>
      </c>
      <c r="AM59" t="str">
        <f t="shared" ca="1" si="24"/>
        <v/>
      </c>
      <c r="AN59" s="3" t="e">
        <f t="shared" ca="1" si="25"/>
        <v>#VALUE!</v>
      </c>
      <c r="AP59" t="str">
        <f t="shared" ca="1" si="26"/>
        <v/>
      </c>
      <c r="AQ59" s="3" t="e">
        <f t="shared" ca="1" si="27"/>
        <v>#VALUE!</v>
      </c>
      <c r="AS59" t="str">
        <f t="shared" ca="1" si="28"/>
        <v/>
      </c>
      <c r="AT59" s="3" t="e">
        <f t="shared" ca="1" si="29"/>
        <v>#VALUE!</v>
      </c>
      <c r="AV59" vm="220">
        <f t="shared" ca="1" si="30"/>
        <v>5127.79</v>
      </c>
      <c r="AW59" s="3">
        <f t="shared" ca="1" si="31"/>
        <v>1.8505047983634341E-2</v>
      </c>
    </row>
    <row r="60" spans="2:49">
      <c r="B60" s="2">
        <f t="shared" ca="1" si="32"/>
        <v>45413</v>
      </c>
      <c r="C60" vm="221">
        <f t="shared" ca="1" si="0"/>
        <v>236.32</v>
      </c>
      <c r="D60" s="3">
        <f t="shared" ca="1" si="1"/>
        <v>-5.5306364251861855E-2</v>
      </c>
      <c r="F60" vm="222">
        <f t="shared" ca="1" si="2"/>
        <v>116.15</v>
      </c>
      <c r="G60" s="3">
        <f t="shared" ca="1" si="3"/>
        <v>3.4179939733103737E-2</v>
      </c>
      <c r="I60" vm="223">
        <f t="shared" ca="1" si="4"/>
        <v>406.32</v>
      </c>
      <c r="J60" s="3">
        <f t="shared" ca="1" si="5"/>
        <v>8.3677889348304747E-4</v>
      </c>
      <c r="L60" t="str">
        <f t="shared" ca="1" si="6"/>
        <v/>
      </c>
      <c r="M60" s="3" t="e">
        <f t="shared" ca="1" si="7"/>
        <v>#VALUE!</v>
      </c>
      <c r="O60" t="str">
        <f t="shared" ca="1" si="8"/>
        <v/>
      </c>
      <c r="P60" s="3" t="e">
        <f t="shared" ca="1" si="9"/>
        <v>#VALUE!</v>
      </c>
      <c r="R60" t="str">
        <f t="shared" ca="1" si="10"/>
        <v/>
      </c>
      <c r="S60" s="3" t="e">
        <f t="shared" ca="1" si="11"/>
        <v>#VALUE!</v>
      </c>
      <c r="U60" t="str">
        <f t="shared" ca="1" si="12"/>
        <v/>
      </c>
      <c r="V60" s="3" t="e">
        <f t="shared" ca="1" si="13"/>
        <v>#VALUE!</v>
      </c>
      <c r="X60" t="str">
        <f t="shared" ca="1" si="14"/>
        <v/>
      </c>
      <c r="Y60" s="3" t="e">
        <f t="shared" ca="1" si="15"/>
        <v>#VALUE!</v>
      </c>
      <c r="AA60" t="str">
        <f t="shared" ca="1" si="16"/>
        <v/>
      </c>
      <c r="AB60" s="3" t="e">
        <f t="shared" ca="1" si="17"/>
        <v>#VALUE!</v>
      </c>
      <c r="AD60" t="str">
        <f t="shared" ca="1" si="18"/>
        <v/>
      </c>
      <c r="AE60" s="3" t="e">
        <f t="shared" ca="1" si="19"/>
        <v>#VALUE!</v>
      </c>
      <c r="AG60" t="str">
        <f t="shared" ca="1" si="20"/>
        <v/>
      </c>
      <c r="AH60" s="3" t="e">
        <f t="shared" ca="1" si="21"/>
        <v>#VALUE!</v>
      </c>
      <c r="AJ60" t="str">
        <f t="shared" ca="1" si="22"/>
        <v/>
      </c>
      <c r="AK60" s="3" t="e">
        <f t="shared" ca="1" si="23"/>
        <v>#VALUE!</v>
      </c>
      <c r="AM60" t="str">
        <f t="shared" ca="1" si="24"/>
        <v/>
      </c>
      <c r="AN60" s="3" t="e">
        <f t="shared" ca="1" si="25"/>
        <v>#VALUE!</v>
      </c>
      <c r="AP60" t="str">
        <f t="shared" ca="1" si="26"/>
        <v/>
      </c>
      <c r="AQ60" s="3" t="e">
        <f t="shared" ca="1" si="27"/>
        <v>#VALUE!</v>
      </c>
      <c r="AS60" t="str">
        <f t="shared" ca="1" si="28"/>
        <v/>
      </c>
      <c r="AT60" s="3" t="e">
        <f t="shared" ca="1" si="29"/>
        <v>#VALUE!</v>
      </c>
      <c r="AV60" vm="224">
        <f t="shared" ca="1" si="30"/>
        <v>5099.96</v>
      </c>
      <c r="AW60" s="3">
        <f t="shared" ca="1" si="31"/>
        <v>5.4569055443571962E-3</v>
      </c>
    </row>
    <row r="61" spans="2:49">
      <c r="B61" s="2">
        <f t="shared" ca="1" si="32"/>
        <v>45406</v>
      </c>
      <c r="C61" vm="225">
        <f t="shared" ca="1" si="0"/>
        <v>211.01</v>
      </c>
      <c r="D61" s="3">
        <f t="shared" ca="1" si="1"/>
        <v>0.11994692194682718</v>
      </c>
      <c r="F61" vm="226">
        <f t="shared" ca="1" si="2"/>
        <v>111.55</v>
      </c>
      <c r="G61" s="3">
        <f t="shared" ca="1" si="3"/>
        <v>4.1237113402061931E-2</v>
      </c>
      <c r="I61" vm="227">
        <f t="shared" ca="1" si="4"/>
        <v>399.12</v>
      </c>
      <c r="J61" s="3">
        <f t="shared" ca="1" si="5"/>
        <v>1.803968731208656E-2</v>
      </c>
      <c r="L61" t="str">
        <f t="shared" ca="1" si="6"/>
        <v/>
      </c>
      <c r="M61" s="3" t="e">
        <f t="shared" ca="1" si="7"/>
        <v>#VALUE!</v>
      </c>
      <c r="O61" t="str">
        <f t="shared" ca="1" si="8"/>
        <v/>
      </c>
      <c r="P61" s="3" t="e">
        <f t="shared" ca="1" si="9"/>
        <v>#VALUE!</v>
      </c>
      <c r="R61" t="str">
        <f t="shared" ca="1" si="10"/>
        <v/>
      </c>
      <c r="S61" s="3" t="e">
        <f t="shared" ca="1" si="11"/>
        <v>#VALUE!</v>
      </c>
      <c r="U61" t="str">
        <f t="shared" ca="1" si="12"/>
        <v/>
      </c>
      <c r="V61" s="3" t="e">
        <f t="shared" ca="1" si="13"/>
        <v>#VALUE!</v>
      </c>
      <c r="X61" t="str">
        <f t="shared" ca="1" si="14"/>
        <v/>
      </c>
      <c r="Y61" s="3" t="e">
        <f t="shared" ca="1" si="15"/>
        <v>#VALUE!</v>
      </c>
      <c r="AA61" t="str">
        <f t="shared" ca="1" si="16"/>
        <v/>
      </c>
      <c r="AB61" s="3" t="e">
        <f t="shared" ca="1" si="17"/>
        <v>#VALUE!</v>
      </c>
      <c r="AD61" t="str">
        <f t="shared" ca="1" si="18"/>
        <v/>
      </c>
      <c r="AE61" s="3" t="e">
        <f t="shared" ca="1" si="19"/>
        <v>#VALUE!</v>
      </c>
      <c r="AG61" t="str">
        <f t="shared" ca="1" si="20"/>
        <v/>
      </c>
      <c r="AH61" s="3" t="e">
        <f t="shared" ca="1" si="21"/>
        <v>#VALUE!</v>
      </c>
      <c r="AJ61" t="str">
        <f t="shared" ca="1" si="22"/>
        <v/>
      </c>
      <c r="AK61" s="3" t="e">
        <f t="shared" ca="1" si="23"/>
        <v>#VALUE!</v>
      </c>
      <c r="AM61" t="str">
        <f t="shared" ca="1" si="24"/>
        <v/>
      </c>
      <c r="AN61" s="3" t="e">
        <f t="shared" ca="1" si="25"/>
        <v>#VALUE!</v>
      </c>
      <c r="AP61" t="str">
        <f t="shared" ca="1" si="26"/>
        <v/>
      </c>
      <c r="AQ61" s="3" t="e">
        <f t="shared" ca="1" si="27"/>
        <v>#VALUE!</v>
      </c>
      <c r="AS61" t="str">
        <f t="shared" ca="1" si="28"/>
        <v/>
      </c>
      <c r="AT61" s="3" t="e">
        <f t="shared" ca="1" si="29"/>
        <v>#VALUE!</v>
      </c>
      <c r="AV61" vm="228">
        <f t="shared" ca="1" si="30"/>
        <v>4967.2299999999996</v>
      </c>
      <c r="AW61" s="3">
        <f t="shared" ca="1" si="31"/>
        <v>2.6721130287907041E-2</v>
      </c>
    </row>
    <row r="62" spans="2:49">
      <c r="B62" s="2">
        <f t="shared" ca="1" si="32"/>
        <v>45399</v>
      </c>
      <c r="C62" vm="229">
        <f t="shared" ca="1" si="0"/>
        <v>245.75</v>
      </c>
      <c r="D62" s="3">
        <f t="shared" ca="1" si="1"/>
        <v>-0.14136317395727369</v>
      </c>
      <c r="F62" vm="230">
        <f t="shared" ca="1" si="2"/>
        <v>110.39</v>
      </c>
      <c r="G62" s="3">
        <f t="shared" ca="1" si="3"/>
        <v>1.050819820635924E-2</v>
      </c>
      <c r="I62" vm="231">
        <f t="shared" ca="1" si="4"/>
        <v>421.9</v>
      </c>
      <c r="J62" s="3">
        <f t="shared" ca="1" si="5"/>
        <v>-5.3993837402227955E-2</v>
      </c>
      <c r="L62" t="str">
        <f t="shared" ca="1" si="6"/>
        <v/>
      </c>
      <c r="M62" s="3" t="e">
        <f t="shared" ca="1" si="7"/>
        <v>#VALUE!</v>
      </c>
      <c r="O62" t="str">
        <f t="shared" ca="1" si="8"/>
        <v/>
      </c>
      <c r="P62" s="3" t="e">
        <f t="shared" ca="1" si="9"/>
        <v>#VALUE!</v>
      </c>
      <c r="R62" t="str">
        <f t="shared" ca="1" si="10"/>
        <v/>
      </c>
      <c r="S62" s="3" t="e">
        <f t="shared" ca="1" si="11"/>
        <v>#VALUE!</v>
      </c>
      <c r="U62" t="str">
        <f t="shared" ca="1" si="12"/>
        <v/>
      </c>
      <c r="V62" s="3" t="e">
        <f t="shared" ca="1" si="13"/>
        <v>#VALUE!</v>
      </c>
      <c r="X62" t="str">
        <f t="shared" ca="1" si="14"/>
        <v/>
      </c>
      <c r="Y62" s="3" t="e">
        <f t="shared" ca="1" si="15"/>
        <v>#VALUE!</v>
      </c>
      <c r="AA62" t="str">
        <f t="shared" ca="1" si="16"/>
        <v/>
      </c>
      <c r="AB62" s="3" t="e">
        <f t="shared" ca="1" si="17"/>
        <v>#VALUE!</v>
      </c>
      <c r="AD62" t="str">
        <f t="shared" ca="1" si="18"/>
        <v/>
      </c>
      <c r="AE62" s="3" t="e">
        <f t="shared" ca="1" si="19"/>
        <v>#VALUE!</v>
      </c>
      <c r="AG62" t="str">
        <f t="shared" ca="1" si="20"/>
        <v/>
      </c>
      <c r="AH62" s="3" t="e">
        <f t="shared" ca="1" si="21"/>
        <v>#VALUE!</v>
      </c>
      <c r="AJ62" t="str">
        <f t="shared" ca="1" si="22"/>
        <v/>
      </c>
      <c r="AK62" s="3" t="e">
        <f t="shared" ca="1" si="23"/>
        <v>#VALUE!</v>
      </c>
      <c r="AM62" t="str">
        <f t="shared" ca="1" si="24"/>
        <v/>
      </c>
      <c r="AN62" s="3" t="e">
        <f t="shared" ca="1" si="25"/>
        <v>#VALUE!</v>
      </c>
      <c r="AP62" t="str">
        <f t="shared" ca="1" si="26"/>
        <v/>
      </c>
      <c r="AQ62" s="3" t="e">
        <f t="shared" ca="1" si="27"/>
        <v>#VALUE!</v>
      </c>
      <c r="AS62" t="str">
        <f t="shared" ca="1" si="28"/>
        <v/>
      </c>
      <c r="AT62" s="3" t="e">
        <f t="shared" ca="1" si="29"/>
        <v>#VALUE!</v>
      </c>
      <c r="AV62" vm="232">
        <f t="shared" ca="1" si="30"/>
        <v>5123.41</v>
      </c>
      <c r="AW62" s="3">
        <f t="shared" ca="1" si="31"/>
        <v>-3.0483603693633791E-2</v>
      </c>
    </row>
    <row r="63" spans="2:49">
      <c r="B63" s="2">
        <f t="shared" ca="1" si="32"/>
        <v>45392</v>
      </c>
      <c r="C63" vm="233">
        <f t="shared" ca="1" si="0"/>
        <v>240.9</v>
      </c>
      <c r="D63" s="3">
        <f t="shared" ca="1" si="1"/>
        <v>2.0132835201328327E-2</v>
      </c>
      <c r="F63" vm="234">
        <f t="shared" ca="1" si="2"/>
        <v>112.67</v>
      </c>
      <c r="G63" s="3">
        <f t="shared" ca="1" si="3"/>
        <v>-2.0236087689713331E-2</v>
      </c>
      <c r="I63" vm="235">
        <f t="shared" ca="1" si="4"/>
        <v>425.52</v>
      </c>
      <c r="J63" s="3">
        <f t="shared" ca="1" si="5"/>
        <v>-8.5072382026696852E-3</v>
      </c>
      <c r="L63" t="str">
        <f t="shared" ca="1" si="6"/>
        <v/>
      </c>
      <c r="M63" s="3" t="e">
        <f t="shared" ca="1" si="7"/>
        <v>#VALUE!</v>
      </c>
      <c r="O63" t="str">
        <f t="shared" ca="1" si="8"/>
        <v/>
      </c>
      <c r="P63" s="3" t="e">
        <f t="shared" ca="1" si="9"/>
        <v>#VALUE!</v>
      </c>
      <c r="R63" t="str">
        <f t="shared" ca="1" si="10"/>
        <v/>
      </c>
      <c r="S63" s="3" t="e">
        <f t="shared" ca="1" si="11"/>
        <v>#VALUE!</v>
      </c>
      <c r="U63" t="str">
        <f t="shared" ca="1" si="12"/>
        <v/>
      </c>
      <c r="V63" s="3" t="e">
        <f t="shared" ca="1" si="13"/>
        <v>#VALUE!</v>
      </c>
      <c r="X63" t="str">
        <f t="shared" ca="1" si="14"/>
        <v/>
      </c>
      <c r="Y63" s="3" t="e">
        <f t="shared" ca="1" si="15"/>
        <v>#VALUE!</v>
      </c>
      <c r="AA63" t="str">
        <f t="shared" ca="1" si="16"/>
        <v/>
      </c>
      <c r="AB63" s="3" t="e">
        <f t="shared" ca="1" si="17"/>
        <v>#VALUE!</v>
      </c>
      <c r="AD63" t="str">
        <f t="shared" ca="1" si="18"/>
        <v/>
      </c>
      <c r="AE63" s="3" t="e">
        <f t="shared" ca="1" si="19"/>
        <v>#VALUE!</v>
      </c>
      <c r="AG63" t="str">
        <f t="shared" ca="1" si="20"/>
        <v/>
      </c>
      <c r="AH63" s="3" t="e">
        <f t="shared" ca="1" si="21"/>
        <v>#VALUE!</v>
      </c>
      <c r="AJ63" t="str">
        <f t="shared" ca="1" si="22"/>
        <v/>
      </c>
      <c r="AK63" s="3" t="e">
        <f t="shared" ca="1" si="23"/>
        <v>#VALUE!</v>
      </c>
      <c r="AM63" t="str">
        <f t="shared" ca="1" si="24"/>
        <v/>
      </c>
      <c r="AN63" s="3" t="e">
        <f t="shared" ca="1" si="25"/>
        <v>#VALUE!</v>
      </c>
      <c r="AP63" t="str">
        <f t="shared" ca="1" si="26"/>
        <v/>
      </c>
      <c r="AQ63" s="3" t="e">
        <f t="shared" ca="1" si="27"/>
        <v>#VALUE!</v>
      </c>
      <c r="AS63" t="str">
        <f t="shared" ca="1" si="28"/>
        <v/>
      </c>
      <c r="AT63" s="3" t="e">
        <f t="shared" ca="1" si="29"/>
        <v>#VALUE!</v>
      </c>
      <c r="AV63" vm="236">
        <f t="shared" ca="1" si="30"/>
        <v>5204.34</v>
      </c>
      <c r="AW63" s="3">
        <f t="shared" ca="1" si="31"/>
        <v>-1.5550482866223247E-2</v>
      </c>
    </row>
    <row r="64" spans="2:49">
      <c r="B64" s="2">
        <f t="shared" ca="1" si="32"/>
        <v>45385</v>
      </c>
      <c r="C64" vm="237">
        <f t="shared" ca="1" si="0"/>
        <v>265.12</v>
      </c>
      <c r="D64" s="3">
        <f t="shared" ca="1" si="1"/>
        <v>-9.1354858177429082E-2</v>
      </c>
      <c r="F64" vm="238">
        <f t="shared" ca="1" si="2"/>
        <v>111.71</v>
      </c>
      <c r="G64" s="3">
        <f t="shared" ca="1" si="3"/>
        <v>8.5936800644526717E-3</v>
      </c>
      <c r="I64" vm="239">
        <f t="shared" ca="1" si="4"/>
        <v>420.72</v>
      </c>
      <c r="J64" s="3">
        <f t="shared" ca="1" si="5"/>
        <v>1.1409013120364979E-2</v>
      </c>
      <c r="L64" t="str">
        <f t="shared" ca="1" si="6"/>
        <v/>
      </c>
      <c r="M64" s="3" t="e">
        <f t="shared" ca="1" si="7"/>
        <v>#VALUE!</v>
      </c>
      <c r="O64" t="str">
        <f t="shared" ca="1" si="8"/>
        <v/>
      </c>
      <c r="P64" s="3" t="e">
        <f t="shared" ca="1" si="9"/>
        <v>#VALUE!</v>
      </c>
      <c r="R64" t="str">
        <f t="shared" ca="1" si="10"/>
        <v/>
      </c>
      <c r="S64" s="3" t="e">
        <f t="shared" ca="1" si="11"/>
        <v>#VALUE!</v>
      </c>
      <c r="U64" t="str">
        <f t="shared" ca="1" si="12"/>
        <v/>
      </c>
      <c r="V64" s="3" t="e">
        <f t="shared" ca="1" si="13"/>
        <v>#VALUE!</v>
      </c>
      <c r="X64" t="str">
        <f t="shared" ca="1" si="14"/>
        <v/>
      </c>
      <c r="Y64" s="3" t="e">
        <f t="shared" ca="1" si="15"/>
        <v>#VALUE!</v>
      </c>
      <c r="AA64" t="str">
        <f t="shared" ca="1" si="16"/>
        <v/>
      </c>
      <c r="AB64" s="3" t="e">
        <f t="shared" ca="1" si="17"/>
        <v>#VALUE!</v>
      </c>
      <c r="AD64" t="str">
        <f t="shared" ca="1" si="18"/>
        <v/>
      </c>
      <c r="AE64" s="3" t="e">
        <f t="shared" ca="1" si="19"/>
        <v>#VALUE!</v>
      </c>
      <c r="AG64" t="str">
        <f t="shared" ca="1" si="20"/>
        <v/>
      </c>
      <c r="AH64" s="3" t="e">
        <f t="shared" ca="1" si="21"/>
        <v>#VALUE!</v>
      </c>
      <c r="AJ64" t="str">
        <f t="shared" ca="1" si="22"/>
        <v/>
      </c>
      <c r="AK64" s="3" t="e">
        <f t="shared" ca="1" si="23"/>
        <v>#VALUE!</v>
      </c>
      <c r="AM64" t="str">
        <f t="shared" ca="1" si="24"/>
        <v/>
      </c>
      <c r="AN64" s="3" t="e">
        <f t="shared" ca="1" si="25"/>
        <v>#VALUE!</v>
      </c>
      <c r="AP64" t="str">
        <f t="shared" ca="1" si="26"/>
        <v/>
      </c>
      <c r="AQ64" s="3" t="e">
        <f t="shared" ca="1" si="27"/>
        <v>#VALUE!</v>
      </c>
      <c r="AS64" t="str">
        <f t="shared" ca="1" si="28"/>
        <v/>
      </c>
      <c r="AT64" s="3" t="e">
        <f t="shared" ca="1" si="29"/>
        <v>#VALUE!</v>
      </c>
      <c r="AV64" vm="240">
        <f t="shared" ca="1" si="30"/>
        <v>5254.35</v>
      </c>
      <c r="AW64" s="3">
        <f t="shared" ca="1" si="31"/>
        <v>-9.5178280853007915E-3</v>
      </c>
    </row>
    <row r="65" spans="2:49">
      <c r="B65" s="2">
        <f t="shared" ca="1" si="32"/>
        <v>45378</v>
      </c>
      <c r="C65" vm="241">
        <f t="shared" ca="1" si="0"/>
        <v>255.51</v>
      </c>
      <c r="D65" s="3">
        <f t="shared" ca="1" si="1"/>
        <v>3.7611052404993989E-2</v>
      </c>
      <c r="F65" vm="242">
        <f t="shared" ca="1" si="2"/>
        <v>108.47</v>
      </c>
      <c r="G65" s="3">
        <f t="shared" ca="1" si="3"/>
        <v>2.9870010141052779E-2</v>
      </c>
      <c r="I65" vm="243">
        <f t="shared" ca="1" si="4"/>
        <v>428.74</v>
      </c>
      <c r="J65" s="3">
        <f t="shared" ca="1" si="5"/>
        <v>-1.8705975649577791E-2</v>
      </c>
      <c r="L65" t="str">
        <f t="shared" ca="1" si="6"/>
        <v/>
      </c>
      <c r="M65" s="3" t="e">
        <f t="shared" ca="1" si="7"/>
        <v>#VALUE!</v>
      </c>
      <c r="O65" t="str">
        <f t="shared" ca="1" si="8"/>
        <v/>
      </c>
      <c r="P65" s="3" t="e">
        <f t="shared" ca="1" si="9"/>
        <v>#VALUE!</v>
      </c>
      <c r="R65" t="str">
        <f t="shared" ca="1" si="10"/>
        <v/>
      </c>
      <c r="S65" s="3" t="e">
        <f t="shared" ca="1" si="11"/>
        <v>#VALUE!</v>
      </c>
      <c r="U65" t="str">
        <f t="shared" ca="1" si="12"/>
        <v/>
      </c>
      <c r="V65" s="3" t="e">
        <f t="shared" ca="1" si="13"/>
        <v>#VALUE!</v>
      </c>
      <c r="X65" t="str">
        <f t="shared" ca="1" si="14"/>
        <v/>
      </c>
      <c r="Y65" s="3" t="e">
        <f t="shared" ca="1" si="15"/>
        <v>#VALUE!</v>
      </c>
      <c r="AA65" t="str">
        <f t="shared" ca="1" si="16"/>
        <v/>
      </c>
      <c r="AB65" s="3" t="e">
        <f t="shared" ca="1" si="17"/>
        <v>#VALUE!</v>
      </c>
      <c r="AD65" t="str">
        <f t="shared" ca="1" si="18"/>
        <v/>
      </c>
      <c r="AE65" s="3" t="e">
        <f t="shared" ca="1" si="19"/>
        <v>#VALUE!</v>
      </c>
      <c r="AG65" t="str">
        <f t="shared" ca="1" si="20"/>
        <v/>
      </c>
      <c r="AH65" s="3" t="e">
        <f t="shared" ca="1" si="21"/>
        <v>#VALUE!</v>
      </c>
      <c r="AJ65" t="str">
        <f t="shared" ca="1" si="22"/>
        <v/>
      </c>
      <c r="AK65" s="3" t="e">
        <f t="shared" ca="1" si="23"/>
        <v>#VALUE!</v>
      </c>
      <c r="AM65" t="str">
        <f t="shared" ca="1" si="24"/>
        <v/>
      </c>
      <c r="AN65" s="3" t="e">
        <f t="shared" ca="1" si="25"/>
        <v>#VALUE!</v>
      </c>
      <c r="AP65" t="str">
        <f t="shared" ca="1" si="26"/>
        <v/>
      </c>
      <c r="AQ65" s="3" t="e">
        <f t="shared" ca="1" si="27"/>
        <v>#VALUE!</v>
      </c>
      <c r="AS65" t="str">
        <f t="shared" ca="1" si="28"/>
        <v/>
      </c>
      <c r="AT65" s="3" t="e">
        <f t="shared" ca="1" si="29"/>
        <v>#VALUE!</v>
      </c>
      <c r="AV65" vm="244">
        <f t="shared" ca="1" si="30"/>
        <v>5234.18</v>
      </c>
      <c r="AW65" s="3">
        <f t="shared" ca="1" si="31"/>
        <v>3.8535166922039499E-3</v>
      </c>
    </row>
    <row r="66" spans="2:49">
      <c r="B66" s="2">
        <f t="shared" ca="1" si="32"/>
        <v>45371</v>
      </c>
      <c r="C66" vm="245">
        <f t="shared" ca="1" si="0"/>
        <v>242.36</v>
      </c>
      <c r="D66" s="3">
        <f t="shared" ca="1" si="1"/>
        <v>5.4258128404026967E-2</v>
      </c>
      <c r="F66" vm="246">
        <f t="shared" ca="1" si="2"/>
        <v>107.44</v>
      </c>
      <c r="G66" s="3">
        <f t="shared" ca="1" si="3"/>
        <v>9.5867460908414109E-3</v>
      </c>
      <c r="I66" vm="247">
        <f t="shared" ca="1" si="4"/>
        <v>416.42</v>
      </c>
      <c r="J66" s="3">
        <f t="shared" ca="1" si="5"/>
        <v>2.9585514624657781E-2</v>
      </c>
      <c r="L66" t="str">
        <f t="shared" ca="1" si="6"/>
        <v/>
      </c>
      <c r="M66" s="3" t="e">
        <f t="shared" ca="1" si="7"/>
        <v>#VALUE!</v>
      </c>
      <c r="O66" t="str">
        <f t="shared" ca="1" si="8"/>
        <v/>
      </c>
      <c r="P66" s="3" t="e">
        <f t="shared" ca="1" si="9"/>
        <v>#VALUE!</v>
      </c>
      <c r="R66" t="str">
        <f t="shared" ca="1" si="10"/>
        <v/>
      </c>
      <c r="S66" s="3" t="e">
        <f t="shared" ca="1" si="11"/>
        <v>#VALUE!</v>
      </c>
      <c r="U66" t="str">
        <f t="shared" ca="1" si="12"/>
        <v/>
      </c>
      <c r="V66" s="3" t="e">
        <f t="shared" ca="1" si="13"/>
        <v>#VALUE!</v>
      </c>
      <c r="X66" t="str">
        <f t="shared" ca="1" si="14"/>
        <v/>
      </c>
      <c r="Y66" s="3" t="e">
        <f t="shared" ca="1" si="15"/>
        <v>#VALUE!</v>
      </c>
      <c r="AA66" t="str">
        <f t="shared" ca="1" si="16"/>
        <v/>
      </c>
      <c r="AB66" s="3" t="e">
        <f t="shared" ca="1" si="17"/>
        <v>#VALUE!</v>
      </c>
      <c r="AD66" t="str">
        <f t="shared" ca="1" si="18"/>
        <v/>
      </c>
      <c r="AE66" s="3" t="e">
        <f t="shared" ca="1" si="19"/>
        <v>#VALUE!</v>
      </c>
      <c r="AG66" t="str">
        <f t="shared" ca="1" si="20"/>
        <v/>
      </c>
      <c r="AH66" s="3" t="e">
        <f t="shared" ca="1" si="21"/>
        <v>#VALUE!</v>
      </c>
      <c r="AJ66" t="str">
        <f t="shared" ca="1" si="22"/>
        <v/>
      </c>
      <c r="AK66" s="3" t="e">
        <f t="shared" ca="1" si="23"/>
        <v>#VALUE!</v>
      </c>
      <c r="AM66" t="str">
        <f t="shared" ca="1" si="24"/>
        <v/>
      </c>
      <c r="AN66" s="3" t="e">
        <f t="shared" ca="1" si="25"/>
        <v>#VALUE!</v>
      </c>
      <c r="AP66" t="str">
        <f t="shared" ca="1" si="26"/>
        <v/>
      </c>
      <c r="AQ66" s="3" t="e">
        <f t="shared" ca="1" si="27"/>
        <v>#VALUE!</v>
      </c>
      <c r="AS66" t="str">
        <f t="shared" ca="1" si="28"/>
        <v/>
      </c>
      <c r="AT66" s="3" t="e">
        <f t="shared" ca="1" si="29"/>
        <v>#VALUE!</v>
      </c>
      <c r="AV66" vm="248">
        <f t="shared" ca="1" si="30"/>
        <v>5117.09</v>
      </c>
      <c r="AW66" s="3">
        <f t="shared" ca="1" si="31"/>
        <v>2.2882145907146472E-2</v>
      </c>
    </row>
    <row r="67" spans="2:49">
      <c r="B67" s="2">
        <f t="shared" ca="1" si="32"/>
        <v>45364</v>
      </c>
      <c r="C67" vm="249">
        <f t="shared" ca="1" si="0"/>
        <v>256.62</v>
      </c>
      <c r="D67" s="3">
        <f t="shared" ca="1" si="1"/>
        <v>-5.5568544930247023E-2</v>
      </c>
      <c r="F67" vm="250">
        <f t="shared" ca="1" si="2"/>
        <v>107.91</v>
      </c>
      <c r="G67" s="3">
        <f t="shared" ca="1" si="3"/>
        <v>-4.3554814197015925E-3</v>
      </c>
      <c r="I67" vm="251">
        <f t="shared" ca="1" si="4"/>
        <v>406.22</v>
      </c>
      <c r="J67" s="3">
        <f t="shared" ca="1" si="5"/>
        <v>2.5109546551129899E-2</v>
      </c>
      <c r="L67" t="str">
        <f t="shared" ca="1" si="6"/>
        <v/>
      </c>
      <c r="M67" s="3" t="e">
        <f t="shared" ca="1" si="7"/>
        <v>#VALUE!</v>
      </c>
      <c r="O67" t="str">
        <f t="shared" ca="1" si="8"/>
        <v/>
      </c>
      <c r="P67" s="3" t="e">
        <f t="shared" ca="1" si="9"/>
        <v>#VALUE!</v>
      </c>
      <c r="R67" t="str">
        <f t="shared" ca="1" si="10"/>
        <v/>
      </c>
      <c r="S67" s="3" t="e">
        <f t="shared" ca="1" si="11"/>
        <v>#VALUE!</v>
      </c>
      <c r="U67" t="str">
        <f t="shared" ca="1" si="12"/>
        <v/>
      </c>
      <c r="V67" s="3" t="e">
        <f t="shared" ca="1" si="13"/>
        <v>#VALUE!</v>
      </c>
      <c r="X67" t="str">
        <f t="shared" ca="1" si="14"/>
        <v/>
      </c>
      <c r="Y67" s="3" t="e">
        <f t="shared" ca="1" si="15"/>
        <v>#VALUE!</v>
      </c>
      <c r="AA67" t="str">
        <f t="shared" ca="1" si="16"/>
        <v/>
      </c>
      <c r="AB67" s="3" t="e">
        <f t="shared" ca="1" si="17"/>
        <v>#VALUE!</v>
      </c>
      <c r="AD67" t="str">
        <f t="shared" ca="1" si="18"/>
        <v/>
      </c>
      <c r="AE67" s="3" t="e">
        <f t="shared" ca="1" si="19"/>
        <v>#VALUE!</v>
      </c>
      <c r="AG67" t="str">
        <f t="shared" ca="1" si="20"/>
        <v/>
      </c>
      <c r="AH67" s="3" t="e">
        <f t="shared" ca="1" si="21"/>
        <v>#VALUE!</v>
      </c>
      <c r="AJ67" t="str">
        <f t="shared" ca="1" si="22"/>
        <v/>
      </c>
      <c r="AK67" s="3" t="e">
        <f t="shared" ca="1" si="23"/>
        <v>#VALUE!</v>
      </c>
      <c r="AM67" t="str">
        <f t="shared" ca="1" si="24"/>
        <v/>
      </c>
      <c r="AN67" s="3" t="e">
        <f t="shared" ca="1" si="25"/>
        <v>#VALUE!</v>
      </c>
      <c r="AP67" t="str">
        <f t="shared" ca="1" si="26"/>
        <v/>
      </c>
      <c r="AQ67" s="3" t="e">
        <f t="shared" ca="1" si="27"/>
        <v>#VALUE!</v>
      </c>
      <c r="AS67" t="str">
        <f t="shared" ca="1" si="28"/>
        <v/>
      </c>
      <c r="AT67" s="3" t="e">
        <f t="shared" ca="1" si="29"/>
        <v>#VALUE!</v>
      </c>
      <c r="AV67" vm="252">
        <f t="shared" ca="1" si="30"/>
        <v>5123.6899999999996</v>
      </c>
      <c r="AW67" s="3">
        <f t="shared" ca="1" si="31"/>
        <v>-1.288134137701433E-3</v>
      </c>
    </row>
    <row r="68" spans="2:49">
      <c r="B68" s="2">
        <f t="shared" ca="1" si="32"/>
        <v>45357</v>
      </c>
      <c r="C68" vm="253">
        <f t="shared" ca="1" si="0"/>
        <v>205.77</v>
      </c>
      <c r="D68" s="3">
        <f t="shared" ca="1" si="1"/>
        <v>0.24712057151188216</v>
      </c>
      <c r="F68" vm="254">
        <f t="shared" ca="1" si="2"/>
        <v>110.48</v>
      </c>
      <c r="G68" s="3">
        <f t="shared" ca="1" si="3"/>
        <v>-2.3262128892107235E-2</v>
      </c>
      <c r="I68" vm="255">
        <f t="shared" ca="1" si="4"/>
        <v>415.5</v>
      </c>
      <c r="J68" s="3">
        <f t="shared" ca="1" si="5"/>
        <v>-2.2334536702767683E-2</v>
      </c>
      <c r="L68" t="str">
        <f t="shared" ca="1" si="6"/>
        <v/>
      </c>
      <c r="M68" s="3" t="e">
        <f t="shared" ca="1" si="7"/>
        <v>#VALUE!</v>
      </c>
      <c r="O68" t="str">
        <f t="shared" ca="1" si="8"/>
        <v/>
      </c>
      <c r="P68" s="3" t="e">
        <f t="shared" ca="1" si="9"/>
        <v>#VALUE!</v>
      </c>
      <c r="R68" t="str">
        <f t="shared" ca="1" si="10"/>
        <v/>
      </c>
      <c r="S68" s="3" t="e">
        <f t="shared" ca="1" si="11"/>
        <v>#VALUE!</v>
      </c>
      <c r="U68" t="str">
        <f t="shared" ca="1" si="12"/>
        <v/>
      </c>
      <c r="V68" s="3" t="e">
        <f t="shared" ca="1" si="13"/>
        <v>#VALUE!</v>
      </c>
      <c r="X68" t="str">
        <f t="shared" ca="1" si="14"/>
        <v/>
      </c>
      <c r="Y68" s="3" t="e">
        <f t="shared" ca="1" si="15"/>
        <v>#VALUE!</v>
      </c>
      <c r="AA68" t="str">
        <f t="shared" ca="1" si="16"/>
        <v/>
      </c>
      <c r="AB68" s="3" t="e">
        <f t="shared" ca="1" si="17"/>
        <v>#VALUE!</v>
      </c>
      <c r="AD68" t="str">
        <f t="shared" ca="1" si="18"/>
        <v/>
      </c>
      <c r="AE68" s="3" t="e">
        <f t="shared" ca="1" si="19"/>
        <v>#VALUE!</v>
      </c>
      <c r="AG68" t="str">
        <f t="shared" ca="1" si="20"/>
        <v/>
      </c>
      <c r="AH68" s="3" t="e">
        <f t="shared" ca="1" si="21"/>
        <v>#VALUE!</v>
      </c>
      <c r="AJ68" t="str">
        <f t="shared" ca="1" si="22"/>
        <v/>
      </c>
      <c r="AK68" s="3" t="e">
        <f t="shared" ca="1" si="23"/>
        <v>#VALUE!</v>
      </c>
      <c r="AM68" t="str">
        <f t="shared" ca="1" si="24"/>
        <v/>
      </c>
      <c r="AN68" s="3" t="e">
        <f t="shared" ca="1" si="25"/>
        <v>#VALUE!</v>
      </c>
      <c r="AP68" t="str">
        <f t="shared" ca="1" si="26"/>
        <v/>
      </c>
      <c r="AQ68" s="3" t="e">
        <f t="shared" ca="1" si="27"/>
        <v>#VALUE!</v>
      </c>
      <c r="AS68" t="str">
        <f t="shared" ca="1" si="28"/>
        <v/>
      </c>
      <c r="AT68" s="3" t="e">
        <f t="shared" ca="1" si="29"/>
        <v>#VALUE!</v>
      </c>
      <c r="AV68" vm="256">
        <f t="shared" ca="1" si="30"/>
        <v>5137.08</v>
      </c>
      <c r="AW68" s="3">
        <f t="shared" ca="1" si="31"/>
        <v>-2.6065391233931197E-3</v>
      </c>
    </row>
    <row r="69" spans="2:49">
      <c r="B69" s="2">
        <f t="shared" ca="1" si="32"/>
        <v>45350</v>
      </c>
      <c r="C69" vm="257">
        <f t="shared" ca="1" si="0"/>
        <v>165.98</v>
      </c>
      <c r="D69" s="3">
        <f t="shared" ca="1" si="1"/>
        <v>0.23972767803349815</v>
      </c>
      <c r="F69" vm="258">
        <f t="shared" ca="1" si="2"/>
        <v>106.72</v>
      </c>
      <c r="G69" s="3">
        <f t="shared" ca="1" si="3"/>
        <v>3.5232383808095999E-2</v>
      </c>
      <c r="I69" vm="259">
        <f t="shared" ca="1" si="4"/>
        <v>410.34</v>
      </c>
      <c r="J69" s="3">
        <f t="shared" ca="1" si="5"/>
        <v>1.2574937856411818E-2</v>
      </c>
      <c r="L69" t="str">
        <f t="shared" ca="1" si="6"/>
        <v/>
      </c>
      <c r="M69" s="3" t="e">
        <f t="shared" ca="1" si="7"/>
        <v>#VALUE!</v>
      </c>
      <c r="O69" t="str">
        <f t="shared" ca="1" si="8"/>
        <v/>
      </c>
      <c r="P69" s="3" t="e">
        <f t="shared" ca="1" si="9"/>
        <v>#VALUE!</v>
      </c>
      <c r="R69" t="str">
        <f t="shared" ca="1" si="10"/>
        <v/>
      </c>
      <c r="S69" s="3" t="e">
        <f t="shared" ca="1" si="11"/>
        <v>#VALUE!</v>
      </c>
      <c r="U69" t="str">
        <f t="shared" ca="1" si="12"/>
        <v/>
      </c>
      <c r="V69" s="3" t="e">
        <f t="shared" ca="1" si="13"/>
        <v>#VALUE!</v>
      </c>
      <c r="X69" t="str">
        <f t="shared" ca="1" si="14"/>
        <v/>
      </c>
      <c r="Y69" s="3" t="e">
        <f t="shared" ca="1" si="15"/>
        <v>#VALUE!</v>
      </c>
      <c r="AA69" t="str">
        <f t="shared" ca="1" si="16"/>
        <v/>
      </c>
      <c r="AB69" s="3" t="e">
        <f t="shared" ca="1" si="17"/>
        <v>#VALUE!</v>
      </c>
      <c r="AD69" t="str">
        <f t="shared" ca="1" si="18"/>
        <v/>
      </c>
      <c r="AE69" s="3" t="e">
        <f t="shared" ca="1" si="19"/>
        <v>#VALUE!</v>
      </c>
      <c r="AG69" t="str">
        <f t="shared" ca="1" si="20"/>
        <v/>
      </c>
      <c r="AH69" s="3" t="e">
        <f t="shared" ca="1" si="21"/>
        <v>#VALUE!</v>
      </c>
      <c r="AJ69" t="str">
        <f t="shared" ca="1" si="22"/>
        <v/>
      </c>
      <c r="AK69" s="3" t="e">
        <f t="shared" ca="1" si="23"/>
        <v>#VALUE!</v>
      </c>
      <c r="AM69" t="str">
        <f t="shared" ca="1" si="24"/>
        <v/>
      </c>
      <c r="AN69" s="3" t="e">
        <f t="shared" ca="1" si="25"/>
        <v>#VALUE!</v>
      </c>
      <c r="AP69" t="str">
        <f t="shared" ca="1" si="26"/>
        <v/>
      </c>
      <c r="AQ69" s="3" t="e">
        <f t="shared" ca="1" si="27"/>
        <v>#VALUE!</v>
      </c>
      <c r="AS69" t="str">
        <f t="shared" ca="1" si="28"/>
        <v/>
      </c>
      <c r="AT69" s="3" t="e">
        <f t="shared" ca="1" si="29"/>
        <v>#VALUE!</v>
      </c>
      <c r="AV69" vm="260">
        <f t="shared" ca="1" si="30"/>
        <v>5088.8</v>
      </c>
      <c r="AW69" s="3">
        <f t="shared" ca="1" si="31"/>
        <v>9.4875019650997768E-3</v>
      </c>
    </row>
    <row r="70" spans="2:49">
      <c r="B70" s="2">
        <f t="shared" ca="1" si="32"/>
        <v>45343</v>
      </c>
      <c r="C70" vm="261">
        <f t="shared" ref="C70:C108" ca="1" si="33">_xlfn.LET(
    _xlpm.ref_date, $B70,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180.31</v>
      </c>
      <c r="D70" s="3">
        <f t="shared" ref="D70:D109" ca="1" si="34">(C69-C70)/C70</f>
        <v>-7.9474238810936793E-2</v>
      </c>
      <c r="F70" vm="262">
        <f t="shared" ref="F70:F108" ca="1" si="35">_xlfn.LET(
    _xlpm.ref_date, $B70,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104.53</v>
      </c>
      <c r="G70" s="3">
        <f t="shared" ref="G70:G109" ca="1" si="36">(F69-F70)/F70</f>
        <v>2.095092317994832E-2</v>
      </c>
      <c r="I70" vm="263">
        <f t="shared" ref="I70:I108" ca="1" si="37">_xlfn.LET(
    _xlpm.ref_date, $B70,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J70" s="3">
        <f t="shared" ref="J70:J109" ca="1" si="38">(I69-I70)/I70</f>
        <v>1.5542246201059181E-2</v>
      </c>
      <c r="L70" t="str">
        <f t="shared" ref="L70:L108" ca="1" si="39">_xlfn.LET(
    _xlpm.ref_date, $B70,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70" s="3" t="e">
        <f t="shared" ref="M70:M109" ca="1" si="40">(L69-L70)/L70</f>
        <v>#VALUE!</v>
      </c>
      <c r="O70" t="str">
        <f t="shared" ref="O70:O108" ca="1" si="41">_xlfn.LET(
    _xlpm.ref_date, $B70,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70" s="3" t="e">
        <f t="shared" ref="P70:P109" ca="1" si="42">(O69-O70)/O70</f>
        <v>#VALUE!</v>
      </c>
      <c r="R70" t="str">
        <f t="shared" ref="R70:R108" ca="1" si="43">_xlfn.LET(
    _xlpm.ref_date, $B70,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70" s="3" t="e">
        <f t="shared" ref="S70:S109" ca="1" si="44">(R69-R70)/R70</f>
        <v>#VALUE!</v>
      </c>
      <c r="U70" t="str">
        <f t="shared" ref="U70:U108" ca="1" si="45">_xlfn.LET(
    _xlpm.ref_date, $B70,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70" s="3" t="e">
        <f t="shared" ref="V70:V109" ca="1" si="46">(U69-U70)/U70</f>
        <v>#VALUE!</v>
      </c>
      <c r="X70" t="str">
        <f t="shared" ref="X70:X108" ca="1" si="47">_xlfn.LET(
    _xlpm.ref_date, $B70,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70" s="3" t="e">
        <f t="shared" ref="Y70:Y109" ca="1" si="48">(X69-X70)/X70</f>
        <v>#VALUE!</v>
      </c>
      <c r="AA70" t="str">
        <f t="shared" ref="AA70:AA108" ca="1" si="49">_xlfn.LET(
    _xlpm.ref_date, $B70,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70" s="3" t="e">
        <f t="shared" ref="AB70:AB109" ca="1" si="50">(AA69-AA70)/AA70</f>
        <v>#VALUE!</v>
      </c>
      <c r="AD70" t="str">
        <f t="shared" ref="AD70:AD108" ca="1" si="51">_xlfn.LET(
    _xlpm.ref_date, $B70,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70" s="3" t="e">
        <f t="shared" ref="AE70:AE109" ca="1" si="52">(AD69-AD70)/AD70</f>
        <v>#VALUE!</v>
      </c>
      <c r="AG70" t="str">
        <f t="shared" ref="AG70:AG108" ca="1" si="53">_xlfn.LET(
    _xlpm.ref_date, $B70,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70" s="3" t="e">
        <f t="shared" ref="AH70:AH109" ca="1" si="54">(AG69-AG70)/AG70</f>
        <v>#VALUE!</v>
      </c>
      <c r="AJ70" t="str">
        <f t="shared" ref="AJ70:AJ108" ca="1" si="55">_xlfn.LET(
    _xlpm.ref_date, $B70,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70" s="3" t="e">
        <f t="shared" ref="AK70:AK109" ca="1" si="56">(AJ69-AJ70)/AJ70</f>
        <v>#VALUE!</v>
      </c>
      <c r="AM70" t="str">
        <f t="shared" ref="AM70:AM108" ca="1" si="57">_xlfn.LET(
    _xlpm.ref_date, $B70,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0" s="3" t="e">
        <f t="shared" ref="AN70:AN109" ca="1" si="58">(AM69-AM70)/AM70</f>
        <v>#VALUE!</v>
      </c>
      <c r="AP70" t="str">
        <f t="shared" ref="AP70:AP108" ca="1" si="59">_xlfn.LET(
    _xlpm.ref_date, $B70,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0" s="3" t="e">
        <f t="shared" ref="AQ70:AQ109" ca="1" si="60">(AP69-AP70)/AP70</f>
        <v>#VALUE!</v>
      </c>
      <c r="AS70" t="str">
        <f t="shared" ref="AS70:AS108" ca="1" si="61">_xlfn.LET(
    _xlpm.ref_date, $B70,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0" s="3" t="e">
        <f t="shared" ref="AT70:AT109" ca="1" si="62">(AS69-AS70)/AS70</f>
        <v>#VALUE!</v>
      </c>
      <c r="AV70" vm="264">
        <f t="shared" ref="AV70:AV108" ca="1" si="63">_xlfn.LET(
    _xlpm.ref_date, $B70,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5005.57</v>
      </c>
      <c r="AW70" s="3">
        <f t="shared" ref="AW70:AW108" ca="1" si="64">(AV69-AV70)/AV70</f>
        <v>1.662747699063253E-2</v>
      </c>
    </row>
    <row r="71" spans="2:49">
      <c r="B71" s="2">
        <f t="shared" ref="B71:B109" ca="1" si="65">B70-7</f>
        <v>45336</v>
      </c>
      <c r="C71" vm="265">
        <f t="shared" ca="1" si="33"/>
        <v>141.99</v>
      </c>
      <c r="D71" s="3">
        <f t="shared" ca="1" si="34"/>
        <v>0.26987816043383328</v>
      </c>
      <c r="F71" vm="266">
        <f t="shared" ca="1" si="35"/>
        <v>98.06</v>
      </c>
      <c r="G71" s="3">
        <f t="shared" ca="1" si="36"/>
        <v>6.5980012237405655E-2</v>
      </c>
      <c r="I71" vm="267">
        <f t="shared" ca="1" si="37"/>
        <v>420.55</v>
      </c>
      <c r="J71" s="3">
        <f t="shared" ca="1" si="38"/>
        <v>-3.9210557603138768E-2</v>
      </c>
      <c r="L71" t="str">
        <f t="shared" ca="1" si="39"/>
        <v/>
      </c>
      <c r="M71" s="3" t="e">
        <f t="shared" ca="1" si="40"/>
        <v>#VALUE!</v>
      </c>
      <c r="O71" t="str">
        <f t="shared" ca="1" si="41"/>
        <v/>
      </c>
      <c r="P71" s="3" t="e">
        <f t="shared" ca="1" si="42"/>
        <v>#VALUE!</v>
      </c>
      <c r="R71" t="str">
        <f t="shared" ca="1" si="43"/>
        <v/>
      </c>
      <c r="S71" s="3" t="e">
        <f t="shared" ca="1" si="44"/>
        <v>#VALUE!</v>
      </c>
      <c r="U71" t="str">
        <f t="shared" ca="1" si="45"/>
        <v/>
      </c>
      <c r="V71" s="3" t="e">
        <f t="shared" ca="1" si="46"/>
        <v>#VALUE!</v>
      </c>
      <c r="X71" t="str">
        <f t="shared" ca="1" si="47"/>
        <v/>
      </c>
      <c r="Y71" s="3" t="e">
        <f t="shared" ca="1" si="48"/>
        <v>#VALUE!</v>
      </c>
      <c r="AA71" t="str">
        <f t="shared" ca="1" si="49"/>
        <v/>
      </c>
      <c r="AB71" s="3" t="e">
        <f t="shared" ca="1" si="50"/>
        <v>#VALUE!</v>
      </c>
      <c r="AD71" t="str">
        <f t="shared" ca="1" si="51"/>
        <v/>
      </c>
      <c r="AE71" s="3" t="e">
        <f t="shared" ca="1" si="52"/>
        <v>#VALUE!</v>
      </c>
      <c r="AG71" t="str">
        <f t="shared" ca="1" si="53"/>
        <v/>
      </c>
      <c r="AH71" s="3" t="e">
        <f t="shared" ca="1" si="54"/>
        <v>#VALUE!</v>
      </c>
      <c r="AJ71" t="str">
        <f t="shared" ca="1" si="55"/>
        <v/>
      </c>
      <c r="AK71" s="3" t="e">
        <f t="shared" ca="1" si="56"/>
        <v>#VALUE!</v>
      </c>
      <c r="AM71" t="str">
        <f t="shared" ca="1" si="57"/>
        <v/>
      </c>
      <c r="AN71" s="3" t="e">
        <f t="shared" ca="1" si="58"/>
        <v>#VALUE!</v>
      </c>
      <c r="AP71" t="str">
        <f t="shared" ca="1" si="59"/>
        <v/>
      </c>
      <c r="AQ71" s="3" t="e">
        <f t="shared" ca="1" si="60"/>
        <v>#VALUE!</v>
      </c>
      <c r="AS71" t="str">
        <f t="shared" ca="1" si="61"/>
        <v/>
      </c>
      <c r="AT71" s="3" t="e">
        <f t="shared" ca="1" si="62"/>
        <v>#VALUE!</v>
      </c>
      <c r="AV71" vm="268">
        <f t="shared" ca="1" si="63"/>
        <v>5026.6099999999997</v>
      </c>
      <c r="AW71" s="3">
        <f t="shared" ca="1" si="64"/>
        <v>-4.1857235791119595E-3</v>
      </c>
    </row>
    <row r="72" spans="2:49">
      <c r="B72" s="2">
        <f t="shared" ca="1" si="65"/>
        <v>45329</v>
      </c>
      <c r="C72" vm="269">
        <f t="shared" ca="1" si="33"/>
        <v>129.22</v>
      </c>
      <c r="D72" s="3">
        <f t="shared" ca="1" si="34"/>
        <v>9.8823711499767916E-2</v>
      </c>
      <c r="F72" vm="270">
        <f t="shared" ca="1" si="35"/>
        <v>96.13</v>
      </c>
      <c r="G72" s="3">
        <f t="shared" ca="1" si="36"/>
        <v>2.0076979090814594E-2</v>
      </c>
      <c r="I72" vm="271">
        <f t="shared" ca="1" si="37"/>
        <v>411.22</v>
      </c>
      <c r="J72" s="3">
        <f t="shared" ca="1" si="38"/>
        <v>2.268858518554541E-2</v>
      </c>
      <c r="L72" t="str">
        <f t="shared" ca="1" si="39"/>
        <v/>
      </c>
      <c r="M72" s="3" t="e">
        <f t="shared" ca="1" si="40"/>
        <v>#VALUE!</v>
      </c>
      <c r="O72" t="str">
        <f t="shared" ca="1" si="41"/>
        <v/>
      </c>
      <c r="P72" s="3" t="e">
        <f t="shared" ca="1" si="42"/>
        <v>#VALUE!</v>
      </c>
      <c r="R72" t="str">
        <f t="shared" ca="1" si="43"/>
        <v/>
      </c>
      <c r="S72" s="3" t="e">
        <f t="shared" ca="1" si="44"/>
        <v>#VALUE!</v>
      </c>
      <c r="U72" t="str">
        <f t="shared" ca="1" si="45"/>
        <v/>
      </c>
      <c r="V72" s="3" t="e">
        <f t="shared" ca="1" si="46"/>
        <v>#VALUE!</v>
      </c>
      <c r="X72" t="str">
        <f t="shared" ca="1" si="47"/>
        <v/>
      </c>
      <c r="Y72" s="3" t="e">
        <f t="shared" ca="1" si="48"/>
        <v>#VALUE!</v>
      </c>
      <c r="AA72" t="str">
        <f t="shared" ca="1" si="49"/>
        <v/>
      </c>
      <c r="AB72" s="3" t="e">
        <f t="shared" ca="1" si="50"/>
        <v>#VALUE!</v>
      </c>
      <c r="AD72" t="str">
        <f t="shared" ca="1" si="51"/>
        <v/>
      </c>
      <c r="AE72" s="3" t="e">
        <f t="shared" ca="1" si="52"/>
        <v>#VALUE!</v>
      </c>
      <c r="AG72" t="str">
        <f t="shared" ca="1" si="53"/>
        <v/>
      </c>
      <c r="AH72" s="3" t="e">
        <f t="shared" ca="1" si="54"/>
        <v>#VALUE!</v>
      </c>
      <c r="AJ72" t="str">
        <f t="shared" ca="1" si="55"/>
        <v/>
      </c>
      <c r="AK72" s="3" t="e">
        <f t="shared" ca="1" si="56"/>
        <v>#VALUE!</v>
      </c>
      <c r="AM72" t="str">
        <f t="shared" ca="1" si="57"/>
        <v/>
      </c>
      <c r="AN72" s="3" t="e">
        <f t="shared" ca="1" si="58"/>
        <v>#VALUE!</v>
      </c>
      <c r="AP72" t="str">
        <f t="shared" ca="1" si="59"/>
        <v/>
      </c>
      <c r="AQ72" s="3" t="e">
        <f t="shared" ca="1" si="60"/>
        <v>#VALUE!</v>
      </c>
      <c r="AS72" t="str">
        <f t="shared" ca="1" si="61"/>
        <v/>
      </c>
      <c r="AT72" s="3" t="e">
        <f t="shared" ca="1" si="62"/>
        <v>#VALUE!</v>
      </c>
      <c r="AV72" vm="272">
        <f t="shared" ca="1" si="63"/>
        <v>4958.6099999999997</v>
      </c>
      <c r="AW72" s="3">
        <f t="shared" ca="1" si="64"/>
        <v>1.3713520522888472E-2</v>
      </c>
    </row>
    <row r="73" spans="2:49">
      <c r="B73" s="2">
        <f t="shared" ca="1" si="65"/>
        <v>45322</v>
      </c>
      <c r="C73" vm="273">
        <f t="shared" ca="1" si="33"/>
        <v>125.2</v>
      </c>
      <c r="D73" s="3">
        <f t="shared" ca="1" si="34"/>
        <v>3.2108626198083037E-2</v>
      </c>
      <c r="F73" vm="274">
        <f t="shared" ca="1" si="35"/>
        <v>91.74</v>
      </c>
      <c r="G73" s="3">
        <f t="shared" ca="1" si="36"/>
        <v>4.7852626989317644E-2</v>
      </c>
      <c r="I73" vm="275">
        <f t="shared" ca="1" si="37"/>
        <v>403.93</v>
      </c>
      <c r="J73" s="3">
        <f t="shared" ca="1" si="38"/>
        <v>1.8047681528977844E-2</v>
      </c>
      <c r="L73" t="str">
        <f t="shared" ca="1" si="39"/>
        <v/>
      </c>
      <c r="M73" s="3" t="e">
        <f t="shared" ca="1" si="40"/>
        <v>#VALUE!</v>
      </c>
      <c r="O73" t="str">
        <f t="shared" ca="1" si="41"/>
        <v/>
      </c>
      <c r="P73" s="3" t="e">
        <f t="shared" ca="1" si="42"/>
        <v>#VALUE!</v>
      </c>
      <c r="R73" t="str">
        <f t="shared" ca="1" si="43"/>
        <v/>
      </c>
      <c r="S73" s="3" t="e">
        <f t="shared" ca="1" si="44"/>
        <v>#VALUE!</v>
      </c>
      <c r="U73" t="str">
        <f t="shared" ca="1" si="45"/>
        <v/>
      </c>
      <c r="V73" s="3" t="e">
        <f t="shared" ca="1" si="46"/>
        <v>#VALUE!</v>
      </c>
      <c r="X73" t="str">
        <f t="shared" ca="1" si="47"/>
        <v/>
      </c>
      <c r="Y73" s="3" t="e">
        <f t="shared" ca="1" si="48"/>
        <v>#VALUE!</v>
      </c>
      <c r="AA73" t="str">
        <f t="shared" ca="1" si="49"/>
        <v/>
      </c>
      <c r="AB73" s="3" t="e">
        <f t="shared" ca="1" si="50"/>
        <v>#VALUE!</v>
      </c>
      <c r="AD73" t="str">
        <f t="shared" ca="1" si="51"/>
        <v/>
      </c>
      <c r="AE73" s="3" t="e">
        <f t="shared" ca="1" si="52"/>
        <v>#VALUE!</v>
      </c>
      <c r="AG73" t="str">
        <f t="shared" ca="1" si="53"/>
        <v/>
      </c>
      <c r="AH73" s="3" t="e">
        <f t="shared" ca="1" si="54"/>
        <v>#VALUE!</v>
      </c>
      <c r="AJ73" t="str">
        <f t="shared" ca="1" si="55"/>
        <v/>
      </c>
      <c r="AK73" s="3" t="e">
        <f t="shared" ca="1" si="56"/>
        <v>#VALUE!</v>
      </c>
      <c r="AM73" t="str">
        <f t="shared" ca="1" si="57"/>
        <v/>
      </c>
      <c r="AN73" s="3" t="e">
        <f t="shared" ca="1" si="58"/>
        <v>#VALUE!</v>
      </c>
      <c r="AP73" t="str">
        <f t="shared" ca="1" si="59"/>
        <v/>
      </c>
      <c r="AQ73" s="3" t="e">
        <f t="shared" ca="1" si="60"/>
        <v>#VALUE!</v>
      </c>
      <c r="AS73" t="str">
        <f t="shared" ca="1" si="61"/>
        <v/>
      </c>
      <c r="AT73" s="3" t="e">
        <f t="shared" ca="1" si="62"/>
        <v>#VALUE!</v>
      </c>
      <c r="AV73" vm="276">
        <f t="shared" ca="1" si="63"/>
        <v>4890.97</v>
      </c>
      <c r="AW73" s="3">
        <f t="shared" ca="1" si="64"/>
        <v>1.3829567549995075E-2</v>
      </c>
    </row>
    <row r="74" spans="2:49">
      <c r="B74" s="2">
        <f t="shared" ca="1" si="65"/>
        <v>45315</v>
      </c>
      <c r="C74" vm="277">
        <f t="shared" ca="1" si="33"/>
        <v>124.75</v>
      </c>
      <c r="D74" s="3">
        <f t="shared" ca="1" si="34"/>
        <v>3.607214428857738E-3</v>
      </c>
      <c r="F74" vm="278">
        <f t="shared" ca="1" si="35"/>
        <v>89.79</v>
      </c>
      <c r="G74" s="3">
        <f t="shared" ca="1" si="36"/>
        <v>2.1717340461075714E-2</v>
      </c>
      <c r="I74" vm="279">
        <f t="shared" ca="1" si="37"/>
        <v>398.67</v>
      </c>
      <c r="J74" s="3">
        <f t="shared" ca="1" si="38"/>
        <v>1.3193869616474755E-2</v>
      </c>
      <c r="L74" t="str">
        <f t="shared" ca="1" si="39"/>
        <v/>
      </c>
      <c r="M74" s="3" t="e">
        <f t="shared" ca="1" si="40"/>
        <v>#VALUE!</v>
      </c>
      <c r="O74" t="str">
        <f t="shared" ca="1" si="41"/>
        <v/>
      </c>
      <c r="P74" s="3" t="e">
        <f t="shared" ca="1" si="42"/>
        <v>#VALUE!</v>
      </c>
      <c r="R74" t="str">
        <f t="shared" ca="1" si="43"/>
        <v/>
      </c>
      <c r="S74" s="3" t="e">
        <f t="shared" ca="1" si="44"/>
        <v>#VALUE!</v>
      </c>
      <c r="U74" t="str">
        <f t="shared" ca="1" si="45"/>
        <v/>
      </c>
      <c r="V74" s="3" t="e">
        <f t="shared" ca="1" si="46"/>
        <v>#VALUE!</v>
      </c>
      <c r="X74" t="str">
        <f t="shared" ca="1" si="47"/>
        <v/>
      </c>
      <c r="Y74" s="3" t="e">
        <f t="shared" ca="1" si="48"/>
        <v>#VALUE!</v>
      </c>
      <c r="AA74" t="str">
        <f t="shared" ca="1" si="49"/>
        <v/>
      </c>
      <c r="AB74" s="3" t="e">
        <f t="shared" ca="1" si="50"/>
        <v>#VALUE!</v>
      </c>
      <c r="AD74" t="str">
        <f t="shared" ca="1" si="51"/>
        <v/>
      </c>
      <c r="AE74" s="3" t="e">
        <f t="shared" ca="1" si="52"/>
        <v>#VALUE!</v>
      </c>
      <c r="AG74" t="str">
        <f t="shared" ca="1" si="53"/>
        <v/>
      </c>
      <c r="AH74" s="3" t="e">
        <f t="shared" ca="1" si="54"/>
        <v>#VALUE!</v>
      </c>
      <c r="AJ74" t="str">
        <f t="shared" ca="1" si="55"/>
        <v/>
      </c>
      <c r="AK74" s="3" t="e">
        <f t="shared" ca="1" si="56"/>
        <v>#VALUE!</v>
      </c>
      <c r="AM74" t="str">
        <f t="shared" ca="1" si="57"/>
        <v/>
      </c>
      <c r="AN74" s="3" t="e">
        <f t="shared" ca="1" si="58"/>
        <v>#VALUE!</v>
      </c>
      <c r="AP74" t="str">
        <f t="shared" ca="1" si="59"/>
        <v/>
      </c>
      <c r="AQ74" s="3" t="e">
        <f t="shared" ca="1" si="60"/>
        <v>#VALUE!</v>
      </c>
      <c r="AS74" t="str">
        <f t="shared" ca="1" si="61"/>
        <v/>
      </c>
      <c r="AT74" s="3" t="e">
        <f t="shared" ca="1" si="62"/>
        <v>#VALUE!</v>
      </c>
      <c r="AV74" vm="280">
        <f t="shared" ca="1" si="63"/>
        <v>4839.8100000000004</v>
      </c>
      <c r="AW74" s="3">
        <f t="shared" ca="1" si="64"/>
        <v>1.0570662897923648E-2</v>
      </c>
    </row>
    <row r="75" spans="2:49">
      <c r="B75" s="2">
        <f t="shared" ca="1" si="65"/>
        <v>45308</v>
      </c>
      <c r="C75" vm="281">
        <f t="shared" ca="1" si="33"/>
        <v>130.78</v>
      </c>
      <c r="D75" s="3">
        <f t="shared" ca="1" si="34"/>
        <v>-4.6107967579140548E-2</v>
      </c>
      <c r="F75" vm="282">
        <f t="shared" ca="1" si="35"/>
        <v>88.36</v>
      </c>
      <c r="G75" s="3">
        <f t="shared" ca="1" si="36"/>
        <v>1.6183793571752002E-2</v>
      </c>
      <c r="I75" vm="283">
        <f t="shared" ca="1" si="37"/>
        <v>388.47</v>
      </c>
      <c r="J75" s="3">
        <f t="shared" ca="1" si="38"/>
        <v>2.6256853811105072E-2</v>
      </c>
      <c r="L75" t="str">
        <f t="shared" ca="1" si="39"/>
        <v/>
      </c>
      <c r="M75" s="3" t="e">
        <f t="shared" ca="1" si="40"/>
        <v>#VALUE!</v>
      </c>
      <c r="O75" t="str">
        <f t="shared" ca="1" si="41"/>
        <v/>
      </c>
      <c r="P75" s="3" t="e">
        <f t="shared" ca="1" si="42"/>
        <v>#VALUE!</v>
      </c>
      <c r="R75" t="str">
        <f t="shared" ca="1" si="43"/>
        <v/>
      </c>
      <c r="S75" s="3" t="e">
        <f t="shared" ca="1" si="44"/>
        <v>#VALUE!</v>
      </c>
      <c r="U75" t="str">
        <f t="shared" ca="1" si="45"/>
        <v/>
      </c>
      <c r="V75" s="3" t="e">
        <f t="shared" ca="1" si="46"/>
        <v>#VALUE!</v>
      </c>
      <c r="X75" t="str">
        <f t="shared" ca="1" si="47"/>
        <v/>
      </c>
      <c r="Y75" s="3" t="e">
        <f t="shared" ca="1" si="48"/>
        <v>#VALUE!</v>
      </c>
      <c r="AA75" t="str">
        <f t="shared" ca="1" si="49"/>
        <v/>
      </c>
      <c r="AB75" s="3" t="e">
        <f t="shared" ca="1" si="50"/>
        <v>#VALUE!</v>
      </c>
      <c r="AD75" t="str">
        <f t="shared" ca="1" si="51"/>
        <v/>
      </c>
      <c r="AE75" s="3" t="e">
        <f t="shared" ca="1" si="52"/>
        <v>#VALUE!</v>
      </c>
      <c r="AG75" t="str">
        <f t="shared" ca="1" si="53"/>
        <v/>
      </c>
      <c r="AH75" s="3" t="e">
        <f t="shared" ca="1" si="54"/>
        <v>#VALUE!</v>
      </c>
      <c r="AJ75" t="str">
        <f t="shared" ca="1" si="55"/>
        <v/>
      </c>
      <c r="AK75" s="3" t="e">
        <f t="shared" ca="1" si="56"/>
        <v>#VALUE!</v>
      </c>
      <c r="AM75" t="str">
        <f t="shared" ca="1" si="57"/>
        <v/>
      </c>
      <c r="AN75" s="3" t="e">
        <f t="shared" ca="1" si="58"/>
        <v>#VALUE!</v>
      </c>
      <c r="AP75" t="str">
        <f t="shared" ca="1" si="59"/>
        <v/>
      </c>
      <c r="AQ75" s="3" t="e">
        <f t="shared" ca="1" si="60"/>
        <v>#VALUE!</v>
      </c>
      <c r="AS75" t="str">
        <f t="shared" ca="1" si="61"/>
        <v/>
      </c>
      <c r="AT75" s="3" t="e">
        <f t="shared" ca="1" si="62"/>
        <v>#VALUE!</v>
      </c>
      <c r="AV75" vm="284">
        <f t="shared" ca="1" si="63"/>
        <v>4783.83</v>
      </c>
      <c r="AW75" s="3">
        <f t="shared" ca="1" si="64"/>
        <v>1.1701920845849555E-2</v>
      </c>
    </row>
    <row r="76" spans="2:49">
      <c r="B76" s="2">
        <f t="shared" ca="1" si="65"/>
        <v>45301</v>
      </c>
      <c r="C76" vm="285">
        <f t="shared" ca="1" si="33"/>
        <v>153.97999999999999</v>
      </c>
      <c r="D76" s="3">
        <f t="shared" ca="1" si="34"/>
        <v>-0.150668918041304</v>
      </c>
      <c r="F76" vm="286">
        <f t="shared" ca="1" si="35"/>
        <v>87.92</v>
      </c>
      <c r="G76" s="3">
        <f t="shared" ca="1" si="36"/>
        <v>5.0045495905368257E-3</v>
      </c>
      <c r="I76" vm="287">
        <f t="shared" ca="1" si="37"/>
        <v>367.75</v>
      </c>
      <c r="J76" s="3">
        <f t="shared" ca="1" si="38"/>
        <v>5.6342624065261804E-2</v>
      </c>
      <c r="L76" t="str">
        <f t="shared" ca="1" si="39"/>
        <v/>
      </c>
      <c r="M76" s="3" t="e">
        <f t="shared" ca="1" si="40"/>
        <v>#VALUE!</v>
      </c>
      <c r="O76" t="str">
        <f t="shared" ca="1" si="41"/>
        <v/>
      </c>
      <c r="P76" s="3" t="e">
        <f t="shared" ca="1" si="42"/>
        <v>#VALUE!</v>
      </c>
      <c r="R76" t="str">
        <f t="shared" ca="1" si="43"/>
        <v/>
      </c>
      <c r="S76" s="3" t="e">
        <f t="shared" ca="1" si="44"/>
        <v>#VALUE!</v>
      </c>
      <c r="U76" t="str">
        <f t="shared" ca="1" si="45"/>
        <v/>
      </c>
      <c r="V76" s="3" t="e">
        <f t="shared" ca="1" si="46"/>
        <v>#VALUE!</v>
      </c>
      <c r="X76" t="str">
        <f t="shared" ca="1" si="47"/>
        <v/>
      </c>
      <c r="Y76" s="3" t="e">
        <f t="shared" ca="1" si="48"/>
        <v>#VALUE!</v>
      </c>
      <c r="AA76" t="str">
        <f t="shared" ca="1" si="49"/>
        <v/>
      </c>
      <c r="AB76" s="3" t="e">
        <f t="shared" ca="1" si="50"/>
        <v>#VALUE!</v>
      </c>
      <c r="AD76" t="str">
        <f t="shared" ca="1" si="51"/>
        <v/>
      </c>
      <c r="AE76" s="3" t="e">
        <f t="shared" ca="1" si="52"/>
        <v>#VALUE!</v>
      </c>
      <c r="AG76" t="str">
        <f t="shared" ca="1" si="53"/>
        <v/>
      </c>
      <c r="AH76" s="3" t="e">
        <f t="shared" ca="1" si="54"/>
        <v>#VALUE!</v>
      </c>
      <c r="AJ76" t="str">
        <f t="shared" ca="1" si="55"/>
        <v/>
      </c>
      <c r="AK76" s="3" t="e">
        <f t="shared" ca="1" si="56"/>
        <v>#VALUE!</v>
      </c>
      <c r="AM76" t="str">
        <f t="shared" ca="1" si="57"/>
        <v/>
      </c>
      <c r="AN76" s="3" t="e">
        <f t="shared" ca="1" si="58"/>
        <v>#VALUE!</v>
      </c>
      <c r="AP76" t="str">
        <f t="shared" ca="1" si="59"/>
        <v/>
      </c>
      <c r="AQ76" s="3" t="e">
        <f t="shared" ca="1" si="60"/>
        <v>#VALUE!</v>
      </c>
      <c r="AS76" t="str">
        <f t="shared" ca="1" si="61"/>
        <v/>
      </c>
      <c r="AT76" s="3" t="e">
        <f t="shared" ca="1" si="62"/>
        <v>#VALUE!</v>
      </c>
      <c r="AV76" vm="288">
        <f t="shared" ca="1" si="63"/>
        <v>4697.24</v>
      </c>
      <c r="AW76" s="3">
        <f t="shared" ca="1" si="64"/>
        <v>1.8434229462407744E-2</v>
      </c>
    </row>
    <row r="77" spans="2:49">
      <c r="B77" s="2">
        <f t="shared" ca="1" si="65"/>
        <v>45294</v>
      </c>
      <c r="C77" vm="289">
        <f t="shared" ca="1" si="33"/>
        <v>173.92</v>
      </c>
      <c r="D77" s="3">
        <f t="shared" ca="1" si="34"/>
        <v>-0.11465041398344065</v>
      </c>
      <c r="F77" vm="290">
        <f t="shared" ca="1" si="35"/>
        <v>82.9</v>
      </c>
      <c r="G77" s="3">
        <f t="shared" ca="1" si="36"/>
        <v>6.0554885404101276E-2</v>
      </c>
      <c r="I77" vm="291">
        <f t="shared" ca="1" si="37"/>
        <v>376.04</v>
      </c>
      <c r="J77" s="3">
        <f t="shared" ca="1" si="38"/>
        <v>-2.2045527071588182E-2</v>
      </c>
      <c r="L77" t="str">
        <f t="shared" ca="1" si="39"/>
        <v/>
      </c>
      <c r="M77" s="3" t="e">
        <f t="shared" ca="1" si="40"/>
        <v>#VALUE!</v>
      </c>
      <c r="O77" t="str">
        <f t="shared" ca="1" si="41"/>
        <v/>
      </c>
      <c r="P77" s="3" t="e">
        <f t="shared" ca="1" si="42"/>
        <v>#VALUE!</v>
      </c>
      <c r="R77" t="str">
        <f t="shared" ca="1" si="43"/>
        <v/>
      </c>
      <c r="S77" s="3" t="e">
        <f t="shared" ca="1" si="44"/>
        <v>#VALUE!</v>
      </c>
      <c r="U77" t="str">
        <f t="shared" ca="1" si="45"/>
        <v/>
      </c>
      <c r="V77" s="3" t="e">
        <f t="shared" ca="1" si="46"/>
        <v>#VALUE!</v>
      </c>
      <c r="X77" t="str">
        <f t="shared" ca="1" si="47"/>
        <v/>
      </c>
      <c r="Y77" s="3" t="e">
        <f t="shared" ca="1" si="48"/>
        <v>#VALUE!</v>
      </c>
      <c r="AA77" t="str">
        <f t="shared" ca="1" si="49"/>
        <v/>
      </c>
      <c r="AB77" s="3" t="e">
        <f t="shared" ca="1" si="50"/>
        <v>#VALUE!</v>
      </c>
      <c r="AD77" t="str">
        <f t="shared" ca="1" si="51"/>
        <v/>
      </c>
      <c r="AE77" s="3" t="e">
        <f t="shared" ca="1" si="52"/>
        <v>#VALUE!</v>
      </c>
      <c r="AG77" t="str">
        <f t="shared" ca="1" si="53"/>
        <v/>
      </c>
      <c r="AH77" s="3" t="e">
        <f t="shared" ca="1" si="54"/>
        <v>#VALUE!</v>
      </c>
      <c r="AJ77" t="str">
        <f t="shared" ca="1" si="55"/>
        <v/>
      </c>
      <c r="AK77" s="3" t="e">
        <f t="shared" ca="1" si="56"/>
        <v>#VALUE!</v>
      </c>
      <c r="AM77" t="str">
        <f t="shared" ca="1" si="57"/>
        <v/>
      </c>
      <c r="AN77" s="3" t="e">
        <f t="shared" ca="1" si="58"/>
        <v>#VALUE!</v>
      </c>
      <c r="AP77" t="str">
        <f t="shared" ca="1" si="59"/>
        <v/>
      </c>
      <c r="AQ77" s="3" t="e">
        <f t="shared" ca="1" si="60"/>
        <v>#VALUE!</v>
      </c>
      <c r="AS77" t="str">
        <f t="shared" ca="1" si="61"/>
        <v/>
      </c>
      <c r="AT77" s="3" t="e">
        <f t="shared" ca="1" si="62"/>
        <v>#VALUE!</v>
      </c>
      <c r="AV77" vm="292">
        <f t="shared" ca="1" si="63"/>
        <v>4769.83</v>
      </c>
      <c r="AW77" s="3">
        <f t="shared" ca="1" si="64"/>
        <v>-1.5218571731068014E-2</v>
      </c>
    </row>
    <row r="78" spans="2:49">
      <c r="B78" s="2">
        <f t="shared" ca="1" si="65"/>
        <v>45287</v>
      </c>
      <c r="C78" vm="293">
        <f t="shared" ca="1" si="33"/>
        <v>175.48</v>
      </c>
      <c r="D78" s="3">
        <f t="shared" ca="1" si="34"/>
        <v>-8.8899019831319946E-3</v>
      </c>
      <c r="F78" vm="294">
        <f t="shared" ca="1" si="35"/>
        <v>82.11</v>
      </c>
      <c r="G78" s="3">
        <f t="shared" ca="1" si="36"/>
        <v>9.62123980026801E-3</v>
      </c>
      <c r="I78" vm="295">
        <f t="shared" ca="1" si="37"/>
        <v>374.58</v>
      </c>
      <c r="J78" s="3">
        <f t="shared" ca="1" si="38"/>
        <v>3.8976987559400833E-3</v>
      </c>
      <c r="L78" t="str">
        <f t="shared" ca="1" si="39"/>
        <v/>
      </c>
      <c r="M78" s="3" t="e">
        <f t="shared" ca="1" si="40"/>
        <v>#VALUE!</v>
      </c>
      <c r="O78" t="str">
        <f t="shared" ca="1" si="41"/>
        <v/>
      </c>
      <c r="P78" s="3" t="e">
        <f t="shared" ca="1" si="42"/>
        <v>#VALUE!</v>
      </c>
      <c r="R78" t="str">
        <f t="shared" ca="1" si="43"/>
        <v/>
      </c>
      <c r="S78" s="3" t="e">
        <f t="shared" ca="1" si="44"/>
        <v>#VALUE!</v>
      </c>
      <c r="U78" t="str">
        <f t="shared" ca="1" si="45"/>
        <v/>
      </c>
      <c r="V78" s="3" t="e">
        <f t="shared" ca="1" si="46"/>
        <v>#VALUE!</v>
      </c>
      <c r="X78" t="str">
        <f t="shared" ca="1" si="47"/>
        <v/>
      </c>
      <c r="Y78" s="3" t="e">
        <f t="shared" ca="1" si="48"/>
        <v>#VALUE!</v>
      </c>
      <c r="AA78" t="str">
        <f t="shared" ca="1" si="49"/>
        <v/>
      </c>
      <c r="AB78" s="3" t="e">
        <f t="shared" ca="1" si="50"/>
        <v>#VALUE!</v>
      </c>
      <c r="AD78" t="str">
        <f t="shared" ca="1" si="51"/>
        <v/>
      </c>
      <c r="AE78" s="3" t="e">
        <f t="shared" ca="1" si="52"/>
        <v>#VALUE!</v>
      </c>
      <c r="AG78" t="str">
        <f t="shared" ca="1" si="53"/>
        <v/>
      </c>
      <c r="AH78" s="3" t="e">
        <f t="shared" ca="1" si="54"/>
        <v>#VALUE!</v>
      </c>
      <c r="AJ78" t="str">
        <f t="shared" ca="1" si="55"/>
        <v/>
      </c>
      <c r="AK78" s="3" t="e">
        <f t="shared" ca="1" si="56"/>
        <v>#VALUE!</v>
      </c>
      <c r="AM78" t="str">
        <f t="shared" ca="1" si="57"/>
        <v/>
      </c>
      <c r="AN78" s="3" t="e">
        <f t="shared" ca="1" si="58"/>
        <v>#VALUE!</v>
      </c>
      <c r="AP78" t="str">
        <f t="shared" ca="1" si="59"/>
        <v/>
      </c>
      <c r="AQ78" s="3" t="e">
        <f t="shared" ca="1" si="60"/>
        <v>#VALUE!</v>
      </c>
      <c r="AS78" t="str">
        <f t="shared" ca="1" si="61"/>
        <v/>
      </c>
      <c r="AT78" s="3" t="e">
        <f t="shared" ca="1" si="62"/>
        <v>#VALUE!</v>
      </c>
      <c r="AV78" vm="296">
        <f t="shared" ca="1" si="63"/>
        <v>4754.63</v>
      </c>
      <c r="AW78" s="3">
        <f t="shared" ca="1" si="64"/>
        <v>3.1968838795026779E-3</v>
      </c>
    </row>
    <row r="79" spans="2:49">
      <c r="B79" s="2">
        <f t="shared" ca="1" si="65"/>
        <v>45280</v>
      </c>
      <c r="C79" vm="297">
        <f t="shared" ca="1" si="33"/>
        <v>147.9</v>
      </c>
      <c r="D79" s="3">
        <f t="shared" ca="1" si="34"/>
        <v>0.18647734956051373</v>
      </c>
      <c r="F79" vm="298">
        <f t="shared" ca="1" si="35"/>
        <v>79.790000000000006</v>
      </c>
      <c r="G79" s="3">
        <f t="shared" ca="1" si="36"/>
        <v>2.9076325354054303E-2</v>
      </c>
      <c r="I79" vm="299">
        <f t="shared" ca="1" si="37"/>
        <v>370.73</v>
      </c>
      <c r="J79" s="3">
        <f t="shared" ca="1" si="38"/>
        <v>1.0384916246324725E-2</v>
      </c>
      <c r="L79" t="str">
        <f t="shared" ca="1" si="39"/>
        <v/>
      </c>
      <c r="M79" s="3" t="e">
        <f t="shared" ca="1" si="40"/>
        <v>#VALUE!</v>
      </c>
      <c r="O79" t="str">
        <f t="shared" ca="1" si="41"/>
        <v/>
      </c>
      <c r="P79" s="3" t="e">
        <f t="shared" ca="1" si="42"/>
        <v>#VALUE!</v>
      </c>
      <c r="R79" t="str">
        <f t="shared" ca="1" si="43"/>
        <v/>
      </c>
      <c r="S79" s="3" t="e">
        <f t="shared" ca="1" si="44"/>
        <v>#VALUE!</v>
      </c>
      <c r="U79" t="str">
        <f t="shared" ca="1" si="45"/>
        <v/>
      </c>
      <c r="V79" s="3" t="e">
        <f t="shared" ca="1" si="46"/>
        <v>#VALUE!</v>
      </c>
      <c r="X79" t="str">
        <f t="shared" ca="1" si="47"/>
        <v/>
      </c>
      <c r="Y79" s="3" t="e">
        <f t="shared" ca="1" si="48"/>
        <v>#VALUE!</v>
      </c>
      <c r="AA79" t="str">
        <f t="shared" ca="1" si="49"/>
        <v/>
      </c>
      <c r="AB79" s="3" t="e">
        <f t="shared" ca="1" si="50"/>
        <v>#VALUE!</v>
      </c>
      <c r="AD79" t="str">
        <f t="shared" ca="1" si="51"/>
        <v/>
      </c>
      <c r="AE79" s="3" t="e">
        <f t="shared" ca="1" si="52"/>
        <v>#VALUE!</v>
      </c>
      <c r="AG79" t="str">
        <f t="shared" ca="1" si="53"/>
        <v/>
      </c>
      <c r="AH79" s="3" t="e">
        <f t="shared" ca="1" si="54"/>
        <v>#VALUE!</v>
      </c>
      <c r="AJ79" t="str">
        <f t="shared" ca="1" si="55"/>
        <v/>
      </c>
      <c r="AK79" s="3" t="e">
        <f t="shared" ca="1" si="56"/>
        <v>#VALUE!</v>
      </c>
      <c r="AM79" t="str">
        <f t="shared" ca="1" si="57"/>
        <v/>
      </c>
      <c r="AN79" s="3" t="e">
        <f t="shared" ca="1" si="58"/>
        <v>#VALUE!</v>
      </c>
      <c r="AP79" t="str">
        <f t="shared" ca="1" si="59"/>
        <v/>
      </c>
      <c r="AQ79" s="3" t="e">
        <f t="shared" ca="1" si="60"/>
        <v>#VALUE!</v>
      </c>
      <c r="AS79" t="str">
        <f t="shared" ca="1" si="61"/>
        <v/>
      </c>
      <c r="AT79" s="3" t="e">
        <f t="shared" ca="1" si="62"/>
        <v>#VALUE!</v>
      </c>
      <c r="AV79" vm="300">
        <f t="shared" ca="1" si="63"/>
        <v>4719.1899999999996</v>
      </c>
      <c r="AW79" s="3">
        <f t="shared" ca="1" si="64"/>
        <v>7.5097633280288593E-3</v>
      </c>
    </row>
    <row r="80" spans="2:49">
      <c r="B80" s="2">
        <f t="shared" ca="1" si="65"/>
        <v>45273</v>
      </c>
      <c r="C80" vm="301">
        <f t="shared" ca="1" si="33"/>
        <v>146.62</v>
      </c>
      <c r="D80" s="3">
        <f t="shared" ca="1" si="34"/>
        <v>8.7300504706042913E-3</v>
      </c>
      <c r="F80" vm="302">
        <f t="shared" ca="1" si="35"/>
        <v>83.15</v>
      </c>
      <c r="G80" s="3">
        <f t="shared" ca="1" si="36"/>
        <v>-4.0408899579073954E-2</v>
      </c>
      <c r="I80" vm="303">
        <f t="shared" ca="1" si="37"/>
        <v>374.23</v>
      </c>
      <c r="J80" s="3">
        <f t="shared" ca="1" si="38"/>
        <v>-9.3525372097373275E-3</v>
      </c>
      <c r="L80" t="str">
        <f t="shared" ca="1" si="39"/>
        <v/>
      </c>
      <c r="M80" s="3" t="e">
        <f t="shared" ca="1" si="40"/>
        <v>#VALUE!</v>
      </c>
      <c r="O80" t="str">
        <f t="shared" ca="1" si="41"/>
        <v/>
      </c>
      <c r="P80" s="3" t="e">
        <f t="shared" ca="1" si="42"/>
        <v>#VALUE!</v>
      </c>
      <c r="R80" t="str">
        <f t="shared" ca="1" si="43"/>
        <v/>
      </c>
      <c r="S80" s="3" t="e">
        <f t="shared" ca="1" si="44"/>
        <v>#VALUE!</v>
      </c>
      <c r="U80" t="str">
        <f t="shared" ca="1" si="45"/>
        <v/>
      </c>
      <c r="V80" s="3" t="e">
        <f t="shared" ca="1" si="46"/>
        <v>#VALUE!</v>
      </c>
      <c r="X80" t="str">
        <f t="shared" ca="1" si="47"/>
        <v/>
      </c>
      <c r="Y80" s="3" t="e">
        <f t="shared" ca="1" si="48"/>
        <v>#VALUE!</v>
      </c>
      <c r="AA80" t="str">
        <f t="shared" ca="1" si="49"/>
        <v/>
      </c>
      <c r="AB80" s="3" t="e">
        <f t="shared" ca="1" si="50"/>
        <v>#VALUE!</v>
      </c>
      <c r="AD80" t="str">
        <f t="shared" ca="1" si="51"/>
        <v/>
      </c>
      <c r="AE80" s="3" t="e">
        <f t="shared" ca="1" si="52"/>
        <v>#VALUE!</v>
      </c>
      <c r="AG80" t="str">
        <f t="shared" ca="1" si="53"/>
        <v/>
      </c>
      <c r="AH80" s="3" t="e">
        <f t="shared" ca="1" si="54"/>
        <v>#VALUE!</v>
      </c>
      <c r="AJ80" t="str">
        <f t="shared" ca="1" si="55"/>
        <v/>
      </c>
      <c r="AK80" s="3" t="e">
        <f t="shared" ca="1" si="56"/>
        <v>#VALUE!</v>
      </c>
      <c r="AM80" t="str">
        <f t="shared" ca="1" si="57"/>
        <v/>
      </c>
      <c r="AN80" s="3" t="e">
        <f t="shared" ca="1" si="58"/>
        <v>#VALUE!</v>
      </c>
      <c r="AP80" t="str">
        <f t="shared" ca="1" si="59"/>
        <v/>
      </c>
      <c r="AQ80" s="3" t="e">
        <f t="shared" ca="1" si="60"/>
        <v>#VALUE!</v>
      </c>
      <c r="AS80" t="str">
        <f t="shared" ca="1" si="61"/>
        <v/>
      </c>
      <c r="AT80" s="3" t="e">
        <f t="shared" ca="1" si="62"/>
        <v>#VALUE!</v>
      </c>
      <c r="AV80" vm="304">
        <f t="shared" ca="1" si="63"/>
        <v>4604.37</v>
      </c>
      <c r="AW80" s="3">
        <f t="shared" ca="1" si="64"/>
        <v>2.4937179244934642E-2</v>
      </c>
    </row>
    <row r="81" spans="2:49">
      <c r="B81" s="2">
        <f t="shared" ca="1" si="65"/>
        <v>45266</v>
      </c>
      <c r="C81" vm="305">
        <f t="shared" ca="1" si="33"/>
        <v>133.76</v>
      </c>
      <c r="D81" s="3">
        <f t="shared" ca="1" si="34"/>
        <v>9.6142344497607765E-2</v>
      </c>
      <c r="F81" vm="306">
        <f t="shared" ca="1" si="35"/>
        <v>78.14</v>
      </c>
      <c r="G81" s="3">
        <f t="shared" ca="1" si="36"/>
        <v>6.4115689787560853E-2</v>
      </c>
      <c r="I81" vm="307">
        <f t="shared" ca="1" si="37"/>
        <v>374.51</v>
      </c>
      <c r="J81" s="3">
        <f t="shared" ca="1" si="38"/>
        <v>-7.4764358762108545E-4</v>
      </c>
      <c r="L81" t="str">
        <f t="shared" ca="1" si="39"/>
        <v/>
      </c>
      <c r="M81" s="3" t="e">
        <f t="shared" ca="1" si="40"/>
        <v>#VALUE!</v>
      </c>
      <c r="O81" t="str">
        <f t="shared" ca="1" si="41"/>
        <v/>
      </c>
      <c r="P81" s="3" t="e">
        <f t="shared" ca="1" si="42"/>
        <v>#VALUE!</v>
      </c>
      <c r="R81" t="str">
        <f t="shared" ca="1" si="43"/>
        <v/>
      </c>
      <c r="S81" s="3" t="e">
        <f t="shared" ca="1" si="44"/>
        <v>#VALUE!</v>
      </c>
      <c r="U81" t="str">
        <f t="shared" ca="1" si="45"/>
        <v/>
      </c>
      <c r="V81" s="3" t="e">
        <f t="shared" ca="1" si="46"/>
        <v>#VALUE!</v>
      </c>
      <c r="X81" t="str">
        <f t="shared" ca="1" si="47"/>
        <v/>
      </c>
      <c r="Y81" s="3" t="e">
        <f t="shared" ca="1" si="48"/>
        <v>#VALUE!</v>
      </c>
      <c r="AA81" t="str">
        <f t="shared" ca="1" si="49"/>
        <v/>
      </c>
      <c r="AB81" s="3" t="e">
        <f t="shared" ca="1" si="50"/>
        <v>#VALUE!</v>
      </c>
      <c r="AD81" t="str">
        <f t="shared" ca="1" si="51"/>
        <v/>
      </c>
      <c r="AE81" s="3" t="e">
        <f t="shared" ca="1" si="52"/>
        <v>#VALUE!</v>
      </c>
      <c r="AG81" t="str">
        <f t="shared" ca="1" si="53"/>
        <v/>
      </c>
      <c r="AH81" s="3" t="e">
        <f t="shared" ca="1" si="54"/>
        <v>#VALUE!</v>
      </c>
      <c r="AJ81" t="str">
        <f t="shared" ca="1" si="55"/>
        <v/>
      </c>
      <c r="AK81" s="3" t="e">
        <f t="shared" ca="1" si="56"/>
        <v>#VALUE!</v>
      </c>
      <c r="AM81" t="str">
        <f t="shared" ca="1" si="57"/>
        <v/>
      </c>
      <c r="AN81" s="3" t="e">
        <f t="shared" ca="1" si="58"/>
        <v>#VALUE!</v>
      </c>
      <c r="AP81" t="str">
        <f t="shared" ca="1" si="59"/>
        <v/>
      </c>
      <c r="AQ81" s="3" t="e">
        <f t="shared" ca="1" si="60"/>
        <v>#VALUE!</v>
      </c>
      <c r="AS81" t="str">
        <f t="shared" ca="1" si="61"/>
        <v/>
      </c>
      <c r="AT81" s="3" t="e">
        <f t="shared" ca="1" si="62"/>
        <v>#VALUE!</v>
      </c>
      <c r="AV81" vm="308">
        <f t="shared" ca="1" si="63"/>
        <v>4594.63</v>
      </c>
      <c r="AW81" s="3">
        <f t="shared" ca="1" si="64"/>
        <v>2.119866017502994E-3</v>
      </c>
    </row>
    <row r="82" spans="2:49">
      <c r="B82" s="2">
        <f t="shared" ca="1" si="65"/>
        <v>45259</v>
      </c>
      <c r="C82" vm="309">
        <f t="shared" ca="1" si="33"/>
        <v>115.54</v>
      </c>
      <c r="D82" s="3">
        <f t="shared" ca="1" si="34"/>
        <v>0.15769430500259637</v>
      </c>
      <c r="F82" vm="310">
        <f t="shared" ca="1" si="35"/>
        <v>81.8</v>
      </c>
      <c r="G82" s="3">
        <f t="shared" ca="1" si="36"/>
        <v>-4.4743276283618544E-2</v>
      </c>
      <c r="I82" vm="311">
        <f t="shared" ca="1" si="37"/>
        <v>377.43</v>
      </c>
      <c r="J82" s="3">
        <f t="shared" ca="1" si="38"/>
        <v>-7.7365339268209094E-3</v>
      </c>
      <c r="L82" t="str">
        <f t="shared" ca="1" si="39"/>
        <v/>
      </c>
      <c r="M82" s="3" t="e">
        <f t="shared" ca="1" si="40"/>
        <v>#VALUE!</v>
      </c>
      <c r="O82" t="str">
        <f t="shared" ca="1" si="41"/>
        <v/>
      </c>
      <c r="P82" s="3" t="e">
        <f t="shared" ca="1" si="42"/>
        <v>#VALUE!</v>
      </c>
      <c r="R82" t="str">
        <f t="shared" ca="1" si="43"/>
        <v/>
      </c>
      <c r="S82" s="3" t="e">
        <f t="shared" ca="1" si="44"/>
        <v>#VALUE!</v>
      </c>
      <c r="U82" t="str">
        <f t="shared" ca="1" si="45"/>
        <v/>
      </c>
      <c r="V82" s="3" t="e">
        <f t="shared" ca="1" si="46"/>
        <v>#VALUE!</v>
      </c>
      <c r="X82" t="str">
        <f t="shared" ca="1" si="47"/>
        <v/>
      </c>
      <c r="Y82" s="3" t="e">
        <f t="shared" ca="1" si="48"/>
        <v>#VALUE!</v>
      </c>
      <c r="AA82" t="str">
        <f t="shared" ca="1" si="49"/>
        <v/>
      </c>
      <c r="AB82" s="3" t="e">
        <f t="shared" ca="1" si="50"/>
        <v>#VALUE!</v>
      </c>
      <c r="AD82" t="str">
        <f t="shared" ca="1" si="51"/>
        <v/>
      </c>
      <c r="AE82" s="3" t="e">
        <f t="shared" ca="1" si="52"/>
        <v>#VALUE!</v>
      </c>
      <c r="AG82" t="str">
        <f t="shared" ca="1" si="53"/>
        <v/>
      </c>
      <c r="AH82" s="3" t="e">
        <f t="shared" ca="1" si="54"/>
        <v>#VALUE!</v>
      </c>
      <c r="AJ82" t="str">
        <f t="shared" ca="1" si="55"/>
        <v/>
      </c>
      <c r="AK82" s="3" t="e">
        <f t="shared" ca="1" si="56"/>
        <v>#VALUE!</v>
      </c>
      <c r="AM82" t="str">
        <f t="shared" ca="1" si="57"/>
        <v/>
      </c>
      <c r="AN82" s="3" t="e">
        <f t="shared" ca="1" si="58"/>
        <v>#VALUE!</v>
      </c>
      <c r="AP82" t="str">
        <f t="shared" ca="1" si="59"/>
        <v/>
      </c>
      <c r="AQ82" s="3" t="e">
        <f t="shared" ca="1" si="60"/>
        <v>#VALUE!</v>
      </c>
      <c r="AS82" t="str">
        <f t="shared" ca="1" si="61"/>
        <v/>
      </c>
      <c r="AT82" s="3" t="e">
        <f t="shared" ca="1" si="62"/>
        <v>#VALUE!</v>
      </c>
      <c r="AV82" vm="312">
        <f t="shared" ca="1" si="63"/>
        <v>4559.34</v>
      </c>
      <c r="AW82" s="3">
        <f t="shared" ca="1" si="64"/>
        <v>7.7401553733654352E-3</v>
      </c>
    </row>
    <row r="83" spans="2:49">
      <c r="B83" s="2">
        <f t="shared" ca="1" si="65"/>
        <v>45252</v>
      </c>
      <c r="C83" vm="313">
        <f t="shared" ca="1" si="33"/>
        <v>99.05</v>
      </c>
      <c r="D83" s="3">
        <f t="shared" ca="1" si="34"/>
        <v>0.16648157496214042</v>
      </c>
      <c r="F83" vm="314">
        <f t="shared" ca="1" si="35"/>
        <v>79.19</v>
      </c>
      <c r="G83" s="3">
        <f t="shared" ca="1" si="36"/>
        <v>3.2958706907437803E-2</v>
      </c>
      <c r="I83" vm="315">
        <f t="shared" ca="1" si="37"/>
        <v>369.85</v>
      </c>
      <c r="J83" s="3">
        <f t="shared" ca="1" si="38"/>
        <v>2.0494795187238027E-2</v>
      </c>
      <c r="L83" t="str">
        <f t="shared" ca="1" si="39"/>
        <v/>
      </c>
      <c r="M83" s="3" t="e">
        <f t="shared" ca="1" si="40"/>
        <v>#VALUE!</v>
      </c>
      <c r="O83" t="str">
        <f t="shared" ca="1" si="41"/>
        <v/>
      </c>
      <c r="P83" s="3" t="e">
        <f t="shared" ca="1" si="42"/>
        <v>#VALUE!</v>
      </c>
      <c r="R83" t="str">
        <f t="shared" ca="1" si="43"/>
        <v/>
      </c>
      <c r="S83" s="3" t="e">
        <f t="shared" ca="1" si="44"/>
        <v>#VALUE!</v>
      </c>
      <c r="U83" t="str">
        <f t="shared" ca="1" si="45"/>
        <v/>
      </c>
      <c r="V83" s="3" t="e">
        <f t="shared" ca="1" si="46"/>
        <v>#VALUE!</v>
      </c>
      <c r="X83" t="str">
        <f t="shared" ca="1" si="47"/>
        <v/>
      </c>
      <c r="Y83" s="3" t="e">
        <f t="shared" ca="1" si="48"/>
        <v>#VALUE!</v>
      </c>
      <c r="AA83" t="str">
        <f t="shared" ca="1" si="49"/>
        <v/>
      </c>
      <c r="AB83" s="3" t="e">
        <f t="shared" ca="1" si="50"/>
        <v>#VALUE!</v>
      </c>
      <c r="AD83" t="str">
        <f t="shared" ca="1" si="51"/>
        <v/>
      </c>
      <c r="AE83" s="3" t="e">
        <f t="shared" ca="1" si="52"/>
        <v>#VALUE!</v>
      </c>
      <c r="AG83" t="str">
        <f t="shared" ca="1" si="53"/>
        <v/>
      </c>
      <c r="AH83" s="3" t="e">
        <f t="shared" ca="1" si="54"/>
        <v>#VALUE!</v>
      </c>
      <c r="AJ83" t="str">
        <f t="shared" ca="1" si="55"/>
        <v/>
      </c>
      <c r="AK83" s="3" t="e">
        <f t="shared" ca="1" si="56"/>
        <v>#VALUE!</v>
      </c>
      <c r="AM83" t="str">
        <f t="shared" ca="1" si="57"/>
        <v/>
      </c>
      <c r="AN83" s="3" t="e">
        <f t="shared" ca="1" si="58"/>
        <v>#VALUE!</v>
      </c>
      <c r="AP83" t="str">
        <f t="shared" ca="1" si="59"/>
        <v/>
      </c>
      <c r="AQ83" s="3" t="e">
        <f t="shared" ca="1" si="60"/>
        <v>#VALUE!</v>
      </c>
      <c r="AS83" t="str">
        <f t="shared" ca="1" si="61"/>
        <v/>
      </c>
      <c r="AT83" s="3" t="e">
        <f t="shared" ca="1" si="62"/>
        <v>#VALUE!</v>
      </c>
      <c r="AV83" vm="316">
        <f t="shared" ca="1" si="63"/>
        <v>4514.0200000000004</v>
      </c>
      <c r="AW83" s="3">
        <f t="shared" ca="1" si="64"/>
        <v>1.003983145843388E-2</v>
      </c>
    </row>
    <row r="84" spans="2:49">
      <c r="B84" s="2">
        <f t="shared" ca="1" si="65"/>
        <v>45245</v>
      </c>
      <c r="C84" vm="317">
        <f t="shared" ca="1" si="33"/>
        <v>92.92</v>
      </c>
      <c r="D84" s="3">
        <f t="shared" ca="1" si="34"/>
        <v>6.5970727507533314E-2</v>
      </c>
      <c r="F84" vm="318">
        <f t="shared" ca="1" si="35"/>
        <v>82.37</v>
      </c>
      <c r="G84" s="3">
        <f t="shared" ca="1" si="36"/>
        <v>-3.8606288697341347E-2</v>
      </c>
      <c r="I84" vm="319">
        <f t="shared" ca="1" si="37"/>
        <v>369.67</v>
      </c>
      <c r="J84" s="3">
        <f t="shared" ca="1" si="38"/>
        <v>4.8692076717073824E-4</v>
      </c>
      <c r="L84" t="str">
        <f t="shared" ca="1" si="39"/>
        <v/>
      </c>
      <c r="M84" s="3" t="e">
        <f t="shared" ca="1" si="40"/>
        <v>#VALUE!</v>
      </c>
      <c r="O84" t="str">
        <f t="shared" ca="1" si="41"/>
        <v/>
      </c>
      <c r="P84" s="3" t="e">
        <f t="shared" ca="1" si="42"/>
        <v>#VALUE!</v>
      </c>
      <c r="R84" t="str">
        <f t="shared" ca="1" si="43"/>
        <v/>
      </c>
      <c r="S84" s="3" t="e">
        <f t="shared" ca="1" si="44"/>
        <v>#VALUE!</v>
      </c>
      <c r="U84" t="str">
        <f t="shared" ca="1" si="45"/>
        <v/>
      </c>
      <c r="V84" s="3" t="e">
        <f t="shared" ca="1" si="46"/>
        <v>#VALUE!</v>
      </c>
      <c r="X84" t="str">
        <f t="shared" ca="1" si="47"/>
        <v/>
      </c>
      <c r="Y84" s="3" t="e">
        <f t="shared" ca="1" si="48"/>
        <v>#VALUE!</v>
      </c>
      <c r="AA84" t="str">
        <f t="shared" ca="1" si="49"/>
        <v/>
      </c>
      <c r="AB84" s="3" t="e">
        <f t="shared" ca="1" si="50"/>
        <v>#VALUE!</v>
      </c>
      <c r="AD84" t="str">
        <f t="shared" ca="1" si="51"/>
        <v/>
      </c>
      <c r="AE84" s="3" t="e">
        <f t="shared" ca="1" si="52"/>
        <v>#VALUE!</v>
      </c>
      <c r="AG84" t="str">
        <f t="shared" ca="1" si="53"/>
        <v/>
      </c>
      <c r="AH84" s="3" t="e">
        <f t="shared" ca="1" si="54"/>
        <v>#VALUE!</v>
      </c>
      <c r="AJ84" t="str">
        <f t="shared" ca="1" si="55"/>
        <v/>
      </c>
      <c r="AK84" s="3" t="e">
        <f t="shared" ca="1" si="56"/>
        <v>#VALUE!</v>
      </c>
      <c r="AM84" t="str">
        <f t="shared" ca="1" si="57"/>
        <v/>
      </c>
      <c r="AN84" s="3" t="e">
        <f t="shared" ca="1" si="58"/>
        <v>#VALUE!</v>
      </c>
      <c r="AP84" t="str">
        <f t="shared" ca="1" si="59"/>
        <v/>
      </c>
      <c r="AQ84" s="3" t="e">
        <f t="shared" ca="1" si="60"/>
        <v>#VALUE!</v>
      </c>
      <c r="AS84" t="str">
        <f t="shared" ca="1" si="61"/>
        <v/>
      </c>
      <c r="AT84" s="3" t="e">
        <f t="shared" ca="1" si="62"/>
        <v>#VALUE!</v>
      </c>
      <c r="AV84" vm="320">
        <f t="shared" ca="1" si="63"/>
        <v>4415.24</v>
      </c>
      <c r="AW84" s="3">
        <f t="shared" ca="1" si="64"/>
        <v>2.237250976164391E-2</v>
      </c>
    </row>
    <row r="85" spans="2:49">
      <c r="B85" s="2">
        <f t="shared" ca="1" si="65"/>
        <v>45238</v>
      </c>
      <c r="C85" vm="321">
        <f t="shared" ca="1" si="33"/>
        <v>85.8</v>
      </c>
      <c r="D85" s="3">
        <f t="shared" ca="1" si="34"/>
        <v>8.2983682983683041E-2</v>
      </c>
      <c r="F85" vm="322">
        <f t="shared" ca="1" si="35"/>
        <v>79.5</v>
      </c>
      <c r="G85" s="3">
        <f t="shared" ca="1" si="36"/>
        <v>3.6100628930817669E-2</v>
      </c>
      <c r="I85" vm="323">
        <f t="shared" ca="1" si="37"/>
        <v>352.8</v>
      </c>
      <c r="J85" s="3">
        <f t="shared" ca="1" si="38"/>
        <v>4.7817460317460328E-2</v>
      </c>
      <c r="L85" t="str">
        <f t="shared" ca="1" si="39"/>
        <v/>
      </c>
      <c r="M85" s="3" t="e">
        <f t="shared" ca="1" si="40"/>
        <v>#VALUE!</v>
      </c>
      <c r="O85" t="str">
        <f t="shared" ca="1" si="41"/>
        <v/>
      </c>
      <c r="P85" s="3" t="e">
        <f t="shared" ca="1" si="42"/>
        <v>#VALUE!</v>
      </c>
      <c r="R85" t="str">
        <f t="shared" ca="1" si="43"/>
        <v/>
      </c>
      <c r="S85" s="3" t="e">
        <f t="shared" ca="1" si="44"/>
        <v>#VALUE!</v>
      </c>
      <c r="U85" t="str">
        <f t="shared" ca="1" si="45"/>
        <v/>
      </c>
      <c r="V85" s="3" t="e">
        <f t="shared" ca="1" si="46"/>
        <v>#VALUE!</v>
      </c>
      <c r="X85" t="str">
        <f t="shared" ca="1" si="47"/>
        <v/>
      </c>
      <c r="Y85" s="3" t="e">
        <f t="shared" ca="1" si="48"/>
        <v>#VALUE!</v>
      </c>
      <c r="AA85" t="str">
        <f t="shared" ca="1" si="49"/>
        <v/>
      </c>
      <c r="AB85" s="3" t="e">
        <f t="shared" ca="1" si="50"/>
        <v>#VALUE!</v>
      </c>
      <c r="AD85" t="str">
        <f t="shared" ca="1" si="51"/>
        <v/>
      </c>
      <c r="AE85" s="3" t="e">
        <f t="shared" ca="1" si="52"/>
        <v>#VALUE!</v>
      </c>
      <c r="AG85" t="str">
        <f t="shared" ca="1" si="53"/>
        <v/>
      </c>
      <c r="AH85" s="3" t="e">
        <f t="shared" ca="1" si="54"/>
        <v>#VALUE!</v>
      </c>
      <c r="AJ85" t="str">
        <f t="shared" ca="1" si="55"/>
        <v/>
      </c>
      <c r="AK85" s="3" t="e">
        <f t="shared" ca="1" si="56"/>
        <v>#VALUE!</v>
      </c>
      <c r="AM85" t="str">
        <f t="shared" ca="1" si="57"/>
        <v/>
      </c>
      <c r="AN85" s="3" t="e">
        <f t="shared" ca="1" si="58"/>
        <v>#VALUE!</v>
      </c>
      <c r="AP85" t="str">
        <f t="shared" ca="1" si="59"/>
        <v/>
      </c>
      <c r="AQ85" s="3" t="e">
        <f t="shared" ca="1" si="60"/>
        <v>#VALUE!</v>
      </c>
      <c r="AS85" t="str">
        <f t="shared" ca="1" si="61"/>
        <v/>
      </c>
      <c r="AT85" s="3" t="e">
        <f t="shared" ca="1" si="62"/>
        <v>#VALUE!</v>
      </c>
      <c r="AV85" vm="324">
        <f t="shared" ca="1" si="63"/>
        <v>4358.34</v>
      </c>
      <c r="AW85" s="3">
        <f t="shared" ca="1" si="64"/>
        <v>1.3055429360719822E-2</v>
      </c>
    </row>
    <row r="86" spans="2:49">
      <c r="B86" s="2">
        <f t="shared" ca="1" si="65"/>
        <v>45231</v>
      </c>
      <c r="C86" vm="325">
        <f t="shared" ca="1" si="33"/>
        <v>70.78</v>
      </c>
      <c r="D86" s="3">
        <f t="shared" ca="1" si="34"/>
        <v>0.21220683808985583</v>
      </c>
      <c r="F86" vm="326">
        <f t="shared" ca="1" si="35"/>
        <v>79.23</v>
      </c>
      <c r="G86" s="3">
        <f t="shared" ca="1" si="36"/>
        <v>3.4078000757288402E-3</v>
      </c>
      <c r="I86" vm="327">
        <f t="shared" ca="1" si="37"/>
        <v>329.81</v>
      </c>
      <c r="J86" s="3">
        <f t="shared" ca="1" si="38"/>
        <v>6.9706800885358258E-2</v>
      </c>
      <c r="L86" t="str">
        <f t="shared" ca="1" si="39"/>
        <v/>
      </c>
      <c r="M86" s="3" t="e">
        <f t="shared" ca="1" si="40"/>
        <v>#VALUE!</v>
      </c>
      <c r="O86" t="str">
        <f t="shared" ca="1" si="41"/>
        <v/>
      </c>
      <c r="P86" s="3" t="e">
        <f t="shared" ca="1" si="42"/>
        <v>#VALUE!</v>
      </c>
      <c r="R86" t="str">
        <f t="shared" ca="1" si="43"/>
        <v/>
      </c>
      <c r="S86" s="3" t="e">
        <f t="shared" ca="1" si="44"/>
        <v>#VALUE!</v>
      </c>
      <c r="U86" t="str">
        <f t="shared" ca="1" si="45"/>
        <v/>
      </c>
      <c r="V86" s="3" t="e">
        <f t="shared" ca="1" si="46"/>
        <v>#VALUE!</v>
      </c>
      <c r="X86" t="str">
        <f t="shared" ca="1" si="47"/>
        <v/>
      </c>
      <c r="Y86" s="3" t="e">
        <f t="shared" ca="1" si="48"/>
        <v>#VALUE!</v>
      </c>
      <c r="AA86" t="str">
        <f t="shared" ca="1" si="49"/>
        <v/>
      </c>
      <c r="AB86" s="3" t="e">
        <f t="shared" ca="1" si="50"/>
        <v>#VALUE!</v>
      </c>
      <c r="AD86" t="str">
        <f t="shared" ca="1" si="51"/>
        <v/>
      </c>
      <c r="AE86" s="3" t="e">
        <f t="shared" ca="1" si="52"/>
        <v>#VALUE!</v>
      </c>
      <c r="AG86" t="str">
        <f t="shared" ca="1" si="53"/>
        <v/>
      </c>
      <c r="AH86" s="3" t="e">
        <f t="shared" ca="1" si="54"/>
        <v>#VALUE!</v>
      </c>
      <c r="AJ86" t="str">
        <f t="shared" ca="1" si="55"/>
        <v/>
      </c>
      <c r="AK86" s="3" t="e">
        <f t="shared" ca="1" si="56"/>
        <v>#VALUE!</v>
      </c>
      <c r="AM86" t="str">
        <f t="shared" ca="1" si="57"/>
        <v/>
      </c>
      <c r="AN86" s="3" t="e">
        <f t="shared" ca="1" si="58"/>
        <v>#VALUE!</v>
      </c>
      <c r="AP86" t="str">
        <f t="shared" ca="1" si="59"/>
        <v/>
      </c>
      <c r="AQ86" s="3" t="e">
        <f t="shared" ca="1" si="60"/>
        <v>#VALUE!</v>
      </c>
      <c r="AS86" t="str">
        <f t="shared" ca="1" si="61"/>
        <v/>
      </c>
      <c r="AT86" s="3" t="e">
        <f t="shared" ca="1" si="62"/>
        <v>#VALUE!</v>
      </c>
      <c r="AV86" vm="328">
        <f t="shared" ca="1" si="63"/>
        <v>4117.37</v>
      </c>
      <c r="AW86" s="3">
        <f t="shared" ca="1" si="64"/>
        <v>5.8525223625761166E-2</v>
      </c>
    </row>
    <row r="87" spans="2:49">
      <c r="B87" s="2">
        <f t="shared" ca="1" si="65"/>
        <v>45224</v>
      </c>
      <c r="C87" vm="329">
        <f t="shared" ca="1" si="33"/>
        <v>74.66</v>
      </c>
      <c r="D87" s="3">
        <f t="shared" ca="1" si="34"/>
        <v>-5.1968925796946099E-2</v>
      </c>
      <c r="F87" vm="330">
        <f t="shared" ca="1" si="35"/>
        <v>80.19</v>
      </c>
      <c r="G87" s="3">
        <f t="shared" ca="1" si="36"/>
        <v>-1.1971567527123006E-2</v>
      </c>
      <c r="I87" vm="331">
        <f t="shared" ca="1" si="37"/>
        <v>326.67</v>
      </c>
      <c r="J87" s="3">
        <f t="shared" ca="1" si="38"/>
        <v>9.6121468148283786E-3</v>
      </c>
      <c r="L87" t="str">
        <f t="shared" ca="1" si="39"/>
        <v/>
      </c>
      <c r="M87" s="3" t="e">
        <f t="shared" ca="1" si="40"/>
        <v>#VALUE!</v>
      </c>
      <c r="O87" t="str">
        <f t="shared" ca="1" si="41"/>
        <v/>
      </c>
      <c r="P87" s="3" t="e">
        <f t="shared" ca="1" si="42"/>
        <v>#VALUE!</v>
      </c>
      <c r="R87" t="str">
        <f t="shared" ca="1" si="43"/>
        <v/>
      </c>
      <c r="S87" s="3" t="e">
        <f t="shared" ca="1" si="44"/>
        <v>#VALUE!</v>
      </c>
      <c r="U87" t="str">
        <f t="shared" ca="1" si="45"/>
        <v/>
      </c>
      <c r="V87" s="3" t="e">
        <f t="shared" ca="1" si="46"/>
        <v>#VALUE!</v>
      </c>
      <c r="X87" t="str">
        <f t="shared" ca="1" si="47"/>
        <v/>
      </c>
      <c r="Y87" s="3" t="e">
        <f t="shared" ca="1" si="48"/>
        <v>#VALUE!</v>
      </c>
      <c r="AA87" t="str">
        <f t="shared" ca="1" si="49"/>
        <v/>
      </c>
      <c r="AB87" s="3" t="e">
        <f t="shared" ca="1" si="50"/>
        <v>#VALUE!</v>
      </c>
      <c r="AD87" t="str">
        <f t="shared" ca="1" si="51"/>
        <v/>
      </c>
      <c r="AE87" s="3" t="e">
        <f t="shared" ca="1" si="52"/>
        <v>#VALUE!</v>
      </c>
      <c r="AG87" t="str">
        <f t="shared" ca="1" si="53"/>
        <v/>
      </c>
      <c r="AH87" s="3" t="e">
        <f t="shared" ca="1" si="54"/>
        <v>#VALUE!</v>
      </c>
      <c r="AJ87" t="str">
        <f t="shared" ca="1" si="55"/>
        <v/>
      </c>
      <c r="AK87" s="3" t="e">
        <f t="shared" ca="1" si="56"/>
        <v>#VALUE!</v>
      </c>
      <c r="AM87" t="str">
        <f t="shared" ca="1" si="57"/>
        <v/>
      </c>
      <c r="AN87" s="3" t="e">
        <f t="shared" ca="1" si="58"/>
        <v>#VALUE!</v>
      </c>
      <c r="AP87" t="str">
        <f t="shared" ca="1" si="59"/>
        <v/>
      </c>
      <c r="AQ87" s="3" t="e">
        <f t="shared" ca="1" si="60"/>
        <v>#VALUE!</v>
      </c>
      <c r="AS87" t="str">
        <f t="shared" ca="1" si="61"/>
        <v/>
      </c>
      <c r="AT87" s="3" t="e">
        <f t="shared" ca="1" si="62"/>
        <v>#VALUE!</v>
      </c>
      <c r="AV87" vm="332">
        <f t="shared" ca="1" si="63"/>
        <v>4224.16</v>
      </c>
      <c r="AW87" s="3">
        <f t="shared" ca="1" si="64"/>
        <v>-2.5280765880080294E-2</v>
      </c>
    </row>
    <row r="88" spans="2:49">
      <c r="B88" s="2">
        <f t="shared" ca="1" si="65"/>
        <v>45217</v>
      </c>
      <c r="C88" vm="333">
        <f t="shared" ca="1" si="33"/>
        <v>73.430000000000007</v>
      </c>
      <c r="D88" s="3">
        <f t="shared" ca="1" si="34"/>
        <v>1.6750646874574282E-2</v>
      </c>
      <c r="F88" vm="334">
        <f t="shared" ca="1" si="35"/>
        <v>85.09</v>
      </c>
      <c r="G88" s="3">
        <f t="shared" ca="1" si="36"/>
        <v>-5.7586085321424438E-2</v>
      </c>
      <c r="I88" vm="335">
        <f t="shared" ca="1" si="37"/>
        <v>327.73</v>
      </c>
      <c r="J88" s="3">
        <f t="shared" ca="1" si="38"/>
        <v>-3.2343697555914999E-3</v>
      </c>
      <c r="L88" t="str">
        <f t="shared" ca="1" si="39"/>
        <v/>
      </c>
      <c r="M88" s="3" t="e">
        <f t="shared" ca="1" si="40"/>
        <v>#VALUE!</v>
      </c>
      <c r="O88" t="str">
        <f t="shared" ca="1" si="41"/>
        <v/>
      </c>
      <c r="P88" s="3" t="e">
        <f t="shared" ca="1" si="42"/>
        <v>#VALUE!</v>
      </c>
      <c r="R88" t="str">
        <f t="shared" ca="1" si="43"/>
        <v/>
      </c>
      <c r="S88" s="3" t="e">
        <f t="shared" ca="1" si="44"/>
        <v>#VALUE!</v>
      </c>
      <c r="U88" t="str">
        <f t="shared" ca="1" si="45"/>
        <v/>
      </c>
      <c r="V88" s="3" t="e">
        <f t="shared" ca="1" si="46"/>
        <v>#VALUE!</v>
      </c>
      <c r="X88" t="str">
        <f t="shared" ca="1" si="47"/>
        <v/>
      </c>
      <c r="Y88" s="3" t="e">
        <f t="shared" ca="1" si="48"/>
        <v>#VALUE!</v>
      </c>
      <c r="AA88" t="str">
        <f t="shared" ca="1" si="49"/>
        <v/>
      </c>
      <c r="AB88" s="3" t="e">
        <f t="shared" ca="1" si="50"/>
        <v>#VALUE!</v>
      </c>
      <c r="AD88" t="str">
        <f t="shared" ca="1" si="51"/>
        <v/>
      </c>
      <c r="AE88" s="3" t="e">
        <f t="shared" ca="1" si="52"/>
        <v>#VALUE!</v>
      </c>
      <c r="AG88" t="str">
        <f t="shared" ca="1" si="53"/>
        <v/>
      </c>
      <c r="AH88" s="3" t="e">
        <f t="shared" ca="1" si="54"/>
        <v>#VALUE!</v>
      </c>
      <c r="AJ88" t="str">
        <f t="shared" ca="1" si="55"/>
        <v/>
      </c>
      <c r="AK88" s="3" t="e">
        <f t="shared" ca="1" si="56"/>
        <v>#VALUE!</v>
      </c>
      <c r="AM88" t="str">
        <f t="shared" ca="1" si="57"/>
        <v/>
      </c>
      <c r="AN88" s="3" t="e">
        <f t="shared" ca="1" si="58"/>
        <v>#VALUE!</v>
      </c>
      <c r="AP88" t="str">
        <f t="shared" ca="1" si="59"/>
        <v/>
      </c>
      <c r="AQ88" s="3" t="e">
        <f t="shared" ca="1" si="60"/>
        <v>#VALUE!</v>
      </c>
      <c r="AS88" t="str">
        <f t="shared" ca="1" si="61"/>
        <v/>
      </c>
      <c r="AT88" s="3" t="e">
        <f t="shared" ca="1" si="62"/>
        <v>#VALUE!</v>
      </c>
      <c r="AV88" vm="336">
        <f t="shared" ca="1" si="63"/>
        <v>4327.78</v>
      </c>
      <c r="AW88" s="3">
        <f t="shared" ca="1" si="64"/>
        <v>-2.394299155687209E-2</v>
      </c>
    </row>
    <row r="89" spans="2:49">
      <c r="B89" s="2">
        <f t="shared" ca="1" si="65"/>
        <v>45210</v>
      </c>
      <c r="C89" vm="337">
        <f t="shared" ca="1" si="33"/>
        <v>78.459999999999994</v>
      </c>
      <c r="D89" s="3">
        <f t="shared" ca="1" si="34"/>
        <v>-6.4109100178434714E-2</v>
      </c>
      <c r="F89" vm="338">
        <f t="shared" ca="1" si="35"/>
        <v>89.67</v>
      </c>
      <c r="G89" s="3">
        <f t="shared" ca="1" si="36"/>
        <v>-5.1076168172186888E-2</v>
      </c>
      <c r="I89" vm="339">
        <f t="shared" ca="1" si="37"/>
        <v>327.26</v>
      </c>
      <c r="J89" s="3">
        <f t="shared" ca="1" si="38"/>
        <v>1.4361669620486074E-3</v>
      </c>
      <c r="L89" t="str">
        <f t="shared" ca="1" si="39"/>
        <v/>
      </c>
      <c r="M89" s="3" t="e">
        <f t="shared" ca="1" si="40"/>
        <v>#VALUE!</v>
      </c>
      <c r="O89" t="str">
        <f t="shared" ca="1" si="41"/>
        <v/>
      </c>
      <c r="P89" s="3" t="e">
        <f t="shared" ca="1" si="42"/>
        <v>#VALUE!</v>
      </c>
      <c r="R89" t="str">
        <f t="shared" ca="1" si="43"/>
        <v/>
      </c>
      <c r="S89" s="3" t="e">
        <f t="shared" ca="1" si="44"/>
        <v>#VALUE!</v>
      </c>
      <c r="U89" t="str">
        <f t="shared" ca="1" si="45"/>
        <v/>
      </c>
      <c r="V89" s="3" t="e">
        <f t="shared" ca="1" si="46"/>
        <v>#VALUE!</v>
      </c>
      <c r="X89" t="str">
        <f t="shared" ca="1" si="47"/>
        <v/>
      </c>
      <c r="Y89" s="3" t="e">
        <f t="shared" ca="1" si="48"/>
        <v>#VALUE!</v>
      </c>
      <c r="AA89" t="str">
        <f t="shared" ca="1" si="49"/>
        <v/>
      </c>
      <c r="AB89" s="3" t="e">
        <f t="shared" ca="1" si="50"/>
        <v>#VALUE!</v>
      </c>
      <c r="AD89" t="str">
        <f t="shared" ca="1" si="51"/>
        <v/>
      </c>
      <c r="AE89" s="3" t="e">
        <f t="shared" ca="1" si="52"/>
        <v>#VALUE!</v>
      </c>
      <c r="AG89" t="str">
        <f t="shared" ca="1" si="53"/>
        <v/>
      </c>
      <c r="AH89" s="3" t="e">
        <f t="shared" ca="1" si="54"/>
        <v>#VALUE!</v>
      </c>
      <c r="AJ89" t="str">
        <f t="shared" ca="1" si="55"/>
        <v/>
      </c>
      <c r="AK89" s="3" t="e">
        <f t="shared" ca="1" si="56"/>
        <v>#VALUE!</v>
      </c>
      <c r="AM89" t="str">
        <f t="shared" ca="1" si="57"/>
        <v/>
      </c>
      <c r="AN89" s="3" t="e">
        <f t="shared" ca="1" si="58"/>
        <v>#VALUE!</v>
      </c>
      <c r="AP89" t="str">
        <f t="shared" ca="1" si="59"/>
        <v/>
      </c>
      <c r="AQ89" s="3" t="e">
        <f t="shared" ca="1" si="60"/>
        <v>#VALUE!</v>
      </c>
      <c r="AS89" t="str">
        <f t="shared" ca="1" si="61"/>
        <v/>
      </c>
      <c r="AT89" s="3" t="e">
        <f t="shared" ca="1" si="62"/>
        <v>#VALUE!</v>
      </c>
      <c r="AV89" vm="340">
        <f t="shared" ca="1" si="63"/>
        <v>4308.5</v>
      </c>
      <c r="AW89" s="3">
        <f t="shared" ca="1" si="64"/>
        <v>4.4748752466054883E-3</v>
      </c>
    </row>
    <row r="90" spans="2:49">
      <c r="B90" s="2">
        <f t="shared" ca="1" si="65"/>
        <v>45203</v>
      </c>
      <c r="C90" vm="341">
        <f t="shared" ca="1" si="33"/>
        <v>75.08</v>
      </c>
      <c r="D90" s="3">
        <f t="shared" ca="1" si="34"/>
        <v>4.5018646776771386E-2</v>
      </c>
      <c r="F90" vm="342">
        <f t="shared" ca="1" si="35"/>
        <v>86.56</v>
      </c>
      <c r="G90" s="3">
        <f t="shared" ca="1" si="36"/>
        <v>3.5928835489833631E-2</v>
      </c>
      <c r="I90" vm="343">
        <f t="shared" ca="1" si="37"/>
        <v>315.75</v>
      </c>
      <c r="J90" s="3">
        <f t="shared" ca="1" si="38"/>
        <v>3.6452889944576378E-2</v>
      </c>
      <c r="L90" t="str">
        <f t="shared" ca="1" si="39"/>
        <v/>
      </c>
      <c r="M90" s="3" t="e">
        <f t="shared" ca="1" si="40"/>
        <v>#VALUE!</v>
      </c>
      <c r="O90" t="str">
        <f t="shared" ca="1" si="41"/>
        <v/>
      </c>
      <c r="P90" s="3" t="e">
        <f t="shared" ca="1" si="42"/>
        <v>#VALUE!</v>
      </c>
      <c r="R90" t="str">
        <f t="shared" ca="1" si="43"/>
        <v/>
      </c>
      <c r="S90" s="3" t="e">
        <f t="shared" ca="1" si="44"/>
        <v>#VALUE!</v>
      </c>
      <c r="U90" t="str">
        <f t="shared" ca="1" si="45"/>
        <v/>
      </c>
      <c r="V90" s="3" t="e">
        <f t="shared" ca="1" si="46"/>
        <v>#VALUE!</v>
      </c>
      <c r="X90" t="str">
        <f t="shared" ca="1" si="47"/>
        <v/>
      </c>
      <c r="Y90" s="3" t="e">
        <f t="shared" ca="1" si="48"/>
        <v>#VALUE!</v>
      </c>
      <c r="AA90" t="str">
        <f t="shared" ca="1" si="49"/>
        <v/>
      </c>
      <c r="AB90" s="3" t="e">
        <f t="shared" ca="1" si="50"/>
        <v>#VALUE!</v>
      </c>
      <c r="AD90" t="str">
        <f t="shared" ca="1" si="51"/>
        <v/>
      </c>
      <c r="AE90" s="3" t="e">
        <f t="shared" ca="1" si="52"/>
        <v>#VALUE!</v>
      </c>
      <c r="AG90" t="str">
        <f t="shared" ca="1" si="53"/>
        <v/>
      </c>
      <c r="AH90" s="3" t="e">
        <f t="shared" ca="1" si="54"/>
        <v>#VALUE!</v>
      </c>
      <c r="AJ90" t="str">
        <f t="shared" ca="1" si="55"/>
        <v/>
      </c>
      <c r="AK90" s="3" t="e">
        <f t="shared" ca="1" si="56"/>
        <v>#VALUE!</v>
      </c>
      <c r="AM90" t="str">
        <f t="shared" ca="1" si="57"/>
        <v/>
      </c>
      <c r="AN90" s="3" t="e">
        <f t="shared" ca="1" si="58"/>
        <v>#VALUE!</v>
      </c>
      <c r="AP90" t="str">
        <f t="shared" ca="1" si="59"/>
        <v/>
      </c>
      <c r="AQ90" s="3" t="e">
        <f t="shared" ca="1" si="60"/>
        <v>#VALUE!</v>
      </c>
      <c r="AS90" t="str">
        <f t="shared" ca="1" si="61"/>
        <v/>
      </c>
      <c r="AT90" s="3" t="e">
        <f t="shared" ca="1" si="62"/>
        <v>#VALUE!</v>
      </c>
      <c r="AV90" vm="344">
        <f t="shared" ca="1" si="63"/>
        <v>4288.05</v>
      </c>
      <c r="AW90" s="3">
        <f t="shared" ca="1" si="64"/>
        <v>4.7690675248655721E-3</v>
      </c>
    </row>
    <row r="91" spans="2:49">
      <c r="B91" s="2">
        <f t="shared" ca="1" si="65"/>
        <v>45196</v>
      </c>
      <c r="C91" vm="345">
        <f t="shared" ca="1" si="33"/>
        <v>70.959999999999994</v>
      </c>
      <c r="D91" s="3">
        <f t="shared" ca="1" si="34"/>
        <v>5.8060879368658468E-2</v>
      </c>
      <c r="F91" vm="346">
        <f t="shared" ca="1" si="35"/>
        <v>87.87</v>
      </c>
      <c r="G91" s="3">
        <f t="shared" ca="1" si="36"/>
        <v>-1.4908387390463209E-2</v>
      </c>
      <c r="I91" vm="347">
        <f t="shared" ca="1" si="37"/>
        <v>317.01</v>
      </c>
      <c r="J91" s="3">
        <f t="shared" ca="1" si="38"/>
        <v>-3.9746380240370683E-3</v>
      </c>
      <c r="L91" t="str">
        <f t="shared" ca="1" si="39"/>
        <v/>
      </c>
      <c r="M91" s="3" t="e">
        <f t="shared" ca="1" si="40"/>
        <v>#VALUE!</v>
      </c>
      <c r="O91" t="str">
        <f t="shared" ca="1" si="41"/>
        <v/>
      </c>
      <c r="P91" s="3" t="e">
        <f t="shared" ca="1" si="42"/>
        <v>#VALUE!</v>
      </c>
      <c r="R91" t="str">
        <f t="shared" ca="1" si="43"/>
        <v/>
      </c>
      <c r="S91" s="3" t="e">
        <f t="shared" ca="1" si="44"/>
        <v>#VALUE!</v>
      </c>
      <c r="U91" t="str">
        <f t="shared" ca="1" si="45"/>
        <v/>
      </c>
      <c r="V91" s="3" t="e">
        <f t="shared" ca="1" si="46"/>
        <v>#VALUE!</v>
      </c>
      <c r="X91" t="str">
        <f t="shared" ca="1" si="47"/>
        <v/>
      </c>
      <c r="Y91" s="3" t="e">
        <f t="shared" ca="1" si="48"/>
        <v>#VALUE!</v>
      </c>
      <c r="AA91" t="str">
        <f t="shared" ca="1" si="49"/>
        <v/>
      </c>
      <c r="AB91" s="3" t="e">
        <f t="shared" ca="1" si="50"/>
        <v>#VALUE!</v>
      </c>
      <c r="AD91" t="str">
        <f t="shared" ca="1" si="51"/>
        <v/>
      </c>
      <c r="AE91" s="3" t="e">
        <f t="shared" ca="1" si="52"/>
        <v>#VALUE!</v>
      </c>
      <c r="AG91" t="str">
        <f t="shared" ca="1" si="53"/>
        <v/>
      </c>
      <c r="AH91" s="3" t="e">
        <f t="shared" ca="1" si="54"/>
        <v>#VALUE!</v>
      </c>
      <c r="AJ91" t="str">
        <f t="shared" ca="1" si="55"/>
        <v/>
      </c>
      <c r="AK91" s="3" t="e">
        <f t="shared" ca="1" si="56"/>
        <v>#VALUE!</v>
      </c>
      <c r="AM91" t="str">
        <f t="shared" ca="1" si="57"/>
        <v/>
      </c>
      <c r="AN91" s="3" t="e">
        <f t="shared" ca="1" si="58"/>
        <v>#VALUE!</v>
      </c>
      <c r="AP91" t="str">
        <f t="shared" ca="1" si="59"/>
        <v/>
      </c>
      <c r="AQ91" s="3" t="e">
        <f t="shared" ca="1" si="60"/>
        <v>#VALUE!</v>
      </c>
      <c r="AS91" t="str">
        <f t="shared" ca="1" si="61"/>
        <v/>
      </c>
      <c r="AT91" s="3" t="e">
        <f t="shared" ca="1" si="62"/>
        <v>#VALUE!</v>
      </c>
      <c r="AV91" vm="348">
        <f t="shared" ca="1" si="63"/>
        <v>4320.0600000000004</v>
      </c>
      <c r="AW91" s="3">
        <f t="shared" ca="1" si="64"/>
        <v>-7.4096193108429548E-3</v>
      </c>
    </row>
    <row r="92" spans="2:49">
      <c r="B92" s="2">
        <f t="shared" ca="1" si="65"/>
        <v>45189</v>
      </c>
      <c r="C92" vm="349">
        <f t="shared" ca="1" si="33"/>
        <v>82.15</v>
      </c>
      <c r="D92" s="3">
        <f t="shared" ca="1" si="34"/>
        <v>-0.13621424223980538</v>
      </c>
      <c r="F92" vm="274">
        <f t="shared" ca="1" si="35"/>
        <v>91.74</v>
      </c>
      <c r="G92" s="3">
        <f t="shared" ca="1" si="36"/>
        <v>-4.2184434270765105E-2</v>
      </c>
      <c r="I92" vm="350">
        <f t="shared" ca="1" si="37"/>
        <v>330.22</v>
      </c>
      <c r="J92" s="3">
        <f t="shared" ca="1" si="38"/>
        <v>-4.0003633941009129E-2</v>
      </c>
      <c r="L92" t="str">
        <f t="shared" ca="1" si="39"/>
        <v/>
      </c>
      <c r="M92" s="3" t="e">
        <f t="shared" ca="1" si="40"/>
        <v>#VALUE!</v>
      </c>
      <c r="O92" t="str">
        <f t="shared" ca="1" si="41"/>
        <v/>
      </c>
      <c r="P92" s="3" t="e">
        <f t="shared" ca="1" si="42"/>
        <v>#VALUE!</v>
      </c>
      <c r="R92" t="str">
        <f t="shared" ca="1" si="43"/>
        <v/>
      </c>
      <c r="S92" s="3" t="e">
        <f t="shared" ca="1" si="44"/>
        <v>#VALUE!</v>
      </c>
      <c r="U92" t="str">
        <f t="shared" ca="1" si="45"/>
        <v/>
      </c>
      <c r="V92" s="3" t="e">
        <f t="shared" ca="1" si="46"/>
        <v>#VALUE!</v>
      </c>
      <c r="X92" t="str">
        <f t="shared" ca="1" si="47"/>
        <v/>
      </c>
      <c r="Y92" s="3" t="e">
        <f t="shared" ca="1" si="48"/>
        <v>#VALUE!</v>
      </c>
      <c r="AA92" t="str">
        <f t="shared" ca="1" si="49"/>
        <v/>
      </c>
      <c r="AB92" s="3" t="e">
        <f t="shared" ca="1" si="50"/>
        <v>#VALUE!</v>
      </c>
      <c r="AD92" t="str">
        <f t="shared" ca="1" si="51"/>
        <v/>
      </c>
      <c r="AE92" s="3" t="e">
        <f t="shared" ca="1" si="52"/>
        <v>#VALUE!</v>
      </c>
      <c r="AG92" t="str">
        <f t="shared" ca="1" si="53"/>
        <v/>
      </c>
      <c r="AH92" s="3" t="e">
        <f t="shared" ca="1" si="54"/>
        <v>#VALUE!</v>
      </c>
      <c r="AJ92" t="str">
        <f t="shared" ca="1" si="55"/>
        <v/>
      </c>
      <c r="AK92" s="3" t="e">
        <f t="shared" ca="1" si="56"/>
        <v>#VALUE!</v>
      </c>
      <c r="AM92" t="str">
        <f t="shared" ca="1" si="57"/>
        <v/>
      </c>
      <c r="AN92" s="3" t="e">
        <f t="shared" ca="1" si="58"/>
        <v>#VALUE!</v>
      </c>
      <c r="AP92" t="str">
        <f t="shared" ca="1" si="59"/>
        <v/>
      </c>
      <c r="AQ92" s="3" t="e">
        <f t="shared" ca="1" si="60"/>
        <v>#VALUE!</v>
      </c>
      <c r="AS92" t="str">
        <f t="shared" ca="1" si="61"/>
        <v/>
      </c>
      <c r="AT92" s="3" t="e">
        <f t="shared" ca="1" si="62"/>
        <v>#VALUE!</v>
      </c>
      <c r="AV92" vm="351">
        <f t="shared" ca="1" si="63"/>
        <v>4450.32</v>
      </c>
      <c r="AW92" s="3">
        <f t="shared" ca="1" si="64"/>
        <v>-2.9269805317370282E-2</v>
      </c>
    </row>
    <row r="93" spans="2:49">
      <c r="B93" s="2">
        <f t="shared" ca="1" si="65"/>
        <v>45182</v>
      </c>
      <c r="C93" vm="352">
        <f t="shared" ca="1" si="33"/>
        <v>82.09</v>
      </c>
      <c r="D93" s="3">
        <f t="shared" ca="1" si="34"/>
        <v>7.3090510415400498E-4</v>
      </c>
      <c r="F93" vm="353">
        <f t="shared" ca="1" si="35"/>
        <v>94.46</v>
      </c>
      <c r="G93" s="3">
        <f t="shared" ca="1" si="36"/>
        <v>-2.879525725174676E-2</v>
      </c>
      <c r="I93" vm="354">
        <f t="shared" ca="1" si="37"/>
        <v>334.27</v>
      </c>
      <c r="J93" s="3">
        <f t="shared" ca="1" si="38"/>
        <v>-1.2115954168785577E-2</v>
      </c>
      <c r="L93" t="str">
        <f t="shared" ca="1" si="39"/>
        <v/>
      </c>
      <c r="M93" s="3" t="e">
        <f t="shared" ca="1" si="40"/>
        <v>#VALUE!</v>
      </c>
      <c r="O93" t="str">
        <f t="shared" ca="1" si="41"/>
        <v/>
      </c>
      <c r="P93" s="3" t="e">
        <f t="shared" ca="1" si="42"/>
        <v>#VALUE!</v>
      </c>
      <c r="R93" t="str">
        <f t="shared" ca="1" si="43"/>
        <v/>
      </c>
      <c r="S93" s="3" t="e">
        <f t="shared" ca="1" si="44"/>
        <v>#VALUE!</v>
      </c>
      <c r="U93" t="str">
        <f t="shared" ca="1" si="45"/>
        <v/>
      </c>
      <c r="V93" s="3" t="e">
        <f t="shared" ca="1" si="46"/>
        <v>#VALUE!</v>
      </c>
      <c r="X93" t="str">
        <f t="shared" ca="1" si="47"/>
        <v/>
      </c>
      <c r="Y93" s="3" t="e">
        <f t="shared" ca="1" si="48"/>
        <v>#VALUE!</v>
      </c>
      <c r="AA93" t="str">
        <f t="shared" ca="1" si="49"/>
        <v/>
      </c>
      <c r="AB93" s="3" t="e">
        <f t="shared" ca="1" si="50"/>
        <v>#VALUE!</v>
      </c>
      <c r="AD93" t="str">
        <f t="shared" ca="1" si="51"/>
        <v/>
      </c>
      <c r="AE93" s="3" t="e">
        <f t="shared" ca="1" si="52"/>
        <v>#VALUE!</v>
      </c>
      <c r="AG93" t="str">
        <f t="shared" ca="1" si="53"/>
        <v/>
      </c>
      <c r="AH93" s="3" t="e">
        <f t="shared" ca="1" si="54"/>
        <v>#VALUE!</v>
      </c>
      <c r="AJ93" t="str">
        <f t="shared" ca="1" si="55"/>
        <v/>
      </c>
      <c r="AK93" s="3" t="e">
        <f t="shared" ca="1" si="56"/>
        <v>#VALUE!</v>
      </c>
      <c r="AM93" t="str">
        <f t="shared" ca="1" si="57"/>
        <v/>
      </c>
      <c r="AN93" s="3" t="e">
        <f t="shared" ca="1" si="58"/>
        <v>#VALUE!</v>
      </c>
      <c r="AP93" t="str">
        <f t="shared" ca="1" si="59"/>
        <v/>
      </c>
      <c r="AQ93" s="3" t="e">
        <f t="shared" ca="1" si="60"/>
        <v>#VALUE!</v>
      </c>
      <c r="AS93" t="str">
        <f t="shared" ca="1" si="61"/>
        <v/>
      </c>
      <c r="AT93" s="3" t="e">
        <f t="shared" ca="1" si="62"/>
        <v>#VALUE!</v>
      </c>
      <c r="AV93" vm="355">
        <f t="shared" ca="1" si="63"/>
        <v>4457.49</v>
      </c>
      <c r="AW93" s="3">
        <f t="shared" ca="1" si="64"/>
        <v>-1.6085285665251236E-3</v>
      </c>
    </row>
    <row r="94" spans="2:49">
      <c r="B94" s="2">
        <f t="shared" ca="1" si="65"/>
        <v>45175</v>
      </c>
      <c r="C94" vm="356">
        <f t="shared" ca="1" si="33"/>
        <v>77.989999999999995</v>
      </c>
      <c r="D94" s="3">
        <f t="shared" ca="1" si="34"/>
        <v>5.257084241569443E-2</v>
      </c>
      <c r="F94" vm="357">
        <f t="shared" ca="1" si="35"/>
        <v>92.53</v>
      </c>
      <c r="G94" s="3">
        <f t="shared" ca="1" si="36"/>
        <v>2.0858100075651059E-2</v>
      </c>
      <c r="I94" vm="358">
        <f t="shared" ca="1" si="37"/>
        <v>328.66</v>
      </c>
      <c r="J94" s="3">
        <f t="shared" ca="1" si="38"/>
        <v>1.7069311750745317E-2</v>
      </c>
      <c r="L94" t="str">
        <f t="shared" ca="1" si="39"/>
        <v/>
      </c>
      <c r="M94" s="3" t="e">
        <f t="shared" ca="1" si="40"/>
        <v>#VALUE!</v>
      </c>
      <c r="O94" t="str">
        <f t="shared" ca="1" si="41"/>
        <v/>
      </c>
      <c r="P94" s="3" t="e">
        <f t="shared" ca="1" si="42"/>
        <v>#VALUE!</v>
      </c>
      <c r="R94" t="str">
        <f t="shared" ca="1" si="43"/>
        <v/>
      </c>
      <c r="S94" s="3" t="e">
        <f t="shared" ca="1" si="44"/>
        <v>#VALUE!</v>
      </c>
      <c r="U94" t="str">
        <f t="shared" ca="1" si="45"/>
        <v/>
      </c>
      <c r="V94" s="3" t="e">
        <f t="shared" ca="1" si="46"/>
        <v>#VALUE!</v>
      </c>
      <c r="X94" t="str">
        <f t="shared" ca="1" si="47"/>
        <v/>
      </c>
      <c r="Y94" s="3" t="e">
        <f t="shared" ca="1" si="48"/>
        <v>#VALUE!</v>
      </c>
      <c r="AA94" t="str">
        <f t="shared" ca="1" si="49"/>
        <v/>
      </c>
      <c r="AB94" s="3" t="e">
        <f t="shared" ca="1" si="50"/>
        <v>#VALUE!</v>
      </c>
      <c r="AD94" t="str">
        <f t="shared" ca="1" si="51"/>
        <v/>
      </c>
      <c r="AE94" s="3" t="e">
        <f t="shared" ca="1" si="52"/>
        <v>#VALUE!</v>
      </c>
      <c r="AG94" t="str">
        <f t="shared" ca="1" si="53"/>
        <v/>
      </c>
      <c r="AH94" s="3" t="e">
        <f t="shared" ca="1" si="54"/>
        <v>#VALUE!</v>
      </c>
      <c r="AJ94" t="str">
        <f t="shared" ca="1" si="55"/>
        <v/>
      </c>
      <c r="AK94" s="3" t="e">
        <f t="shared" ca="1" si="56"/>
        <v>#VALUE!</v>
      </c>
      <c r="AM94" t="str">
        <f t="shared" ca="1" si="57"/>
        <v/>
      </c>
      <c r="AN94" s="3" t="e">
        <f t="shared" ca="1" si="58"/>
        <v>#VALUE!</v>
      </c>
      <c r="AP94" t="str">
        <f t="shared" ca="1" si="59"/>
        <v/>
      </c>
      <c r="AQ94" s="3" t="e">
        <f t="shared" ca="1" si="60"/>
        <v>#VALUE!</v>
      </c>
      <c r="AS94" t="str">
        <f t="shared" ca="1" si="61"/>
        <v/>
      </c>
      <c r="AT94" s="3" t="e">
        <f t="shared" ca="1" si="62"/>
        <v>#VALUE!</v>
      </c>
      <c r="AV94" vm="359">
        <f t="shared" ca="1" si="63"/>
        <v>4515.7700000000004</v>
      </c>
      <c r="AW94" s="3">
        <f t="shared" ca="1" si="64"/>
        <v>-1.2905883160568551E-2</v>
      </c>
    </row>
    <row r="95" spans="2:49">
      <c r="B95" s="2">
        <f t="shared" ca="1" si="65"/>
        <v>45168</v>
      </c>
      <c r="C95" vm="360">
        <f t="shared" ca="1" si="33"/>
        <v>74.260000000000005</v>
      </c>
      <c r="D95" s="3">
        <f t="shared" ca="1" si="34"/>
        <v>5.0228925397252752E-2</v>
      </c>
      <c r="F95" vm="361">
        <f t="shared" ca="1" si="35"/>
        <v>92.62</v>
      </c>
      <c r="G95" s="3">
        <f t="shared" ca="1" si="36"/>
        <v>-9.7171237313758811E-4</v>
      </c>
      <c r="I95" vm="362">
        <f t="shared" ca="1" si="37"/>
        <v>322.98</v>
      </c>
      <c r="J95" s="3">
        <f t="shared" ca="1" si="38"/>
        <v>1.7586228249427228E-2</v>
      </c>
      <c r="L95" t="str">
        <f t="shared" ca="1" si="39"/>
        <v/>
      </c>
      <c r="M95" s="3" t="e">
        <f t="shared" ca="1" si="40"/>
        <v>#VALUE!</v>
      </c>
      <c r="O95" t="str">
        <f t="shared" ca="1" si="41"/>
        <v/>
      </c>
      <c r="P95" s="3" t="e">
        <f t="shared" ca="1" si="42"/>
        <v>#VALUE!</v>
      </c>
      <c r="R95" t="str">
        <f t="shared" ca="1" si="43"/>
        <v/>
      </c>
      <c r="S95" s="3" t="e">
        <f t="shared" ca="1" si="44"/>
        <v>#VALUE!</v>
      </c>
      <c r="U95" t="str">
        <f t="shared" ca="1" si="45"/>
        <v/>
      </c>
      <c r="V95" s="3" t="e">
        <f t="shared" ca="1" si="46"/>
        <v>#VALUE!</v>
      </c>
      <c r="X95" t="str">
        <f t="shared" ca="1" si="47"/>
        <v/>
      </c>
      <c r="Y95" s="3" t="e">
        <f t="shared" ca="1" si="48"/>
        <v>#VALUE!</v>
      </c>
      <c r="AA95" t="str">
        <f t="shared" ca="1" si="49"/>
        <v/>
      </c>
      <c r="AB95" s="3" t="e">
        <f t="shared" ca="1" si="50"/>
        <v>#VALUE!</v>
      </c>
      <c r="AD95" t="str">
        <f t="shared" ca="1" si="51"/>
        <v/>
      </c>
      <c r="AE95" s="3" t="e">
        <f t="shared" ca="1" si="52"/>
        <v>#VALUE!</v>
      </c>
      <c r="AG95" t="str">
        <f t="shared" ca="1" si="53"/>
        <v/>
      </c>
      <c r="AH95" s="3" t="e">
        <f t="shared" ca="1" si="54"/>
        <v>#VALUE!</v>
      </c>
      <c r="AJ95" t="str">
        <f t="shared" ca="1" si="55"/>
        <v/>
      </c>
      <c r="AK95" s="3" t="e">
        <f t="shared" ca="1" si="56"/>
        <v>#VALUE!</v>
      </c>
      <c r="AM95" t="str">
        <f t="shared" ca="1" si="57"/>
        <v/>
      </c>
      <c r="AN95" s="3" t="e">
        <f t="shared" ca="1" si="58"/>
        <v>#VALUE!</v>
      </c>
      <c r="AP95" t="str">
        <f t="shared" ca="1" si="59"/>
        <v/>
      </c>
      <c r="AQ95" s="3" t="e">
        <f t="shared" ca="1" si="60"/>
        <v>#VALUE!</v>
      </c>
      <c r="AS95" t="str">
        <f t="shared" ca="1" si="61"/>
        <v/>
      </c>
      <c r="AT95" s="3" t="e">
        <f t="shared" ca="1" si="62"/>
        <v>#VALUE!</v>
      </c>
      <c r="AV95" vm="363">
        <f t="shared" ca="1" si="63"/>
        <v>4405.71</v>
      </c>
      <c r="AW95" s="3">
        <f t="shared" ca="1" si="64"/>
        <v>2.4981217556307701E-2</v>
      </c>
    </row>
    <row r="96" spans="2:49">
      <c r="B96" s="2">
        <f t="shared" ca="1" si="65"/>
        <v>45161</v>
      </c>
      <c r="C96" vm="364">
        <f t="shared" ca="1" si="33"/>
        <v>73.19</v>
      </c>
      <c r="D96" s="3">
        <f t="shared" ca="1" si="34"/>
        <v>1.4619483536002287E-2</v>
      </c>
      <c r="F96" vm="365">
        <f t="shared" ca="1" si="35"/>
        <v>91.52</v>
      </c>
      <c r="G96" s="3">
        <f t="shared" ca="1" si="36"/>
        <v>1.2019230769230864E-2</v>
      </c>
      <c r="I96" vm="366">
        <f t="shared" ca="1" si="37"/>
        <v>316.48</v>
      </c>
      <c r="J96" s="3">
        <f t="shared" ca="1" si="38"/>
        <v>2.0538422649140544E-2</v>
      </c>
      <c r="L96" t="str">
        <f t="shared" ca="1" si="39"/>
        <v/>
      </c>
      <c r="M96" s="3" t="e">
        <f t="shared" ca="1" si="40"/>
        <v>#VALUE!</v>
      </c>
      <c r="O96" t="str">
        <f t="shared" ca="1" si="41"/>
        <v/>
      </c>
      <c r="P96" s="3" t="e">
        <f t="shared" ca="1" si="42"/>
        <v>#VALUE!</v>
      </c>
      <c r="R96" t="str">
        <f t="shared" ca="1" si="43"/>
        <v/>
      </c>
      <c r="S96" s="3" t="e">
        <f t="shared" ca="1" si="44"/>
        <v>#VALUE!</v>
      </c>
      <c r="U96" t="str">
        <f t="shared" ca="1" si="45"/>
        <v/>
      </c>
      <c r="V96" s="3" t="e">
        <f t="shared" ca="1" si="46"/>
        <v>#VALUE!</v>
      </c>
      <c r="X96" t="str">
        <f t="shared" ca="1" si="47"/>
        <v/>
      </c>
      <c r="Y96" s="3" t="e">
        <f t="shared" ca="1" si="48"/>
        <v>#VALUE!</v>
      </c>
      <c r="AA96" t="str">
        <f t="shared" ca="1" si="49"/>
        <v/>
      </c>
      <c r="AB96" s="3" t="e">
        <f t="shared" ca="1" si="50"/>
        <v>#VALUE!</v>
      </c>
      <c r="AD96" t="str">
        <f t="shared" ca="1" si="51"/>
        <v/>
      </c>
      <c r="AE96" s="3" t="e">
        <f t="shared" ca="1" si="52"/>
        <v>#VALUE!</v>
      </c>
      <c r="AG96" t="str">
        <f t="shared" ca="1" si="53"/>
        <v/>
      </c>
      <c r="AH96" s="3" t="e">
        <f t="shared" ca="1" si="54"/>
        <v>#VALUE!</v>
      </c>
      <c r="AJ96" t="str">
        <f t="shared" ca="1" si="55"/>
        <v/>
      </c>
      <c r="AK96" s="3" t="e">
        <f t="shared" ca="1" si="56"/>
        <v>#VALUE!</v>
      </c>
      <c r="AM96" t="str">
        <f t="shared" ca="1" si="57"/>
        <v/>
      </c>
      <c r="AN96" s="3" t="e">
        <f t="shared" ca="1" si="58"/>
        <v>#VALUE!</v>
      </c>
      <c r="AP96" t="str">
        <f t="shared" ca="1" si="59"/>
        <v/>
      </c>
      <c r="AQ96" s="3" t="e">
        <f t="shared" ca="1" si="60"/>
        <v>#VALUE!</v>
      </c>
      <c r="AS96" t="str">
        <f t="shared" ca="1" si="61"/>
        <v/>
      </c>
      <c r="AT96" s="3" t="e">
        <f t="shared" ca="1" si="62"/>
        <v>#VALUE!</v>
      </c>
      <c r="AV96" vm="367">
        <f t="shared" ca="1" si="63"/>
        <v>4369.71</v>
      </c>
      <c r="AW96" s="3">
        <f t="shared" ca="1" si="64"/>
        <v>8.2385329918919104E-3</v>
      </c>
    </row>
    <row r="97" spans="2:49">
      <c r="B97" s="2">
        <f t="shared" ca="1" si="65"/>
        <v>45154</v>
      </c>
      <c r="C97" vm="368">
        <f t="shared" ca="1" si="33"/>
        <v>81.010000000000005</v>
      </c>
      <c r="D97" s="3">
        <f t="shared" ca="1" si="34"/>
        <v>-9.6531292433033045E-2</v>
      </c>
      <c r="F97" vm="369">
        <f t="shared" ca="1" si="35"/>
        <v>91.62</v>
      </c>
      <c r="G97" s="3">
        <f t="shared" ca="1" si="36"/>
        <v>-1.0914647456888072E-3</v>
      </c>
      <c r="I97" vm="370">
        <f t="shared" ca="1" si="37"/>
        <v>321.01</v>
      </c>
      <c r="J97" s="3">
        <f t="shared" ca="1" si="38"/>
        <v>-1.411170991557887E-2</v>
      </c>
      <c r="L97" t="str">
        <f t="shared" ca="1" si="39"/>
        <v/>
      </c>
      <c r="M97" s="3" t="e">
        <f t="shared" ca="1" si="40"/>
        <v>#VALUE!</v>
      </c>
      <c r="O97" t="str">
        <f t="shared" ca="1" si="41"/>
        <v/>
      </c>
      <c r="P97" s="3" t="e">
        <f t="shared" ca="1" si="42"/>
        <v>#VALUE!</v>
      </c>
      <c r="R97" t="str">
        <f t="shared" ca="1" si="43"/>
        <v/>
      </c>
      <c r="S97" s="3" t="e">
        <f t="shared" ca="1" si="44"/>
        <v>#VALUE!</v>
      </c>
      <c r="U97" t="str">
        <f t="shared" ca="1" si="45"/>
        <v/>
      </c>
      <c r="V97" s="3" t="e">
        <f t="shared" ca="1" si="46"/>
        <v>#VALUE!</v>
      </c>
      <c r="X97" t="str">
        <f t="shared" ca="1" si="47"/>
        <v/>
      </c>
      <c r="Y97" s="3" t="e">
        <f t="shared" ca="1" si="48"/>
        <v>#VALUE!</v>
      </c>
      <c r="AA97" t="str">
        <f t="shared" ca="1" si="49"/>
        <v/>
      </c>
      <c r="AB97" s="3" t="e">
        <f t="shared" ca="1" si="50"/>
        <v>#VALUE!</v>
      </c>
      <c r="AD97" t="str">
        <f t="shared" ca="1" si="51"/>
        <v/>
      </c>
      <c r="AE97" s="3" t="e">
        <f t="shared" ca="1" si="52"/>
        <v>#VALUE!</v>
      </c>
      <c r="AG97" t="str">
        <f t="shared" ca="1" si="53"/>
        <v/>
      </c>
      <c r="AH97" s="3" t="e">
        <f t="shared" ca="1" si="54"/>
        <v>#VALUE!</v>
      </c>
      <c r="AJ97" t="str">
        <f t="shared" ca="1" si="55"/>
        <v/>
      </c>
      <c r="AK97" s="3" t="e">
        <f t="shared" ca="1" si="56"/>
        <v>#VALUE!</v>
      </c>
      <c r="AM97" t="str">
        <f t="shared" ca="1" si="57"/>
        <v/>
      </c>
      <c r="AN97" s="3" t="e">
        <f t="shared" ca="1" si="58"/>
        <v>#VALUE!</v>
      </c>
      <c r="AP97" t="str">
        <f t="shared" ca="1" si="59"/>
        <v/>
      </c>
      <c r="AQ97" s="3" t="e">
        <f t="shared" ca="1" si="60"/>
        <v>#VALUE!</v>
      </c>
      <c r="AS97" t="str">
        <f t="shared" ca="1" si="61"/>
        <v/>
      </c>
      <c r="AT97" s="3" t="e">
        <f t="shared" ca="1" si="62"/>
        <v>#VALUE!</v>
      </c>
      <c r="AV97" vm="371">
        <f t="shared" ca="1" si="63"/>
        <v>4464.05</v>
      </c>
      <c r="AW97" s="3">
        <f t="shared" ca="1" si="64"/>
        <v>-2.1133275836964224E-2</v>
      </c>
    </row>
    <row r="98" spans="2:49">
      <c r="B98" s="2">
        <f t="shared" ca="1" si="65"/>
        <v>45147</v>
      </c>
      <c r="C98" vm="372">
        <f t="shared" ca="1" si="33"/>
        <v>87.31</v>
      </c>
      <c r="D98" s="3">
        <f t="shared" ca="1" si="34"/>
        <v>-7.215668308326649E-2</v>
      </c>
      <c r="F98" vm="373">
        <f t="shared" ca="1" si="35"/>
        <v>89.3</v>
      </c>
      <c r="G98" s="3">
        <f t="shared" ca="1" si="36"/>
        <v>2.5979843225084068E-2</v>
      </c>
      <c r="I98" vm="374">
        <f t="shared" ca="1" si="37"/>
        <v>327.78</v>
      </c>
      <c r="J98" s="3">
        <f t="shared" ca="1" si="38"/>
        <v>-2.0654097260357503E-2</v>
      </c>
      <c r="L98" t="str">
        <f t="shared" ca="1" si="39"/>
        <v/>
      </c>
      <c r="M98" s="3" t="e">
        <f t="shared" ca="1" si="40"/>
        <v>#VALUE!</v>
      </c>
      <c r="O98" t="str">
        <f t="shared" ca="1" si="41"/>
        <v/>
      </c>
      <c r="P98" s="3" t="e">
        <f t="shared" ca="1" si="42"/>
        <v>#VALUE!</v>
      </c>
      <c r="R98" t="str">
        <f t="shared" ca="1" si="43"/>
        <v/>
      </c>
      <c r="S98" s="3" t="e">
        <f t="shared" ca="1" si="44"/>
        <v>#VALUE!</v>
      </c>
      <c r="U98" t="str">
        <f t="shared" ca="1" si="45"/>
        <v/>
      </c>
      <c r="V98" s="3" t="e">
        <f t="shared" ca="1" si="46"/>
        <v>#VALUE!</v>
      </c>
      <c r="X98" t="str">
        <f t="shared" ca="1" si="47"/>
        <v/>
      </c>
      <c r="Y98" s="3" t="e">
        <f t="shared" ca="1" si="48"/>
        <v>#VALUE!</v>
      </c>
      <c r="AA98" t="str">
        <f t="shared" ca="1" si="49"/>
        <v/>
      </c>
      <c r="AB98" s="3" t="e">
        <f t="shared" ca="1" si="50"/>
        <v>#VALUE!</v>
      </c>
      <c r="AD98" t="str">
        <f t="shared" ca="1" si="51"/>
        <v/>
      </c>
      <c r="AE98" s="3" t="e">
        <f t="shared" ca="1" si="52"/>
        <v>#VALUE!</v>
      </c>
      <c r="AG98" t="str">
        <f t="shared" ca="1" si="53"/>
        <v/>
      </c>
      <c r="AH98" s="3" t="e">
        <f t="shared" ca="1" si="54"/>
        <v>#VALUE!</v>
      </c>
      <c r="AJ98" t="str">
        <f t="shared" ca="1" si="55"/>
        <v/>
      </c>
      <c r="AK98" s="3" t="e">
        <f t="shared" ca="1" si="56"/>
        <v>#VALUE!</v>
      </c>
      <c r="AM98" t="str">
        <f t="shared" ca="1" si="57"/>
        <v/>
      </c>
      <c r="AN98" s="3" t="e">
        <f t="shared" ca="1" si="58"/>
        <v>#VALUE!</v>
      </c>
      <c r="AP98" t="str">
        <f t="shared" ca="1" si="59"/>
        <v/>
      </c>
      <c r="AQ98" s="3" t="e">
        <f t="shared" ca="1" si="60"/>
        <v>#VALUE!</v>
      </c>
      <c r="AS98" t="str">
        <f t="shared" ca="1" si="61"/>
        <v/>
      </c>
      <c r="AT98" s="3" t="e">
        <f t="shared" ca="1" si="62"/>
        <v>#VALUE!</v>
      </c>
      <c r="AV98" vm="375">
        <f t="shared" ca="1" si="63"/>
        <v>4478.03</v>
      </c>
      <c r="AW98" s="3">
        <f t="shared" ca="1" si="64"/>
        <v>-3.1219085178079567E-3</v>
      </c>
    </row>
    <row r="99" spans="2:49">
      <c r="B99" s="2">
        <f t="shared" ca="1" si="65"/>
        <v>45140</v>
      </c>
      <c r="C99" vm="376">
        <f t="shared" ca="1" si="33"/>
        <v>94.76</v>
      </c>
      <c r="D99" s="3">
        <f t="shared" ca="1" si="34"/>
        <v>-7.8619670747150719E-2</v>
      </c>
      <c r="F99" vm="377">
        <f t="shared" ca="1" si="35"/>
        <v>86.99</v>
      </c>
      <c r="G99" s="3">
        <f t="shared" ca="1" si="36"/>
        <v>2.6554776411081761E-2</v>
      </c>
      <c r="I99" vm="378">
        <f t="shared" ca="1" si="37"/>
        <v>338.37</v>
      </c>
      <c r="J99" s="3">
        <f t="shared" ca="1" si="38"/>
        <v>-3.1297100806809211E-2</v>
      </c>
      <c r="L99" t="str">
        <f t="shared" ca="1" si="39"/>
        <v/>
      </c>
      <c r="M99" s="3" t="e">
        <f t="shared" ca="1" si="40"/>
        <v>#VALUE!</v>
      </c>
      <c r="O99" t="str">
        <f t="shared" ca="1" si="41"/>
        <v/>
      </c>
      <c r="P99" s="3" t="e">
        <f t="shared" ca="1" si="42"/>
        <v>#VALUE!</v>
      </c>
      <c r="R99" t="str">
        <f t="shared" ca="1" si="43"/>
        <v/>
      </c>
      <c r="S99" s="3" t="e">
        <f t="shared" ca="1" si="44"/>
        <v>#VALUE!</v>
      </c>
      <c r="U99" t="str">
        <f t="shared" ca="1" si="45"/>
        <v/>
      </c>
      <c r="V99" s="3" t="e">
        <f t="shared" ca="1" si="46"/>
        <v>#VALUE!</v>
      </c>
      <c r="X99" t="str">
        <f t="shared" ca="1" si="47"/>
        <v/>
      </c>
      <c r="Y99" s="3" t="e">
        <f t="shared" ca="1" si="48"/>
        <v>#VALUE!</v>
      </c>
      <c r="AA99" t="str">
        <f t="shared" ca="1" si="49"/>
        <v/>
      </c>
      <c r="AB99" s="3" t="e">
        <f t="shared" ca="1" si="50"/>
        <v>#VALUE!</v>
      </c>
      <c r="AD99" t="str">
        <f t="shared" ca="1" si="51"/>
        <v/>
      </c>
      <c r="AE99" s="3" t="e">
        <f t="shared" ca="1" si="52"/>
        <v>#VALUE!</v>
      </c>
      <c r="AG99" t="str">
        <f t="shared" ca="1" si="53"/>
        <v/>
      </c>
      <c r="AH99" s="3" t="e">
        <f t="shared" ca="1" si="54"/>
        <v>#VALUE!</v>
      </c>
      <c r="AJ99" t="str">
        <f t="shared" ca="1" si="55"/>
        <v/>
      </c>
      <c r="AK99" s="3" t="e">
        <f t="shared" ca="1" si="56"/>
        <v>#VALUE!</v>
      </c>
      <c r="AM99" t="str">
        <f t="shared" ca="1" si="57"/>
        <v/>
      </c>
      <c r="AN99" s="3" t="e">
        <f t="shared" ca="1" si="58"/>
        <v>#VALUE!</v>
      </c>
      <c r="AP99" t="str">
        <f t="shared" ca="1" si="59"/>
        <v/>
      </c>
      <c r="AQ99" s="3" t="e">
        <f t="shared" ca="1" si="60"/>
        <v>#VALUE!</v>
      </c>
      <c r="AS99" t="str">
        <f t="shared" ca="1" si="61"/>
        <v/>
      </c>
      <c r="AT99" s="3" t="e">
        <f t="shared" ca="1" si="62"/>
        <v>#VALUE!</v>
      </c>
      <c r="AV99" vm="379">
        <f t="shared" ca="1" si="63"/>
        <v>4582.2299999999996</v>
      </c>
      <c r="AW99" s="3">
        <f t="shared" ca="1" si="64"/>
        <v>-2.2740019597444875E-2</v>
      </c>
    </row>
    <row r="100" spans="2:49">
      <c r="B100" s="2">
        <f t="shared" ca="1" si="65"/>
        <v>45133</v>
      </c>
      <c r="C100" vm="380">
        <f t="shared" ca="1" si="33"/>
        <v>100.82</v>
      </c>
      <c r="D100" s="3">
        <f t="shared" ca="1" si="34"/>
        <v>-6.0107121602856459E-2</v>
      </c>
      <c r="F100" vm="381">
        <f t="shared" ca="1" si="35"/>
        <v>83.45</v>
      </c>
      <c r="G100" s="3">
        <f t="shared" ca="1" si="36"/>
        <v>4.2420611144397748E-2</v>
      </c>
      <c r="I100" vm="382">
        <f t="shared" ca="1" si="37"/>
        <v>343.77</v>
      </c>
      <c r="J100" s="3">
        <f t="shared" ca="1" si="38"/>
        <v>-1.5708176978793897E-2</v>
      </c>
      <c r="L100" t="str">
        <f t="shared" ca="1" si="39"/>
        <v/>
      </c>
      <c r="M100" s="3" t="e">
        <f t="shared" ca="1" si="40"/>
        <v>#VALUE!</v>
      </c>
      <c r="O100" t="str">
        <f t="shared" ca="1" si="41"/>
        <v/>
      </c>
      <c r="P100" s="3" t="e">
        <f t="shared" ca="1" si="42"/>
        <v>#VALUE!</v>
      </c>
      <c r="R100" t="str">
        <f t="shared" ca="1" si="43"/>
        <v/>
      </c>
      <c r="S100" s="3" t="e">
        <f t="shared" ca="1" si="44"/>
        <v>#VALUE!</v>
      </c>
      <c r="U100" t="str">
        <f t="shared" ca="1" si="45"/>
        <v/>
      </c>
      <c r="V100" s="3" t="e">
        <f t="shared" ca="1" si="46"/>
        <v>#VALUE!</v>
      </c>
      <c r="X100" t="str">
        <f t="shared" ca="1" si="47"/>
        <v/>
      </c>
      <c r="Y100" s="3" t="e">
        <f t="shared" ca="1" si="48"/>
        <v>#VALUE!</v>
      </c>
      <c r="AA100" t="str">
        <f t="shared" ca="1" si="49"/>
        <v/>
      </c>
      <c r="AB100" s="3" t="e">
        <f t="shared" ca="1" si="50"/>
        <v>#VALUE!</v>
      </c>
      <c r="AD100" t="str">
        <f t="shared" ca="1" si="51"/>
        <v/>
      </c>
      <c r="AE100" s="3" t="e">
        <f t="shared" ca="1" si="52"/>
        <v>#VALUE!</v>
      </c>
      <c r="AG100" t="str">
        <f t="shared" ca="1" si="53"/>
        <v/>
      </c>
      <c r="AH100" s="3" t="e">
        <f t="shared" ca="1" si="54"/>
        <v>#VALUE!</v>
      </c>
      <c r="AJ100" t="str">
        <f t="shared" ca="1" si="55"/>
        <v/>
      </c>
      <c r="AK100" s="3" t="e">
        <f t="shared" ca="1" si="56"/>
        <v>#VALUE!</v>
      </c>
      <c r="AM100" t="str">
        <f t="shared" ca="1" si="57"/>
        <v/>
      </c>
      <c r="AN100" s="3" t="e">
        <f t="shared" ca="1" si="58"/>
        <v>#VALUE!</v>
      </c>
      <c r="AP100" t="str">
        <f t="shared" ca="1" si="59"/>
        <v/>
      </c>
      <c r="AQ100" s="3" t="e">
        <f t="shared" ca="1" si="60"/>
        <v>#VALUE!</v>
      </c>
      <c r="AS100" t="str">
        <f t="shared" ca="1" si="61"/>
        <v/>
      </c>
      <c r="AT100" s="3" t="e">
        <f t="shared" ca="1" si="62"/>
        <v>#VALUE!</v>
      </c>
      <c r="AV100" vm="383">
        <f t="shared" ca="1" si="63"/>
        <v>4536.34</v>
      </c>
      <c r="AW100" s="3">
        <f t="shared" ca="1" si="64"/>
        <v>1.0116084773187066E-2</v>
      </c>
    </row>
    <row r="101" spans="2:49">
      <c r="B101" s="2">
        <f t="shared" ca="1" si="65"/>
        <v>45126</v>
      </c>
      <c r="C101" vm="384">
        <f t="shared" ca="1" si="33"/>
        <v>105.31</v>
      </c>
      <c r="D101" s="3">
        <f t="shared" ca="1" si="34"/>
        <v>-4.2636026967999327E-2</v>
      </c>
      <c r="F101" vm="385">
        <f t="shared" ca="1" si="35"/>
        <v>84.63</v>
      </c>
      <c r="G101" s="3">
        <f t="shared" ca="1" si="36"/>
        <v>-1.394304620111063E-2</v>
      </c>
      <c r="I101" vm="386">
        <f t="shared" ca="1" si="37"/>
        <v>345.24</v>
      </c>
      <c r="J101" s="3">
        <f t="shared" ca="1" si="38"/>
        <v>-4.2579075425791544E-3</v>
      </c>
      <c r="L101" t="str">
        <f t="shared" ca="1" si="39"/>
        <v/>
      </c>
      <c r="M101" s="3" t="e">
        <f t="shared" ca="1" si="40"/>
        <v>#VALUE!</v>
      </c>
      <c r="O101" t="str">
        <f t="shared" ca="1" si="41"/>
        <v/>
      </c>
      <c r="P101" s="3" t="e">
        <f t="shared" ca="1" si="42"/>
        <v>#VALUE!</v>
      </c>
      <c r="R101" t="str">
        <f t="shared" ca="1" si="43"/>
        <v/>
      </c>
      <c r="S101" s="3" t="e">
        <f t="shared" ca="1" si="44"/>
        <v>#VALUE!</v>
      </c>
      <c r="U101" t="str">
        <f t="shared" ca="1" si="45"/>
        <v/>
      </c>
      <c r="V101" s="3" t="e">
        <f t="shared" ca="1" si="46"/>
        <v>#VALUE!</v>
      </c>
      <c r="X101" t="str">
        <f t="shared" ca="1" si="47"/>
        <v/>
      </c>
      <c r="Y101" s="3" t="e">
        <f t="shared" ca="1" si="48"/>
        <v>#VALUE!</v>
      </c>
      <c r="AA101" t="str">
        <f t="shared" ca="1" si="49"/>
        <v/>
      </c>
      <c r="AB101" s="3" t="e">
        <f t="shared" ca="1" si="50"/>
        <v>#VALUE!</v>
      </c>
      <c r="AD101" t="str">
        <f t="shared" ca="1" si="51"/>
        <v/>
      </c>
      <c r="AE101" s="3" t="e">
        <f t="shared" ca="1" si="52"/>
        <v>#VALUE!</v>
      </c>
      <c r="AG101" t="str">
        <f t="shared" ca="1" si="53"/>
        <v/>
      </c>
      <c r="AH101" s="3" t="e">
        <f t="shared" ca="1" si="54"/>
        <v>#VALUE!</v>
      </c>
      <c r="AJ101" t="str">
        <f t="shared" ca="1" si="55"/>
        <v/>
      </c>
      <c r="AK101" s="3" t="e">
        <f t="shared" ca="1" si="56"/>
        <v>#VALUE!</v>
      </c>
      <c r="AM101" t="str">
        <f t="shared" ca="1" si="57"/>
        <v/>
      </c>
      <c r="AN101" s="3" t="e">
        <f t="shared" ca="1" si="58"/>
        <v>#VALUE!</v>
      </c>
      <c r="AP101" t="str">
        <f t="shared" ca="1" si="59"/>
        <v/>
      </c>
      <c r="AQ101" s="3" t="e">
        <f t="shared" ca="1" si="60"/>
        <v>#VALUE!</v>
      </c>
      <c r="AS101" t="str">
        <f t="shared" ca="1" si="61"/>
        <v/>
      </c>
      <c r="AT101" s="3" t="e">
        <f t="shared" ca="1" si="62"/>
        <v>#VALUE!</v>
      </c>
      <c r="AV101" vm="387">
        <f t="shared" ca="1" si="63"/>
        <v>4505.42</v>
      </c>
      <c r="AW101" s="3">
        <f t="shared" ca="1" si="64"/>
        <v>6.862845195342515E-3</v>
      </c>
    </row>
    <row r="102" spans="2:49">
      <c r="B102" s="2">
        <f t="shared" ca="1" si="65"/>
        <v>45119</v>
      </c>
      <c r="C102" vm="388">
        <f t="shared" ca="1" si="33"/>
        <v>78.72</v>
      </c>
      <c r="D102" s="3">
        <f t="shared" ca="1" si="34"/>
        <v>0.33777947154471549</v>
      </c>
      <c r="F102" vm="389">
        <f t="shared" ca="1" si="35"/>
        <v>86.11</v>
      </c>
      <c r="G102" s="3">
        <f t="shared" ca="1" si="36"/>
        <v>-1.7187318546045802E-2</v>
      </c>
      <c r="I102" vm="390">
        <f t="shared" ca="1" si="37"/>
        <v>337.22</v>
      </c>
      <c r="J102" s="3">
        <f t="shared" ca="1" si="38"/>
        <v>2.3782693790403833E-2</v>
      </c>
      <c r="L102" t="str">
        <f t="shared" ca="1" si="39"/>
        <v/>
      </c>
      <c r="M102" s="3" t="e">
        <f t="shared" ca="1" si="40"/>
        <v>#VALUE!</v>
      </c>
      <c r="O102" t="str">
        <f t="shared" ca="1" si="41"/>
        <v/>
      </c>
      <c r="P102" s="3" t="e">
        <f t="shared" ca="1" si="42"/>
        <v>#VALUE!</v>
      </c>
      <c r="R102" t="str">
        <f t="shared" ca="1" si="43"/>
        <v/>
      </c>
      <c r="S102" s="3" t="e">
        <f t="shared" ca="1" si="44"/>
        <v>#VALUE!</v>
      </c>
      <c r="U102" t="str">
        <f t="shared" ca="1" si="45"/>
        <v/>
      </c>
      <c r="V102" s="3" t="e">
        <f t="shared" ca="1" si="46"/>
        <v>#VALUE!</v>
      </c>
      <c r="X102" t="str">
        <f t="shared" ca="1" si="47"/>
        <v/>
      </c>
      <c r="Y102" s="3" t="e">
        <f t="shared" ca="1" si="48"/>
        <v>#VALUE!</v>
      </c>
      <c r="AA102" t="str">
        <f t="shared" ca="1" si="49"/>
        <v/>
      </c>
      <c r="AB102" s="3" t="e">
        <f t="shared" ca="1" si="50"/>
        <v>#VALUE!</v>
      </c>
      <c r="AD102" t="str">
        <f t="shared" ca="1" si="51"/>
        <v/>
      </c>
      <c r="AE102" s="3" t="e">
        <f t="shared" ca="1" si="52"/>
        <v>#VALUE!</v>
      </c>
      <c r="AG102" t="str">
        <f t="shared" ca="1" si="53"/>
        <v/>
      </c>
      <c r="AH102" s="3" t="e">
        <f t="shared" ca="1" si="54"/>
        <v>#VALUE!</v>
      </c>
      <c r="AJ102" t="str">
        <f t="shared" ca="1" si="55"/>
        <v/>
      </c>
      <c r="AK102" s="3" t="e">
        <f t="shared" ca="1" si="56"/>
        <v>#VALUE!</v>
      </c>
      <c r="AM102" t="str">
        <f t="shared" ca="1" si="57"/>
        <v/>
      </c>
      <c r="AN102" s="3" t="e">
        <f t="shared" ca="1" si="58"/>
        <v>#VALUE!</v>
      </c>
      <c r="AP102" t="str">
        <f t="shared" ca="1" si="59"/>
        <v/>
      </c>
      <c r="AQ102" s="3" t="e">
        <f t="shared" ca="1" si="60"/>
        <v>#VALUE!</v>
      </c>
      <c r="AS102" t="str">
        <f t="shared" ca="1" si="61"/>
        <v/>
      </c>
      <c r="AT102" s="3" t="e">
        <f t="shared" ca="1" si="62"/>
        <v>#VALUE!</v>
      </c>
      <c r="AV102" vm="391">
        <f t="shared" ca="1" si="63"/>
        <v>4398.95</v>
      </c>
      <c r="AW102" s="3">
        <f t="shared" ca="1" si="64"/>
        <v>2.4203503108696452E-2</v>
      </c>
    </row>
    <row r="103" spans="2:49">
      <c r="B103" s="2">
        <f t="shared" ca="1" si="65"/>
        <v>45112</v>
      </c>
      <c r="C103" vm="392">
        <f t="shared" ca="1" si="33"/>
        <v>71.55</v>
      </c>
      <c r="D103" s="3">
        <f t="shared" ca="1" si="34"/>
        <v>0.10020964360587005</v>
      </c>
      <c r="F103" vm="393">
        <f t="shared" ca="1" si="35"/>
        <v>83.07</v>
      </c>
      <c r="G103" s="3">
        <f t="shared" ca="1" si="36"/>
        <v>3.6595642229445127E-2</v>
      </c>
      <c r="I103" vm="394">
        <f t="shared" ca="1" si="37"/>
        <v>340.54</v>
      </c>
      <c r="J103" s="3">
        <f t="shared" ca="1" si="38"/>
        <v>-9.7492218241616059E-3</v>
      </c>
      <c r="L103" t="str">
        <f t="shared" ca="1" si="39"/>
        <v/>
      </c>
      <c r="M103" s="3" t="e">
        <f t="shared" ca="1" si="40"/>
        <v>#VALUE!</v>
      </c>
      <c r="O103" t="str">
        <f t="shared" ca="1" si="41"/>
        <v/>
      </c>
      <c r="P103" s="3" t="e">
        <f t="shared" ca="1" si="42"/>
        <v>#VALUE!</v>
      </c>
      <c r="R103" t="str">
        <f t="shared" ca="1" si="43"/>
        <v/>
      </c>
      <c r="S103" s="3" t="e">
        <f t="shared" ca="1" si="44"/>
        <v>#VALUE!</v>
      </c>
      <c r="U103" t="str">
        <f t="shared" ca="1" si="45"/>
        <v/>
      </c>
      <c r="V103" s="3" t="e">
        <f t="shared" ca="1" si="46"/>
        <v>#VALUE!</v>
      </c>
      <c r="X103" t="str">
        <f t="shared" ca="1" si="47"/>
        <v/>
      </c>
      <c r="Y103" s="3" t="e">
        <f t="shared" ca="1" si="48"/>
        <v>#VALUE!</v>
      </c>
      <c r="AA103" t="str">
        <f t="shared" ca="1" si="49"/>
        <v/>
      </c>
      <c r="AB103" s="3" t="e">
        <f t="shared" ca="1" si="50"/>
        <v>#VALUE!</v>
      </c>
      <c r="AD103" t="str">
        <f t="shared" ca="1" si="51"/>
        <v/>
      </c>
      <c r="AE103" s="3" t="e">
        <f t="shared" ca="1" si="52"/>
        <v>#VALUE!</v>
      </c>
      <c r="AG103" t="str">
        <f t="shared" ca="1" si="53"/>
        <v/>
      </c>
      <c r="AH103" s="3" t="e">
        <f t="shared" ca="1" si="54"/>
        <v>#VALUE!</v>
      </c>
      <c r="AJ103" t="str">
        <f t="shared" ca="1" si="55"/>
        <v/>
      </c>
      <c r="AK103" s="3" t="e">
        <f t="shared" ca="1" si="56"/>
        <v>#VALUE!</v>
      </c>
      <c r="AM103" t="str">
        <f t="shared" ca="1" si="57"/>
        <v/>
      </c>
      <c r="AN103" s="3" t="e">
        <f t="shared" ca="1" si="58"/>
        <v>#VALUE!</v>
      </c>
      <c r="AP103" t="str">
        <f t="shared" ca="1" si="59"/>
        <v/>
      </c>
      <c r="AQ103" s="3" t="e">
        <f t="shared" ca="1" si="60"/>
        <v>#VALUE!</v>
      </c>
      <c r="AS103" t="str">
        <f t="shared" ca="1" si="61"/>
        <v/>
      </c>
      <c r="AT103" s="3" t="e">
        <f t="shared" ca="1" si="62"/>
        <v>#VALUE!</v>
      </c>
      <c r="AV103" vm="395">
        <f t="shared" ca="1" si="63"/>
        <v>4450.38</v>
      </c>
      <c r="AW103" s="3">
        <f t="shared" ca="1" si="64"/>
        <v>-1.155631653926188E-2</v>
      </c>
    </row>
    <row r="104" spans="2:49">
      <c r="B104" s="2">
        <f t="shared" ca="1" si="65"/>
        <v>45105</v>
      </c>
      <c r="C104" vm="396">
        <f t="shared" ca="1" si="33"/>
        <v>61.47</v>
      </c>
      <c r="D104" s="3">
        <f t="shared" ca="1" si="34"/>
        <v>0.16398243045387992</v>
      </c>
      <c r="F104" vm="397">
        <f t="shared" ca="1" si="35"/>
        <v>80.010000000000005</v>
      </c>
      <c r="G104" s="3">
        <f t="shared" ca="1" si="36"/>
        <v>3.8245219347581398E-2</v>
      </c>
      <c r="I104" vm="398">
        <f t="shared" ca="1" si="37"/>
        <v>335.02</v>
      </c>
      <c r="J104" s="3">
        <f t="shared" ca="1" si="38"/>
        <v>1.6476628260999458E-2</v>
      </c>
      <c r="L104" t="str">
        <f t="shared" ca="1" si="39"/>
        <v/>
      </c>
      <c r="M104" s="3" t="e">
        <f t="shared" ca="1" si="40"/>
        <v>#VALUE!</v>
      </c>
      <c r="O104" t="str">
        <f t="shared" ca="1" si="41"/>
        <v/>
      </c>
      <c r="P104" s="3" t="e">
        <f t="shared" ca="1" si="42"/>
        <v>#VALUE!</v>
      </c>
      <c r="R104" t="str">
        <f t="shared" ca="1" si="43"/>
        <v/>
      </c>
      <c r="S104" s="3" t="e">
        <f t="shared" ca="1" si="44"/>
        <v>#VALUE!</v>
      </c>
      <c r="U104" t="str">
        <f t="shared" ca="1" si="45"/>
        <v/>
      </c>
      <c r="V104" s="3" t="e">
        <f t="shared" ca="1" si="46"/>
        <v>#VALUE!</v>
      </c>
      <c r="X104" t="str">
        <f t="shared" ca="1" si="47"/>
        <v/>
      </c>
      <c r="Y104" s="3" t="e">
        <f t="shared" ca="1" si="48"/>
        <v>#VALUE!</v>
      </c>
      <c r="AA104" t="str">
        <f t="shared" ca="1" si="49"/>
        <v/>
      </c>
      <c r="AB104" s="3" t="e">
        <f t="shared" ca="1" si="50"/>
        <v>#VALUE!</v>
      </c>
      <c r="AD104" t="str">
        <f t="shared" ca="1" si="51"/>
        <v/>
      </c>
      <c r="AE104" s="3" t="e">
        <f t="shared" ca="1" si="52"/>
        <v>#VALUE!</v>
      </c>
      <c r="AG104" t="str">
        <f t="shared" ca="1" si="53"/>
        <v/>
      </c>
      <c r="AH104" s="3" t="e">
        <f t="shared" ca="1" si="54"/>
        <v>#VALUE!</v>
      </c>
      <c r="AJ104" t="str">
        <f t="shared" ca="1" si="55"/>
        <v/>
      </c>
      <c r="AK104" s="3" t="e">
        <f t="shared" ca="1" si="56"/>
        <v>#VALUE!</v>
      </c>
      <c r="AM104" t="str">
        <f t="shared" ca="1" si="57"/>
        <v/>
      </c>
      <c r="AN104" s="3" t="e">
        <f t="shared" ca="1" si="58"/>
        <v>#VALUE!</v>
      </c>
      <c r="AP104" t="str">
        <f t="shared" ca="1" si="59"/>
        <v/>
      </c>
      <c r="AQ104" s="3" t="e">
        <f t="shared" ca="1" si="60"/>
        <v>#VALUE!</v>
      </c>
      <c r="AS104" t="str">
        <f t="shared" ca="1" si="61"/>
        <v/>
      </c>
      <c r="AT104" s="3" t="e">
        <f t="shared" ca="1" si="62"/>
        <v>#VALUE!</v>
      </c>
      <c r="AV104" vm="399">
        <f t="shared" ca="1" si="63"/>
        <v>4348.33</v>
      </c>
      <c r="AW104" s="3">
        <f t="shared" ca="1" si="64"/>
        <v>2.3468779968401705E-2</v>
      </c>
    </row>
    <row r="105" spans="2:49">
      <c r="B105" s="2">
        <f t="shared" ca="1" si="65"/>
        <v>45098</v>
      </c>
      <c r="C105" vm="400">
        <f t="shared" ca="1" si="33"/>
        <v>55.59</v>
      </c>
      <c r="D105" s="3">
        <f t="shared" ca="1" si="34"/>
        <v>0.1057744198596869</v>
      </c>
      <c r="F105" vm="401">
        <f t="shared" ca="1" si="35"/>
        <v>80.28</v>
      </c>
      <c r="G105" s="3">
        <f t="shared" ca="1" si="36"/>
        <v>-3.3632286995515198E-3</v>
      </c>
      <c r="I105" vm="402">
        <f t="shared" ca="1" si="37"/>
        <v>342.33</v>
      </c>
      <c r="J105" s="3">
        <f t="shared" ca="1" si="38"/>
        <v>-2.1353664592644532E-2</v>
      </c>
      <c r="L105" t="str">
        <f t="shared" ca="1" si="39"/>
        <v/>
      </c>
      <c r="M105" s="3" t="e">
        <f t="shared" ca="1" si="40"/>
        <v>#VALUE!</v>
      </c>
      <c r="O105" t="str">
        <f t="shared" ca="1" si="41"/>
        <v/>
      </c>
      <c r="P105" s="3" t="e">
        <f t="shared" ca="1" si="42"/>
        <v>#VALUE!</v>
      </c>
      <c r="R105" t="str">
        <f t="shared" ca="1" si="43"/>
        <v/>
      </c>
      <c r="S105" s="3" t="e">
        <f t="shared" ca="1" si="44"/>
        <v>#VALUE!</v>
      </c>
      <c r="U105" t="str">
        <f t="shared" ca="1" si="45"/>
        <v/>
      </c>
      <c r="V105" s="3" t="e">
        <f t="shared" ca="1" si="46"/>
        <v>#VALUE!</v>
      </c>
      <c r="X105" t="str">
        <f t="shared" ca="1" si="47"/>
        <v/>
      </c>
      <c r="Y105" s="3" t="e">
        <f t="shared" ca="1" si="48"/>
        <v>#VALUE!</v>
      </c>
      <c r="AA105" t="str">
        <f t="shared" ca="1" si="49"/>
        <v/>
      </c>
      <c r="AB105" s="3" t="e">
        <f t="shared" ca="1" si="50"/>
        <v>#VALUE!</v>
      </c>
      <c r="AD105" t="str">
        <f t="shared" ca="1" si="51"/>
        <v/>
      </c>
      <c r="AE105" s="3" t="e">
        <f t="shared" ca="1" si="52"/>
        <v>#VALUE!</v>
      </c>
      <c r="AG105" t="str">
        <f t="shared" ca="1" si="53"/>
        <v/>
      </c>
      <c r="AH105" s="3" t="e">
        <f t="shared" ca="1" si="54"/>
        <v>#VALUE!</v>
      </c>
      <c r="AJ105" t="str">
        <f t="shared" ca="1" si="55"/>
        <v/>
      </c>
      <c r="AK105" s="3" t="e">
        <f t="shared" ca="1" si="56"/>
        <v>#VALUE!</v>
      </c>
      <c r="AM105" t="str">
        <f t="shared" ca="1" si="57"/>
        <v/>
      </c>
      <c r="AN105" s="3" t="e">
        <f t="shared" ca="1" si="58"/>
        <v>#VALUE!</v>
      </c>
      <c r="AP105" t="str">
        <f t="shared" ca="1" si="59"/>
        <v/>
      </c>
      <c r="AQ105" s="3" t="e">
        <f t="shared" ca="1" si="60"/>
        <v>#VALUE!</v>
      </c>
      <c r="AS105" t="str">
        <f t="shared" ca="1" si="61"/>
        <v/>
      </c>
      <c r="AT105" s="3" t="e">
        <f t="shared" ca="1" si="62"/>
        <v>#VALUE!</v>
      </c>
      <c r="AV105" vm="403">
        <f t="shared" ca="1" si="63"/>
        <v>4409.59</v>
      </c>
      <c r="AW105" s="3">
        <f t="shared" ca="1" si="64"/>
        <v>-1.3892448050725854E-2</v>
      </c>
    </row>
    <row r="106" spans="2:49">
      <c r="B106" s="2">
        <f t="shared" ca="1" si="65"/>
        <v>45091</v>
      </c>
      <c r="C106" vm="404">
        <f t="shared" ca="1" si="33"/>
        <v>53.28</v>
      </c>
      <c r="D106" s="3">
        <f t="shared" ca="1" si="34"/>
        <v>4.3355855855855899E-2</v>
      </c>
      <c r="F106" vm="405">
        <f t="shared" ca="1" si="35"/>
        <v>79.8</v>
      </c>
      <c r="G106" s="3">
        <f t="shared" ca="1" si="36"/>
        <v>6.0150375939850122E-3</v>
      </c>
      <c r="I106" vm="406">
        <f t="shared" ca="1" si="37"/>
        <v>326.79000000000002</v>
      </c>
      <c r="J106" s="3">
        <f t="shared" ca="1" si="38"/>
        <v>4.7553474708528297E-2</v>
      </c>
      <c r="L106" t="str">
        <f t="shared" ca="1" si="39"/>
        <v/>
      </c>
      <c r="M106" s="3" t="e">
        <f t="shared" ca="1" si="40"/>
        <v>#VALUE!</v>
      </c>
      <c r="O106" t="str">
        <f t="shared" ca="1" si="41"/>
        <v/>
      </c>
      <c r="P106" s="3" t="e">
        <f t="shared" ca="1" si="42"/>
        <v>#VALUE!</v>
      </c>
      <c r="R106" t="str">
        <f t="shared" ca="1" si="43"/>
        <v/>
      </c>
      <c r="S106" s="3" t="e">
        <f t="shared" ca="1" si="44"/>
        <v>#VALUE!</v>
      </c>
      <c r="U106" t="str">
        <f t="shared" ca="1" si="45"/>
        <v/>
      </c>
      <c r="V106" s="3" t="e">
        <f t="shared" ca="1" si="46"/>
        <v>#VALUE!</v>
      </c>
      <c r="X106" t="str">
        <f t="shared" ca="1" si="47"/>
        <v/>
      </c>
      <c r="Y106" s="3" t="e">
        <f t="shared" ca="1" si="48"/>
        <v>#VALUE!</v>
      </c>
      <c r="AA106" t="str">
        <f t="shared" ca="1" si="49"/>
        <v/>
      </c>
      <c r="AB106" s="3" t="e">
        <f t="shared" ca="1" si="50"/>
        <v>#VALUE!</v>
      </c>
      <c r="AD106" t="str">
        <f t="shared" ca="1" si="51"/>
        <v/>
      </c>
      <c r="AE106" s="3" t="e">
        <f t="shared" ca="1" si="52"/>
        <v>#VALUE!</v>
      </c>
      <c r="AG106" t="str">
        <f t="shared" ca="1" si="53"/>
        <v/>
      </c>
      <c r="AH106" s="3" t="e">
        <f t="shared" ca="1" si="54"/>
        <v>#VALUE!</v>
      </c>
      <c r="AJ106" t="str">
        <f t="shared" ca="1" si="55"/>
        <v/>
      </c>
      <c r="AK106" s="3" t="e">
        <f t="shared" ca="1" si="56"/>
        <v>#VALUE!</v>
      </c>
      <c r="AM106" t="str">
        <f t="shared" ca="1" si="57"/>
        <v/>
      </c>
      <c r="AN106" s="3" t="e">
        <f t="shared" ca="1" si="58"/>
        <v>#VALUE!</v>
      </c>
      <c r="AP106" t="str">
        <f t="shared" ca="1" si="59"/>
        <v/>
      </c>
      <c r="AQ106" s="3" t="e">
        <f t="shared" ca="1" si="60"/>
        <v>#VALUE!</v>
      </c>
      <c r="AS106" t="str">
        <f t="shared" ca="1" si="61"/>
        <v/>
      </c>
      <c r="AT106" s="3" t="e">
        <f t="shared" ca="1" si="62"/>
        <v>#VALUE!</v>
      </c>
      <c r="AV106" vm="407">
        <f t="shared" ca="1" si="63"/>
        <v>4298.8599999999997</v>
      </c>
      <c r="AW106" s="3">
        <f t="shared" ca="1" si="64"/>
        <v>2.5757991653601299E-2</v>
      </c>
    </row>
    <row r="107" spans="2:49">
      <c r="B107" s="2">
        <f t="shared" ca="1" si="65"/>
        <v>45084</v>
      </c>
      <c r="C107" vm="408">
        <f t="shared" ca="1" si="33"/>
        <v>64.55</v>
      </c>
      <c r="D107" s="3">
        <f t="shared" ca="1" si="34"/>
        <v>-0.17459333849728886</v>
      </c>
      <c r="F107" vm="409">
        <f t="shared" ca="1" si="35"/>
        <v>80.489999999999995</v>
      </c>
      <c r="G107" s="3">
        <f t="shared" ca="1" si="36"/>
        <v>-8.5724934774505865E-3</v>
      </c>
      <c r="I107" vm="410">
        <f t="shared" ca="1" si="37"/>
        <v>335.4</v>
      </c>
      <c r="J107" s="3">
        <f t="shared" ca="1" si="38"/>
        <v>-2.5670840787119731E-2</v>
      </c>
      <c r="L107" t="str">
        <f t="shared" ca="1" si="39"/>
        <v/>
      </c>
      <c r="M107" s="3" t="e">
        <f t="shared" ca="1" si="40"/>
        <v>#VALUE!</v>
      </c>
      <c r="O107" t="str">
        <f t="shared" ca="1" si="41"/>
        <v/>
      </c>
      <c r="P107" s="3" t="e">
        <f t="shared" ca="1" si="42"/>
        <v>#VALUE!</v>
      </c>
      <c r="R107" t="str">
        <f t="shared" ca="1" si="43"/>
        <v/>
      </c>
      <c r="S107" s="3" t="e">
        <f t="shared" ca="1" si="44"/>
        <v>#VALUE!</v>
      </c>
      <c r="U107" t="str">
        <f t="shared" ca="1" si="45"/>
        <v/>
      </c>
      <c r="V107" s="3" t="e">
        <f t="shared" ca="1" si="46"/>
        <v>#VALUE!</v>
      </c>
      <c r="X107" t="str">
        <f t="shared" ca="1" si="47"/>
        <v/>
      </c>
      <c r="Y107" s="3" t="e">
        <f t="shared" ca="1" si="48"/>
        <v>#VALUE!</v>
      </c>
      <c r="AA107" t="str">
        <f t="shared" ca="1" si="49"/>
        <v/>
      </c>
      <c r="AB107" s="3" t="e">
        <f t="shared" ca="1" si="50"/>
        <v>#VALUE!</v>
      </c>
      <c r="AD107" t="str">
        <f t="shared" ca="1" si="51"/>
        <v/>
      </c>
      <c r="AE107" s="3" t="e">
        <f t="shared" ca="1" si="52"/>
        <v>#VALUE!</v>
      </c>
      <c r="AG107" t="str">
        <f t="shared" ca="1" si="53"/>
        <v/>
      </c>
      <c r="AH107" s="3" t="e">
        <f t="shared" ca="1" si="54"/>
        <v>#VALUE!</v>
      </c>
      <c r="AJ107" t="str">
        <f t="shared" ca="1" si="55"/>
        <v/>
      </c>
      <c r="AK107" s="3" t="e">
        <f t="shared" ca="1" si="56"/>
        <v>#VALUE!</v>
      </c>
      <c r="AM107" t="str">
        <f t="shared" ca="1" si="57"/>
        <v/>
      </c>
      <c r="AN107" s="3" t="e">
        <f t="shared" ca="1" si="58"/>
        <v>#VALUE!</v>
      </c>
      <c r="AP107" t="str">
        <f t="shared" ca="1" si="59"/>
        <v/>
      </c>
      <c r="AQ107" s="3" t="e">
        <f t="shared" ca="1" si="60"/>
        <v>#VALUE!</v>
      </c>
      <c r="AS107" t="str">
        <f t="shared" ca="1" si="61"/>
        <v/>
      </c>
      <c r="AT107" s="3" t="e">
        <f t="shared" ca="1" si="62"/>
        <v>#VALUE!</v>
      </c>
      <c r="AV107" vm="411">
        <f t="shared" ca="1" si="63"/>
        <v>4282.37</v>
      </c>
      <c r="AW107" s="3">
        <f t="shared" ca="1" si="64"/>
        <v>3.8506714739734733E-3</v>
      </c>
    </row>
    <row r="108" spans="2:49">
      <c r="B108" s="2">
        <f t="shared" ca="1" si="65"/>
        <v>45077</v>
      </c>
      <c r="C108" vm="412">
        <f t="shared" ca="1" si="33"/>
        <v>56.92</v>
      </c>
      <c r="D108" s="3">
        <f t="shared" ca="1" si="34"/>
        <v>0.13404778636683057</v>
      </c>
      <c r="F108" vm="413">
        <f t="shared" ca="1" si="35"/>
        <v>78.34</v>
      </c>
      <c r="G108" s="3">
        <f t="shared" ca="1" si="36"/>
        <v>2.7444472810824502E-2</v>
      </c>
      <c r="I108" vm="414">
        <f t="shared" ca="1" si="37"/>
        <v>332.89</v>
      </c>
      <c r="J108" s="3">
        <f t="shared" ca="1" si="38"/>
        <v>7.5400282375559227E-3</v>
      </c>
      <c r="L108" t="str">
        <f t="shared" ca="1" si="39"/>
        <v/>
      </c>
      <c r="M108" s="3" t="e">
        <f t="shared" ca="1" si="40"/>
        <v>#VALUE!</v>
      </c>
      <c r="O108" t="str">
        <f t="shared" ca="1" si="41"/>
        <v/>
      </c>
      <c r="P108" s="3" t="e">
        <f t="shared" ca="1" si="42"/>
        <v>#VALUE!</v>
      </c>
      <c r="R108" t="str">
        <f t="shared" ca="1" si="43"/>
        <v/>
      </c>
      <c r="S108" s="3" t="e">
        <f t="shared" ca="1" si="44"/>
        <v>#VALUE!</v>
      </c>
      <c r="U108" t="str">
        <f t="shared" ca="1" si="45"/>
        <v/>
      </c>
      <c r="V108" s="3" t="e">
        <f t="shared" ca="1" si="46"/>
        <v>#VALUE!</v>
      </c>
      <c r="X108" t="str">
        <f t="shared" ca="1" si="47"/>
        <v/>
      </c>
      <c r="Y108" s="3" t="e">
        <f t="shared" ca="1" si="48"/>
        <v>#VALUE!</v>
      </c>
      <c r="AA108" t="str">
        <f t="shared" ca="1" si="49"/>
        <v/>
      </c>
      <c r="AB108" s="3" t="e">
        <f t="shared" ca="1" si="50"/>
        <v>#VALUE!</v>
      </c>
      <c r="AD108" t="str">
        <f t="shared" ca="1" si="51"/>
        <v/>
      </c>
      <c r="AE108" s="3" t="e">
        <f t="shared" ca="1" si="52"/>
        <v>#VALUE!</v>
      </c>
      <c r="AG108" t="str">
        <f t="shared" ca="1" si="53"/>
        <v/>
      </c>
      <c r="AH108" s="3" t="e">
        <f t="shared" ca="1" si="54"/>
        <v>#VALUE!</v>
      </c>
      <c r="AJ108" t="str">
        <f t="shared" ca="1" si="55"/>
        <v/>
      </c>
      <c r="AK108" s="3" t="e">
        <f t="shared" ca="1" si="56"/>
        <v>#VALUE!</v>
      </c>
      <c r="AM108" t="str">
        <f t="shared" ca="1" si="57"/>
        <v/>
      </c>
      <c r="AN108" s="3" t="e">
        <f t="shared" ca="1" si="58"/>
        <v>#VALUE!</v>
      </c>
      <c r="AP108" t="str">
        <f t="shared" ca="1" si="59"/>
        <v/>
      </c>
      <c r="AQ108" s="3" t="e">
        <f t="shared" ca="1" si="60"/>
        <v>#VALUE!</v>
      </c>
      <c r="AS108" t="str">
        <f t="shared" ca="1" si="61"/>
        <v/>
      </c>
      <c r="AT108" s="3" t="e">
        <f t="shared" ca="1" si="62"/>
        <v>#VALUE!</v>
      </c>
      <c r="AV108" vm="415">
        <f t="shared" ca="1" si="63"/>
        <v>4205.45</v>
      </c>
      <c r="AW108" s="3">
        <f t="shared" ca="1" si="64"/>
        <v>1.8290551546207914E-2</v>
      </c>
    </row>
    <row r="109" spans="2:49">
      <c r="B109" s="2">
        <f t="shared" ca="1" si="65"/>
        <v>45070</v>
      </c>
      <c r="C109" vm="416">
        <f ca="1">_xlfn.LET(
    _xlpm.ref_date, $B109,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56.78</v>
      </c>
      <c r="D109" s="3">
        <f t="shared" ca="1" si="34"/>
        <v>2.4656569214512253E-3</v>
      </c>
      <c r="F109" vm="417">
        <f ca="1">_xlfn.LET(
    _xlpm.ref_date, $B109,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75.42</v>
      </c>
      <c r="G109" s="3">
        <f t="shared" ca="1" si="36"/>
        <v>3.8716520816759505E-2</v>
      </c>
      <c r="I109" vm="418">
        <f ca="1">_xlfn.LET(
    _xlpm.ref_date, $B109,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J109" s="3">
        <f t="shared" ca="1" si="38"/>
        <v>4.570584909216565E-2</v>
      </c>
      <c r="L109" t="str">
        <f ca="1">_xlfn.LET(
    _xlpm.ref_date, $B109,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109" s="3" t="e">
        <f t="shared" ca="1" si="40"/>
        <v>#VALUE!</v>
      </c>
      <c r="O109" t="str">
        <f ca="1">_xlfn.LET(
    _xlpm.ref_date, $B109,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109" s="3" t="e">
        <f t="shared" ca="1" si="42"/>
        <v>#VALUE!</v>
      </c>
      <c r="R109" t="str">
        <f ca="1">_xlfn.LET(
    _xlpm.ref_date, $B109,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109" s="3" t="e">
        <f t="shared" ca="1" si="44"/>
        <v>#VALUE!</v>
      </c>
      <c r="U109" t="str">
        <f ca="1">_xlfn.LET(
    _xlpm.ref_date, $B109,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109" s="3" t="e">
        <f t="shared" ca="1" si="46"/>
        <v>#VALUE!</v>
      </c>
      <c r="X109" t="str">
        <f ca="1">_xlfn.LET(
    _xlpm.ref_date, $B109,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109" s="3" t="e">
        <f t="shared" ca="1" si="48"/>
        <v>#VALUE!</v>
      </c>
      <c r="AA109" t="str">
        <f ca="1">_xlfn.LET(
    _xlpm.ref_date, $B109,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109" s="3" t="e">
        <f t="shared" ca="1" si="50"/>
        <v>#VALUE!</v>
      </c>
      <c r="AD109" t="str">
        <f ca="1">_xlfn.LET(
    _xlpm.ref_date, $B109,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109" s="3" t="e">
        <f t="shared" ca="1" si="52"/>
        <v>#VALUE!</v>
      </c>
      <c r="AG109" t="str">
        <f ca="1">_xlfn.LET(
    _xlpm.ref_date, $B109,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109" s="3" t="e">
        <f t="shared" ca="1" si="54"/>
        <v>#VALUE!</v>
      </c>
      <c r="AJ109" t="str">
        <f ca="1">_xlfn.LET(
    _xlpm.ref_date, $B109,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109" s="3" t="e">
        <f t="shared" ca="1" si="56"/>
        <v>#VALUE!</v>
      </c>
      <c r="AM109" t="str">
        <f ca="1">_xlfn.LET(
    _xlpm.ref_date, $B109,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109" s="3" t="e">
        <f t="shared" ca="1" si="58"/>
        <v>#VALUE!</v>
      </c>
      <c r="AP109" t="str">
        <f ca="1">_xlfn.LET(
    _xlpm.ref_date, $B109,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109" s="3" t="e">
        <f t="shared" ca="1" si="60"/>
        <v>#VALUE!</v>
      </c>
      <c r="AS109" t="str">
        <f ca="1">_xlfn.LET(
    _xlpm.ref_date, $B109,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109" s="3" t="e">
        <f t="shared" ca="1" si="62"/>
        <v>#VALUE!</v>
      </c>
      <c r="AV109" vm="419">
        <f ca="1">_xlfn.LET(
    _xlpm.ref_date, $B109,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4191.9799999999996</v>
      </c>
      <c r="AW109" s="3">
        <f ca="1">(AV108-AV109)/AV109</f>
        <v>3.2132786893067848E-3</v>
      </c>
    </row>
    <row r="110" spans="2:49">
      <c r="B110" s="2"/>
      <c r="G110" s="3"/>
    </row>
    <row r="111" spans="2:49">
      <c r="B111" s="2"/>
      <c r="G111" s="3"/>
    </row>
    <row r="112" spans="2:49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  <row r="223" spans="2:7">
      <c r="B223" s="2"/>
      <c r="G223" s="3"/>
    </row>
    <row r="224" spans="2:7">
      <c r="B224" s="2"/>
      <c r="G224" s="3"/>
    </row>
    <row r="225" spans="2:7">
      <c r="B225" s="2"/>
      <c r="G225" s="3"/>
    </row>
    <row r="226" spans="2:7">
      <c r="B226" s="2"/>
      <c r="G226" s="3"/>
    </row>
    <row r="227" spans="2:7">
      <c r="B227" s="2"/>
      <c r="G227" s="3"/>
    </row>
    <row r="228" spans="2:7">
      <c r="B228" s="2"/>
      <c r="G228" s="3"/>
    </row>
    <row r="229" spans="2:7">
      <c r="B229" s="2"/>
      <c r="G229" s="3"/>
    </row>
    <row r="230" spans="2:7">
      <c r="B230" s="2"/>
      <c r="G230" s="3"/>
    </row>
    <row r="231" spans="2:7">
      <c r="B231" s="2"/>
      <c r="G231" s="3"/>
    </row>
    <row r="232" spans="2:7">
      <c r="B232" s="2"/>
      <c r="G232" s="3"/>
    </row>
    <row r="233" spans="2:7">
      <c r="B233" s="2"/>
      <c r="G233" s="3"/>
    </row>
    <row r="234" spans="2:7">
      <c r="B234" s="2"/>
      <c r="G234" s="3"/>
    </row>
    <row r="235" spans="2:7">
      <c r="B235" s="2"/>
      <c r="G235" s="3"/>
    </row>
    <row r="236" spans="2:7">
      <c r="B236" s="2"/>
      <c r="G236" s="3"/>
    </row>
    <row r="237" spans="2:7">
      <c r="B237" s="2"/>
      <c r="G237" s="3"/>
    </row>
    <row r="238" spans="2:7">
      <c r="B238" s="2"/>
      <c r="G238" s="3"/>
    </row>
    <row r="239" spans="2:7">
      <c r="B239" s="2"/>
      <c r="G239" s="3"/>
    </row>
    <row r="240" spans="2:7">
      <c r="B240" s="2"/>
      <c r="G240" s="3"/>
    </row>
    <row r="241" spans="2:7">
      <c r="B241" s="2"/>
      <c r="G241" s="3"/>
    </row>
    <row r="242" spans="2:7">
      <c r="B242" s="2"/>
      <c r="G242" s="3"/>
    </row>
    <row r="243" spans="2:7">
      <c r="B243" s="2"/>
      <c r="G243" s="3"/>
    </row>
    <row r="244" spans="2:7">
      <c r="B244" s="2"/>
      <c r="G244" s="3"/>
    </row>
    <row r="245" spans="2:7">
      <c r="B245" s="2"/>
      <c r="G245" s="3"/>
    </row>
    <row r="246" spans="2:7">
      <c r="B246" s="2"/>
      <c r="G246" s="3"/>
    </row>
    <row r="247" spans="2:7">
      <c r="B247" s="2"/>
      <c r="G247" s="3"/>
    </row>
    <row r="248" spans="2:7">
      <c r="B248" s="2"/>
      <c r="G248" s="3"/>
    </row>
    <row r="249" spans="2:7">
      <c r="B249" s="2"/>
      <c r="G249" s="3"/>
    </row>
    <row r="250" spans="2:7">
      <c r="B250" s="2"/>
      <c r="G250" s="3"/>
    </row>
    <row r="251" spans="2:7">
      <c r="B251" s="2"/>
      <c r="G251" s="3"/>
    </row>
    <row r="252" spans="2:7">
      <c r="B252" s="2"/>
      <c r="G252" s="3"/>
    </row>
    <row r="253" spans="2:7">
      <c r="B253" s="2"/>
      <c r="G253" s="3"/>
    </row>
    <row r="254" spans="2:7">
      <c r="B254" s="2"/>
      <c r="G254" s="3"/>
    </row>
    <row r="255" spans="2:7">
      <c r="B255" s="2"/>
      <c r="G255" s="3"/>
    </row>
    <row r="256" spans="2:7">
      <c r="B256" s="2"/>
      <c r="G256" s="3"/>
    </row>
    <row r="257" spans="2:7">
      <c r="B257" s="2"/>
      <c r="G257" s="3"/>
    </row>
    <row r="258" spans="2:7">
      <c r="B258" s="2"/>
      <c r="G258" s="3"/>
    </row>
    <row r="259" spans="2:7">
      <c r="B259" s="2"/>
      <c r="G259" s="3"/>
    </row>
    <row r="260" spans="2:7">
      <c r="B260" s="2"/>
      <c r="G260" s="3"/>
    </row>
    <row r="261" spans="2:7">
      <c r="B261" s="2"/>
      <c r="G261" s="3"/>
    </row>
    <row r="262" spans="2:7">
      <c r="B262" s="2"/>
      <c r="G262" s="3"/>
    </row>
    <row r="263" spans="2:7">
      <c r="B263" s="2"/>
      <c r="G263" s="3"/>
    </row>
    <row r="264" spans="2:7">
      <c r="B264" s="2"/>
      <c r="G264" s="3"/>
    </row>
    <row r="265" spans="2:7">
      <c r="B265" s="2"/>
      <c r="G265" s="3"/>
    </row>
    <row r="266" spans="2:7">
      <c r="B266" s="2"/>
      <c r="G26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E6B-563F-47E1-A26A-D9629A3283A6}">
  <dimension ref="A2:AY221"/>
  <sheetViews>
    <sheetView zoomScale="160" zoomScaleNormal="160" workbookViewId="0"/>
    <sheetView workbookViewId="1"/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1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1:51">
      <c r="C3" t="s">
        <v>6</v>
      </c>
      <c r="D3" s="6" t="str">
        <f ca="1">IFERROR(_xlfn.COVARIANCE.S(D6:D64,$AW$6:$AW$64)/_xlfn.VAR.S($AW$6:$AW$64),"n/a")</f>
        <v>n/a</v>
      </c>
      <c r="F3" t="s">
        <v>6</v>
      </c>
      <c r="G3" s="6">
        <f ca="1">IFERROR(_xlfn.COVARIANCE.S(G6:G64,$AW$6:$AW$64)/_xlfn.VAR.S($AW$6:$AW$64),"n/a")</f>
        <v>1.1396039871136223</v>
      </c>
      <c r="I3" t="s">
        <v>6</v>
      </c>
      <c r="J3" s="6">
        <f ca="1">IFERROR(_xlfn.COVARIANCE.S(J6:J64,$AW$6:$AW$64)/_xlfn.VAR.S($AW$6:$AW$64),"n/a")</f>
        <v>1.2019990212528346</v>
      </c>
      <c r="L3" t="s">
        <v>6</v>
      </c>
      <c r="M3" s="6" t="str">
        <f ca="1">IFERROR(_xlfn.COVARIANCE.S(M6:M64,$AW$6:$AW$64)/_xlfn.VAR.S($AW$6:$AW$64),"n/a")</f>
        <v>n/a</v>
      </c>
      <c r="O3" t="s">
        <v>6</v>
      </c>
      <c r="P3" s="6" t="str">
        <f ca="1">IFERROR(_xlfn.COVARIANCE.S(P6:P64,$AW$6:$AW$64)/_xlfn.VAR.S($AW$6:$AW$64),"n/a")</f>
        <v>n/a</v>
      </c>
      <c r="R3" t="s">
        <v>6</v>
      </c>
      <c r="S3" s="6" t="str">
        <f ca="1">IFERROR(_xlfn.COVARIANCE.S(S6:S64,$AW$6:$AW$64)/_xlfn.VAR.S($AW$6:$AW$64),"n/a")</f>
        <v>n/a</v>
      </c>
      <c r="U3" t="s">
        <v>6</v>
      </c>
      <c r="V3" s="6" t="str">
        <f ca="1">IFERROR(_xlfn.COVARIANCE.S(V6:V64,$AW$6:$AW$64)/_xlfn.VAR.S($AW$6:$AW$64),"n/a")</f>
        <v>n/a</v>
      </c>
      <c r="X3" t="s">
        <v>6</v>
      </c>
      <c r="Y3" s="6" t="str">
        <f ca="1">IFERROR(_xlfn.COVARIANCE.S(Y6:Y64,$AW$6:$AW$64)/_xlfn.VAR.S($AW$6:$AW$64),"n/a")</f>
        <v>n/a</v>
      </c>
      <c r="AA3" t="s">
        <v>6</v>
      </c>
      <c r="AB3" s="6" t="str">
        <f ca="1">IFERROR(_xlfn.COVARIANCE.S(AB6:AB64,$AW$6:$AW$64)/_xlfn.VAR.S($AW$6:$AW$64),"n/a")</f>
        <v>n/a</v>
      </c>
      <c r="AD3" t="s">
        <v>6</v>
      </c>
      <c r="AE3" s="6" t="str">
        <f ca="1">IFERROR(_xlfn.COVARIANCE.S(AE6:AE64,$AW$6:$AW$64)/_xlfn.VAR.S($AW$6:$AW$64),"n/a")</f>
        <v>n/a</v>
      </c>
      <c r="AG3" t="s">
        <v>6</v>
      </c>
      <c r="AH3" s="6" t="str">
        <f ca="1">IFERROR(_xlfn.COVARIANCE.S(AH6:AH64,$AW$6:$AW$64)/_xlfn.VAR.S($AW$6:$AW$64),"n/a")</f>
        <v>n/a</v>
      </c>
      <c r="AJ3" t="s">
        <v>6</v>
      </c>
      <c r="AK3" s="6" t="str">
        <f ca="1">IFERROR(_xlfn.COVARIANCE.S(AK6:AK64,$AW$6:$AW$64)/_xlfn.VAR.S($AW$6:$AW$64),"n/a")</f>
        <v>n/a</v>
      </c>
      <c r="AM3" t="s">
        <v>6</v>
      </c>
      <c r="AN3" s="6" t="str">
        <f ca="1">IFERROR(_xlfn.COVARIANCE.S(AN6:AN64,$AW$6:$AW$64)/_xlfn.VAR.S($AW$6:$AW$64),"n/a")</f>
        <v>n/a</v>
      </c>
      <c r="AP3" t="s">
        <v>6</v>
      </c>
      <c r="AQ3" s="6" t="str">
        <f ca="1">IFERROR(_xlfn.COVARIANCE.S(AQ6:AQ64,$AW$6:$AW$64)/_xlfn.VAR.S($AW$6:$AW$64),"n/a")</f>
        <v>n/a</v>
      </c>
      <c r="AS3" t="s">
        <v>6</v>
      </c>
      <c r="AT3" s="6" t="str">
        <f ca="1">IFERROR(_xlfn.COVARIANCE.S(AT6:AT64,$AW$6:$AW$64)/_xlfn.VAR.S($AW$6:$AW$64),"n/a")</f>
        <v>n/a</v>
      </c>
      <c r="AV3" t="s">
        <v>9</v>
      </c>
      <c r="AW3" s="6">
        <f ca="1">IFERROR(_xlfn.COVARIANCE.S(AW6:AW64,$AW$6:$AW$64)/_xlfn.VAR.S($AW$6:$AW$64),"n/a")</f>
        <v>0.99999999999999989</v>
      </c>
      <c r="AY3" t="s">
        <v>9</v>
      </c>
    </row>
    <row r="4" spans="1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>
        <f>INPUT!C8</f>
        <v>0</v>
      </c>
      <c r="M4" t="s">
        <v>4</v>
      </c>
      <c r="N4" s="1"/>
      <c r="O4">
        <f>INPUT!C9</f>
        <v>0</v>
      </c>
      <c r="Q4" s="1"/>
      <c r="R4">
        <f>INPUT!C10</f>
        <v>0</v>
      </c>
      <c r="T4" s="1"/>
      <c r="U4">
        <f>INPUT!C11</f>
        <v>0</v>
      </c>
      <c r="W4" s="1"/>
      <c r="X4">
        <f>INPUT!C12</f>
        <v>0</v>
      </c>
      <c r="Z4" s="1"/>
      <c r="AA4">
        <f>INPUT!C13</f>
        <v>0</v>
      </c>
      <c r="AC4" s="1"/>
      <c r="AD4">
        <f>INPUT!C14</f>
        <v>0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1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t="str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O5" t="str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R5" t="str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U5" t="str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X5" t="str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A5" t="str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D5" t="str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4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1:51">
      <c r="A6" s="4">
        <v>1</v>
      </c>
      <c r="B6" s="2">
        <f ca="1">EDATE($B$5,-A6)</f>
        <v>45768</v>
      </c>
      <c r="C6" vm="17">
        <f t="shared" ref="C6:C64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175.03</v>
      </c>
      <c r="D6" s="3">
        <f t="shared" ref="D6:D64" ca="1" si="1">(C5-C6)/C6</f>
        <v>0.52236759412672096</v>
      </c>
      <c r="F6" vm="18">
        <f t="shared" ref="F6:F64" ca="1" si="2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159.52000000000001</v>
      </c>
      <c r="G6" s="3">
        <f t="shared" ref="G6:G64" ca="1" si="3">(F5-F6)/F6</f>
        <v>0.31112086258776323</v>
      </c>
      <c r="I6" vm="19">
        <f t="shared" ref="I6:I64" ca="1" si="4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J6" s="3">
        <f t="shared" ref="J6:J64" ca="1" si="5">(I5-I6)/I6</f>
        <v>0.23516776333677747</v>
      </c>
      <c r="L6" t="str">
        <f t="shared" ref="L6:L64" ca="1" si="6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6" s="3" t="e">
        <f t="shared" ref="M6:M64" ca="1" si="7">(L5-L6)/L6</f>
        <v>#VALUE!</v>
      </c>
      <c r="O6" t="str">
        <f t="shared" ref="O6:O64" ca="1" si="8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6" s="3" t="e">
        <f t="shared" ref="P6:P64" ca="1" si="9">(O5-O6)/O6</f>
        <v>#VALUE!</v>
      </c>
      <c r="R6" t="str">
        <f t="shared" ref="R6:R64" ca="1" si="10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6" s="3" t="e">
        <f t="shared" ref="S6:S64" ca="1" si="11">(R5-R6)/R6</f>
        <v>#VALUE!</v>
      </c>
      <c r="U6" t="str">
        <f t="shared" ref="U6:U64" ca="1" si="12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6" s="3" t="e">
        <f t="shared" ref="V6:V64" ca="1" si="13">(U5-U6)/U6</f>
        <v>#VALUE!</v>
      </c>
      <c r="X6" t="str">
        <f t="shared" ref="X6:X64" ca="1" si="14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6" s="3" t="e">
        <f t="shared" ref="Y6:Y64" ca="1" si="15">(X5-X6)/X6</f>
        <v>#VALUE!</v>
      </c>
      <c r="AA6" t="str">
        <f t="shared" ref="AA6:AA64" ca="1" si="16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6" s="3" t="e">
        <f t="shared" ref="AB6:AB64" ca="1" si="17">(AA5-AA6)/AA6</f>
        <v>#VALUE!</v>
      </c>
      <c r="AD6" t="str">
        <f t="shared" ref="AD6:AD64" ca="1" si="18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6" s="3" t="e">
        <f t="shared" ref="AE6:AE64" ca="1" si="19">(AD5-AD6)/AD6</f>
        <v>#VALUE!</v>
      </c>
      <c r="AG6" t="str">
        <f t="shared" ref="AG6:AG64" ca="1" si="2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e">
        <f t="shared" ref="AH6:AH64" ca="1" si="21">(AG5-AG6)/AG6</f>
        <v>#VALUE!</v>
      </c>
      <c r="AJ6" t="str">
        <f t="shared" ref="AJ6:AJ64" ca="1" si="22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e">
        <f t="shared" ref="AK6:AK64" ca="1" si="23">(AJ5-AJ6)/AJ6</f>
        <v>#VALUE!</v>
      </c>
      <c r="AM6" t="str">
        <f t="shared" ref="AM6:AM64" ca="1" si="24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e">
        <f t="shared" ref="AN6:AN64" ca="1" si="25">(AM5-AM6)/AM6</f>
        <v>#VALUE!</v>
      </c>
      <c r="AP6" t="str">
        <f t="shared" ref="AP6:AP64" ca="1" si="26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e">
        <f t="shared" ref="AQ6:AQ64" ca="1" si="27">(AP5-AP6)/AP6</f>
        <v>#VALUE!</v>
      </c>
      <c r="AS6" t="str">
        <f t="shared" ref="AS6:AS64" ca="1" si="28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e">
        <f t="shared" ref="AT6:AT64" ca="1" si="29">(AS5-AS6)/AS6</f>
        <v>#VALUE!</v>
      </c>
      <c r="AV6" vm="20">
        <f t="shared" ref="AV6:AV64" ca="1" si="30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5282.7</v>
      </c>
      <c r="AW6" s="3">
        <f t="shared" ref="AW6:AW64" ca="1" si="31">(AV5-AV6)/AV6</f>
        <v>0.12790429136615752</v>
      </c>
    </row>
    <row r="7" spans="1:51">
      <c r="A7" s="4">
        <f t="shared" ref="A7:A64" si="32">+A6+1</f>
        <v>2</v>
      </c>
      <c r="B7" s="2">
        <f ca="1">EDATE($B$5,-A7)</f>
        <v>45737</v>
      </c>
      <c r="C7" vm="33">
        <f t="shared" ca="1" si="0"/>
        <v>189.86</v>
      </c>
      <c r="D7" s="3">
        <f t="shared" ca="1" si="1"/>
        <v>-7.8110186453176078E-2</v>
      </c>
      <c r="F7" vm="34">
        <f t="shared" ca="1" si="2"/>
        <v>173.36</v>
      </c>
      <c r="G7" s="3">
        <f t="shared" ca="1" si="3"/>
        <v>-7.9833871712044313E-2</v>
      </c>
      <c r="I7" vm="35">
        <f t="shared" ca="1" si="4"/>
        <v>391.26</v>
      </c>
      <c r="J7" s="3">
        <f t="shared" ca="1" si="5"/>
        <v>-6.0011245718959307E-2</v>
      </c>
      <c r="L7" t="str">
        <f t="shared" ca="1" si="6"/>
        <v/>
      </c>
      <c r="M7" s="3" t="e">
        <f t="shared" ca="1" si="7"/>
        <v>#VALUE!</v>
      </c>
      <c r="O7" t="str">
        <f t="shared" ca="1" si="8"/>
        <v/>
      </c>
      <c r="P7" s="3" t="e">
        <f t="shared" ca="1" si="9"/>
        <v>#VALUE!</v>
      </c>
      <c r="R7" t="str">
        <f t="shared" ca="1" si="10"/>
        <v/>
      </c>
      <c r="S7" s="3" t="e">
        <f t="shared" ca="1" si="11"/>
        <v>#VALUE!</v>
      </c>
      <c r="U7" t="str">
        <f t="shared" ca="1" si="12"/>
        <v/>
      </c>
      <c r="V7" s="3" t="e">
        <f t="shared" ca="1" si="13"/>
        <v>#VALUE!</v>
      </c>
      <c r="X7" t="str">
        <f t="shared" ca="1" si="14"/>
        <v/>
      </c>
      <c r="Y7" s="3" t="e">
        <f t="shared" ca="1" si="15"/>
        <v>#VALUE!</v>
      </c>
      <c r="AA7" t="str">
        <f t="shared" ca="1" si="16"/>
        <v/>
      </c>
      <c r="AB7" s="3" t="e">
        <f t="shared" ca="1" si="17"/>
        <v>#VALUE!</v>
      </c>
      <c r="AD7" t="str">
        <f t="shared" ca="1" si="18"/>
        <v/>
      </c>
      <c r="AE7" s="3" t="e">
        <f t="shared" ca="1" si="19"/>
        <v>#VALUE!</v>
      </c>
      <c r="AG7" t="str">
        <f t="shared" ca="1" si="20"/>
        <v/>
      </c>
      <c r="AH7" s="3" t="e">
        <f t="shared" ca="1" si="21"/>
        <v>#VALUE!</v>
      </c>
      <c r="AJ7" t="str">
        <f t="shared" ca="1" si="22"/>
        <v/>
      </c>
      <c r="AK7" s="3" t="e">
        <f t="shared" ca="1" si="23"/>
        <v>#VALUE!</v>
      </c>
      <c r="AM7" t="str">
        <f t="shared" ca="1" si="24"/>
        <v/>
      </c>
      <c r="AN7" s="3" t="e">
        <f t="shared" ca="1" si="25"/>
        <v>#VALUE!</v>
      </c>
      <c r="AP7" t="str">
        <f t="shared" ca="1" si="26"/>
        <v/>
      </c>
      <c r="AQ7" s="3" t="e">
        <f t="shared" ca="1" si="27"/>
        <v>#VALUE!</v>
      </c>
      <c r="AS7" t="str">
        <f t="shared" ca="1" si="28"/>
        <v/>
      </c>
      <c r="AT7" s="3" t="e">
        <f t="shared" ca="1" si="29"/>
        <v>#VALUE!</v>
      </c>
      <c r="AV7" vm="36">
        <f t="shared" ca="1" si="30"/>
        <v>5667.56</v>
      </c>
      <c r="AW7" s="3">
        <f t="shared" ca="1" si="31"/>
        <v>-6.7905765444035981E-2</v>
      </c>
    </row>
    <row r="8" spans="1:51">
      <c r="A8" s="4">
        <f t="shared" si="32"/>
        <v>3</v>
      </c>
      <c r="B8" s="2">
        <f t="shared" ref="B8:B64" ca="1" si="33">EDATE($B$5,-A8)</f>
        <v>45709</v>
      </c>
      <c r="C8" vm="49">
        <f t="shared" ca="1" si="0"/>
        <v>235.38</v>
      </c>
      <c r="D8" s="3">
        <f t="shared" ca="1" si="1"/>
        <v>-0.19338941286430444</v>
      </c>
      <c r="F8" vm="50">
        <f t="shared" ca="1" si="2"/>
        <v>218.73</v>
      </c>
      <c r="G8" s="3">
        <f t="shared" ca="1" si="3"/>
        <v>-0.20742467882777843</v>
      </c>
      <c r="I8" vm="51">
        <f t="shared" ca="1" si="4"/>
        <v>408.21</v>
      </c>
      <c r="J8" s="3">
        <f t="shared" ca="1" si="5"/>
        <v>-4.1522745645623547E-2</v>
      </c>
      <c r="L8" t="str">
        <f t="shared" ca="1" si="6"/>
        <v/>
      </c>
      <c r="M8" s="3" t="e">
        <f t="shared" ca="1" si="7"/>
        <v>#VALUE!</v>
      </c>
      <c r="O8" t="str">
        <f t="shared" ca="1" si="8"/>
        <v/>
      </c>
      <c r="P8" s="3" t="e">
        <f t="shared" ca="1" si="9"/>
        <v>#VALUE!</v>
      </c>
      <c r="R8" t="str">
        <f t="shared" ca="1" si="10"/>
        <v/>
      </c>
      <c r="S8" s="3" t="e">
        <f t="shared" ca="1" si="11"/>
        <v>#VALUE!</v>
      </c>
      <c r="U8" t="str">
        <f t="shared" ca="1" si="12"/>
        <v/>
      </c>
      <c r="V8" s="3" t="e">
        <f t="shared" ca="1" si="13"/>
        <v>#VALUE!</v>
      </c>
      <c r="X8" t="str">
        <f t="shared" ca="1" si="14"/>
        <v/>
      </c>
      <c r="Y8" s="3" t="e">
        <f t="shared" ca="1" si="15"/>
        <v>#VALUE!</v>
      </c>
      <c r="AA8" t="str">
        <f t="shared" ca="1" si="16"/>
        <v/>
      </c>
      <c r="AB8" s="3" t="e">
        <f t="shared" ca="1" si="17"/>
        <v>#VALUE!</v>
      </c>
      <c r="AD8" t="str">
        <f t="shared" ca="1" si="18"/>
        <v/>
      </c>
      <c r="AE8" s="3" t="e">
        <f t="shared" ca="1" si="19"/>
        <v>#VALUE!</v>
      </c>
      <c r="AG8" t="str">
        <f t="shared" ca="1" si="20"/>
        <v/>
      </c>
      <c r="AH8" s="3" t="e">
        <f t="shared" ca="1" si="21"/>
        <v>#VALUE!</v>
      </c>
      <c r="AJ8" t="str">
        <f t="shared" ca="1" si="22"/>
        <v/>
      </c>
      <c r="AK8" s="3" t="e">
        <f t="shared" ca="1" si="23"/>
        <v>#VALUE!</v>
      </c>
      <c r="AM8" t="str">
        <f t="shared" ca="1" si="24"/>
        <v/>
      </c>
      <c r="AN8" s="3" t="e">
        <f t="shared" ca="1" si="25"/>
        <v>#VALUE!</v>
      </c>
      <c r="AP8" t="str">
        <f t="shared" ca="1" si="26"/>
        <v/>
      </c>
      <c r="AQ8" s="3" t="e">
        <f t="shared" ca="1" si="27"/>
        <v>#VALUE!</v>
      </c>
      <c r="AS8" t="str">
        <f t="shared" ca="1" si="28"/>
        <v/>
      </c>
      <c r="AT8" s="3" t="e">
        <f t="shared" ca="1" si="29"/>
        <v>#VALUE!</v>
      </c>
      <c r="AV8" vm="52">
        <f t="shared" ca="1" si="30"/>
        <v>6013.13</v>
      </c>
      <c r="AW8" s="3">
        <f t="shared" ca="1" si="31"/>
        <v>-5.7469238150513906E-2</v>
      </c>
    </row>
    <row r="9" spans="1:51">
      <c r="A9" s="4">
        <f t="shared" si="32"/>
        <v>4</v>
      </c>
      <c r="B9" s="2">
        <f t="shared" ca="1" si="33"/>
        <v>45678</v>
      </c>
      <c r="C9" vm="69">
        <f t="shared" ca="1" si="0"/>
        <v>295.48</v>
      </c>
      <c r="D9" s="3">
        <f t="shared" ca="1" si="1"/>
        <v>-0.20339786110735081</v>
      </c>
      <c r="F9" vm="70">
        <f t="shared" ca="1" si="2"/>
        <v>190.09</v>
      </c>
      <c r="G9" s="3">
        <f t="shared" ca="1" si="3"/>
        <v>0.15066547424903987</v>
      </c>
      <c r="I9" vm="71">
        <f t="shared" ca="1" si="4"/>
        <v>429.03</v>
      </c>
      <c r="J9" s="3">
        <f t="shared" ca="1" si="5"/>
        <v>-4.8528074959793006E-2</v>
      </c>
      <c r="L9" t="str">
        <f t="shared" ca="1" si="6"/>
        <v/>
      </c>
      <c r="M9" s="3" t="e">
        <f t="shared" ca="1" si="7"/>
        <v>#VALUE!</v>
      </c>
      <c r="O9" t="str">
        <f t="shared" ca="1" si="8"/>
        <v/>
      </c>
      <c r="P9" s="3" t="e">
        <f t="shared" ca="1" si="9"/>
        <v>#VALUE!</v>
      </c>
      <c r="R9" t="str">
        <f t="shared" ca="1" si="10"/>
        <v/>
      </c>
      <c r="S9" s="3" t="e">
        <f t="shared" ca="1" si="11"/>
        <v>#VALUE!</v>
      </c>
      <c r="U9" t="str">
        <f t="shared" ca="1" si="12"/>
        <v/>
      </c>
      <c r="V9" s="3" t="e">
        <f t="shared" ca="1" si="13"/>
        <v>#VALUE!</v>
      </c>
      <c r="X9" t="str">
        <f t="shared" ca="1" si="14"/>
        <v/>
      </c>
      <c r="Y9" s="3" t="e">
        <f t="shared" ca="1" si="15"/>
        <v>#VALUE!</v>
      </c>
      <c r="AA9" t="str">
        <f t="shared" ca="1" si="16"/>
        <v/>
      </c>
      <c r="AB9" s="3" t="e">
        <f t="shared" ca="1" si="17"/>
        <v>#VALUE!</v>
      </c>
      <c r="AD9" t="str">
        <f t="shared" ca="1" si="18"/>
        <v/>
      </c>
      <c r="AE9" s="3" t="e">
        <f t="shared" ca="1" si="19"/>
        <v>#VALUE!</v>
      </c>
      <c r="AG9" t="str">
        <f t="shared" ca="1" si="20"/>
        <v/>
      </c>
      <c r="AH9" s="3" t="e">
        <f t="shared" ca="1" si="21"/>
        <v>#VALUE!</v>
      </c>
      <c r="AJ9" t="str">
        <f t="shared" ca="1" si="22"/>
        <v/>
      </c>
      <c r="AK9" s="3" t="e">
        <f t="shared" ca="1" si="23"/>
        <v>#VALUE!</v>
      </c>
      <c r="AM9" t="str">
        <f t="shared" ca="1" si="24"/>
        <v/>
      </c>
      <c r="AN9" s="3" t="e">
        <f t="shared" ca="1" si="25"/>
        <v>#VALUE!</v>
      </c>
      <c r="AP9" t="str">
        <f t="shared" ca="1" si="26"/>
        <v/>
      </c>
      <c r="AQ9" s="3" t="e">
        <f t="shared" ca="1" si="27"/>
        <v>#VALUE!</v>
      </c>
      <c r="AS9" t="str">
        <f t="shared" ca="1" si="28"/>
        <v/>
      </c>
      <c r="AT9" s="3" t="e">
        <f t="shared" ca="1" si="29"/>
        <v>#VALUE!</v>
      </c>
      <c r="AV9" vm="72">
        <f t="shared" ca="1" si="30"/>
        <v>5996.66</v>
      </c>
      <c r="AW9" s="3">
        <f t="shared" ca="1" si="31"/>
        <v>2.7465289010883149E-3</v>
      </c>
    </row>
    <row r="10" spans="1:51">
      <c r="A10" s="4">
        <f t="shared" si="32"/>
        <v>5</v>
      </c>
      <c r="B10" s="2">
        <f t="shared" ca="1" si="33"/>
        <v>45647</v>
      </c>
      <c r="C10" vm="85">
        <f t="shared" ca="1" si="0"/>
        <v>278.70999999999998</v>
      </c>
      <c r="D10" s="3">
        <f t="shared" ca="1" si="1"/>
        <v>6.0170069247605179E-2</v>
      </c>
      <c r="F10" vm="86">
        <f t="shared" ca="1" si="2"/>
        <v>175.92</v>
      </c>
      <c r="G10" s="3">
        <f t="shared" ca="1" si="3"/>
        <v>8.0547976352887768E-2</v>
      </c>
      <c r="I10" vm="87">
        <f t="shared" ca="1" si="4"/>
        <v>436.6</v>
      </c>
      <c r="J10" s="3">
        <f t="shared" ca="1" si="5"/>
        <v>-1.7338524965643722E-2</v>
      </c>
      <c r="L10" t="str">
        <f t="shared" ca="1" si="6"/>
        <v/>
      </c>
      <c r="M10" s="3" t="e">
        <f t="shared" ca="1" si="7"/>
        <v>#VALUE!</v>
      </c>
      <c r="O10" t="str">
        <f t="shared" ca="1" si="8"/>
        <v/>
      </c>
      <c r="P10" s="3" t="e">
        <f t="shared" ca="1" si="9"/>
        <v>#VALUE!</v>
      </c>
      <c r="R10" t="str">
        <f t="shared" ca="1" si="10"/>
        <v/>
      </c>
      <c r="S10" s="3" t="e">
        <f t="shared" ca="1" si="11"/>
        <v>#VALUE!</v>
      </c>
      <c r="U10" t="str">
        <f t="shared" ca="1" si="12"/>
        <v/>
      </c>
      <c r="V10" s="3" t="e">
        <f t="shared" ca="1" si="13"/>
        <v>#VALUE!</v>
      </c>
      <c r="X10" t="str">
        <f t="shared" ca="1" si="14"/>
        <v/>
      </c>
      <c r="Y10" s="3" t="e">
        <f t="shared" ca="1" si="15"/>
        <v>#VALUE!</v>
      </c>
      <c r="AA10" t="str">
        <f t="shared" ca="1" si="16"/>
        <v/>
      </c>
      <c r="AB10" s="3" t="e">
        <f t="shared" ca="1" si="17"/>
        <v>#VALUE!</v>
      </c>
      <c r="AD10" t="str">
        <f t="shared" ca="1" si="18"/>
        <v/>
      </c>
      <c r="AE10" s="3" t="e">
        <f t="shared" ca="1" si="19"/>
        <v>#VALUE!</v>
      </c>
      <c r="AG10" t="str">
        <f t="shared" ca="1" si="20"/>
        <v/>
      </c>
      <c r="AH10" s="3" t="e">
        <f t="shared" ca="1" si="21"/>
        <v>#VALUE!</v>
      </c>
      <c r="AJ10" t="str">
        <f t="shared" ca="1" si="22"/>
        <v/>
      </c>
      <c r="AK10" s="3" t="e">
        <f t="shared" ca="1" si="23"/>
        <v>#VALUE!</v>
      </c>
      <c r="AM10" t="str">
        <f t="shared" ca="1" si="24"/>
        <v/>
      </c>
      <c r="AN10" s="3" t="e">
        <f t="shared" ca="1" si="25"/>
        <v>#VALUE!</v>
      </c>
      <c r="AP10" t="str">
        <f t="shared" ca="1" si="26"/>
        <v/>
      </c>
      <c r="AQ10" s="3" t="e">
        <f t="shared" ca="1" si="27"/>
        <v>#VALUE!</v>
      </c>
      <c r="AS10" t="str">
        <f t="shared" ca="1" si="28"/>
        <v/>
      </c>
      <c r="AT10" s="3" t="e">
        <f t="shared" ca="1" si="29"/>
        <v>#VALUE!</v>
      </c>
      <c r="AV10" vm="88">
        <f t="shared" ca="1" si="30"/>
        <v>5930.85</v>
      </c>
      <c r="AW10" s="3">
        <f t="shared" ca="1" si="31"/>
        <v>1.1096217236989553E-2</v>
      </c>
    </row>
    <row r="11" spans="1:51">
      <c r="A11" s="4">
        <f t="shared" si="32"/>
        <v>6</v>
      </c>
      <c r="B11" s="2">
        <f t="shared" ca="1" si="33"/>
        <v>45617</v>
      </c>
      <c r="C11" vm="105">
        <f t="shared" ca="1" si="0"/>
        <v>305.85000000000002</v>
      </c>
      <c r="D11" s="3">
        <f t="shared" ca="1" si="1"/>
        <v>-8.8736308648030213E-2</v>
      </c>
      <c r="F11" vm="106">
        <f t="shared" ca="1" si="2"/>
        <v>180.21</v>
      </c>
      <c r="G11" s="3">
        <f t="shared" ca="1" si="3"/>
        <v>-2.3805560179790356E-2</v>
      </c>
      <c r="I11" vm="107">
        <f t="shared" ca="1" si="4"/>
        <v>415</v>
      </c>
      <c r="J11" s="3">
        <f t="shared" ca="1" si="5"/>
        <v>5.2048192771084391E-2</v>
      </c>
      <c r="L11" t="str">
        <f t="shared" ca="1" si="6"/>
        <v/>
      </c>
      <c r="M11" s="3" t="e">
        <f t="shared" ca="1" si="7"/>
        <v>#VALUE!</v>
      </c>
      <c r="O11" t="str">
        <f t="shared" ca="1" si="8"/>
        <v/>
      </c>
      <c r="P11" s="3" t="e">
        <f t="shared" ca="1" si="9"/>
        <v>#VALUE!</v>
      </c>
      <c r="R11" t="str">
        <f t="shared" ca="1" si="10"/>
        <v/>
      </c>
      <c r="S11" s="3" t="e">
        <f t="shared" ca="1" si="11"/>
        <v>#VALUE!</v>
      </c>
      <c r="U11" t="str">
        <f t="shared" ca="1" si="12"/>
        <v/>
      </c>
      <c r="V11" s="3" t="e">
        <f t="shared" ca="1" si="13"/>
        <v>#VALUE!</v>
      </c>
      <c r="X11" t="str">
        <f t="shared" ca="1" si="14"/>
        <v/>
      </c>
      <c r="Y11" s="3" t="e">
        <f t="shared" ca="1" si="15"/>
        <v>#VALUE!</v>
      </c>
      <c r="AA11" t="str">
        <f t="shared" ca="1" si="16"/>
        <v/>
      </c>
      <c r="AB11" s="3" t="e">
        <f t="shared" ca="1" si="17"/>
        <v>#VALUE!</v>
      </c>
      <c r="AD11" t="str">
        <f t="shared" ca="1" si="18"/>
        <v/>
      </c>
      <c r="AE11" s="3" t="e">
        <f t="shared" ca="1" si="19"/>
        <v>#VALUE!</v>
      </c>
      <c r="AG11" t="str">
        <f t="shared" ca="1" si="20"/>
        <v/>
      </c>
      <c r="AH11" s="3" t="e">
        <f t="shared" ca="1" si="21"/>
        <v>#VALUE!</v>
      </c>
      <c r="AJ11" t="str">
        <f t="shared" ca="1" si="22"/>
        <v/>
      </c>
      <c r="AK11" s="3" t="e">
        <f t="shared" ca="1" si="23"/>
        <v>#VALUE!</v>
      </c>
      <c r="AM11" t="str">
        <f t="shared" ca="1" si="24"/>
        <v/>
      </c>
      <c r="AN11" s="3" t="e">
        <f t="shared" ca="1" si="25"/>
        <v>#VALUE!</v>
      </c>
      <c r="AP11" t="str">
        <f t="shared" ca="1" si="26"/>
        <v/>
      </c>
      <c r="AQ11" s="3" t="e">
        <f t="shared" ca="1" si="27"/>
        <v>#VALUE!</v>
      </c>
      <c r="AS11" t="str">
        <f t="shared" ca="1" si="28"/>
        <v/>
      </c>
      <c r="AT11" s="3" t="e">
        <f t="shared" ca="1" si="29"/>
        <v>#VALUE!</v>
      </c>
      <c r="AV11" vm="108">
        <f t="shared" ca="1" si="30"/>
        <v>5870.62</v>
      </c>
      <c r="AW11" s="3">
        <f t="shared" ca="1" si="31"/>
        <v>1.0259563725807577E-2</v>
      </c>
    </row>
    <row r="12" spans="1:51">
      <c r="A12" s="4">
        <f t="shared" si="32"/>
        <v>7</v>
      </c>
      <c r="B12" s="2">
        <f t="shared" ca="1" si="33"/>
        <v>45586</v>
      </c>
      <c r="C12" vm="121">
        <f t="shared" ca="1" si="0"/>
        <v>220.21</v>
      </c>
      <c r="D12" s="3">
        <f t="shared" ca="1" si="1"/>
        <v>0.38890150311066712</v>
      </c>
      <c r="F12" vm="122">
        <f t="shared" ca="1" si="2"/>
        <v>148.81</v>
      </c>
      <c r="G12" s="3">
        <f t="shared" ca="1" si="3"/>
        <v>0.21100732477656076</v>
      </c>
      <c r="I12" vm="123">
        <f t="shared" ca="1" si="4"/>
        <v>418.16</v>
      </c>
      <c r="J12" s="3">
        <f t="shared" ca="1" si="5"/>
        <v>-7.5569160130094341E-3</v>
      </c>
      <c r="L12" t="str">
        <f t="shared" ca="1" si="6"/>
        <v/>
      </c>
      <c r="M12" s="3" t="e">
        <f t="shared" ca="1" si="7"/>
        <v>#VALUE!</v>
      </c>
      <c r="O12" t="str">
        <f t="shared" ca="1" si="8"/>
        <v/>
      </c>
      <c r="P12" s="3" t="e">
        <f t="shared" ca="1" si="9"/>
        <v>#VALUE!</v>
      </c>
      <c r="R12" t="str">
        <f t="shared" ca="1" si="10"/>
        <v/>
      </c>
      <c r="S12" s="3" t="e">
        <f t="shared" ca="1" si="11"/>
        <v>#VALUE!</v>
      </c>
      <c r="U12" t="str">
        <f t="shared" ca="1" si="12"/>
        <v/>
      </c>
      <c r="V12" s="3" t="e">
        <f t="shared" ca="1" si="13"/>
        <v>#VALUE!</v>
      </c>
      <c r="X12" t="str">
        <f t="shared" ca="1" si="14"/>
        <v/>
      </c>
      <c r="Y12" s="3" t="e">
        <f t="shared" ca="1" si="15"/>
        <v>#VALUE!</v>
      </c>
      <c r="AA12" t="str">
        <f t="shared" ca="1" si="16"/>
        <v/>
      </c>
      <c r="AB12" s="3" t="e">
        <f t="shared" ca="1" si="17"/>
        <v>#VALUE!</v>
      </c>
      <c r="AD12" t="str">
        <f t="shared" ca="1" si="18"/>
        <v/>
      </c>
      <c r="AE12" s="3" t="e">
        <f t="shared" ca="1" si="19"/>
        <v>#VALUE!</v>
      </c>
      <c r="AG12" t="str">
        <f t="shared" ca="1" si="20"/>
        <v/>
      </c>
      <c r="AH12" s="3" t="e">
        <f t="shared" ca="1" si="21"/>
        <v>#VALUE!</v>
      </c>
      <c r="AJ12" t="str">
        <f t="shared" ca="1" si="22"/>
        <v/>
      </c>
      <c r="AK12" s="3" t="e">
        <f t="shared" ca="1" si="23"/>
        <v>#VALUE!</v>
      </c>
      <c r="AM12" t="str">
        <f t="shared" ca="1" si="24"/>
        <v/>
      </c>
      <c r="AN12" s="3" t="e">
        <f t="shared" ca="1" si="25"/>
        <v>#VALUE!</v>
      </c>
      <c r="AP12" t="str">
        <f t="shared" ca="1" si="26"/>
        <v/>
      </c>
      <c r="AQ12" s="3" t="e">
        <f t="shared" ca="1" si="27"/>
        <v>#VALUE!</v>
      </c>
      <c r="AS12" t="str">
        <f t="shared" ca="1" si="28"/>
        <v/>
      </c>
      <c r="AT12" s="3" t="e">
        <f t="shared" ca="1" si="29"/>
        <v>#VALUE!</v>
      </c>
      <c r="AV12" vm="124">
        <f t="shared" ca="1" si="30"/>
        <v>5864.67</v>
      </c>
      <c r="AW12" s="3">
        <f t="shared" ca="1" si="31"/>
        <v>1.0145498382687888E-3</v>
      </c>
    </row>
    <row r="13" spans="1:51">
      <c r="A13" s="4">
        <f t="shared" si="32"/>
        <v>8</v>
      </c>
      <c r="B13" s="2">
        <f t="shared" ca="1" si="33"/>
        <v>45556</v>
      </c>
      <c r="C13" vm="137">
        <f t="shared" ca="1" si="0"/>
        <v>170.09</v>
      </c>
      <c r="D13" s="3">
        <f t="shared" ca="1" si="1"/>
        <v>0.29466752895525899</v>
      </c>
      <c r="F13" vm="138">
        <f t="shared" ca="1" si="2"/>
        <v>133.02000000000001</v>
      </c>
      <c r="G13" s="3">
        <f t="shared" ca="1" si="3"/>
        <v>0.11870395429258751</v>
      </c>
      <c r="I13" vm="139">
        <f t="shared" ca="1" si="4"/>
        <v>435.27</v>
      </c>
      <c r="J13" s="3">
        <f t="shared" ca="1" si="5"/>
        <v>-3.9308934684218894E-2</v>
      </c>
      <c r="L13" t="str">
        <f t="shared" ca="1" si="6"/>
        <v/>
      </c>
      <c r="M13" s="3" t="e">
        <f t="shared" ca="1" si="7"/>
        <v>#VALUE!</v>
      </c>
      <c r="O13" t="str">
        <f t="shared" ca="1" si="8"/>
        <v/>
      </c>
      <c r="P13" s="3" t="e">
        <f t="shared" ca="1" si="9"/>
        <v>#VALUE!</v>
      </c>
      <c r="R13" t="str">
        <f t="shared" ca="1" si="10"/>
        <v/>
      </c>
      <c r="S13" s="3" t="e">
        <f t="shared" ca="1" si="11"/>
        <v>#VALUE!</v>
      </c>
      <c r="U13" t="str">
        <f t="shared" ca="1" si="12"/>
        <v/>
      </c>
      <c r="V13" s="3" t="e">
        <f t="shared" ca="1" si="13"/>
        <v>#VALUE!</v>
      </c>
      <c r="X13" t="str">
        <f t="shared" ca="1" si="14"/>
        <v/>
      </c>
      <c r="Y13" s="3" t="e">
        <f t="shared" ca="1" si="15"/>
        <v>#VALUE!</v>
      </c>
      <c r="AA13" t="str">
        <f t="shared" ca="1" si="16"/>
        <v/>
      </c>
      <c r="AB13" s="3" t="e">
        <f t="shared" ca="1" si="17"/>
        <v>#VALUE!</v>
      </c>
      <c r="AD13" t="str">
        <f t="shared" ca="1" si="18"/>
        <v/>
      </c>
      <c r="AE13" s="3" t="e">
        <f t="shared" ca="1" si="19"/>
        <v>#VALUE!</v>
      </c>
      <c r="AG13" t="str">
        <f t="shared" ca="1" si="20"/>
        <v/>
      </c>
      <c r="AH13" s="3" t="e">
        <f t="shared" ca="1" si="21"/>
        <v>#VALUE!</v>
      </c>
      <c r="AJ13" t="str">
        <f t="shared" ca="1" si="22"/>
        <v/>
      </c>
      <c r="AK13" s="3" t="e">
        <f t="shared" ca="1" si="23"/>
        <v>#VALUE!</v>
      </c>
      <c r="AM13" t="str">
        <f t="shared" ca="1" si="24"/>
        <v/>
      </c>
      <c r="AN13" s="3" t="e">
        <f t="shared" ca="1" si="25"/>
        <v>#VALUE!</v>
      </c>
      <c r="AP13" t="str">
        <f t="shared" ca="1" si="26"/>
        <v/>
      </c>
      <c r="AQ13" s="3" t="e">
        <f t="shared" ca="1" si="27"/>
        <v>#VALUE!</v>
      </c>
      <c r="AS13" t="str">
        <f t="shared" ca="1" si="28"/>
        <v/>
      </c>
      <c r="AT13" s="3" t="e">
        <f t="shared" ca="1" si="29"/>
        <v>#VALUE!</v>
      </c>
      <c r="AV13" vm="140">
        <f t="shared" ca="1" si="30"/>
        <v>5702.55</v>
      </c>
      <c r="AW13" s="3">
        <f t="shared" ca="1" si="31"/>
        <v>2.8429386853249843E-2</v>
      </c>
    </row>
    <row r="14" spans="1:51">
      <c r="A14" s="4">
        <f t="shared" si="32"/>
        <v>9</v>
      </c>
      <c r="B14" s="2">
        <f t="shared" ca="1" si="33"/>
        <v>45525</v>
      </c>
      <c r="C14" vm="157">
        <f t="shared" ca="1" si="0"/>
        <v>205.31</v>
      </c>
      <c r="D14" s="3">
        <f t="shared" ca="1" si="1"/>
        <v>-0.17154546782913643</v>
      </c>
      <c r="F14" vm="158">
        <f t="shared" ca="1" si="2"/>
        <v>120.86</v>
      </c>
      <c r="G14" s="3">
        <f t="shared" ca="1" si="3"/>
        <v>0.10061227866953509</v>
      </c>
      <c r="I14" vm="159">
        <f t="shared" ca="1" si="4"/>
        <v>418.47</v>
      </c>
      <c r="J14" s="3">
        <f t="shared" ca="1" si="5"/>
        <v>4.0146247042798656E-2</v>
      </c>
      <c r="L14" t="str">
        <f t="shared" ca="1" si="6"/>
        <v/>
      </c>
      <c r="M14" s="3" t="e">
        <f t="shared" ca="1" si="7"/>
        <v>#VALUE!</v>
      </c>
      <c r="O14" t="str">
        <f t="shared" ca="1" si="8"/>
        <v/>
      </c>
      <c r="P14" s="3" t="e">
        <f t="shared" ca="1" si="9"/>
        <v>#VALUE!</v>
      </c>
      <c r="R14" t="str">
        <f t="shared" ca="1" si="10"/>
        <v/>
      </c>
      <c r="S14" s="3" t="e">
        <f t="shared" ca="1" si="11"/>
        <v>#VALUE!</v>
      </c>
      <c r="U14" t="str">
        <f t="shared" ca="1" si="12"/>
        <v/>
      </c>
      <c r="V14" s="3" t="e">
        <f t="shared" ca="1" si="13"/>
        <v>#VALUE!</v>
      </c>
      <c r="X14" t="str">
        <f t="shared" ca="1" si="14"/>
        <v/>
      </c>
      <c r="Y14" s="3" t="e">
        <f t="shared" ca="1" si="15"/>
        <v>#VALUE!</v>
      </c>
      <c r="AA14" t="str">
        <f t="shared" ca="1" si="16"/>
        <v/>
      </c>
      <c r="AB14" s="3" t="e">
        <f t="shared" ca="1" si="17"/>
        <v>#VALUE!</v>
      </c>
      <c r="AD14" t="str">
        <f t="shared" ca="1" si="18"/>
        <v/>
      </c>
      <c r="AE14" s="3" t="e">
        <f t="shared" ca="1" si="19"/>
        <v>#VALUE!</v>
      </c>
      <c r="AG14" t="str">
        <f t="shared" ca="1" si="20"/>
        <v/>
      </c>
      <c r="AH14" s="3" t="e">
        <f t="shared" ca="1" si="21"/>
        <v>#VALUE!</v>
      </c>
      <c r="AJ14" t="str">
        <f t="shared" ca="1" si="22"/>
        <v/>
      </c>
      <c r="AK14" s="3" t="e">
        <f t="shared" ca="1" si="23"/>
        <v>#VALUE!</v>
      </c>
      <c r="AM14" t="str">
        <f t="shared" ca="1" si="24"/>
        <v/>
      </c>
      <c r="AN14" s="3" t="e">
        <f t="shared" ca="1" si="25"/>
        <v>#VALUE!</v>
      </c>
      <c r="AP14" t="str">
        <f t="shared" ca="1" si="26"/>
        <v/>
      </c>
      <c r="AQ14" s="3" t="e">
        <f t="shared" ca="1" si="27"/>
        <v>#VALUE!</v>
      </c>
      <c r="AS14" t="str">
        <f t="shared" ca="1" si="28"/>
        <v/>
      </c>
      <c r="AT14" s="3" t="e">
        <f t="shared" ca="1" si="29"/>
        <v>#VALUE!</v>
      </c>
      <c r="AV14" vm="160">
        <f t="shared" ca="1" si="30"/>
        <v>5554.25</v>
      </c>
      <c r="AW14" s="3">
        <f t="shared" ca="1" si="31"/>
        <v>2.6700274564522695E-2</v>
      </c>
    </row>
    <row r="15" spans="1:51">
      <c r="A15" s="4">
        <f t="shared" si="32"/>
        <v>10</v>
      </c>
      <c r="B15" s="2">
        <f t="shared" ca="1" si="33"/>
        <v>45494</v>
      </c>
      <c r="C15" vm="173">
        <f t="shared" ca="1" si="0"/>
        <v>257.79000000000002</v>
      </c>
      <c r="D15" s="3">
        <f t="shared" ca="1" si="1"/>
        <v>-0.20357655455991316</v>
      </c>
      <c r="F15" vm="174">
        <f t="shared" ca="1" si="2"/>
        <v>120.65</v>
      </c>
      <c r="G15" s="3">
        <f t="shared" ca="1" si="3"/>
        <v>1.740571902196384E-3</v>
      </c>
      <c r="I15" vm="175">
        <f t="shared" ca="1" si="4"/>
        <v>437.11</v>
      </c>
      <c r="J15" s="3">
        <f t="shared" ca="1" si="5"/>
        <v>-4.2643728123355644E-2</v>
      </c>
      <c r="L15" t="str">
        <f t="shared" ca="1" si="6"/>
        <v/>
      </c>
      <c r="M15" s="3" t="e">
        <f t="shared" ca="1" si="7"/>
        <v>#VALUE!</v>
      </c>
      <c r="O15" t="str">
        <f t="shared" ca="1" si="8"/>
        <v/>
      </c>
      <c r="P15" s="3" t="e">
        <f t="shared" ca="1" si="9"/>
        <v>#VALUE!</v>
      </c>
      <c r="R15" t="str">
        <f t="shared" ca="1" si="10"/>
        <v/>
      </c>
      <c r="S15" s="3" t="e">
        <f t="shared" ca="1" si="11"/>
        <v>#VALUE!</v>
      </c>
      <c r="U15" t="str">
        <f t="shared" ca="1" si="12"/>
        <v/>
      </c>
      <c r="V15" s="3" t="e">
        <f t="shared" ca="1" si="13"/>
        <v>#VALUE!</v>
      </c>
      <c r="X15" t="str">
        <f t="shared" ca="1" si="14"/>
        <v/>
      </c>
      <c r="Y15" s="3" t="e">
        <f t="shared" ca="1" si="15"/>
        <v>#VALUE!</v>
      </c>
      <c r="AA15" t="str">
        <f t="shared" ca="1" si="16"/>
        <v/>
      </c>
      <c r="AB15" s="3" t="e">
        <f t="shared" ca="1" si="17"/>
        <v>#VALUE!</v>
      </c>
      <c r="AD15" t="str">
        <f t="shared" ca="1" si="18"/>
        <v/>
      </c>
      <c r="AE15" s="3" t="e">
        <f t="shared" ca="1" si="19"/>
        <v>#VALUE!</v>
      </c>
      <c r="AG15" t="str">
        <f t="shared" ca="1" si="20"/>
        <v/>
      </c>
      <c r="AH15" s="3" t="e">
        <f t="shared" ca="1" si="21"/>
        <v>#VALUE!</v>
      </c>
      <c r="AJ15" t="str">
        <f t="shared" ca="1" si="22"/>
        <v/>
      </c>
      <c r="AK15" s="3" t="e">
        <f t="shared" ca="1" si="23"/>
        <v>#VALUE!</v>
      </c>
      <c r="AM15" t="str">
        <f t="shared" ca="1" si="24"/>
        <v/>
      </c>
      <c r="AN15" s="3" t="e">
        <f t="shared" ca="1" si="25"/>
        <v>#VALUE!</v>
      </c>
      <c r="AP15" t="str">
        <f t="shared" ca="1" si="26"/>
        <v/>
      </c>
      <c r="AQ15" s="3" t="e">
        <f t="shared" ca="1" si="27"/>
        <v>#VALUE!</v>
      </c>
      <c r="AS15" t="str">
        <f t="shared" ca="1" si="28"/>
        <v/>
      </c>
      <c r="AT15" s="3" t="e">
        <f t="shared" ca="1" si="29"/>
        <v>#VALUE!</v>
      </c>
      <c r="AV15" vm="176">
        <f t="shared" ca="1" si="30"/>
        <v>5505</v>
      </c>
      <c r="AW15" s="3">
        <f t="shared" ca="1" si="31"/>
        <v>8.9464123524069031E-3</v>
      </c>
    </row>
    <row r="16" spans="1:51">
      <c r="A16" s="4">
        <f t="shared" si="32"/>
        <v>11</v>
      </c>
      <c r="B16" s="2">
        <f t="shared" ca="1" si="33"/>
        <v>45464</v>
      </c>
      <c r="C16" vm="189">
        <f t="shared" ca="1" si="0"/>
        <v>225.86</v>
      </c>
      <c r="D16" s="3">
        <f t="shared" ca="1" si="1"/>
        <v>0.14137076064818915</v>
      </c>
      <c r="F16" vm="190">
        <f t="shared" ca="1" si="2"/>
        <v>120.18</v>
      </c>
      <c r="G16" s="3">
        <f t="shared" ca="1" si="3"/>
        <v>3.9108004659677053E-3</v>
      </c>
      <c r="I16" vm="191">
        <f t="shared" ca="1" si="4"/>
        <v>449.78</v>
      </c>
      <c r="J16" s="3">
        <f t="shared" ca="1" si="5"/>
        <v>-2.8169327226644048E-2</v>
      </c>
      <c r="L16" t="str">
        <f t="shared" ca="1" si="6"/>
        <v/>
      </c>
      <c r="M16" s="3" t="e">
        <f t="shared" ca="1" si="7"/>
        <v>#VALUE!</v>
      </c>
      <c r="O16" t="str">
        <f t="shared" ca="1" si="8"/>
        <v/>
      </c>
      <c r="P16" s="3" t="e">
        <f t="shared" ca="1" si="9"/>
        <v>#VALUE!</v>
      </c>
      <c r="R16" t="str">
        <f t="shared" ca="1" si="10"/>
        <v/>
      </c>
      <c r="S16" s="3" t="e">
        <f t="shared" ca="1" si="11"/>
        <v>#VALUE!</v>
      </c>
      <c r="U16" t="str">
        <f t="shared" ca="1" si="12"/>
        <v/>
      </c>
      <c r="V16" s="3" t="e">
        <f t="shared" ca="1" si="13"/>
        <v>#VALUE!</v>
      </c>
      <c r="X16" t="str">
        <f t="shared" ca="1" si="14"/>
        <v/>
      </c>
      <c r="Y16" s="3" t="e">
        <f t="shared" ca="1" si="15"/>
        <v>#VALUE!</v>
      </c>
      <c r="AA16" t="str">
        <f t="shared" ca="1" si="16"/>
        <v/>
      </c>
      <c r="AB16" s="3" t="e">
        <f t="shared" ca="1" si="17"/>
        <v>#VALUE!</v>
      </c>
      <c r="AD16" t="str">
        <f t="shared" ca="1" si="18"/>
        <v/>
      </c>
      <c r="AE16" s="3" t="e">
        <f t="shared" ca="1" si="19"/>
        <v>#VALUE!</v>
      </c>
      <c r="AG16" t="str">
        <f t="shared" ca="1" si="20"/>
        <v/>
      </c>
      <c r="AH16" s="3" t="e">
        <f t="shared" ca="1" si="21"/>
        <v>#VALUE!</v>
      </c>
      <c r="AJ16" t="str">
        <f t="shared" ca="1" si="22"/>
        <v/>
      </c>
      <c r="AK16" s="3" t="e">
        <f t="shared" ca="1" si="23"/>
        <v>#VALUE!</v>
      </c>
      <c r="AM16" t="str">
        <f t="shared" ca="1" si="24"/>
        <v/>
      </c>
      <c r="AN16" s="3" t="e">
        <f t="shared" ca="1" si="25"/>
        <v>#VALUE!</v>
      </c>
      <c r="AP16" t="str">
        <f t="shared" ca="1" si="26"/>
        <v/>
      </c>
      <c r="AQ16" s="3" t="e">
        <f t="shared" ca="1" si="27"/>
        <v>#VALUE!</v>
      </c>
      <c r="AS16" t="str">
        <f t="shared" ca="1" si="28"/>
        <v/>
      </c>
      <c r="AT16" s="3" t="e">
        <f t="shared" ca="1" si="29"/>
        <v>#VALUE!</v>
      </c>
      <c r="AV16" vm="192">
        <f t="shared" ca="1" si="30"/>
        <v>5464.62</v>
      </c>
      <c r="AW16" s="3">
        <f t="shared" ca="1" si="31"/>
        <v>7.3893518671014841E-3</v>
      </c>
    </row>
    <row r="17" spans="1:49">
      <c r="A17" s="4">
        <f t="shared" si="32"/>
        <v>12</v>
      </c>
      <c r="B17" s="2">
        <f t="shared" ca="1" si="33"/>
        <v>45433</v>
      </c>
      <c r="C17" vm="209">
        <f t="shared" ca="1" si="0"/>
        <v>207.6</v>
      </c>
      <c r="D17" s="3">
        <f t="shared" ca="1" si="1"/>
        <v>8.7957610789980822E-2</v>
      </c>
      <c r="F17" vm="210">
        <f t="shared" ca="1" si="2"/>
        <v>123.82</v>
      </c>
      <c r="G17" s="3">
        <f t="shared" ca="1" si="3"/>
        <v>-2.939751251817143E-2</v>
      </c>
      <c r="I17" vm="211">
        <f t="shared" ca="1" si="4"/>
        <v>420.21</v>
      </c>
      <c r="J17" s="3">
        <f t="shared" ca="1" si="5"/>
        <v>7.0369577116203785E-2</v>
      </c>
      <c r="L17" t="str">
        <f t="shared" ca="1" si="6"/>
        <v/>
      </c>
      <c r="M17" s="3" t="e">
        <f t="shared" ca="1" si="7"/>
        <v>#VALUE!</v>
      </c>
      <c r="O17" t="str">
        <f t="shared" ca="1" si="8"/>
        <v/>
      </c>
      <c r="P17" s="3" t="e">
        <f t="shared" ca="1" si="9"/>
        <v>#VALUE!</v>
      </c>
      <c r="R17" t="str">
        <f t="shared" ca="1" si="10"/>
        <v/>
      </c>
      <c r="S17" s="3" t="e">
        <f t="shared" ca="1" si="11"/>
        <v>#VALUE!</v>
      </c>
      <c r="U17" t="str">
        <f t="shared" ca="1" si="12"/>
        <v/>
      </c>
      <c r="V17" s="3" t="e">
        <f t="shared" ca="1" si="13"/>
        <v>#VALUE!</v>
      </c>
      <c r="X17" t="str">
        <f t="shared" ca="1" si="14"/>
        <v/>
      </c>
      <c r="Y17" s="3" t="e">
        <f t="shared" ca="1" si="15"/>
        <v>#VALUE!</v>
      </c>
      <c r="AA17" t="str">
        <f t="shared" ca="1" si="16"/>
        <v/>
      </c>
      <c r="AB17" s="3" t="e">
        <f t="shared" ca="1" si="17"/>
        <v>#VALUE!</v>
      </c>
      <c r="AD17" t="str">
        <f t="shared" ca="1" si="18"/>
        <v/>
      </c>
      <c r="AE17" s="3" t="e">
        <f t="shared" ca="1" si="19"/>
        <v>#VALUE!</v>
      </c>
      <c r="AG17" t="str">
        <f t="shared" ca="1" si="20"/>
        <v/>
      </c>
      <c r="AH17" s="3" t="e">
        <f t="shared" ca="1" si="21"/>
        <v>#VALUE!</v>
      </c>
      <c r="AJ17" t="str">
        <f t="shared" ca="1" si="22"/>
        <v/>
      </c>
      <c r="AK17" s="3" t="e">
        <f t="shared" ca="1" si="23"/>
        <v>#VALUE!</v>
      </c>
      <c r="AM17" t="str">
        <f t="shared" ca="1" si="24"/>
        <v/>
      </c>
      <c r="AN17" s="3" t="e">
        <f t="shared" ca="1" si="25"/>
        <v>#VALUE!</v>
      </c>
      <c r="AP17" t="str">
        <f t="shared" ca="1" si="26"/>
        <v/>
      </c>
      <c r="AQ17" s="3" t="e">
        <f t="shared" ca="1" si="27"/>
        <v>#VALUE!</v>
      </c>
      <c r="AS17" t="str">
        <f t="shared" ca="1" si="28"/>
        <v/>
      </c>
      <c r="AT17" s="3" t="e">
        <f t="shared" ca="1" si="29"/>
        <v>#VALUE!</v>
      </c>
      <c r="AV17" vm="212">
        <f t="shared" ca="1" si="30"/>
        <v>5303.27</v>
      </c>
      <c r="AW17" s="3">
        <f t="shared" ca="1" si="31"/>
        <v>3.0424624806958619E-2</v>
      </c>
    </row>
    <row r="18" spans="1:49">
      <c r="A18" s="4">
        <f t="shared" si="32"/>
        <v>13</v>
      </c>
      <c r="B18" s="2">
        <f t="shared" ca="1" si="33"/>
        <v>45403</v>
      </c>
      <c r="C18" vm="225">
        <f t="shared" ca="1" si="0"/>
        <v>211.01</v>
      </c>
      <c r="D18" s="3">
        <f t="shared" ca="1" si="1"/>
        <v>-1.6160371546372194E-2</v>
      </c>
      <c r="F18" vm="226">
        <f t="shared" ca="1" si="2"/>
        <v>111.55</v>
      </c>
      <c r="G18" s="3">
        <f t="shared" ca="1" si="3"/>
        <v>0.10999551770506497</v>
      </c>
      <c r="I18" vm="227">
        <f t="shared" ca="1" si="4"/>
        <v>399.12</v>
      </c>
      <c r="J18" s="3">
        <f t="shared" ca="1" si="5"/>
        <v>5.2841250751653572E-2</v>
      </c>
      <c r="L18" t="str">
        <f t="shared" ca="1" si="6"/>
        <v/>
      </c>
      <c r="M18" s="3" t="e">
        <f t="shared" ca="1" si="7"/>
        <v>#VALUE!</v>
      </c>
      <c r="O18" t="str">
        <f t="shared" ca="1" si="8"/>
        <v/>
      </c>
      <c r="P18" s="3" t="e">
        <f t="shared" ca="1" si="9"/>
        <v>#VALUE!</v>
      </c>
      <c r="R18" t="str">
        <f t="shared" ca="1" si="10"/>
        <v/>
      </c>
      <c r="S18" s="3" t="e">
        <f t="shared" ca="1" si="11"/>
        <v>#VALUE!</v>
      </c>
      <c r="U18" t="str">
        <f t="shared" ca="1" si="12"/>
        <v/>
      </c>
      <c r="V18" s="3" t="e">
        <f t="shared" ca="1" si="13"/>
        <v>#VALUE!</v>
      </c>
      <c r="X18" t="str">
        <f t="shared" ca="1" si="14"/>
        <v/>
      </c>
      <c r="Y18" s="3" t="e">
        <f t="shared" ca="1" si="15"/>
        <v>#VALUE!</v>
      </c>
      <c r="AA18" t="str">
        <f t="shared" ca="1" si="16"/>
        <v/>
      </c>
      <c r="AB18" s="3" t="e">
        <f t="shared" ca="1" si="17"/>
        <v>#VALUE!</v>
      </c>
      <c r="AD18" t="str">
        <f t="shared" ca="1" si="18"/>
        <v/>
      </c>
      <c r="AE18" s="3" t="e">
        <f t="shared" ca="1" si="19"/>
        <v>#VALUE!</v>
      </c>
      <c r="AG18" t="str">
        <f t="shared" ca="1" si="20"/>
        <v/>
      </c>
      <c r="AH18" s="3" t="e">
        <f t="shared" ca="1" si="21"/>
        <v>#VALUE!</v>
      </c>
      <c r="AJ18" t="str">
        <f t="shared" ca="1" si="22"/>
        <v/>
      </c>
      <c r="AK18" s="3" t="e">
        <f t="shared" ca="1" si="23"/>
        <v>#VALUE!</v>
      </c>
      <c r="AM18" t="str">
        <f t="shared" ca="1" si="24"/>
        <v/>
      </c>
      <c r="AN18" s="3" t="e">
        <f t="shared" ca="1" si="25"/>
        <v>#VALUE!</v>
      </c>
      <c r="AP18" t="str">
        <f t="shared" ca="1" si="26"/>
        <v/>
      </c>
      <c r="AQ18" s="3" t="e">
        <f t="shared" ca="1" si="27"/>
        <v>#VALUE!</v>
      </c>
      <c r="AS18" t="str">
        <f t="shared" ca="1" si="28"/>
        <v/>
      </c>
      <c r="AT18" s="3" t="e">
        <f t="shared" ca="1" si="29"/>
        <v>#VALUE!</v>
      </c>
      <c r="AV18" vm="228">
        <f t="shared" ca="1" si="30"/>
        <v>4967.2299999999996</v>
      </c>
      <c r="AW18" s="3">
        <f t="shared" ca="1" si="31"/>
        <v>6.7651387191654283E-2</v>
      </c>
    </row>
    <row r="19" spans="1:49">
      <c r="A19" s="4">
        <f t="shared" si="32"/>
        <v>14</v>
      </c>
      <c r="B19" s="2">
        <f t="shared" ca="1" si="33"/>
        <v>45372</v>
      </c>
      <c r="C19" vm="245">
        <f t="shared" ca="1" si="0"/>
        <v>242.36</v>
      </c>
      <c r="D19" s="3">
        <f t="shared" ca="1" si="1"/>
        <v>-0.12935302855256653</v>
      </c>
      <c r="F19" vm="246">
        <f t="shared" ca="1" si="2"/>
        <v>107.44</v>
      </c>
      <c r="G19" s="3">
        <f t="shared" ca="1" si="3"/>
        <v>3.8253909158600143E-2</v>
      </c>
      <c r="I19" vm="247">
        <f t="shared" ca="1" si="4"/>
        <v>416.42</v>
      </c>
      <c r="J19" s="3">
        <f t="shared" ca="1" si="5"/>
        <v>-4.1544594399884754E-2</v>
      </c>
      <c r="L19" t="str">
        <f t="shared" ca="1" si="6"/>
        <v/>
      </c>
      <c r="M19" s="3" t="e">
        <f t="shared" ca="1" si="7"/>
        <v>#VALUE!</v>
      </c>
      <c r="O19" t="str">
        <f t="shared" ca="1" si="8"/>
        <v/>
      </c>
      <c r="P19" s="3" t="e">
        <f t="shared" ca="1" si="9"/>
        <v>#VALUE!</v>
      </c>
      <c r="R19" t="str">
        <f t="shared" ca="1" si="10"/>
        <v/>
      </c>
      <c r="S19" s="3" t="e">
        <f t="shared" ca="1" si="11"/>
        <v>#VALUE!</v>
      </c>
      <c r="U19" t="str">
        <f t="shared" ca="1" si="12"/>
        <v/>
      </c>
      <c r="V19" s="3" t="e">
        <f t="shared" ca="1" si="13"/>
        <v>#VALUE!</v>
      </c>
      <c r="X19" t="str">
        <f t="shared" ca="1" si="14"/>
        <v/>
      </c>
      <c r="Y19" s="3" t="e">
        <f t="shared" ca="1" si="15"/>
        <v>#VALUE!</v>
      </c>
      <c r="AA19" t="str">
        <f t="shared" ca="1" si="16"/>
        <v/>
      </c>
      <c r="AB19" s="3" t="e">
        <f t="shared" ca="1" si="17"/>
        <v>#VALUE!</v>
      </c>
      <c r="AD19" t="str">
        <f t="shared" ca="1" si="18"/>
        <v/>
      </c>
      <c r="AE19" s="3" t="e">
        <f t="shared" ca="1" si="19"/>
        <v>#VALUE!</v>
      </c>
      <c r="AG19" t="str">
        <f t="shared" ca="1" si="20"/>
        <v/>
      </c>
      <c r="AH19" s="3" t="e">
        <f t="shared" ca="1" si="21"/>
        <v>#VALUE!</v>
      </c>
      <c r="AJ19" t="str">
        <f t="shared" ca="1" si="22"/>
        <v/>
      </c>
      <c r="AK19" s="3" t="e">
        <f t="shared" ca="1" si="23"/>
        <v>#VALUE!</v>
      </c>
      <c r="AM19" t="str">
        <f t="shared" ca="1" si="24"/>
        <v/>
      </c>
      <c r="AN19" s="3" t="e">
        <f t="shared" ca="1" si="25"/>
        <v>#VALUE!</v>
      </c>
      <c r="AP19" t="str">
        <f t="shared" ca="1" si="26"/>
        <v/>
      </c>
      <c r="AQ19" s="3" t="e">
        <f t="shared" ca="1" si="27"/>
        <v>#VALUE!</v>
      </c>
      <c r="AS19" t="str">
        <f t="shared" ca="1" si="28"/>
        <v/>
      </c>
      <c r="AT19" s="3" t="e">
        <f t="shared" ca="1" si="29"/>
        <v>#VALUE!</v>
      </c>
      <c r="AV19" vm="248">
        <f t="shared" ca="1" si="30"/>
        <v>5117.09</v>
      </c>
      <c r="AW19" s="3">
        <f t="shared" ca="1" si="31"/>
        <v>-2.9286176322871119E-2</v>
      </c>
    </row>
    <row r="20" spans="1:49">
      <c r="A20" s="4">
        <f t="shared" si="32"/>
        <v>15</v>
      </c>
      <c r="B20" s="2">
        <f t="shared" ca="1" si="33"/>
        <v>45343</v>
      </c>
      <c r="C20" vm="261">
        <f t="shared" ca="1" si="0"/>
        <v>180.31</v>
      </c>
      <c r="D20" s="3">
        <f t="shared" ca="1" si="1"/>
        <v>0.34412955465587053</v>
      </c>
      <c r="F20" vm="262">
        <f t="shared" ca="1" si="2"/>
        <v>104.53</v>
      </c>
      <c r="G20" s="3">
        <f t="shared" ca="1" si="3"/>
        <v>2.7838897924040911E-2</v>
      </c>
      <c r="I20" vm="263">
        <f t="shared" ca="1" si="4"/>
        <v>404.06</v>
      </c>
      <c r="J20" s="3">
        <f t="shared" ca="1" si="5"/>
        <v>3.0589516408454222E-2</v>
      </c>
      <c r="L20" t="str">
        <f t="shared" ca="1" si="6"/>
        <v/>
      </c>
      <c r="M20" s="3" t="e">
        <f t="shared" ca="1" si="7"/>
        <v>#VALUE!</v>
      </c>
      <c r="O20" t="str">
        <f t="shared" ca="1" si="8"/>
        <v/>
      </c>
      <c r="P20" s="3" t="e">
        <f t="shared" ca="1" si="9"/>
        <v>#VALUE!</v>
      </c>
      <c r="R20" t="str">
        <f t="shared" ca="1" si="10"/>
        <v/>
      </c>
      <c r="S20" s="3" t="e">
        <f t="shared" ca="1" si="11"/>
        <v>#VALUE!</v>
      </c>
      <c r="U20" t="str">
        <f t="shared" ca="1" si="12"/>
        <v/>
      </c>
      <c r="V20" s="3" t="e">
        <f t="shared" ca="1" si="13"/>
        <v>#VALUE!</v>
      </c>
      <c r="X20" t="str">
        <f t="shared" ca="1" si="14"/>
        <v/>
      </c>
      <c r="Y20" s="3" t="e">
        <f t="shared" ca="1" si="15"/>
        <v>#VALUE!</v>
      </c>
      <c r="AA20" t="str">
        <f t="shared" ca="1" si="16"/>
        <v/>
      </c>
      <c r="AB20" s="3" t="e">
        <f t="shared" ca="1" si="17"/>
        <v>#VALUE!</v>
      </c>
      <c r="AD20" t="str">
        <f t="shared" ca="1" si="18"/>
        <v/>
      </c>
      <c r="AE20" s="3" t="e">
        <f t="shared" ca="1" si="19"/>
        <v>#VALUE!</v>
      </c>
      <c r="AG20" t="str">
        <f t="shared" ca="1" si="20"/>
        <v/>
      </c>
      <c r="AH20" s="3" t="e">
        <f t="shared" ca="1" si="21"/>
        <v>#VALUE!</v>
      </c>
      <c r="AJ20" t="str">
        <f t="shared" ca="1" si="22"/>
        <v/>
      </c>
      <c r="AK20" s="3" t="e">
        <f t="shared" ca="1" si="23"/>
        <v>#VALUE!</v>
      </c>
      <c r="AM20" t="str">
        <f t="shared" ca="1" si="24"/>
        <v/>
      </c>
      <c r="AN20" s="3" t="e">
        <f t="shared" ca="1" si="25"/>
        <v>#VALUE!</v>
      </c>
      <c r="AP20" t="str">
        <f t="shared" ca="1" si="26"/>
        <v/>
      </c>
      <c r="AQ20" s="3" t="e">
        <f t="shared" ca="1" si="27"/>
        <v>#VALUE!</v>
      </c>
      <c r="AS20" t="str">
        <f t="shared" ca="1" si="28"/>
        <v/>
      </c>
      <c r="AT20" s="3" t="e">
        <f t="shared" ca="1" si="29"/>
        <v>#VALUE!</v>
      </c>
      <c r="AV20" vm="264">
        <f t="shared" ca="1" si="30"/>
        <v>5005.57</v>
      </c>
      <c r="AW20" s="3">
        <f t="shared" ca="1" si="31"/>
        <v>2.2279180992374584E-2</v>
      </c>
    </row>
    <row r="21" spans="1:49">
      <c r="A21" s="4">
        <f t="shared" si="32"/>
        <v>16</v>
      </c>
      <c r="B21" s="2">
        <f t="shared" ca="1" si="33"/>
        <v>45312</v>
      </c>
      <c r="C21" vm="277">
        <f t="shared" ca="1" si="0"/>
        <v>124.75</v>
      </c>
      <c r="D21" s="3">
        <f t="shared" ca="1" si="1"/>
        <v>0.44537074148296596</v>
      </c>
      <c r="F21" vm="278">
        <f t="shared" ca="1" si="2"/>
        <v>89.79</v>
      </c>
      <c r="G21" s="3">
        <f t="shared" ca="1" si="3"/>
        <v>0.16416081969038862</v>
      </c>
      <c r="I21" vm="279">
        <f t="shared" ca="1" si="4"/>
        <v>398.67</v>
      </c>
      <c r="J21" s="3">
        <f t="shared" ca="1" si="5"/>
        <v>1.3519953846539709E-2</v>
      </c>
      <c r="L21" t="str">
        <f t="shared" ca="1" si="6"/>
        <v/>
      </c>
      <c r="M21" s="3" t="e">
        <f t="shared" ca="1" si="7"/>
        <v>#VALUE!</v>
      </c>
      <c r="O21" t="str">
        <f t="shared" ca="1" si="8"/>
        <v/>
      </c>
      <c r="P21" s="3" t="e">
        <f t="shared" ca="1" si="9"/>
        <v>#VALUE!</v>
      </c>
      <c r="R21" t="str">
        <f t="shared" ca="1" si="10"/>
        <v/>
      </c>
      <c r="S21" s="3" t="e">
        <f t="shared" ca="1" si="11"/>
        <v>#VALUE!</v>
      </c>
      <c r="U21" t="str">
        <f t="shared" ca="1" si="12"/>
        <v/>
      </c>
      <c r="V21" s="3" t="e">
        <f t="shared" ca="1" si="13"/>
        <v>#VALUE!</v>
      </c>
      <c r="X21" t="str">
        <f t="shared" ca="1" si="14"/>
        <v/>
      </c>
      <c r="Y21" s="3" t="e">
        <f t="shared" ca="1" si="15"/>
        <v>#VALUE!</v>
      </c>
      <c r="AA21" t="str">
        <f t="shared" ca="1" si="16"/>
        <v/>
      </c>
      <c r="AB21" s="3" t="e">
        <f t="shared" ca="1" si="17"/>
        <v>#VALUE!</v>
      </c>
      <c r="AD21" t="str">
        <f t="shared" ca="1" si="18"/>
        <v/>
      </c>
      <c r="AE21" s="3" t="e">
        <f t="shared" ca="1" si="19"/>
        <v>#VALUE!</v>
      </c>
      <c r="AG21" t="str">
        <f t="shared" ca="1" si="20"/>
        <v/>
      </c>
      <c r="AH21" s="3" t="e">
        <f t="shared" ca="1" si="21"/>
        <v>#VALUE!</v>
      </c>
      <c r="AJ21" t="str">
        <f t="shared" ca="1" si="22"/>
        <v/>
      </c>
      <c r="AK21" s="3" t="e">
        <f t="shared" ca="1" si="23"/>
        <v>#VALUE!</v>
      </c>
      <c r="AM21" t="str">
        <f t="shared" ca="1" si="24"/>
        <v/>
      </c>
      <c r="AN21" s="3" t="e">
        <f t="shared" ca="1" si="25"/>
        <v>#VALUE!</v>
      </c>
      <c r="AP21" t="str">
        <f t="shared" ca="1" si="26"/>
        <v/>
      </c>
      <c r="AQ21" s="3" t="e">
        <f t="shared" ca="1" si="27"/>
        <v>#VALUE!</v>
      </c>
      <c r="AS21" t="str">
        <f t="shared" ca="1" si="28"/>
        <v/>
      </c>
      <c r="AT21" s="3" t="e">
        <f t="shared" ca="1" si="29"/>
        <v>#VALUE!</v>
      </c>
      <c r="AV21" vm="280">
        <f t="shared" ca="1" si="30"/>
        <v>4839.8100000000004</v>
      </c>
      <c r="AW21" s="3">
        <f t="shared" ca="1" si="31"/>
        <v>3.4249278380762735E-2</v>
      </c>
    </row>
    <row r="22" spans="1:49">
      <c r="A22" s="4">
        <f t="shared" si="32"/>
        <v>17</v>
      </c>
      <c r="B22" s="2">
        <f t="shared" ca="1" si="33"/>
        <v>45281</v>
      </c>
      <c r="C22" vm="297">
        <f t="shared" ca="1" si="0"/>
        <v>147.9</v>
      </c>
      <c r="D22" s="3">
        <f t="shared" ca="1" si="1"/>
        <v>-0.15652467883705209</v>
      </c>
      <c r="F22" vm="298">
        <f t="shared" ca="1" si="2"/>
        <v>79.790000000000006</v>
      </c>
      <c r="G22" s="3">
        <f t="shared" ca="1" si="3"/>
        <v>0.12532898859506203</v>
      </c>
      <c r="I22" vm="299">
        <f t="shared" ca="1" si="4"/>
        <v>370.73</v>
      </c>
      <c r="J22" s="3">
        <f t="shared" ca="1" si="5"/>
        <v>7.5364820759042953E-2</v>
      </c>
      <c r="L22" t="str">
        <f t="shared" ca="1" si="6"/>
        <v/>
      </c>
      <c r="M22" s="3" t="e">
        <f t="shared" ca="1" si="7"/>
        <v>#VALUE!</v>
      </c>
      <c r="O22" t="str">
        <f t="shared" ca="1" si="8"/>
        <v/>
      </c>
      <c r="P22" s="3" t="e">
        <f t="shared" ca="1" si="9"/>
        <v>#VALUE!</v>
      </c>
      <c r="R22" t="str">
        <f t="shared" ca="1" si="10"/>
        <v/>
      </c>
      <c r="S22" s="3" t="e">
        <f t="shared" ca="1" si="11"/>
        <v>#VALUE!</v>
      </c>
      <c r="U22" t="str">
        <f t="shared" ca="1" si="12"/>
        <v/>
      </c>
      <c r="V22" s="3" t="e">
        <f t="shared" ca="1" si="13"/>
        <v>#VALUE!</v>
      </c>
      <c r="X22" t="str">
        <f t="shared" ca="1" si="14"/>
        <v/>
      </c>
      <c r="Y22" s="3" t="e">
        <f t="shared" ca="1" si="15"/>
        <v>#VALUE!</v>
      </c>
      <c r="AA22" t="str">
        <f t="shared" ca="1" si="16"/>
        <v/>
      </c>
      <c r="AB22" s="3" t="e">
        <f t="shared" ca="1" si="17"/>
        <v>#VALUE!</v>
      </c>
      <c r="AD22" t="str">
        <f t="shared" ca="1" si="18"/>
        <v/>
      </c>
      <c r="AE22" s="3" t="e">
        <f t="shared" ca="1" si="19"/>
        <v>#VALUE!</v>
      </c>
      <c r="AG22" t="str">
        <f t="shared" ca="1" si="20"/>
        <v/>
      </c>
      <c r="AH22" s="3" t="e">
        <f t="shared" ca="1" si="21"/>
        <v>#VALUE!</v>
      </c>
      <c r="AJ22" t="str">
        <f t="shared" ca="1" si="22"/>
        <v/>
      </c>
      <c r="AK22" s="3" t="e">
        <f t="shared" ca="1" si="23"/>
        <v>#VALUE!</v>
      </c>
      <c r="AM22" t="str">
        <f t="shared" ca="1" si="24"/>
        <v/>
      </c>
      <c r="AN22" s="3" t="e">
        <f t="shared" ca="1" si="25"/>
        <v>#VALUE!</v>
      </c>
      <c r="AP22" t="str">
        <f t="shared" ca="1" si="26"/>
        <v/>
      </c>
      <c r="AQ22" s="3" t="e">
        <f t="shared" ca="1" si="27"/>
        <v>#VALUE!</v>
      </c>
      <c r="AS22" t="str">
        <f t="shared" ca="1" si="28"/>
        <v/>
      </c>
      <c r="AT22" s="3" t="e">
        <f t="shared" ca="1" si="29"/>
        <v>#VALUE!</v>
      </c>
      <c r="AV22" vm="300">
        <f t="shared" ca="1" si="30"/>
        <v>4719.1899999999996</v>
      </c>
      <c r="AW22" s="3">
        <f t="shared" ca="1" si="31"/>
        <v>2.5559471010915179E-2</v>
      </c>
    </row>
    <row r="23" spans="1:49">
      <c r="A23" s="4">
        <f t="shared" si="32"/>
        <v>18</v>
      </c>
      <c r="B23" s="2">
        <f t="shared" ca="1" si="33"/>
        <v>45251</v>
      </c>
      <c r="C23" vm="313">
        <f t="shared" ca="1" si="0"/>
        <v>99.05</v>
      </c>
      <c r="D23" s="3">
        <f t="shared" ca="1" si="1"/>
        <v>0.49318525996971235</v>
      </c>
      <c r="F23" vm="314">
        <f t="shared" ca="1" si="2"/>
        <v>79.19</v>
      </c>
      <c r="G23" s="3">
        <f t="shared" ca="1" si="3"/>
        <v>7.5767142315950062E-3</v>
      </c>
      <c r="I23" vm="315">
        <f t="shared" ca="1" si="4"/>
        <v>369.85</v>
      </c>
      <c r="J23" s="3">
        <f t="shared" ca="1" si="5"/>
        <v>2.3793429768825076E-3</v>
      </c>
      <c r="L23" t="str">
        <f t="shared" ca="1" si="6"/>
        <v/>
      </c>
      <c r="M23" s="3" t="e">
        <f t="shared" ca="1" si="7"/>
        <v>#VALUE!</v>
      </c>
      <c r="O23" t="str">
        <f t="shared" ca="1" si="8"/>
        <v/>
      </c>
      <c r="P23" s="3" t="e">
        <f t="shared" ca="1" si="9"/>
        <v>#VALUE!</v>
      </c>
      <c r="R23" t="str">
        <f t="shared" ca="1" si="10"/>
        <v/>
      </c>
      <c r="S23" s="3" t="e">
        <f t="shared" ca="1" si="11"/>
        <v>#VALUE!</v>
      </c>
      <c r="U23" t="str">
        <f t="shared" ca="1" si="12"/>
        <v/>
      </c>
      <c r="V23" s="3" t="e">
        <f t="shared" ca="1" si="13"/>
        <v>#VALUE!</v>
      </c>
      <c r="X23" t="str">
        <f t="shared" ca="1" si="14"/>
        <v/>
      </c>
      <c r="Y23" s="3" t="e">
        <f t="shared" ca="1" si="15"/>
        <v>#VALUE!</v>
      </c>
      <c r="AA23" t="str">
        <f t="shared" ca="1" si="16"/>
        <v/>
      </c>
      <c r="AB23" s="3" t="e">
        <f t="shared" ca="1" si="17"/>
        <v>#VALUE!</v>
      </c>
      <c r="AD23" t="str">
        <f t="shared" ca="1" si="18"/>
        <v/>
      </c>
      <c r="AE23" s="3" t="e">
        <f t="shared" ca="1" si="19"/>
        <v>#VALUE!</v>
      </c>
      <c r="AG23" t="str">
        <f t="shared" ca="1" si="20"/>
        <v/>
      </c>
      <c r="AH23" s="3" t="e">
        <f t="shared" ca="1" si="21"/>
        <v>#VALUE!</v>
      </c>
      <c r="AJ23" t="str">
        <f t="shared" ca="1" si="22"/>
        <v/>
      </c>
      <c r="AK23" s="3" t="e">
        <f t="shared" ca="1" si="23"/>
        <v>#VALUE!</v>
      </c>
      <c r="AM23" t="str">
        <f t="shared" ca="1" si="24"/>
        <v/>
      </c>
      <c r="AN23" s="3" t="e">
        <f t="shared" ca="1" si="25"/>
        <v>#VALUE!</v>
      </c>
      <c r="AP23" t="str">
        <f t="shared" ca="1" si="26"/>
        <v/>
      </c>
      <c r="AQ23" s="3" t="e">
        <f t="shared" ca="1" si="27"/>
        <v>#VALUE!</v>
      </c>
      <c r="AS23" t="str">
        <f t="shared" ca="1" si="28"/>
        <v/>
      </c>
      <c r="AT23" s="3" t="e">
        <f t="shared" ca="1" si="29"/>
        <v>#VALUE!</v>
      </c>
      <c r="AV23" vm="316">
        <f t="shared" ca="1" si="30"/>
        <v>4514.0200000000004</v>
      </c>
      <c r="AW23" s="3">
        <f t="shared" ca="1" si="31"/>
        <v>4.5451725956021274E-2</v>
      </c>
    </row>
    <row r="24" spans="1:49">
      <c r="A24" s="4">
        <f t="shared" si="32"/>
        <v>19</v>
      </c>
      <c r="B24" s="2">
        <f t="shared" ca="1" si="33"/>
        <v>45220</v>
      </c>
      <c r="C24" vm="329">
        <f t="shared" ca="1" si="0"/>
        <v>74.66</v>
      </c>
      <c r="D24" s="3">
        <f t="shared" ca="1" si="1"/>
        <v>0.32668095365657651</v>
      </c>
      <c r="F24" vm="330">
        <f t="shared" ca="1" si="2"/>
        <v>80.19</v>
      </c>
      <c r="G24" s="3">
        <f t="shared" ca="1" si="3"/>
        <v>-1.2470382840753212E-2</v>
      </c>
      <c r="I24" vm="331">
        <f t="shared" ca="1" si="4"/>
        <v>326.67</v>
      </c>
      <c r="J24" s="3">
        <f t="shared" ca="1" si="5"/>
        <v>0.13218232467015645</v>
      </c>
      <c r="L24" t="str">
        <f t="shared" ca="1" si="6"/>
        <v/>
      </c>
      <c r="M24" s="3" t="e">
        <f t="shared" ca="1" si="7"/>
        <v>#VALUE!</v>
      </c>
      <c r="O24" t="str">
        <f t="shared" ca="1" si="8"/>
        <v/>
      </c>
      <c r="P24" s="3" t="e">
        <f t="shared" ca="1" si="9"/>
        <v>#VALUE!</v>
      </c>
      <c r="R24" t="str">
        <f t="shared" ca="1" si="10"/>
        <v/>
      </c>
      <c r="S24" s="3" t="e">
        <f t="shared" ca="1" si="11"/>
        <v>#VALUE!</v>
      </c>
      <c r="U24" t="str">
        <f t="shared" ca="1" si="12"/>
        <v/>
      </c>
      <c r="V24" s="3" t="e">
        <f t="shared" ca="1" si="13"/>
        <v>#VALUE!</v>
      </c>
      <c r="X24" t="str">
        <f t="shared" ca="1" si="14"/>
        <v/>
      </c>
      <c r="Y24" s="3" t="e">
        <f t="shared" ca="1" si="15"/>
        <v>#VALUE!</v>
      </c>
      <c r="AA24" t="str">
        <f t="shared" ca="1" si="16"/>
        <v/>
      </c>
      <c r="AB24" s="3" t="e">
        <f t="shared" ca="1" si="17"/>
        <v>#VALUE!</v>
      </c>
      <c r="AD24" t="str">
        <f t="shared" ca="1" si="18"/>
        <v/>
      </c>
      <c r="AE24" s="3" t="e">
        <f t="shared" ca="1" si="19"/>
        <v>#VALUE!</v>
      </c>
      <c r="AG24" t="str">
        <f t="shared" ca="1" si="20"/>
        <v/>
      </c>
      <c r="AH24" s="3" t="e">
        <f t="shared" ca="1" si="21"/>
        <v>#VALUE!</v>
      </c>
      <c r="AJ24" t="str">
        <f t="shared" ca="1" si="22"/>
        <v/>
      </c>
      <c r="AK24" s="3" t="e">
        <f t="shared" ca="1" si="23"/>
        <v>#VALUE!</v>
      </c>
      <c r="AM24" t="str">
        <f t="shared" ca="1" si="24"/>
        <v/>
      </c>
      <c r="AN24" s="3" t="e">
        <f t="shared" ca="1" si="25"/>
        <v>#VALUE!</v>
      </c>
      <c r="AP24" t="str">
        <f t="shared" ca="1" si="26"/>
        <v/>
      </c>
      <c r="AQ24" s="3" t="e">
        <f t="shared" ca="1" si="27"/>
        <v>#VALUE!</v>
      </c>
      <c r="AS24" t="str">
        <f t="shared" ca="1" si="28"/>
        <v/>
      </c>
      <c r="AT24" s="3" t="e">
        <f t="shared" ca="1" si="29"/>
        <v>#VALUE!</v>
      </c>
      <c r="AV24" vm="332">
        <f t="shared" ca="1" si="30"/>
        <v>4224.16</v>
      </c>
      <c r="AW24" s="3">
        <f t="shared" ca="1" si="31"/>
        <v>6.8619559865156762E-2</v>
      </c>
    </row>
    <row r="25" spans="1:49">
      <c r="A25" s="4">
        <f t="shared" si="32"/>
        <v>20</v>
      </c>
      <c r="B25" s="2">
        <f t="shared" ca="1" si="33"/>
        <v>45190</v>
      </c>
      <c r="C25" vm="349">
        <f t="shared" ca="1" si="0"/>
        <v>82.15</v>
      </c>
      <c r="D25" s="3">
        <f t="shared" ca="1" si="1"/>
        <v>-9.1174680462568575E-2</v>
      </c>
      <c r="F25" vm="274">
        <f t="shared" ca="1" si="2"/>
        <v>91.74</v>
      </c>
      <c r="G25" s="3">
        <f t="shared" ca="1" si="3"/>
        <v>-0.12589928057553953</v>
      </c>
      <c r="I25" vm="350">
        <f t="shared" ca="1" si="4"/>
        <v>330.22</v>
      </c>
      <c r="J25" s="3">
        <f t="shared" ca="1" si="5"/>
        <v>-1.0750408818363548E-2</v>
      </c>
      <c r="L25" t="str">
        <f t="shared" ca="1" si="6"/>
        <v/>
      </c>
      <c r="M25" s="3" t="e">
        <f t="shared" ca="1" si="7"/>
        <v>#VALUE!</v>
      </c>
      <c r="O25" t="str">
        <f t="shared" ca="1" si="8"/>
        <v/>
      </c>
      <c r="P25" s="3" t="e">
        <f t="shared" ca="1" si="9"/>
        <v>#VALUE!</v>
      </c>
      <c r="R25" t="str">
        <f t="shared" ca="1" si="10"/>
        <v/>
      </c>
      <c r="S25" s="3" t="e">
        <f t="shared" ca="1" si="11"/>
        <v>#VALUE!</v>
      </c>
      <c r="U25" t="str">
        <f t="shared" ca="1" si="12"/>
        <v/>
      </c>
      <c r="V25" s="3" t="e">
        <f t="shared" ca="1" si="13"/>
        <v>#VALUE!</v>
      </c>
      <c r="X25" t="str">
        <f t="shared" ca="1" si="14"/>
        <v/>
      </c>
      <c r="Y25" s="3" t="e">
        <f t="shared" ca="1" si="15"/>
        <v>#VALUE!</v>
      </c>
      <c r="AA25" t="str">
        <f t="shared" ca="1" si="16"/>
        <v/>
      </c>
      <c r="AB25" s="3" t="e">
        <f t="shared" ca="1" si="17"/>
        <v>#VALUE!</v>
      </c>
      <c r="AD25" t="str">
        <f t="shared" ca="1" si="18"/>
        <v/>
      </c>
      <c r="AE25" s="3" t="e">
        <f t="shared" ca="1" si="19"/>
        <v>#VALUE!</v>
      </c>
      <c r="AG25" t="str">
        <f t="shared" ca="1" si="20"/>
        <v/>
      </c>
      <c r="AH25" s="3" t="e">
        <f t="shared" ca="1" si="21"/>
        <v>#VALUE!</v>
      </c>
      <c r="AJ25" t="str">
        <f t="shared" ca="1" si="22"/>
        <v/>
      </c>
      <c r="AK25" s="3" t="e">
        <f t="shared" ca="1" si="23"/>
        <v>#VALUE!</v>
      </c>
      <c r="AM25" t="str">
        <f t="shared" ca="1" si="24"/>
        <v/>
      </c>
      <c r="AN25" s="3" t="e">
        <f t="shared" ca="1" si="25"/>
        <v>#VALUE!</v>
      </c>
      <c r="AP25" t="str">
        <f t="shared" ca="1" si="26"/>
        <v/>
      </c>
      <c r="AQ25" s="3" t="e">
        <f t="shared" ca="1" si="27"/>
        <v>#VALUE!</v>
      </c>
      <c r="AS25" t="str">
        <f t="shared" ca="1" si="28"/>
        <v/>
      </c>
      <c r="AT25" s="3" t="e">
        <f t="shared" ca="1" si="29"/>
        <v>#VALUE!</v>
      </c>
      <c r="AV25" vm="351">
        <f t="shared" ca="1" si="30"/>
        <v>4450.32</v>
      </c>
      <c r="AW25" s="3">
        <f t="shared" ca="1" si="31"/>
        <v>-5.0818817523234257E-2</v>
      </c>
    </row>
    <row r="26" spans="1:49">
      <c r="A26" s="4">
        <f t="shared" si="32"/>
        <v>21</v>
      </c>
      <c r="B26" s="2">
        <f t="shared" ca="1" si="33"/>
        <v>45159</v>
      </c>
      <c r="C26" vm="364">
        <f t="shared" ca="1" si="0"/>
        <v>73.19</v>
      </c>
      <c r="D26" s="3">
        <f t="shared" ca="1" si="1"/>
        <v>0.12242109577811187</v>
      </c>
      <c r="F26" vm="365">
        <f t="shared" ca="1" si="2"/>
        <v>91.52</v>
      </c>
      <c r="G26" s="3">
        <f t="shared" ca="1" si="3"/>
        <v>2.4038461538461414E-3</v>
      </c>
      <c r="I26" vm="366">
        <f t="shared" ca="1" si="4"/>
        <v>316.48</v>
      </c>
      <c r="J26" s="3">
        <f t="shared" ca="1" si="5"/>
        <v>4.3415065722952506E-2</v>
      </c>
      <c r="L26" t="str">
        <f t="shared" ca="1" si="6"/>
        <v/>
      </c>
      <c r="M26" s="3" t="e">
        <f t="shared" ca="1" si="7"/>
        <v>#VALUE!</v>
      </c>
      <c r="O26" t="str">
        <f t="shared" ca="1" si="8"/>
        <v/>
      </c>
      <c r="P26" s="3" t="e">
        <f t="shared" ca="1" si="9"/>
        <v>#VALUE!</v>
      </c>
      <c r="R26" t="str">
        <f t="shared" ca="1" si="10"/>
        <v/>
      </c>
      <c r="S26" s="3" t="e">
        <f t="shared" ca="1" si="11"/>
        <v>#VALUE!</v>
      </c>
      <c r="U26" t="str">
        <f t="shared" ca="1" si="12"/>
        <v/>
      </c>
      <c r="V26" s="3" t="e">
        <f t="shared" ca="1" si="13"/>
        <v>#VALUE!</v>
      </c>
      <c r="X26" t="str">
        <f t="shared" ca="1" si="14"/>
        <v/>
      </c>
      <c r="Y26" s="3" t="e">
        <f t="shared" ca="1" si="15"/>
        <v>#VALUE!</v>
      </c>
      <c r="AA26" t="str">
        <f t="shared" ca="1" si="16"/>
        <v/>
      </c>
      <c r="AB26" s="3" t="e">
        <f t="shared" ca="1" si="17"/>
        <v>#VALUE!</v>
      </c>
      <c r="AD26" t="str">
        <f t="shared" ca="1" si="18"/>
        <v/>
      </c>
      <c r="AE26" s="3" t="e">
        <f t="shared" ca="1" si="19"/>
        <v>#VALUE!</v>
      </c>
      <c r="AG26" t="str">
        <f t="shared" ca="1" si="20"/>
        <v/>
      </c>
      <c r="AH26" s="3" t="e">
        <f t="shared" ca="1" si="21"/>
        <v>#VALUE!</v>
      </c>
      <c r="AJ26" t="str">
        <f t="shared" ca="1" si="22"/>
        <v/>
      </c>
      <c r="AK26" s="3" t="e">
        <f t="shared" ca="1" si="23"/>
        <v>#VALUE!</v>
      </c>
      <c r="AM26" t="str">
        <f t="shared" ca="1" si="24"/>
        <v/>
      </c>
      <c r="AN26" s="3" t="e">
        <f t="shared" ca="1" si="25"/>
        <v>#VALUE!</v>
      </c>
      <c r="AP26" t="str">
        <f t="shared" ca="1" si="26"/>
        <v/>
      </c>
      <c r="AQ26" s="3" t="e">
        <f t="shared" ca="1" si="27"/>
        <v>#VALUE!</v>
      </c>
      <c r="AS26" t="str">
        <f t="shared" ca="1" si="28"/>
        <v/>
      </c>
      <c r="AT26" s="3" t="e">
        <f t="shared" ca="1" si="29"/>
        <v>#VALUE!</v>
      </c>
      <c r="AV26" vm="367">
        <f t="shared" ca="1" si="30"/>
        <v>4369.71</v>
      </c>
      <c r="AW26" s="3">
        <f t="shared" ca="1" si="31"/>
        <v>1.8447448457677894E-2</v>
      </c>
    </row>
    <row r="27" spans="1:49">
      <c r="A27" s="4">
        <f t="shared" si="32"/>
        <v>22</v>
      </c>
      <c r="B27" s="2">
        <f t="shared" ca="1" si="33"/>
        <v>45128</v>
      </c>
      <c r="C27" vm="380">
        <f t="shared" ca="1" si="0"/>
        <v>100.82</v>
      </c>
      <c r="D27" s="3">
        <f t="shared" ca="1" si="1"/>
        <v>-0.27405276730807376</v>
      </c>
      <c r="F27" vm="381">
        <f t="shared" ca="1" si="2"/>
        <v>83.45</v>
      </c>
      <c r="G27" s="3">
        <f t="shared" ca="1" si="3"/>
        <v>9.6704613541042456E-2</v>
      </c>
      <c r="I27" vm="382">
        <f t="shared" ca="1" si="4"/>
        <v>343.77</v>
      </c>
      <c r="J27" s="3">
        <f t="shared" ca="1" si="5"/>
        <v>-7.9384472176164192E-2</v>
      </c>
      <c r="L27" t="str">
        <f t="shared" ca="1" si="6"/>
        <v/>
      </c>
      <c r="M27" s="3" t="e">
        <f t="shared" ca="1" si="7"/>
        <v>#VALUE!</v>
      </c>
      <c r="O27" t="str">
        <f t="shared" ca="1" si="8"/>
        <v/>
      </c>
      <c r="P27" s="3" t="e">
        <f t="shared" ca="1" si="9"/>
        <v>#VALUE!</v>
      </c>
      <c r="R27" t="str">
        <f t="shared" ca="1" si="10"/>
        <v/>
      </c>
      <c r="S27" s="3" t="e">
        <f t="shared" ca="1" si="11"/>
        <v>#VALUE!</v>
      </c>
      <c r="U27" t="str">
        <f t="shared" ca="1" si="12"/>
        <v/>
      </c>
      <c r="V27" s="3" t="e">
        <f t="shared" ca="1" si="13"/>
        <v>#VALUE!</v>
      </c>
      <c r="X27" t="str">
        <f t="shared" ca="1" si="14"/>
        <v/>
      </c>
      <c r="Y27" s="3" t="e">
        <f t="shared" ca="1" si="15"/>
        <v>#VALUE!</v>
      </c>
      <c r="AA27" t="str">
        <f t="shared" ca="1" si="16"/>
        <v/>
      </c>
      <c r="AB27" s="3" t="e">
        <f t="shared" ca="1" si="17"/>
        <v>#VALUE!</v>
      </c>
      <c r="AD27" t="str">
        <f t="shared" ca="1" si="18"/>
        <v/>
      </c>
      <c r="AE27" s="3" t="e">
        <f t="shared" ca="1" si="19"/>
        <v>#VALUE!</v>
      </c>
      <c r="AG27" t="str">
        <f t="shared" ca="1" si="20"/>
        <v/>
      </c>
      <c r="AH27" s="3" t="e">
        <f t="shared" ca="1" si="21"/>
        <v>#VALUE!</v>
      </c>
      <c r="AJ27" t="str">
        <f t="shared" ca="1" si="22"/>
        <v/>
      </c>
      <c r="AK27" s="3" t="e">
        <f t="shared" ca="1" si="23"/>
        <v>#VALUE!</v>
      </c>
      <c r="AM27" t="str">
        <f t="shared" ca="1" si="24"/>
        <v/>
      </c>
      <c r="AN27" s="3" t="e">
        <f t="shared" ca="1" si="25"/>
        <v>#VALUE!</v>
      </c>
      <c r="AP27" t="str">
        <f t="shared" ca="1" si="26"/>
        <v/>
      </c>
      <c r="AQ27" s="3" t="e">
        <f t="shared" ca="1" si="27"/>
        <v>#VALUE!</v>
      </c>
      <c r="AS27" t="str">
        <f t="shared" ca="1" si="28"/>
        <v/>
      </c>
      <c r="AT27" s="3" t="e">
        <f t="shared" ca="1" si="29"/>
        <v>#VALUE!</v>
      </c>
      <c r="AV27" vm="383">
        <f t="shared" ca="1" si="30"/>
        <v>4536.34</v>
      </c>
      <c r="AW27" s="3">
        <f t="shared" ca="1" si="31"/>
        <v>-3.6732255518766251E-2</v>
      </c>
    </row>
    <row r="28" spans="1:49">
      <c r="A28" s="4">
        <f t="shared" si="32"/>
        <v>23</v>
      </c>
      <c r="B28" s="2">
        <f t="shared" ca="1" si="33"/>
        <v>45098</v>
      </c>
      <c r="C28" vm="400">
        <f t="shared" ca="1" si="0"/>
        <v>55.59</v>
      </c>
      <c r="D28" s="3">
        <f t="shared" ca="1" si="1"/>
        <v>0.81363554596150367</v>
      </c>
      <c r="F28" vm="401">
        <f t="shared" ca="1" si="2"/>
        <v>80.28</v>
      </c>
      <c r="G28" s="3">
        <f t="shared" ca="1" si="3"/>
        <v>3.9486796213253635E-2</v>
      </c>
      <c r="I28" vm="402">
        <f t="shared" ca="1" si="4"/>
        <v>342.33</v>
      </c>
      <c r="J28" s="3">
        <f t="shared" ca="1" si="5"/>
        <v>4.2064674436946741E-3</v>
      </c>
      <c r="L28" t="str">
        <f t="shared" ca="1" si="6"/>
        <v/>
      </c>
      <c r="M28" s="3" t="e">
        <f t="shared" ca="1" si="7"/>
        <v>#VALUE!</v>
      </c>
      <c r="O28" t="str">
        <f t="shared" ca="1" si="8"/>
        <v/>
      </c>
      <c r="P28" s="3" t="e">
        <f t="shared" ca="1" si="9"/>
        <v>#VALUE!</v>
      </c>
      <c r="R28" t="str">
        <f t="shared" ca="1" si="10"/>
        <v/>
      </c>
      <c r="S28" s="3" t="e">
        <f t="shared" ca="1" si="11"/>
        <v>#VALUE!</v>
      </c>
      <c r="U28" t="str">
        <f t="shared" ca="1" si="12"/>
        <v/>
      </c>
      <c r="V28" s="3" t="e">
        <f t="shared" ca="1" si="13"/>
        <v>#VALUE!</v>
      </c>
      <c r="X28" t="str">
        <f t="shared" ca="1" si="14"/>
        <v/>
      </c>
      <c r="Y28" s="3" t="e">
        <f t="shared" ca="1" si="15"/>
        <v>#VALUE!</v>
      </c>
      <c r="AA28" t="str">
        <f t="shared" ca="1" si="16"/>
        <v/>
      </c>
      <c r="AB28" s="3" t="e">
        <f t="shared" ca="1" si="17"/>
        <v>#VALUE!</v>
      </c>
      <c r="AD28" t="str">
        <f t="shared" ca="1" si="18"/>
        <v/>
      </c>
      <c r="AE28" s="3" t="e">
        <f t="shared" ca="1" si="19"/>
        <v>#VALUE!</v>
      </c>
      <c r="AG28" t="str">
        <f t="shared" ca="1" si="20"/>
        <v/>
      </c>
      <c r="AH28" s="3" t="e">
        <f t="shared" ca="1" si="21"/>
        <v>#VALUE!</v>
      </c>
      <c r="AJ28" t="str">
        <f t="shared" ca="1" si="22"/>
        <v/>
      </c>
      <c r="AK28" s="3" t="e">
        <f t="shared" ca="1" si="23"/>
        <v>#VALUE!</v>
      </c>
      <c r="AM28" t="str">
        <f t="shared" ca="1" si="24"/>
        <v/>
      </c>
      <c r="AN28" s="3" t="e">
        <f t="shared" ca="1" si="25"/>
        <v>#VALUE!</v>
      </c>
      <c r="AP28" t="str">
        <f t="shared" ca="1" si="26"/>
        <v/>
      </c>
      <c r="AQ28" s="3" t="e">
        <f t="shared" ca="1" si="27"/>
        <v>#VALUE!</v>
      </c>
      <c r="AS28" t="str">
        <f t="shared" ca="1" si="28"/>
        <v/>
      </c>
      <c r="AT28" s="3" t="e">
        <f t="shared" ca="1" si="29"/>
        <v>#VALUE!</v>
      </c>
      <c r="AV28" vm="403">
        <f t="shared" ca="1" si="30"/>
        <v>4409.59</v>
      </c>
      <c r="AW28" s="3">
        <f t="shared" ca="1" si="31"/>
        <v>2.8744168959018865E-2</v>
      </c>
    </row>
    <row r="29" spans="1:49">
      <c r="A29" s="4">
        <f t="shared" si="32"/>
        <v>24</v>
      </c>
      <c r="B29" s="2">
        <f t="shared" ca="1" si="33"/>
        <v>45067</v>
      </c>
      <c r="C29" vm="416">
        <f t="shared" ca="1" si="0"/>
        <v>56.78</v>
      </c>
      <c r="D29" s="3">
        <f t="shared" ca="1" si="1"/>
        <v>-2.095808383233529E-2</v>
      </c>
      <c r="F29" vm="417">
        <f t="shared" ca="1" si="2"/>
        <v>75.42</v>
      </c>
      <c r="G29" s="3">
        <f t="shared" ca="1" si="3"/>
        <v>6.4439140811455839E-2</v>
      </c>
      <c r="I29" vm="418">
        <f t="shared" ca="1" si="4"/>
        <v>318.33999999999997</v>
      </c>
      <c r="J29" s="3">
        <f t="shared" ca="1" si="5"/>
        <v>7.5359678331343882E-2</v>
      </c>
      <c r="L29" t="str">
        <f t="shared" ca="1" si="6"/>
        <v/>
      </c>
      <c r="M29" s="3" t="e">
        <f t="shared" ca="1" si="7"/>
        <v>#VALUE!</v>
      </c>
      <c r="O29" t="str">
        <f t="shared" ca="1" si="8"/>
        <v/>
      </c>
      <c r="P29" s="3" t="e">
        <f t="shared" ca="1" si="9"/>
        <v>#VALUE!</v>
      </c>
      <c r="R29" t="str">
        <f t="shared" ca="1" si="10"/>
        <v/>
      </c>
      <c r="S29" s="3" t="e">
        <f t="shared" ca="1" si="11"/>
        <v>#VALUE!</v>
      </c>
      <c r="U29" t="str">
        <f t="shared" ca="1" si="12"/>
        <v/>
      </c>
      <c r="V29" s="3" t="e">
        <f t="shared" ca="1" si="13"/>
        <v>#VALUE!</v>
      </c>
      <c r="X29" t="str">
        <f t="shared" ca="1" si="14"/>
        <v/>
      </c>
      <c r="Y29" s="3" t="e">
        <f t="shared" ca="1" si="15"/>
        <v>#VALUE!</v>
      </c>
      <c r="AA29" t="str">
        <f t="shared" ca="1" si="16"/>
        <v/>
      </c>
      <c r="AB29" s="3" t="e">
        <f t="shared" ca="1" si="17"/>
        <v>#VALUE!</v>
      </c>
      <c r="AD29" t="str">
        <f t="shared" ca="1" si="18"/>
        <v/>
      </c>
      <c r="AE29" s="3" t="e">
        <f t="shared" ca="1" si="19"/>
        <v>#VALUE!</v>
      </c>
      <c r="AG29" t="str">
        <f t="shared" ca="1" si="20"/>
        <v/>
      </c>
      <c r="AH29" s="3" t="e">
        <f t="shared" ca="1" si="21"/>
        <v>#VALUE!</v>
      </c>
      <c r="AJ29" t="str">
        <f t="shared" ca="1" si="22"/>
        <v/>
      </c>
      <c r="AK29" s="3" t="e">
        <f t="shared" ca="1" si="23"/>
        <v>#VALUE!</v>
      </c>
      <c r="AM29" t="str">
        <f t="shared" ca="1" si="24"/>
        <v/>
      </c>
      <c r="AN29" s="3" t="e">
        <f t="shared" ca="1" si="25"/>
        <v>#VALUE!</v>
      </c>
      <c r="AP29" t="str">
        <f t="shared" ca="1" si="26"/>
        <v/>
      </c>
      <c r="AQ29" s="3" t="e">
        <f t="shared" ca="1" si="27"/>
        <v>#VALUE!</v>
      </c>
      <c r="AS29" t="str">
        <f t="shared" ca="1" si="28"/>
        <v/>
      </c>
      <c r="AT29" s="3" t="e">
        <f t="shared" ca="1" si="29"/>
        <v>#VALUE!</v>
      </c>
      <c r="AV29" vm="419">
        <f t="shared" ca="1" si="30"/>
        <v>4191.9799999999996</v>
      </c>
      <c r="AW29" s="3">
        <f t="shared" ca="1" si="31"/>
        <v>5.1911030109876626E-2</v>
      </c>
    </row>
    <row r="30" spans="1:49">
      <c r="A30" s="4">
        <f t="shared" si="32"/>
        <v>25</v>
      </c>
      <c r="B30" s="2">
        <f t="shared" ca="1" si="33"/>
        <v>45037</v>
      </c>
      <c r="C30" vm="420">
        <f t="shared" ca="1" si="0"/>
        <v>59.04</v>
      </c>
      <c r="D30" s="3">
        <f t="shared" ca="1" si="1"/>
        <v>-3.8279132791327879E-2</v>
      </c>
      <c r="F30" vm="421">
        <f t="shared" ca="1" si="2"/>
        <v>81.13</v>
      </c>
      <c r="G30" s="3">
        <f t="shared" ca="1" si="3"/>
        <v>-7.0380870208307578E-2</v>
      </c>
      <c r="I30" vm="422">
        <f t="shared" ca="1" si="4"/>
        <v>285.76</v>
      </c>
      <c r="J30" s="3">
        <f t="shared" ca="1" si="5"/>
        <v>0.11401175811870096</v>
      </c>
      <c r="L30" t="str">
        <f t="shared" ca="1" si="6"/>
        <v/>
      </c>
      <c r="M30" s="3" t="e">
        <f t="shared" ca="1" si="7"/>
        <v>#VALUE!</v>
      </c>
      <c r="O30" t="str">
        <f t="shared" ca="1" si="8"/>
        <v/>
      </c>
      <c r="P30" s="3" t="e">
        <f t="shared" ca="1" si="9"/>
        <v>#VALUE!</v>
      </c>
      <c r="R30" t="str">
        <f t="shared" ca="1" si="10"/>
        <v/>
      </c>
      <c r="S30" s="3" t="e">
        <f t="shared" ca="1" si="11"/>
        <v>#VALUE!</v>
      </c>
      <c r="U30" t="str">
        <f t="shared" ca="1" si="12"/>
        <v/>
      </c>
      <c r="V30" s="3" t="e">
        <f t="shared" ca="1" si="13"/>
        <v>#VALUE!</v>
      </c>
      <c r="X30" t="str">
        <f t="shared" ca="1" si="14"/>
        <v/>
      </c>
      <c r="Y30" s="3" t="e">
        <f t="shared" ca="1" si="15"/>
        <v>#VALUE!</v>
      </c>
      <c r="AA30" t="str">
        <f t="shared" ca="1" si="16"/>
        <v/>
      </c>
      <c r="AB30" s="3" t="e">
        <f t="shared" ca="1" si="17"/>
        <v>#VALUE!</v>
      </c>
      <c r="AD30" t="str">
        <f t="shared" ca="1" si="18"/>
        <v/>
      </c>
      <c r="AE30" s="3" t="e">
        <f t="shared" ca="1" si="19"/>
        <v>#VALUE!</v>
      </c>
      <c r="AG30" t="str">
        <f t="shared" ca="1" si="20"/>
        <v/>
      </c>
      <c r="AH30" s="3" t="e">
        <f t="shared" ca="1" si="21"/>
        <v>#VALUE!</v>
      </c>
      <c r="AJ30" t="str">
        <f t="shared" ca="1" si="22"/>
        <v/>
      </c>
      <c r="AK30" s="3" t="e">
        <f t="shared" ca="1" si="23"/>
        <v>#VALUE!</v>
      </c>
      <c r="AM30" t="str">
        <f t="shared" ca="1" si="24"/>
        <v/>
      </c>
      <c r="AN30" s="3" t="e">
        <f t="shared" ca="1" si="25"/>
        <v>#VALUE!</v>
      </c>
      <c r="AP30" t="str">
        <f t="shared" ca="1" si="26"/>
        <v/>
      </c>
      <c r="AQ30" s="3" t="e">
        <f t="shared" ca="1" si="27"/>
        <v>#VALUE!</v>
      </c>
      <c r="AS30" t="str">
        <f t="shared" ca="1" si="28"/>
        <v/>
      </c>
      <c r="AT30" s="3" t="e">
        <f t="shared" ca="1" si="29"/>
        <v>#VALUE!</v>
      </c>
      <c r="AV30" vm="423">
        <f t="shared" ca="1" si="30"/>
        <v>4133.5200000000004</v>
      </c>
      <c r="AW30" s="3">
        <f t="shared" ca="1" si="31"/>
        <v>1.414290967504672E-2</v>
      </c>
    </row>
    <row r="31" spans="1:49">
      <c r="A31" s="4">
        <f t="shared" si="32"/>
        <v>26</v>
      </c>
      <c r="B31" s="2">
        <f t="shared" ca="1" si="33"/>
        <v>45006</v>
      </c>
      <c r="C31" vm="424">
        <f t="shared" ca="1" si="0"/>
        <v>74.98</v>
      </c>
      <c r="D31" s="3">
        <f t="shared" ca="1" si="1"/>
        <v>-0.21259002400640176</v>
      </c>
      <c r="F31" vm="425">
        <f t="shared" ca="1" si="2"/>
        <v>75.790000000000006</v>
      </c>
      <c r="G31" s="3">
        <f t="shared" ca="1" si="3"/>
        <v>7.0457844042749559E-2</v>
      </c>
      <c r="I31" vm="426">
        <f t="shared" ca="1" si="4"/>
        <v>279.43</v>
      </c>
      <c r="J31" s="3">
        <f t="shared" ca="1" si="5"/>
        <v>2.2653258418924183E-2</v>
      </c>
      <c r="L31" t="str">
        <f t="shared" ca="1" si="6"/>
        <v/>
      </c>
      <c r="M31" s="3" t="e">
        <f t="shared" ca="1" si="7"/>
        <v>#VALUE!</v>
      </c>
      <c r="O31" t="str">
        <f t="shared" ca="1" si="8"/>
        <v/>
      </c>
      <c r="P31" s="3" t="e">
        <f t="shared" ca="1" si="9"/>
        <v>#VALUE!</v>
      </c>
      <c r="R31" t="str">
        <f t="shared" ca="1" si="10"/>
        <v/>
      </c>
      <c r="S31" s="3" t="e">
        <f t="shared" ca="1" si="11"/>
        <v>#VALUE!</v>
      </c>
      <c r="U31" t="str">
        <f t="shared" ca="1" si="12"/>
        <v/>
      </c>
      <c r="V31" s="3" t="e">
        <f t="shared" ca="1" si="13"/>
        <v>#VALUE!</v>
      </c>
      <c r="X31" t="str">
        <f t="shared" ca="1" si="14"/>
        <v/>
      </c>
      <c r="Y31" s="3" t="e">
        <f t="shared" ca="1" si="15"/>
        <v>#VALUE!</v>
      </c>
      <c r="AA31" t="str">
        <f t="shared" ca="1" si="16"/>
        <v/>
      </c>
      <c r="AB31" s="3" t="e">
        <f t="shared" ca="1" si="17"/>
        <v>#VALUE!</v>
      </c>
      <c r="AD31" t="str">
        <f t="shared" ca="1" si="18"/>
        <v/>
      </c>
      <c r="AE31" s="3" t="e">
        <f t="shared" ca="1" si="19"/>
        <v>#VALUE!</v>
      </c>
      <c r="AG31" t="str">
        <f t="shared" ca="1" si="20"/>
        <v/>
      </c>
      <c r="AH31" s="3" t="e">
        <f t="shared" ca="1" si="21"/>
        <v>#VALUE!</v>
      </c>
      <c r="AJ31" t="str">
        <f t="shared" ca="1" si="22"/>
        <v/>
      </c>
      <c r="AK31" s="3" t="e">
        <f t="shared" ca="1" si="23"/>
        <v>#VALUE!</v>
      </c>
      <c r="AM31" t="str">
        <f t="shared" ca="1" si="24"/>
        <v/>
      </c>
      <c r="AN31" s="3" t="e">
        <f t="shared" ca="1" si="25"/>
        <v>#VALUE!</v>
      </c>
      <c r="AP31" t="str">
        <f t="shared" ca="1" si="26"/>
        <v/>
      </c>
      <c r="AQ31" s="3" t="e">
        <f t="shared" ca="1" si="27"/>
        <v>#VALUE!</v>
      </c>
      <c r="AS31" t="str">
        <f t="shared" ca="1" si="28"/>
        <v/>
      </c>
      <c r="AT31" s="3" t="e">
        <f t="shared" ca="1" si="29"/>
        <v>#VALUE!</v>
      </c>
      <c r="AV31" vm="427">
        <f t="shared" ca="1" si="30"/>
        <v>3916.64</v>
      </c>
      <c r="AW31" s="3">
        <f t="shared" ca="1" si="31"/>
        <v>5.537399403570422E-2</v>
      </c>
    </row>
    <row r="32" spans="1:49">
      <c r="A32" s="4">
        <f t="shared" si="32"/>
        <v>27</v>
      </c>
      <c r="B32" s="2">
        <f t="shared" ca="1" si="33"/>
        <v>44978</v>
      </c>
      <c r="C32" vm="428">
        <f t="shared" ca="1" si="0"/>
        <v>65.2</v>
      </c>
      <c r="D32" s="3">
        <f t="shared" ca="1" si="1"/>
        <v>0.15000000000000002</v>
      </c>
      <c r="F32" vm="429">
        <f t="shared" ca="1" si="2"/>
        <v>86.72</v>
      </c>
      <c r="G32" s="3">
        <f t="shared" ca="1" si="3"/>
        <v>-0.12603782287822871</v>
      </c>
      <c r="I32" vm="430">
        <f t="shared" ca="1" si="4"/>
        <v>258.06</v>
      </c>
      <c r="J32" s="3">
        <f t="shared" ca="1" si="5"/>
        <v>8.2810199178485644E-2</v>
      </c>
      <c r="L32" t="str">
        <f t="shared" ca="1" si="6"/>
        <v/>
      </c>
      <c r="M32" s="3" t="e">
        <f t="shared" ca="1" si="7"/>
        <v>#VALUE!</v>
      </c>
      <c r="O32" t="str">
        <f t="shared" ca="1" si="8"/>
        <v/>
      </c>
      <c r="P32" s="3" t="e">
        <f t="shared" ca="1" si="9"/>
        <v>#VALUE!</v>
      </c>
      <c r="R32" t="str">
        <f t="shared" ca="1" si="10"/>
        <v/>
      </c>
      <c r="S32" s="3" t="e">
        <f t="shared" ca="1" si="11"/>
        <v>#VALUE!</v>
      </c>
      <c r="U32" t="str">
        <f t="shared" ca="1" si="12"/>
        <v/>
      </c>
      <c r="V32" s="3" t="e">
        <f t="shared" ca="1" si="13"/>
        <v>#VALUE!</v>
      </c>
      <c r="X32" t="str">
        <f t="shared" ca="1" si="14"/>
        <v/>
      </c>
      <c r="Y32" s="3" t="e">
        <f t="shared" ca="1" si="15"/>
        <v>#VALUE!</v>
      </c>
      <c r="AA32" t="str">
        <f t="shared" ca="1" si="16"/>
        <v/>
      </c>
      <c r="AB32" s="3" t="e">
        <f t="shared" ca="1" si="17"/>
        <v>#VALUE!</v>
      </c>
      <c r="AD32" t="str">
        <f t="shared" ca="1" si="18"/>
        <v/>
      </c>
      <c r="AE32" s="3" t="e">
        <f t="shared" ca="1" si="19"/>
        <v>#VALUE!</v>
      </c>
      <c r="AG32" t="str">
        <f t="shared" ca="1" si="20"/>
        <v/>
      </c>
      <c r="AH32" s="3" t="e">
        <f t="shared" ca="1" si="21"/>
        <v>#VALUE!</v>
      </c>
      <c r="AJ32" t="str">
        <f t="shared" ca="1" si="22"/>
        <v/>
      </c>
      <c r="AK32" s="3" t="e">
        <f t="shared" ca="1" si="23"/>
        <v>#VALUE!</v>
      </c>
      <c r="AM32" t="str">
        <f t="shared" ca="1" si="24"/>
        <v/>
      </c>
      <c r="AN32" s="3" t="e">
        <f t="shared" ca="1" si="25"/>
        <v>#VALUE!</v>
      </c>
      <c r="AP32" t="str">
        <f t="shared" ca="1" si="26"/>
        <v/>
      </c>
      <c r="AQ32" s="3" t="e">
        <f t="shared" ca="1" si="27"/>
        <v>#VALUE!</v>
      </c>
      <c r="AS32" t="str">
        <f t="shared" ca="1" si="28"/>
        <v/>
      </c>
      <c r="AT32" s="3" t="e">
        <f t="shared" ca="1" si="29"/>
        <v>#VALUE!</v>
      </c>
      <c r="AV32" vm="431">
        <f t="shared" ca="1" si="30"/>
        <v>4079.09</v>
      </c>
      <c r="AW32" s="3">
        <f t="shared" ca="1" si="31"/>
        <v>-3.9825059020516897E-2</v>
      </c>
    </row>
    <row r="33" spans="1:49">
      <c r="A33" s="4">
        <f t="shared" si="32"/>
        <v>28</v>
      </c>
      <c r="B33" s="2">
        <f t="shared" ca="1" si="33"/>
        <v>44947</v>
      </c>
      <c r="C33" vm="432">
        <f t="shared" ca="1" si="0"/>
        <v>55.16</v>
      </c>
      <c r="D33" s="3">
        <f t="shared" ca="1" si="1"/>
        <v>0.18201595358955777</v>
      </c>
      <c r="F33" vm="433">
        <f t="shared" ca="1" si="2"/>
        <v>78.92</v>
      </c>
      <c r="G33" s="3">
        <f t="shared" ca="1" si="3"/>
        <v>9.8834262544348669E-2</v>
      </c>
      <c r="I33" vm="434">
        <f t="shared" ca="1" si="4"/>
        <v>240.22</v>
      </c>
      <c r="J33" s="3">
        <f t="shared" ca="1" si="5"/>
        <v>7.4265256847889455E-2</v>
      </c>
      <c r="L33" t="str">
        <f t="shared" ca="1" si="6"/>
        <v/>
      </c>
      <c r="M33" s="3" t="e">
        <f t="shared" ca="1" si="7"/>
        <v>#VALUE!</v>
      </c>
      <c r="O33" t="str">
        <f t="shared" ca="1" si="8"/>
        <v/>
      </c>
      <c r="P33" s="3" t="e">
        <f t="shared" ca="1" si="9"/>
        <v>#VALUE!</v>
      </c>
      <c r="R33" t="str">
        <f t="shared" ca="1" si="10"/>
        <v/>
      </c>
      <c r="S33" s="3" t="e">
        <f t="shared" ca="1" si="11"/>
        <v>#VALUE!</v>
      </c>
      <c r="U33" t="str">
        <f t="shared" ca="1" si="12"/>
        <v/>
      </c>
      <c r="V33" s="3" t="e">
        <f t="shared" ca="1" si="13"/>
        <v>#VALUE!</v>
      </c>
      <c r="X33" t="str">
        <f t="shared" ca="1" si="14"/>
        <v/>
      </c>
      <c r="Y33" s="3" t="e">
        <f t="shared" ca="1" si="15"/>
        <v>#VALUE!</v>
      </c>
      <c r="AA33" t="str">
        <f t="shared" ca="1" si="16"/>
        <v/>
      </c>
      <c r="AB33" s="3" t="e">
        <f t="shared" ca="1" si="17"/>
        <v>#VALUE!</v>
      </c>
      <c r="AD33" t="str">
        <f t="shared" ca="1" si="18"/>
        <v/>
      </c>
      <c r="AE33" s="3" t="e">
        <f t="shared" ca="1" si="19"/>
        <v>#VALUE!</v>
      </c>
      <c r="AG33" t="str">
        <f t="shared" ca="1" si="20"/>
        <v/>
      </c>
      <c r="AH33" s="3" t="e">
        <f t="shared" ca="1" si="21"/>
        <v>#VALUE!</v>
      </c>
      <c r="AJ33" t="str">
        <f t="shared" ca="1" si="22"/>
        <v/>
      </c>
      <c r="AK33" s="3" t="e">
        <f t="shared" ca="1" si="23"/>
        <v>#VALUE!</v>
      </c>
      <c r="AM33" t="str">
        <f t="shared" ca="1" si="24"/>
        <v/>
      </c>
      <c r="AN33" s="3" t="e">
        <f t="shared" ca="1" si="25"/>
        <v>#VALUE!</v>
      </c>
      <c r="AP33" t="str">
        <f t="shared" ca="1" si="26"/>
        <v/>
      </c>
      <c r="AQ33" s="3" t="e">
        <f t="shared" ca="1" si="27"/>
        <v>#VALUE!</v>
      </c>
      <c r="AS33" t="str">
        <f t="shared" ca="1" si="28"/>
        <v/>
      </c>
      <c r="AT33" s="3" t="e">
        <f t="shared" ca="1" si="29"/>
        <v>#VALUE!</v>
      </c>
      <c r="AV33" vm="435">
        <f t="shared" ca="1" si="30"/>
        <v>3972.61</v>
      </c>
      <c r="AW33" s="3">
        <f t="shared" ca="1" si="31"/>
        <v>2.6803537221121634E-2</v>
      </c>
    </row>
    <row r="34" spans="1:49">
      <c r="A34" s="4">
        <f t="shared" si="32"/>
        <v>29</v>
      </c>
      <c r="B34" s="2">
        <f t="shared" ca="1" si="33"/>
        <v>44916</v>
      </c>
      <c r="C34" vm="436">
        <f t="shared" ca="1" si="0"/>
        <v>36.6</v>
      </c>
      <c r="D34" s="3">
        <f t="shared" ca="1" si="1"/>
        <v>0.5071038251366119</v>
      </c>
      <c r="F34" vm="437">
        <f t="shared" ca="1" si="2"/>
        <v>69.489999999999995</v>
      </c>
      <c r="G34" s="3">
        <f t="shared" ca="1" si="3"/>
        <v>0.1357029788458772</v>
      </c>
      <c r="I34" vm="438">
        <f t="shared" ca="1" si="4"/>
        <v>244.69</v>
      </c>
      <c r="J34" s="3">
        <f t="shared" ca="1" si="5"/>
        <v>-1.8268012587355425E-2</v>
      </c>
      <c r="L34" t="str">
        <f t="shared" ca="1" si="6"/>
        <v/>
      </c>
      <c r="M34" s="3" t="e">
        <f t="shared" ca="1" si="7"/>
        <v>#VALUE!</v>
      </c>
      <c r="O34" t="str">
        <f t="shared" ca="1" si="8"/>
        <v/>
      </c>
      <c r="P34" s="3" t="e">
        <f t="shared" ca="1" si="9"/>
        <v>#VALUE!</v>
      </c>
      <c r="R34" t="str">
        <f t="shared" ca="1" si="10"/>
        <v/>
      </c>
      <c r="S34" s="3" t="e">
        <f t="shared" ca="1" si="11"/>
        <v>#VALUE!</v>
      </c>
      <c r="U34" t="str">
        <f t="shared" ca="1" si="12"/>
        <v/>
      </c>
      <c r="V34" s="3" t="e">
        <f t="shared" ca="1" si="13"/>
        <v>#VALUE!</v>
      </c>
      <c r="X34" t="str">
        <f t="shared" ca="1" si="14"/>
        <v/>
      </c>
      <c r="Y34" s="3" t="e">
        <f t="shared" ca="1" si="15"/>
        <v>#VALUE!</v>
      </c>
      <c r="AA34" t="str">
        <f t="shared" ca="1" si="16"/>
        <v/>
      </c>
      <c r="AB34" s="3" t="e">
        <f t="shared" ca="1" si="17"/>
        <v>#VALUE!</v>
      </c>
      <c r="AD34" t="str">
        <f t="shared" ca="1" si="18"/>
        <v/>
      </c>
      <c r="AE34" s="3" t="e">
        <f t="shared" ca="1" si="19"/>
        <v>#VALUE!</v>
      </c>
      <c r="AG34" t="str">
        <f t="shared" ca="1" si="20"/>
        <v/>
      </c>
      <c r="AH34" s="3" t="e">
        <f t="shared" ca="1" si="21"/>
        <v>#VALUE!</v>
      </c>
      <c r="AJ34" t="str">
        <f t="shared" ca="1" si="22"/>
        <v/>
      </c>
      <c r="AK34" s="3" t="e">
        <f t="shared" ca="1" si="23"/>
        <v>#VALUE!</v>
      </c>
      <c r="AM34" t="str">
        <f t="shared" ca="1" si="24"/>
        <v/>
      </c>
      <c r="AN34" s="3" t="e">
        <f t="shared" ca="1" si="25"/>
        <v>#VALUE!</v>
      </c>
      <c r="AP34" t="str">
        <f t="shared" ca="1" si="26"/>
        <v/>
      </c>
      <c r="AQ34" s="3" t="e">
        <f t="shared" ca="1" si="27"/>
        <v>#VALUE!</v>
      </c>
      <c r="AS34" t="str">
        <f t="shared" ca="1" si="28"/>
        <v/>
      </c>
      <c r="AT34" s="3" t="e">
        <f t="shared" ca="1" si="29"/>
        <v>#VALUE!</v>
      </c>
      <c r="AV34" vm="439">
        <f t="shared" ca="1" si="30"/>
        <v>3852.36</v>
      </c>
      <c r="AW34" s="3">
        <f t="shared" ca="1" si="31"/>
        <v>3.1214632069692345E-2</v>
      </c>
    </row>
    <row r="35" spans="1:49">
      <c r="A35" s="4">
        <f t="shared" si="32"/>
        <v>30</v>
      </c>
      <c r="B35" s="2">
        <f t="shared" ca="1" si="33"/>
        <v>44886</v>
      </c>
      <c r="C35" vm="440">
        <f t="shared" ca="1" si="0"/>
        <v>45.26</v>
      </c>
      <c r="D35" s="3">
        <f t="shared" ca="1" si="1"/>
        <v>-0.19133893062306667</v>
      </c>
      <c r="F35" vm="441">
        <f t="shared" ca="1" si="2"/>
        <v>75.06</v>
      </c>
      <c r="G35" s="3">
        <f t="shared" ca="1" si="3"/>
        <v>-7.4207300826005962E-2</v>
      </c>
      <c r="I35" vm="442">
        <f t="shared" ca="1" si="4"/>
        <v>241.22</v>
      </c>
      <c r="J35" s="3">
        <f t="shared" ca="1" si="5"/>
        <v>1.4385208523339686E-2</v>
      </c>
      <c r="L35" t="str">
        <f t="shared" ca="1" si="6"/>
        <v/>
      </c>
      <c r="M35" s="3" t="e">
        <f t="shared" ca="1" si="7"/>
        <v>#VALUE!</v>
      </c>
      <c r="O35" t="str">
        <f t="shared" ca="1" si="8"/>
        <v/>
      </c>
      <c r="P35" s="3" t="e">
        <f t="shared" ca="1" si="9"/>
        <v>#VALUE!</v>
      </c>
      <c r="R35" t="str">
        <f t="shared" ca="1" si="10"/>
        <v/>
      </c>
      <c r="S35" s="3" t="e">
        <f t="shared" ca="1" si="11"/>
        <v>#VALUE!</v>
      </c>
      <c r="U35" t="str">
        <f t="shared" ca="1" si="12"/>
        <v/>
      </c>
      <c r="V35" s="3" t="e">
        <f t="shared" ca="1" si="13"/>
        <v>#VALUE!</v>
      </c>
      <c r="X35" t="str">
        <f t="shared" ca="1" si="14"/>
        <v/>
      </c>
      <c r="Y35" s="3" t="e">
        <f t="shared" ca="1" si="15"/>
        <v>#VALUE!</v>
      </c>
      <c r="AA35" t="str">
        <f t="shared" ca="1" si="16"/>
        <v/>
      </c>
      <c r="AB35" s="3" t="e">
        <f t="shared" ca="1" si="17"/>
        <v>#VALUE!</v>
      </c>
      <c r="AD35" t="str">
        <f t="shared" ca="1" si="18"/>
        <v/>
      </c>
      <c r="AE35" s="3" t="e">
        <f t="shared" ca="1" si="19"/>
        <v>#VALUE!</v>
      </c>
      <c r="AG35" t="str">
        <f t="shared" ca="1" si="20"/>
        <v/>
      </c>
      <c r="AH35" s="3" t="e">
        <f t="shared" ca="1" si="21"/>
        <v>#VALUE!</v>
      </c>
      <c r="AJ35" t="str">
        <f t="shared" ca="1" si="22"/>
        <v/>
      </c>
      <c r="AK35" s="3" t="e">
        <f t="shared" ca="1" si="23"/>
        <v>#VALUE!</v>
      </c>
      <c r="AM35" t="str">
        <f t="shared" ca="1" si="24"/>
        <v/>
      </c>
      <c r="AN35" s="3" t="e">
        <f t="shared" ca="1" si="25"/>
        <v>#VALUE!</v>
      </c>
      <c r="AP35" t="str">
        <f t="shared" ca="1" si="26"/>
        <v/>
      </c>
      <c r="AQ35" s="3" t="e">
        <f t="shared" ca="1" si="27"/>
        <v>#VALUE!</v>
      </c>
      <c r="AS35" t="str">
        <f t="shared" ca="1" si="28"/>
        <v/>
      </c>
      <c r="AT35" s="3" t="e">
        <f t="shared" ca="1" si="29"/>
        <v>#VALUE!</v>
      </c>
      <c r="AV35" vm="443">
        <f t="shared" ca="1" si="30"/>
        <v>3965.34</v>
      </c>
      <c r="AW35" s="3">
        <f t="shared" ca="1" si="31"/>
        <v>-2.8491882158906932E-2</v>
      </c>
    </row>
    <row r="36" spans="1:49">
      <c r="A36" s="4">
        <f t="shared" si="32"/>
        <v>31</v>
      </c>
      <c r="B36" s="2">
        <f t="shared" ca="1" si="33"/>
        <v>44855</v>
      </c>
      <c r="C36" vm="444">
        <f t="shared" ca="1" si="0"/>
        <v>66.38</v>
      </c>
      <c r="D36" s="3">
        <f t="shared" ca="1" si="1"/>
        <v>-0.31816812292859292</v>
      </c>
      <c r="F36" vm="445">
        <f t="shared" ca="1" si="2"/>
        <v>76.67</v>
      </c>
      <c r="G36" s="3">
        <f t="shared" ca="1" si="3"/>
        <v>-2.099908699621755E-2</v>
      </c>
      <c r="I36" vm="446">
        <f t="shared" ca="1" si="4"/>
        <v>242.12</v>
      </c>
      <c r="J36" s="3">
        <f t="shared" ca="1" si="5"/>
        <v>-3.7171650421278938E-3</v>
      </c>
      <c r="L36" t="str">
        <f t="shared" ca="1" si="6"/>
        <v/>
      </c>
      <c r="M36" s="3" t="e">
        <f t="shared" ca="1" si="7"/>
        <v>#VALUE!</v>
      </c>
      <c r="O36" t="str">
        <f t="shared" ca="1" si="8"/>
        <v/>
      </c>
      <c r="P36" s="3" t="e">
        <f t="shared" ca="1" si="9"/>
        <v>#VALUE!</v>
      </c>
      <c r="R36" t="str">
        <f t="shared" ca="1" si="10"/>
        <v/>
      </c>
      <c r="S36" s="3" t="e">
        <f t="shared" ca="1" si="11"/>
        <v>#VALUE!</v>
      </c>
      <c r="U36" t="str">
        <f t="shared" ca="1" si="12"/>
        <v/>
      </c>
      <c r="V36" s="3" t="e">
        <f t="shared" ca="1" si="13"/>
        <v>#VALUE!</v>
      </c>
      <c r="X36" t="str">
        <f t="shared" ca="1" si="14"/>
        <v/>
      </c>
      <c r="Y36" s="3" t="e">
        <f t="shared" ca="1" si="15"/>
        <v>#VALUE!</v>
      </c>
      <c r="AA36" t="str">
        <f t="shared" ca="1" si="16"/>
        <v/>
      </c>
      <c r="AB36" s="3" t="e">
        <f t="shared" ca="1" si="17"/>
        <v>#VALUE!</v>
      </c>
      <c r="AD36" t="str">
        <f t="shared" ca="1" si="18"/>
        <v/>
      </c>
      <c r="AE36" s="3" t="e">
        <f t="shared" ca="1" si="19"/>
        <v>#VALUE!</v>
      </c>
      <c r="AG36" t="str">
        <f t="shared" ca="1" si="20"/>
        <v/>
      </c>
      <c r="AH36" s="3" t="e">
        <f t="shared" ca="1" si="21"/>
        <v>#VALUE!</v>
      </c>
      <c r="AJ36" t="str">
        <f t="shared" ca="1" si="22"/>
        <v/>
      </c>
      <c r="AK36" s="3" t="e">
        <f t="shared" ca="1" si="23"/>
        <v>#VALUE!</v>
      </c>
      <c r="AM36" t="str">
        <f t="shared" ca="1" si="24"/>
        <v/>
      </c>
      <c r="AN36" s="3" t="e">
        <f t="shared" ca="1" si="25"/>
        <v>#VALUE!</v>
      </c>
      <c r="AP36" t="str">
        <f t="shared" ca="1" si="26"/>
        <v/>
      </c>
      <c r="AQ36" s="3" t="e">
        <f t="shared" ca="1" si="27"/>
        <v>#VALUE!</v>
      </c>
      <c r="AS36" t="str">
        <f t="shared" ca="1" si="28"/>
        <v/>
      </c>
      <c r="AT36" s="3" t="e">
        <f t="shared" ca="1" si="29"/>
        <v>#VALUE!</v>
      </c>
      <c r="AV36" vm="447">
        <f t="shared" ca="1" si="30"/>
        <v>3752.75</v>
      </c>
      <c r="AW36" s="3">
        <f t="shared" ca="1" si="31"/>
        <v>5.6649123975751156E-2</v>
      </c>
    </row>
    <row r="37" spans="1:49">
      <c r="A37" s="4">
        <f t="shared" si="32"/>
        <v>32</v>
      </c>
      <c r="B37" s="2">
        <f t="shared" ca="1" si="33"/>
        <v>44825</v>
      </c>
      <c r="C37" vm="448">
        <f t="shared" ca="1" si="0"/>
        <v>74</v>
      </c>
      <c r="D37" s="3">
        <f t="shared" ca="1" si="1"/>
        <v>-0.10297297297297303</v>
      </c>
      <c r="F37" vm="449">
        <f t="shared" ca="1" si="2"/>
        <v>67.72</v>
      </c>
      <c r="G37" s="3">
        <f t="shared" ca="1" si="3"/>
        <v>0.13216184288245722</v>
      </c>
      <c r="I37" vm="450">
        <f t="shared" ca="1" si="4"/>
        <v>244.74</v>
      </c>
      <c r="J37" s="3">
        <f t="shared" ca="1" si="5"/>
        <v>-1.0705238211980078E-2</v>
      </c>
      <c r="L37" t="str">
        <f t="shared" ca="1" si="6"/>
        <v/>
      </c>
      <c r="M37" s="3" t="e">
        <f t="shared" ca="1" si="7"/>
        <v>#VALUE!</v>
      </c>
      <c r="O37" t="str">
        <f t="shared" ca="1" si="8"/>
        <v/>
      </c>
      <c r="P37" s="3" t="e">
        <f t="shared" ca="1" si="9"/>
        <v>#VALUE!</v>
      </c>
      <c r="R37" t="str">
        <f t="shared" ca="1" si="10"/>
        <v/>
      </c>
      <c r="S37" s="3" t="e">
        <f t="shared" ca="1" si="11"/>
        <v>#VALUE!</v>
      </c>
      <c r="U37" t="str">
        <f t="shared" ca="1" si="12"/>
        <v/>
      </c>
      <c r="V37" s="3" t="e">
        <f t="shared" ca="1" si="13"/>
        <v>#VALUE!</v>
      </c>
      <c r="X37" t="str">
        <f t="shared" ca="1" si="14"/>
        <v/>
      </c>
      <c r="Y37" s="3" t="e">
        <f t="shared" ca="1" si="15"/>
        <v>#VALUE!</v>
      </c>
      <c r="AA37" t="str">
        <f t="shared" ca="1" si="16"/>
        <v/>
      </c>
      <c r="AB37" s="3" t="e">
        <f t="shared" ca="1" si="17"/>
        <v>#VALUE!</v>
      </c>
      <c r="AD37" t="str">
        <f t="shared" ca="1" si="18"/>
        <v/>
      </c>
      <c r="AE37" s="3" t="e">
        <f t="shared" ca="1" si="19"/>
        <v>#VALUE!</v>
      </c>
      <c r="AG37" t="str">
        <f t="shared" ca="1" si="20"/>
        <v/>
      </c>
      <c r="AH37" s="3" t="e">
        <f t="shared" ca="1" si="21"/>
        <v>#VALUE!</v>
      </c>
      <c r="AJ37" t="str">
        <f t="shared" ca="1" si="22"/>
        <v/>
      </c>
      <c r="AK37" s="3" t="e">
        <f t="shared" ca="1" si="23"/>
        <v>#VALUE!</v>
      </c>
      <c r="AM37" t="str">
        <f t="shared" ca="1" si="24"/>
        <v/>
      </c>
      <c r="AN37" s="3" t="e">
        <f t="shared" ca="1" si="25"/>
        <v>#VALUE!</v>
      </c>
      <c r="AP37" t="str">
        <f t="shared" ca="1" si="26"/>
        <v/>
      </c>
      <c r="AQ37" s="3" t="e">
        <f t="shared" ca="1" si="27"/>
        <v>#VALUE!</v>
      </c>
      <c r="AS37" t="str">
        <f t="shared" ca="1" si="28"/>
        <v/>
      </c>
      <c r="AT37" s="3" t="e">
        <f t="shared" ca="1" si="29"/>
        <v>#VALUE!</v>
      </c>
      <c r="AV37" vm="451">
        <f t="shared" ca="1" si="30"/>
        <v>3873.33</v>
      </c>
      <c r="AW37" s="3">
        <f t="shared" ca="1" si="31"/>
        <v>-3.1130835740822479E-2</v>
      </c>
    </row>
    <row r="38" spans="1:49">
      <c r="A38" s="4">
        <f t="shared" si="32"/>
        <v>33</v>
      </c>
      <c r="B38" s="2">
        <f t="shared" ca="1" si="33"/>
        <v>44794</v>
      </c>
      <c r="C38" vm="452">
        <f t="shared" ca="1" si="0"/>
        <v>74.06</v>
      </c>
      <c r="D38" s="3">
        <f t="shared" ca="1" si="1"/>
        <v>-8.1015392924658754E-4</v>
      </c>
      <c r="F38" vm="453">
        <f t="shared" ca="1" si="2"/>
        <v>62.69</v>
      </c>
      <c r="G38" s="3">
        <f t="shared" ca="1" si="3"/>
        <v>8.02360823097783E-2</v>
      </c>
      <c r="I38" vm="454">
        <f t="shared" ca="1" si="4"/>
        <v>286.14999999999998</v>
      </c>
      <c r="J38" s="3">
        <f t="shared" ca="1" si="5"/>
        <v>-0.14471431067621868</v>
      </c>
      <c r="L38" t="str">
        <f t="shared" ca="1" si="6"/>
        <v/>
      </c>
      <c r="M38" s="3" t="e">
        <f t="shared" ca="1" si="7"/>
        <v>#VALUE!</v>
      </c>
      <c r="O38" t="str">
        <f t="shared" ca="1" si="8"/>
        <v/>
      </c>
      <c r="P38" s="3" t="e">
        <f t="shared" ca="1" si="9"/>
        <v>#VALUE!</v>
      </c>
      <c r="R38" t="str">
        <f t="shared" ca="1" si="10"/>
        <v/>
      </c>
      <c r="S38" s="3" t="e">
        <f t="shared" ca="1" si="11"/>
        <v>#VALUE!</v>
      </c>
      <c r="U38" t="str">
        <f t="shared" ca="1" si="12"/>
        <v/>
      </c>
      <c r="V38" s="3" t="e">
        <f t="shared" ca="1" si="13"/>
        <v>#VALUE!</v>
      </c>
      <c r="X38" t="str">
        <f t="shared" ca="1" si="14"/>
        <v/>
      </c>
      <c r="Y38" s="3" t="e">
        <f t="shared" ca="1" si="15"/>
        <v>#VALUE!</v>
      </c>
      <c r="AA38" t="str">
        <f t="shared" ca="1" si="16"/>
        <v/>
      </c>
      <c r="AB38" s="3" t="e">
        <f t="shared" ca="1" si="17"/>
        <v>#VALUE!</v>
      </c>
      <c r="AD38" t="str">
        <f t="shared" ca="1" si="18"/>
        <v/>
      </c>
      <c r="AE38" s="3" t="e">
        <f t="shared" ca="1" si="19"/>
        <v>#VALUE!</v>
      </c>
      <c r="AG38" t="str">
        <f t="shared" ca="1" si="20"/>
        <v/>
      </c>
      <c r="AH38" s="3" t="e">
        <f t="shared" ca="1" si="21"/>
        <v>#VALUE!</v>
      </c>
      <c r="AJ38" t="str">
        <f t="shared" ca="1" si="22"/>
        <v/>
      </c>
      <c r="AK38" s="3" t="e">
        <f t="shared" ca="1" si="23"/>
        <v>#VALUE!</v>
      </c>
      <c r="AM38" t="str">
        <f t="shared" ca="1" si="24"/>
        <v/>
      </c>
      <c r="AN38" s="3" t="e">
        <f t="shared" ca="1" si="25"/>
        <v>#VALUE!</v>
      </c>
      <c r="AP38" t="str">
        <f t="shared" ca="1" si="26"/>
        <v/>
      </c>
      <c r="AQ38" s="3" t="e">
        <f t="shared" ca="1" si="27"/>
        <v>#VALUE!</v>
      </c>
      <c r="AS38" t="str">
        <f t="shared" ca="1" si="28"/>
        <v/>
      </c>
      <c r="AT38" s="3" t="e">
        <f t="shared" ca="1" si="29"/>
        <v>#VALUE!</v>
      </c>
      <c r="AV38" vm="455">
        <f t="shared" ca="1" si="30"/>
        <v>4228.4799999999996</v>
      </c>
      <c r="AW38" s="3">
        <f t="shared" ca="1" si="31"/>
        <v>-8.3989991675495604E-2</v>
      </c>
    </row>
    <row r="39" spans="1:49">
      <c r="A39" s="4">
        <f t="shared" si="32"/>
        <v>34</v>
      </c>
      <c r="B39" s="2">
        <f t="shared" ca="1" si="33"/>
        <v>44763</v>
      </c>
      <c r="C39" vm="456">
        <f t="shared" ca="1" si="0"/>
        <v>53.79</v>
      </c>
      <c r="D39" s="3">
        <f t="shared" ca="1" si="1"/>
        <v>0.37683584309351187</v>
      </c>
      <c r="F39" vm="457">
        <f t="shared" ca="1" si="2"/>
        <v>54.81</v>
      </c>
      <c r="G39" s="3">
        <f t="shared" ca="1" si="3"/>
        <v>0.14376938514869542</v>
      </c>
      <c r="I39" vm="458">
        <f t="shared" ca="1" si="4"/>
        <v>256.72000000000003</v>
      </c>
      <c r="J39" s="3">
        <f t="shared" ca="1" si="5"/>
        <v>0.11463851667186019</v>
      </c>
      <c r="L39" t="str">
        <f t="shared" ca="1" si="6"/>
        <v/>
      </c>
      <c r="M39" s="3" t="e">
        <f t="shared" ca="1" si="7"/>
        <v>#VALUE!</v>
      </c>
      <c r="O39" t="str">
        <f t="shared" ca="1" si="8"/>
        <v/>
      </c>
      <c r="P39" s="3" t="e">
        <f t="shared" ca="1" si="9"/>
        <v>#VALUE!</v>
      </c>
      <c r="R39" t="str">
        <f t="shared" ca="1" si="10"/>
        <v/>
      </c>
      <c r="S39" s="3" t="e">
        <f t="shared" ca="1" si="11"/>
        <v>#VALUE!</v>
      </c>
      <c r="U39" t="str">
        <f t="shared" ca="1" si="12"/>
        <v/>
      </c>
      <c r="V39" s="3" t="e">
        <f t="shared" ca="1" si="13"/>
        <v>#VALUE!</v>
      </c>
      <c r="X39" t="str">
        <f t="shared" ca="1" si="14"/>
        <v/>
      </c>
      <c r="Y39" s="3" t="e">
        <f t="shared" ca="1" si="15"/>
        <v>#VALUE!</v>
      </c>
      <c r="AA39" t="str">
        <f t="shared" ca="1" si="16"/>
        <v/>
      </c>
      <c r="AB39" s="3" t="e">
        <f t="shared" ca="1" si="17"/>
        <v>#VALUE!</v>
      </c>
      <c r="AD39" t="str">
        <f t="shared" ca="1" si="18"/>
        <v/>
      </c>
      <c r="AE39" s="3" t="e">
        <f t="shared" ca="1" si="19"/>
        <v>#VALUE!</v>
      </c>
      <c r="AG39" t="str">
        <f t="shared" ca="1" si="20"/>
        <v/>
      </c>
      <c r="AH39" s="3" t="e">
        <f t="shared" ca="1" si="21"/>
        <v>#VALUE!</v>
      </c>
      <c r="AJ39" t="str">
        <f t="shared" ca="1" si="22"/>
        <v/>
      </c>
      <c r="AK39" s="3" t="e">
        <f t="shared" ca="1" si="23"/>
        <v>#VALUE!</v>
      </c>
      <c r="AM39" t="str">
        <f t="shared" ca="1" si="24"/>
        <v/>
      </c>
      <c r="AN39" s="3" t="e">
        <f t="shared" ca="1" si="25"/>
        <v>#VALUE!</v>
      </c>
      <c r="AP39" t="str">
        <f t="shared" ca="1" si="26"/>
        <v/>
      </c>
      <c r="AQ39" s="3" t="e">
        <f t="shared" ca="1" si="27"/>
        <v>#VALUE!</v>
      </c>
      <c r="AS39" t="str">
        <f t="shared" ca="1" si="28"/>
        <v/>
      </c>
      <c r="AT39" s="3" t="e">
        <f t="shared" ca="1" si="29"/>
        <v>#VALUE!</v>
      </c>
      <c r="AV39" vm="459">
        <f t="shared" ca="1" si="30"/>
        <v>3863.16</v>
      </c>
      <c r="AW39" s="3">
        <f t="shared" ca="1" si="31"/>
        <v>9.456507108170506E-2</v>
      </c>
    </row>
    <row r="40" spans="1:49">
      <c r="A40" s="4">
        <f t="shared" si="32"/>
        <v>35</v>
      </c>
      <c r="B40" s="2">
        <f t="shared" ca="1" si="33"/>
        <v>44733</v>
      </c>
      <c r="C40" vm="460">
        <f t="shared" ca="1" si="0"/>
        <v>51.22</v>
      </c>
      <c r="D40" s="3">
        <f t="shared" ca="1" si="1"/>
        <v>5.0175712612260844E-2</v>
      </c>
      <c r="F40" vm="461">
        <f t="shared" ca="1" si="2"/>
        <v>55.89</v>
      </c>
      <c r="G40" s="3">
        <f t="shared" ca="1" si="3"/>
        <v>-1.9323671497584509E-2</v>
      </c>
      <c r="I40" vm="462">
        <f t="shared" ca="1" si="4"/>
        <v>247.65</v>
      </c>
      <c r="J40" s="3">
        <f t="shared" ca="1" si="5"/>
        <v>3.6624268120331198E-2</v>
      </c>
      <c r="L40" t="str">
        <f t="shared" ca="1" si="6"/>
        <v/>
      </c>
      <c r="M40" s="3" t="e">
        <f t="shared" ca="1" si="7"/>
        <v>#VALUE!</v>
      </c>
      <c r="O40" t="str">
        <f t="shared" ca="1" si="8"/>
        <v/>
      </c>
      <c r="P40" s="3" t="e">
        <f t="shared" ca="1" si="9"/>
        <v>#VALUE!</v>
      </c>
      <c r="R40" t="str">
        <f t="shared" ca="1" si="10"/>
        <v/>
      </c>
      <c r="S40" s="3" t="e">
        <f t="shared" ca="1" si="11"/>
        <v>#VALUE!</v>
      </c>
      <c r="U40" t="str">
        <f t="shared" ca="1" si="12"/>
        <v/>
      </c>
      <c r="V40" s="3" t="e">
        <f t="shared" ca="1" si="13"/>
        <v>#VALUE!</v>
      </c>
      <c r="X40" t="str">
        <f t="shared" ca="1" si="14"/>
        <v/>
      </c>
      <c r="Y40" s="3" t="e">
        <f t="shared" ca="1" si="15"/>
        <v>#VALUE!</v>
      </c>
      <c r="AA40" t="str">
        <f t="shared" ca="1" si="16"/>
        <v/>
      </c>
      <c r="AB40" s="3" t="e">
        <f t="shared" ca="1" si="17"/>
        <v>#VALUE!</v>
      </c>
      <c r="AD40" t="str">
        <f t="shared" ca="1" si="18"/>
        <v/>
      </c>
      <c r="AE40" s="3" t="e">
        <f t="shared" ca="1" si="19"/>
        <v>#VALUE!</v>
      </c>
      <c r="AG40" t="str">
        <f t="shared" ca="1" si="20"/>
        <v/>
      </c>
      <c r="AH40" s="3" t="e">
        <f t="shared" ca="1" si="21"/>
        <v>#VALUE!</v>
      </c>
      <c r="AJ40" t="str">
        <f t="shared" ca="1" si="22"/>
        <v/>
      </c>
      <c r="AK40" s="3" t="e">
        <f t="shared" ca="1" si="23"/>
        <v>#VALUE!</v>
      </c>
      <c r="AM40" t="str">
        <f t="shared" ca="1" si="24"/>
        <v/>
      </c>
      <c r="AN40" s="3" t="e">
        <f t="shared" ca="1" si="25"/>
        <v>#VALUE!</v>
      </c>
      <c r="AP40" t="str">
        <f t="shared" ca="1" si="26"/>
        <v/>
      </c>
      <c r="AQ40" s="3" t="e">
        <f t="shared" ca="1" si="27"/>
        <v>#VALUE!</v>
      </c>
      <c r="AS40" t="str">
        <f t="shared" ca="1" si="28"/>
        <v/>
      </c>
      <c r="AT40" s="3" t="e">
        <f t="shared" ca="1" si="29"/>
        <v>#VALUE!</v>
      </c>
      <c r="AV40" vm="463">
        <f t="shared" ca="1" si="30"/>
        <v>3674.84</v>
      </c>
      <c r="AW40" s="3">
        <f t="shared" ca="1" si="31"/>
        <v>5.1245768523255353E-2</v>
      </c>
    </row>
    <row r="41" spans="1:49">
      <c r="A41" s="4">
        <f t="shared" si="32"/>
        <v>36</v>
      </c>
      <c r="B41" s="2">
        <f t="shared" ca="1" si="33"/>
        <v>44702</v>
      </c>
      <c r="C41" vm="464">
        <f t="shared" ca="1" si="0"/>
        <v>66.150000000000006</v>
      </c>
      <c r="D41" s="3">
        <f t="shared" ca="1" si="1"/>
        <v>-0.2256991685563115</v>
      </c>
      <c r="F41" vm="465">
        <f t="shared" ca="1" si="2"/>
        <v>56.59</v>
      </c>
      <c r="G41" s="3">
        <f t="shared" ca="1" si="3"/>
        <v>-1.2369676621311235E-2</v>
      </c>
      <c r="I41" vm="466">
        <f t="shared" ca="1" si="4"/>
        <v>252.56</v>
      </c>
      <c r="J41" s="3">
        <f t="shared" ca="1" si="5"/>
        <v>-1.9440924928729793E-2</v>
      </c>
      <c r="L41" t="str">
        <f t="shared" ca="1" si="6"/>
        <v/>
      </c>
      <c r="M41" s="3" t="e">
        <f t="shared" ca="1" si="7"/>
        <v>#VALUE!</v>
      </c>
      <c r="O41" t="str">
        <f t="shared" ca="1" si="8"/>
        <v/>
      </c>
      <c r="P41" s="3" t="e">
        <f t="shared" ca="1" si="9"/>
        <v>#VALUE!</v>
      </c>
      <c r="R41" t="str">
        <f t="shared" ca="1" si="10"/>
        <v/>
      </c>
      <c r="S41" s="3" t="e">
        <f t="shared" ca="1" si="11"/>
        <v>#VALUE!</v>
      </c>
      <c r="U41" t="str">
        <f t="shared" ca="1" si="12"/>
        <v/>
      </c>
      <c r="V41" s="3" t="e">
        <f t="shared" ca="1" si="13"/>
        <v>#VALUE!</v>
      </c>
      <c r="X41" t="str">
        <f t="shared" ca="1" si="14"/>
        <v/>
      </c>
      <c r="Y41" s="3" t="e">
        <f t="shared" ca="1" si="15"/>
        <v>#VALUE!</v>
      </c>
      <c r="AA41" t="str">
        <f t="shared" ca="1" si="16"/>
        <v/>
      </c>
      <c r="AB41" s="3" t="e">
        <f t="shared" ca="1" si="17"/>
        <v>#VALUE!</v>
      </c>
      <c r="AD41" t="str">
        <f t="shared" ca="1" si="18"/>
        <v/>
      </c>
      <c r="AE41" s="3" t="e">
        <f t="shared" ca="1" si="19"/>
        <v>#VALUE!</v>
      </c>
      <c r="AG41" t="str">
        <f t="shared" ca="1" si="20"/>
        <v/>
      </c>
      <c r="AH41" s="3" t="e">
        <f t="shared" ca="1" si="21"/>
        <v>#VALUE!</v>
      </c>
      <c r="AJ41" t="str">
        <f t="shared" ca="1" si="22"/>
        <v/>
      </c>
      <c r="AK41" s="3" t="e">
        <f t="shared" ca="1" si="23"/>
        <v>#VALUE!</v>
      </c>
      <c r="AM41" t="str">
        <f t="shared" ca="1" si="24"/>
        <v/>
      </c>
      <c r="AN41" s="3" t="e">
        <f t="shared" ca="1" si="25"/>
        <v>#VALUE!</v>
      </c>
      <c r="AP41" t="str">
        <f t="shared" ca="1" si="26"/>
        <v/>
      </c>
      <c r="AQ41" s="3" t="e">
        <f t="shared" ca="1" si="27"/>
        <v>#VALUE!</v>
      </c>
      <c r="AS41" t="str">
        <f t="shared" ca="1" si="28"/>
        <v/>
      </c>
      <c r="AT41" s="3" t="e">
        <f t="shared" ca="1" si="29"/>
        <v>#VALUE!</v>
      </c>
      <c r="AV41" vm="467">
        <f t="shared" ca="1" si="30"/>
        <v>3901.36</v>
      </c>
      <c r="AW41" s="3">
        <f t="shared" ca="1" si="31"/>
        <v>-5.8061804088830556E-2</v>
      </c>
    </row>
    <row r="42" spans="1:49">
      <c r="A42" s="4">
        <f t="shared" si="32"/>
        <v>37</v>
      </c>
      <c r="B42" s="2">
        <f t="shared" ca="1" si="33"/>
        <v>44672</v>
      </c>
      <c r="C42" vm="468">
        <f t="shared" ca="1" si="0"/>
        <v>147.29</v>
      </c>
      <c r="D42" s="3">
        <f t="shared" ca="1" si="1"/>
        <v>-0.55088600719668679</v>
      </c>
      <c r="F42" vm="469">
        <f t="shared" ca="1" si="2"/>
        <v>65.290000000000006</v>
      </c>
      <c r="G42" s="3">
        <f t="shared" ca="1" si="3"/>
        <v>-0.13325164650022978</v>
      </c>
      <c r="I42" vm="470">
        <f t="shared" ca="1" si="4"/>
        <v>279.83</v>
      </c>
      <c r="J42" s="3">
        <f t="shared" ca="1" si="5"/>
        <v>-9.7452024443412014E-2</v>
      </c>
      <c r="L42" t="str">
        <f t="shared" ca="1" si="6"/>
        <v/>
      </c>
      <c r="M42" s="3" t="e">
        <f t="shared" ca="1" si="7"/>
        <v>#VALUE!</v>
      </c>
      <c r="O42" t="str">
        <f t="shared" ca="1" si="8"/>
        <v/>
      </c>
      <c r="P42" s="3" t="e">
        <f t="shared" ca="1" si="9"/>
        <v>#VALUE!</v>
      </c>
      <c r="R42" t="str">
        <f t="shared" ca="1" si="10"/>
        <v/>
      </c>
      <c r="S42" s="3" t="e">
        <f t="shared" ca="1" si="11"/>
        <v>#VALUE!</v>
      </c>
      <c r="U42" t="str">
        <f t="shared" ca="1" si="12"/>
        <v/>
      </c>
      <c r="V42" s="3" t="e">
        <f t="shared" ca="1" si="13"/>
        <v>#VALUE!</v>
      </c>
      <c r="X42" t="str">
        <f t="shared" ca="1" si="14"/>
        <v/>
      </c>
      <c r="Y42" s="3" t="e">
        <f t="shared" ca="1" si="15"/>
        <v>#VALUE!</v>
      </c>
      <c r="AA42" t="str">
        <f t="shared" ca="1" si="16"/>
        <v/>
      </c>
      <c r="AB42" s="3" t="e">
        <f t="shared" ca="1" si="17"/>
        <v>#VALUE!</v>
      </c>
      <c r="AD42" t="str">
        <f t="shared" ca="1" si="18"/>
        <v/>
      </c>
      <c r="AE42" s="3" t="e">
        <f t="shared" ca="1" si="19"/>
        <v>#VALUE!</v>
      </c>
      <c r="AG42" t="str">
        <f t="shared" ca="1" si="20"/>
        <v/>
      </c>
      <c r="AH42" s="3" t="e">
        <f t="shared" ca="1" si="21"/>
        <v>#VALUE!</v>
      </c>
      <c r="AJ42" t="str">
        <f t="shared" ca="1" si="22"/>
        <v/>
      </c>
      <c r="AK42" s="3" t="e">
        <f t="shared" ca="1" si="23"/>
        <v>#VALUE!</v>
      </c>
      <c r="AM42" t="str">
        <f t="shared" ca="1" si="24"/>
        <v/>
      </c>
      <c r="AN42" s="3" t="e">
        <f t="shared" ca="1" si="25"/>
        <v>#VALUE!</v>
      </c>
      <c r="AP42" t="str">
        <f t="shared" ca="1" si="26"/>
        <v/>
      </c>
      <c r="AQ42" s="3" t="e">
        <f t="shared" ca="1" si="27"/>
        <v>#VALUE!</v>
      </c>
      <c r="AS42" t="str">
        <f t="shared" ca="1" si="28"/>
        <v/>
      </c>
      <c r="AT42" s="3" t="e">
        <f t="shared" ca="1" si="29"/>
        <v>#VALUE!</v>
      </c>
      <c r="AV42" vm="471">
        <f t="shared" ca="1" si="30"/>
        <v>4392.59</v>
      </c>
      <c r="AW42" s="3">
        <f t="shared" ca="1" si="31"/>
        <v>-0.11183151625806187</v>
      </c>
    </row>
    <row r="43" spans="1:49">
      <c r="A43" s="4">
        <f t="shared" si="32"/>
        <v>38</v>
      </c>
      <c r="B43" s="2">
        <f t="shared" ca="1" si="33"/>
        <v>44641</v>
      </c>
      <c r="C43" vm="472">
        <f t="shared" ca="1" si="0"/>
        <v>185.94</v>
      </c>
      <c r="D43" s="3">
        <f t="shared" ca="1" si="1"/>
        <v>-0.20786275142519095</v>
      </c>
      <c r="F43" vm="473">
        <f t="shared" ca="1" si="2"/>
        <v>66.709999999999994</v>
      </c>
      <c r="G43" s="3">
        <f t="shared" ca="1" si="3"/>
        <v>-2.1286163993404102E-2</v>
      </c>
      <c r="I43" vm="474">
        <f t="shared" ca="1" si="4"/>
        <v>300.43</v>
      </c>
      <c r="J43" s="3">
        <f t="shared" ca="1" si="5"/>
        <v>-6.8568385314382793E-2</v>
      </c>
      <c r="L43" t="str">
        <f t="shared" ca="1" si="6"/>
        <v/>
      </c>
      <c r="M43" s="3" t="e">
        <f t="shared" ca="1" si="7"/>
        <v>#VALUE!</v>
      </c>
      <c r="O43" t="str">
        <f t="shared" ca="1" si="8"/>
        <v/>
      </c>
      <c r="P43" s="3" t="e">
        <f t="shared" ca="1" si="9"/>
        <v>#VALUE!</v>
      </c>
      <c r="R43" t="str">
        <f t="shared" ca="1" si="10"/>
        <v/>
      </c>
      <c r="S43" s="3" t="e">
        <f t="shared" ca="1" si="11"/>
        <v>#VALUE!</v>
      </c>
      <c r="U43" t="str">
        <f t="shared" ca="1" si="12"/>
        <v/>
      </c>
      <c r="V43" s="3" t="e">
        <f t="shared" ca="1" si="13"/>
        <v>#VALUE!</v>
      </c>
      <c r="X43" t="str">
        <f t="shared" ca="1" si="14"/>
        <v/>
      </c>
      <c r="Y43" s="3" t="e">
        <f t="shared" ca="1" si="15"/>
        <v>#VALUE!</v>
      </c>
      <c r="AA43" t="str">
        <f t="shared" ca="1" si="16"/>
        <v/>
      </c>
      <c r="AB43" s="3" t="e">
        <f t="shared" ca="1" si="17"/>
        <v>#VALUE!</v>
      </c>
      <c r="AD43" t="str">
        <f t="shared" ca="1" si="18"/>
        <v/>
      </c>
      <c r="AE43" s="3" t="e">
        <f t="shared" ca="1" si="19"/>
        <v>#VALUE!</v>
      </c>
      <c r="AG43" t="str">
        <f t="shared" ca="1" si="20"/>
        <v/>
      </c>
      <c r="AH43" s="3" t="e">
        <f t="shared" ca="1" si="21"/>
        <v>#VALUE!</v>
      </c>
      <c r="AJ43" t="str">
        <f t="shared" ca="1" si="22"/>
        <v/>
      </c>
      <c r="AK43" s="3" t="e">
        <f t="shared" ca="1" si="23"/>
        <v>#VALUE!</v>
      </c>
      <c r="AM43" t="str">
        <f t="shared" ca="1" si="24"/>
        <v/>
      </c>
      <c r="AN43" s="3" t="e">
        <f t="shared" ca="1" si="25"/>
        <v>#VALUE!</v>
      </c>
      <c r="AP43" t="str">
        <f t="shared" ca="1" si="26"/>
        <v/>
      </c>
      <c r="AQ43" s="3" t="e">
        <f t="shared" ca="1" si="27"/>
        <v>#VALUE!</v>
      </c>
      <c r="AS43" t="str">
        <f t="shared" ca="1" si="28"/>
        <v/>
      </c>
      <c r="AT43" s="3" t="e">
        <f t="shared" ca="1" si="29"/>
        <v>#VALUE!</v>
      </c>
      <c r="AV43" vm="475">
        <f t="shared" ca="1" si="30"/>
        <v>4463.12</v>
      </c>
      <c r="AW43" s="3">
        <f t="shared" ca="1" si="31"/>
        <v>-1.5802846439262164E-2</v>
      </c>
    </row>
    <row r="44" spans="1:49">
      <c r="A44" s="4">
        <f t="shared" si="32"/>
        <v>39</v>
      </c>
      <c r="B44" s="2">
        <f t="shared" ca="1" si="33"/>
        <v>44613</v>
      </c>
      <c r="C44" vm="476">
        <f t="shared" ca="1" si="0"/>
        <v>189.16</v>
      </c>
      <c r="D44" s="3">
        <f t="shared" ca="1" si="1"/>
        <v>-1.7022626348065124E-2</v>
      </c>
      <c r="F44" vm="477">
        <f t="shared" ca="1" si="2"/>
        <v>70.16</v>
      </c>
      <c r="G44" s="3">
        <f t="shared" ca="1" si="3"/>
        <v>-4.9173318129988638E-2</v>
      </c>
      <c r="I44" vm="478">
        <f t="shared" ca="1" si="4"/>
        <v>287.93</v>
      </c>
      <c r="J44" s="3">
        <f t="shared" ca="1" si="5"/>
        <v>4.3413329628729201E-2</v>
      </c>
      <c r="L44" t="str">
        <f t="shared" ca="1" si="6"/>
        <v/>
      </c>
      <c r="M44" s="3" t="e">
        <f t="shared" ca="1" si="7"/>
        <v>#VALUE!</v>
      </c>
      <c r="O44" t="str">
        <f t="shared" ca="1" si="8"/>
        <v/>
      </c>
      <c r="P44" s="3" t="e">
        <f t="shared" ca="1" si="9"/>
        <v>#VALUE!</v>
      </c>
      <c r="R44" t="str">
        <f t="shared" ca="1" si="10"/>
        <v/>
      </c>
      <c r="S44" s="3" t="e">
        <f t="shared" ca="1" si="11"/>
        <v>#VALUE!</v>
      </c>
      <c r="U44" t="str">
        <f t="shared" ca="1" si="12"/>
        <v/>
      </c>
      <c r="V44" s="3" t="e">
        <f t="shared" ca="1" si="13"/>
        <v>#VALUE!</v>
      </c>
      <c r="X44" t="str">
        <f t="shared" ca="1" si="14"/>
        <v/>
      </c>
      <c r="Y44" s="3" t="e">
        <f t="shared" ca="1" si="15"/>
        <v>#VALUE!</v>
      </c>
      <c r="AA44" t="str">
        <f t="shared" ca="1" si="16"/>
        <v/>
      </c>
      <c r="AB44" s="3" t="e">
        <f t="shared" ca="1" si="17"/>
        <v>#VALUE!</v>
      </c>
      <c r="AD44" t="str">
        <f t="shared" ca="1" si="18"/>
        <v/>
      </c>
      <c r="AE44" s="3" t="e">
        <f t="shared" ca="1" si="19"/>
        <v>#VALUE!</v>
      </c>
      <c r="AG44" t="str">
        <f t="shared" ca="1" si="20"/>
        <v/>
      </c>
      <c r="AH44" s="3" t="e">
        <f t="shared" ca="1" si="21"/>
        <v>#VALUE!</v>
      </c>
      <c r="AJ44" t="str">
        <f t="shared" ca="1" si="22"/>
        <v/>
      </c>
      <c r="AK44" s="3" t="e">
        <f t="shared" ca="1" si="23"/>
        <v>#VALUE!</v>
      </c>
      <c r="AM44" t="str">
        <f t="shared" ca="1" si="24"/>
        <v/>
      </c>
      <c r="AN44" s="3" t="e">
        <f t="shared" ca="1" si="25"/>
        <v>#VALUE!</v>
      </c>
      <c r="AP44" t="str">
        <f t="shared" ca="1" si="26"/>
        <v/>
      </c>
      <c r="AQ44" s="3" t="e">
        <f t="shared" ca="1" si="27"/>
        <v>#VALUE!</v>
      </c>
      <c r="AS44" t="str">
        <f t="shared" ca="1" si="28"/>
        <v/>
      </c>
      <c r="AT44" s="3" t="e">
        <f t="shared" ca="1" si="29"/>
        <v>#VALUE!</v>
      </c>
      <c r="AV44" vm="479">
        <f t="shared" ca="1" si="30"/>
        <v>4348.87</v>
      </c>
      <c r="AW44" s="3">
        <f t="shared" ca="1" si="31"/>
        <v>2.6271192286731956E-2</v>
      </c>
    </row>
    <row r="45" spans="1:49">
      <c r="A45" s="4">
        <f t="shared" si="32"/>
        <v>40</v>
      </c>
      <c r="B45" s="2">
        <f t="shared" ca="1" si="33"/>
        <v>44582</v>
      </c>
      <c r="C45" vm="480">
        <f t="shared" ca="1" si="0"/>
        <v>191.97</v>
      </c>
      <c r="D45" s="3">
        <f t="shared" ca="1" si="1"/>
        <v>-1.4637703807886661E-2</v>
      </c>
      <c r="F45" vm="481">
        <f t="shared" ca="1" si="2"/>
        <v>69.31</v>
      </c>
      <c r="G45" s="3">
        <f t="shared" ca="1" si="3"/>
        <v>1.2263742605684523E-2</v>
      </c>
      <c r="I45" vm="482">
        <f t="shared" ca="1" si="4"/>
        <v>296.02999999999997</v>
      </c>
      <c r="J45" s="3">
        <f t="shared" ca="1" si="5"/>
        <v>-2.7362091679897196E-2</v>
      </c>
      <c r="L45" t="str">
        <f t="shared" ca="1" si="6"/>
        <v/>
      </c>
      <c r="M45" s="3" t="e">
        <f t="shared" ca="1" si="7"/>
        <v>#VALUE!</v>
      </c>
      <c r="O45" t="str">
        <f t="shared" ca="1" si="8"/>
        <v/>
      </c>
      <c r="P45" s="3" t="e">
        <f t="shared" ca="1" si="9"/>
        <v>#VALUE!</v>
      </c>
      <c r="R45" t="str">
        <f t="shared" ca="1" si="10"/>
        <v/>
      </c>
      <c r="S45" s="3" t="e">
        <f t="shared" ca="1" si="11"/>
        <v>#VALUE!</v>
      </c>
      <c r="U45" t="str">
        <f t="shared" ca="1" si="12"/>
        <v/>
      </c>
      <c r="V45" s="3" t="e">
        <f t="shared" ca="1" si="13"/>
        <v>#VALUE!</v>
      </c>
      <c r="X45" t="str">
        <f t="shared" ca="1" si="14"/>
        <v/>
      </c>
      <c r="Y45" s="3" t="e">
        <f t="shared" ca="1" si="15"/>
        <v>#VALUE!</v>
      </c>
      <c r="AA45" t="str">
        <f t="shared" ca="1" si="16"/>
        <v/>
      </c>
      <c r="AB45" s="3" t="e">
        <f t="shared" ca="1" si="17"/>
        <v>#VALUE!</v>
      </c>
      <c r="AD45" t="str">
        <f t="shared" ca="1" si="18"/>
        <v/>
      </c>
      <c r="AE45" s="3" t="e">
        <f t="shared" ca="1" si="19"/>
        <v>#VALUE!</v>
      </c>
      <c r="AG45" t="str">
        <f t="shared" ca="1" si="20"/>
        <v/>
      </c>
      <c r="AH45" s="3" t="e">
        <f t="shared" ca="1" si="21"/>
        <v>#VALUE!</v>
      </c>
      <c r="AJ45" t="str">
        <f t="shared" ca="1" si="22"/>
        <v/>
      </c>
      <c r="AK45" s="3" t="e">
        <f t="shared" ca="1" si="23"/>
        <v>#VALUE!</v>
      </c>
      <c r="AM45" t="str">
        <f t="shared" ca="1" si="24"/>
        <v/>
      </c>
      <c r="AN45" s="3" t="e">
        <f t="shared" ca="1" si="25"/>
        <v>#VALUE!</v>
      </c>
      <c r="AP45" t="str">
        <f t="shared" ca="1" si="26"/>
        <v/>
      </c>
      <c r="AQ45" s="3" t="e">
        <f t="shared" ca="1" si="27"/>
        <v>#VALUE!</v>
      </c>
      <c r="AS45" t="str">
        <f t="shared" ca="1" si="28"/>
        <v/>
      </c>
      <c r="AT45" s="3" t="e">
        <f t="shared" ca="1" si="29"/>
        <v>#VALUE!</v>
      </c>
      <c r="AV45" vm="483">
        <f t="shared" ca="1" si="30"/>
        <v>4397.9399999999996</v>
      </c>
      <c r="AW45" s="3">
        <f t="shared" ca="1" si="31"/>
        <v>-1.1157496464253654E-2</v>
      </c>
    </row>
    <row r="46" spans="1:49">
      <c r="A46" s="4">
        <f t="shared" si="32"/>
        <v>41</v>
      </c>
      <c r="B46" s="2">
        <f t="shared" ca="1" si="33"/>
        <v>44551</v>
      </c>
      <c r="C46" vm="484">
        <f t="shared" ca="1" si="0"/>
        <v>243.35</v>
      </c>
      <c r="D46" s="3">
        <f t="shared" ca="1" si="1"/>
        <v>-0.21113622354633244</v>
      </c>
      <c r="F46" vm="485">
        <f t="shared" ca="1" si="2"/>
        <v>77.14</v>
      </c>
      <c r="G46" s="3">
        <f t="shared" ca="1" si="3"/>
        <v>-0.10150375939849622</v>
      </c>
      <c r="I46" vm="486">
        <f t="shared" ca="1" si="4"/>
        <v>323.8</v>
      </c>
      <c r="J46" s="3">
        <f t="shared" ca="1" si="5"/>
        <v>-8.5762816553428156E-2</v>
      </c>
      <c r="L46" t="str">
        <f t="shared" ca="1" si="6"/>
        <v/>
      </c>
      <c r="M46" s="3" t="e">
        <f t="shared" ca="1" si="7"/>
        <v>#VALUE!</v>
      </c>
      <c r="O46" t="str">
        <f t="shared" ca="1" si="8"/>
        <v/>
      </c>
      <c r="P46" s="3" t="e">
        <f t="shared" ca="1" si="9"/>
        <v>#VALUE!</v>
      </c>
      <c r="R46" t="str">
        <f t="shared" ca="1" si="10"/>
        <v/>
      </c>
      <c r="S46" s="3" t="e">
        <f t="shared" ca="1" si="11"/>
        <v>#VALUE!</v>
      </c>
      <c r="U46" t="str">
        <f t="shared" ca="1" si="12"/>
        <v/>
      </c>
      <c r="V46" s="3" t="e">
        <f t="shared" ca="1" si="13"/>
        <v>#VALUE!</v>
      </c>
      <c r="X46" t="str">
        <f t="shared" ca="1" si="14"/>
        <v/>
      </c>
      <c r="Y46" s="3" t="e">
        <f t="shared" ca="1" si="15"/>
        <v>#VALUE!</v>
      </c>
      <c r="AA46" t="str">
        <f t="shared" ca="1" si="16"/>
        <v/>
      </c>
      <c r="AB46" s="3" t="e">
        <f t="shared" ca="1" si="17"/>
        <v>#VALUE!</v>
      </c>
      <c r="AD46" t="str">
        <f t="shared" ca="1" si="18"/>
        <v/>
      </c>
      <c r="AE46" s="3" t="e">
        <f t="shared" ca="1" si="19"/>
        <v>#VALUE!</v>
      </c>
      <c r="AG46" t="str">
        <f t="shared" ca="1" si="20"/>
        <v/>
      </c>
      <c r="AH46" s="3" t="e">
        <f t="shared" ca="1" si="21"/>
        <v>#VALUE!</v>
      </c>
      <c r="AJ46" t="str">
        <f t="shared" ca="1" si="22"/>
        <v/>
      </c>
      <c r="AK46" s="3" t="e">
        <f t="shared" ca="1" si="23"/>
        <v>#VALUE!</v>
      </c>
      <c r="AM46" t="str">
        <f t="shared" ca="1" si="24"/>
        <v/>
      </c>
      <c r="AN46" s="3" t="e">
        <f t="shared" ca="1" si="25"/>
        <v>#VALUE!</v>
      </c>
      <c r="AP46" t="str">
        <f t="shared" ca="1" si="26"/>
        <v/>
      </c>
      <c r="AQ46" s="3" t="e">
        <f t="shared" ca="1" si="27"/>
        <v>#VALUE!</v>
      </c>
      <c r="AS46" t="str">
        <f t="shared" ca="1" si="28"/>
        <v/>
      </c>
      <c r="AT46" s="3" t="e">
        <f t="shared" ca="1" si="29"/>
        <v>#VALUE!</v>
      </c>
      <c r="AV46" vm="487">
        <f t="shared" ca="1" si="30"/>
        <v>4620.6400000000003</v>
      </c>
      <c r="AW46" s="3">
        <f t="shared" ca="1" si="31"/>
        <v>-4.8196786592333681E-2</v>
      </c>
    </row>
    <row r="47" spans="1:49">
      <c r="A47" s="4">
        <f t="shared" si="32"/>
        <v>42</v>
      </c>
      <c r="B47" s="2">
        <f t="shared" ca="1" si="33"/>
        <v>44521</v>
      </c>
      <c r="C47" vm="488">
        <f t="shared" ca="1" si="0"/>
        <v>332.55</v>
      </c>
      <c r="D47" s="3">
        <f t="shared" ca="1" si="1"/>
        <v>-0.26823034130205986</v>
      </c>
      <c r="F47" vm="489">
        <f t="shared" ca="1" si="2"/>
        <v>74.56</v>
      </c>
      <c r="G47" s="3">
        <f t="shared" ca="1" si="3"/>
        <v>3.4603004291845471E-2</v>
      </c>
      <c r="I47" vm="490">
        <f t="shared" ca="1" si="4"/>
        <v>343.11</v>
      </c>
      <c r="J47" s="3">
        <f t="shared" ca="1" si="5"/>
        <v>-5.6279327329427885E-2</v>
      </c>
      <c r="L47" t="str">
        <f t="shared" ca="1" si="6"/>
        <v/>
      </c>
      <c r="M47" s="3" t="e">
        <f t="shared" ca="1" si="7"/>
        <v>#VALUE!</v>
      </c>
      <c r="O47" t="str">
        <f t="shared" ca="1" si="8"/>
        <v/>
      </c>
      <c r="P47" s="3" t="e">
        <f t="shared" ca="1" si="9"/>
        <v>#VALUE!</v>
      </c>
      <c r="R47" t="str">
        <f t="shared" ca="1" si="10"/>
        <v/>
      </c>
      <c r="S47" s="3" t="e">
        <f t="shared" ca="1" si="11"/>
        <v>#VALUE!</v>
      </c>
      <c r="U47" t="str">
        <f t="shared" ca="1" si="12"/>
        <v/>
      </c>
      <c r="V47" s="3" t="e">
        <f t="shared" ca="1" si="13"/>
        <v>#VALUE!</v>
      </c>
      <c r="X47" t="str">
        <f t="shared" ca="1" si="14"/>
        <v/>
      </c>
      <c r="Y47" s="3" t="e">
        <f t="shared" ca="1" si="15"/>
        <v>#VALUE!</v>
      </c>
      <c r="AA47" t="str">
        <f t="shared" ca="1" si="16"/>
        <v/>
      </c>
      <c r="AB47" s="3" t="e">
        <f t="shared" ca="1" si="17"/>
        <v>#VALUE!</v>
      </c>
      <c r="AD47" t="str">
        <f t="shared" ca="1" si="18"/>
        <v/>
      </c>
      <c r="AE47" s="3" t="e">
        <f t="shared" ca="1" si="19"/>
        <v>#VALUE!</v>
      </c>
      <c r="AG47" t="str">
        <f t="shared" ca="1" si="20"/>
        <v/>
      </c>
      <c r="AH47" s="3" t="e">
        <f t="shared" ca="1" si="21"/>
        <v>#VALUE!</v>
      </c>
      <c r="AJ47" t="str">
        <f t="shared" ca="1" si="22"/>
        <v/>
      </c>
      <c r="AK47" s="3" t="e">
        <f t="shared" ca="1" si="23"/>
        <v>#VALUE!</v>
      </c>
      <c r="AM47" t="str">
        <f t="shared" ca="1" si="24"/>
        <v/>
      </c>
      <c r="AN47" s="3" t="e">
        <f t="shared" ca="1" si="25"/>
        <v>#VALUE!</v>
      </c>
      <c r="AP47" t="str">
        <f t="shared" ca="1" si="26"/>
        <v/>
      </c>
      <c r="AQ47" s="3" t="e">
        <f t="shared" ca="1" si="27"/>
        <v>#VALUE!</v>
      </c>
      <c r="AS47" t="str">
        <f t="shared" ca="1" si="28"/>
        <v/>
      </c>
      <c r="AT47" s="3" t="e">
        <f t="shared" ca="1" si="29"/>
        <v>#VALUE!</v>
      </c>
      <c r="AV47" vm="491">
        <f t="shared" ca="1" si="30"/>
        <v>4697.96</v>
      </c>
      <c r="AW47" s="3">
        <f t="shared" ca="1" si="31"/>
        <v>-1.6458207392144614E-2</v>
      </c>
    </row>
    <row r="48" spans="1:49">
      <c r="A48" s="4">
        <f t="shared" si="32"/>
        <v>43</v>
      </c>
      <c r="B48" s="2">
        <f t="shared" ca="1" si="33"/>
        <v>44490</v>
      </c>
      <c r="C48" vm="492">
        <f t="shared" ca="1" si="0"/>
        <v>280.61</v>
      </c>
      <c r="D48" s="3">
        <f t="shared" ca="1" si="1"/>
        <v>0.18509675350130073</v>
      </c>
      <c r="F48" vm="493">
        <f t="shared" ca="1" si="2"/>
        <v>71.09</v>
      </c>
      <c r="G48" s="3">
        <f t="shared" ca="1" si="3"/>
        <v>4.8811365874243895E-2</v>
      </c>
      <c r="I48" vm="494">
        <f t="shared" ca="1" si="4"/>
        <v>304.20999999999998</v>
      </c>
      <c r="J48" s="3">
        <f t="shared" ca="1" si="5"/>
        <v>0.127872193550508</v>
      </c>
      <c r="L48" t="str">
        <f t="shared" ca="1" si="6"/>
        <v/>
      </c>
      <c r="M48" s="3" t="e">
        <f t="shared" ca="1" si="7"/>
        <v>#VALUE!</v>
      </c>
      <c r="O48" t="str">
        <f t="shared" ca="1" si="8"/>
        <v/>
      </c>
      <c r="P48" s="3" t="e">
        <f t="shared" ca="1" si="9"/>
        <v>#VALUE!</v>
      </c>
      <c r="R48" t="str">
        <f t="shared" ca="1" si="10"/>
        <v/>
      </c>
      <c r="S48" s="3" t="e">
        <f t="shared" ca="1" si="11"/>
        <v>#VALUE!</v>
      </c>
      <c r="U48" t="str">
        <f t="shared" ca="1" si="12"/>
        <v/>
      </c>
      <c r="V48" s="3" t="e">
        <f t="shared" ca="1" si="13"/>
        <v>#VALUE!</v>
      </c>
      <c r="X48" t="str">
        <f t="shared" ca="1" si="14"/>
        <v/>
      </c>
      <c r="Y48" s="3" t="e">
        <f t="shared" ca="1" si="15"/>
        <v>#VALUE!</v>
      </c>
      <c r="AA48" t="str">
        <f t="shared" ca="1" si="16"/>
        <v/>
      </c>
      <c r="AB48" s="3" t="e">
        <f t="shared" ca="1" si="17"/>
        <v>#VALUE!</v>
      </c>
      <c r="AD48" t="str">
        <f t="shared" ca="1" si="18"/>
        <v/>
      </c>
      <c r="AE48" s="3" t="e">
        <f t="shared" ca="1" si="19"/>
        <v>#VALUE!</v>
      </c>
      <c r="AG48" t="str">
        <f t="shared" ca="1" si="20"/>
        <v/>
      </c>
      <c r="AH48" s="3" t="e">
        <f t="shared" ca="1" si="21"/>
        <v>#VALUE!</v>
      </c>
      <c r="AJ48" t="str">
        <f t="shared" ca="1" si="22"/>
        <v/>
      </c>
      <c r="AK48" s="3" t="e">
        <f t="shared" ca="1" si="23"/>
        <v>#VALUE!</v>
      </c>
      <c r="AM48" t="str">
        <f t="shared" ca="1" si="24"/>
        <v/>
      </c>
      <c r="AN48" s="3" t="e">
        <f t="shared" ca="1" si="25"/>
        <v>#VALUE!</v>
      </c>
      <c r="AP48" t="str">
        <f t="shared" ca="1" si="26"/>
        <v/>
      </c>
      <c r="AQ48" s="3" t="e">
        <f t="shared" ca="1" si="27"/>
        <v>#VALUE!</v>
      </c>
      <c r="AS48" t="str">
        <f t="shared" ca="1" si="28"/>
        <v/>
      </c>
      <c r="AT48" s="3" t="e">
        <f t="shared" ca="1" si="29"/>
        <v>#VALUE!</v>
      </c>
      <c r="AV48" vm="495">
        <f t="shared" ca="1" si="30"/>
        <v>4471.37</v>
      </c>
      <c r="AW48" s="3">
        <f t="shared" ca="1" si="31"/>
        <v>5.0675743675875663E-2</v>
      </c>
    </row>
    <row r="49" spans="1:49">
      <c r="A49" s="4">
        <f t="shared" si="32"/>
        <v>44</v>
      </c>
      <c r="B49" s="2">
        <f t="shared" ca="1" si="33"/>
        <v>44460</v>
      </c>
      <c r="C49" vm="496">
        <f t="shared" ca="1" si="0"/>
        <v>245.19</v>
      </c>
      <c r="D49" s="3">
        <f t="shared" ca="1" si="1"/>
        <v>0.14445939883355771</v>
      </c>
      <c r="F49" vm="497">
        <f t="shared" ca="1" si="2"/>
        <v>61.54</v>
      </c>
      <c r="G49" s="3">
        <f t="shared" ca="1" si="3"/>
        <v>0.15518362040948983</v>
      </c>
      <c r="I49" vm="498">
        <f t="shared" ca="1" si="4"/>
        <v>299.87</v>
      </c>
      <c r="J49" s="3">
        <f t="shared" ca="1" si="5"/>
        <v>1.4472938273251659E-2</v>
      </c>
      <c r="L49" t="str">
        <f t="shared" ca="1" si="6"/>
        <v/>
      </c>
      <c r="M49" s="3" t="e">
        <f t="shared" ca="1" si="7"/>
        <v>#VALUE!</v>
      </c>
      <c r="O49" t="str">
        <f t="shared" ca="1" si="8"/>
        <v/>
      </c>
      <c r="P49" s="3" t="e">
        <f t="shared" ca="1" si="9"/>
        <v>#VALUE!</v>
      </c>
      <c r="R49" t="str">
        <f t="shared" ca="1" si="10"/>
        <v/>
      </c>
      <c r="S49" s="3" t="e">
        <f t="shared" ca="1" si="11"/>
        <v>#VALUE!</v>
      </c>
      <c r="U49" t="str">
        <f t="shared" ca="1" si="12"/>
        <v/>
      </c>
      <c r="V49" s="3" t="e">
        <f t="shared" ca="1" si="13"/>
        <v>#VALUE!</v>
      </c>
      <c r="X49" t="str">
        <f t="shared" ca="1" si="14"/>
        <v/>
      </c>
      <c r="Y49" s="3" t="e">
        <f t="shared" ca="1" si="15"/>
        <v>#VALUE!</v>
      </c>
      <c r="AA49" t="str">
        <f t="shared" ca="1" si="16"/>
        <v/>
      </c>
      <c r="AB49" s="3" t="e">
        <f t="shared" ca="1" si="17"/>
        <v>#VALUE!</v>
      </c>
      <c r="AD49" t="str">
        <f t="shared" ca="1" si="18"/>
        <v/>
      </c>
      <c r="AE49" s="3" t="e">
        <f t="shared" ca="1" si="19"/>
        <v>#VALUE!</v>
      </c>
      <c r="AG49" t="str">
        <f t="shared" ca="1" si="20"/>
        <v/>
      </c>
      <c r="AH49" s="3" t="e">
        <f t="shared" ca="1" si="21"/>
        <v>#VALUE!</v>
      </c>
      <c r="AJ49" t="str">
        <f t="shared" ca="1" si="22"/>
        <v/>
      </c>
      <c r="AK49" s="3" t="e">
        <f t="shared" ca="1" si="23"/>
        <v>#VALUE!</v>
      </c>
      <c r="AM49" t="str">
        <f t="shared" ca="1" si="24"/>
        <v/>
      </c>
      <c r="AN49" s="3" t="e">
        <f t="shared" ca="1" si="25"/>
        <v>#VALUE!</v>
      </c>
      <c r="AP49" t="str">
        <f t="shared" ca="1" si="26"/>
        <v/>
      </c>
      <c r="AQ49" s="3" t="e">
        <f t="shared" ca="1" si="27"/>
        <v>#VALUE!</v>
      </c>
      <c r="AS49" t="str">
        <f t="shared" ca="1" si="28"/>
        <v/>
      </c>
      <c r="AT49" s="3" t="e">
        <f t="shared" ca="1" si="29"/>
        <v>#VALUE!</v>
      </c>
      <c r="AV49" vm="499">
        <f t="shared" ca="1" si="30"/>
        <v>4432.99</v>
      </c>
      <c r="AW49" s="3">
        <f t="shared" ca="1" si="31"/>
        <v>8.657813349454908E-3</v>
      </c>
    </row>
    <row r="50" spans="1:49">
      <c r="A50" s="4">
        <f t="shared" si="32"/>
        <v>45</v>
      </c>
      <c r="B50" s="2">
        <f t="shared" ca="1" si="33"/>
        <v>44429</v>
      </c>
      <c r="C50" vm="500">
        <f t="shared" ca="1" si="0"/>
        <v>257.32</v>
      </c>
      <c r="D50" s="3">
        <f t="shared" ca="1" si="1"/>
        <v>-4.7139748173480475E-2</v>
      </c>
      <c r="F50" vm="501">
        <f t="shared" ca="1" si="2"/>
        <v>61.96</v>
      </c>
      <c r="G50" s="3">
        <f t="shared" ca="1" si="3"/>
        <v>-6.7785668173015127E-3</v>
      </c>
      <c r="I50" vm="502">
        <f t="shared" ca="1" si="4"/>
        <v>304.36</v>
      </c>
      <c r="J50" s="3">
        <f t="shared" ca="1" si="5"/>
        <v>-1.4752267052175085E-2</v>
      </c>
      <c r="L50" t="str">
        <f t="shared" ca="1" si="6"/>
        <v/>
      </c>
      <c r="M50" s="3" t="e">
        <f t="shared" ca="1" si="7"/>
        <v>#VALUE!</v>
      </c>
      <c r="O50" t="str">
        <f t="shared" ca="1" si="8"/>
        <v/>
      </c>
      <c r="P50" s="3" t="e">
        <f t="shared" ca="1" si="9"/>
        <v>#VALUE!</v>
      </c>
      <c r="R50" t="str">
        <f t="shared" ca="1" si="10"/>
        <v/>
      </c>
      <c r="S50" s="3" t="e">
        <f t="shared" ca="1" si="11"/>
        <v>#VALUE!</v>
      </c>
      <c r="U50" t="str">
        <f t="shared" ca="1" si="12"/>
        <v/>
      </c>
      <c r="V50" s="3" t="e">
        <f t="shared" ca="1" si="13"/>
        <v>#VALUE!</v>
      </c>
      <c r="X50" t="str">
        <f t="shared" ca="1" si="14"/>
        <v/>
      </c>
      <c r="Y50" s="3" t="e">
        <f t="shared" ca="1" si="15"/>
        <v>#VALUE!</v>
      </c>
      <c r="AA50" t="str">
        <f t="shared" ca="1" si="16"/>
        <v/>
      </c>
      <c r="AB50" s="3" t="e">
        <f t="shared" ca="1" si="17"/>
        <v>#VALUE!</v>
      </c>
      <c r="AD50" t="str">
        <f t="shared" ca="1" si="18"/>
        <v/>
      </c>
      <c r="AE50" s="3" t="e">
        <f t="shared" ca="1" si="19"/>
        <v>#VALUE!</v>
      </c>
      <c r="AG50" t="str">
        <f t="shared" ca="1" si="20"/>
        <v/>
      </c>
      <c r="AH50" s="3" t="e">
        <f t="shared" ca="1" si="21"/>
        <v>#VALUE!</v>
      </c>
      <c r="AJ50" t="str">
        <f t="shared" ca="1" si="22"/>
        <v/>
      </c>
      <c r="AK50" s="3" t="e">
        <f t="shared" ca="1" si="23"/>
        <v>#VALUE!</v>
      </c>
      <c r="AM50" t="str">
        <f t="shared" ca="1" si="24"/>
        <v/>
      </c>
      <c r="AN50" s="3" t="e">
        <f t="shared" ca="1" si="25"/>
        <v>#VALUE!</v>
      </c>
      <c r="AP50" t="str">
        <f t="shared" ca="1" si="26"/>
        <v/>
      </c>
      <c r="AQ50" s="3" t="e">
        <f t="shared" ca="1" si="27"/>
        <v>#VALUE!</v>
      </c>
      <c r="AS50" t="str">
        <f t="shared" ca="1" si="28"/>
        <v/>
      </c>
      <c r="AT50" s="3" t="e">
        <f t="shared" ca="1" si="29"/>
        <v>#VALUE!</v>
      </c>
      <c r="AV50" vm="503">
        <f t="shared" ca="1" si="30"/>
        <v>4441.67</v>
      </c>
      <c r="AW50" s="3">
        <f t="shared" ca="1" si="31"/>
        <v>-1.9542199217862403E-3</v>
      </c>
    </row>
    <row r="51" spans="1:49">
      <c r="A51" s="4">
        <f t="shared" si="32"/>
        <v>46</v>
      </c>
      <c r="B51" s="2">
        <f t="shared" ca="1" si="33"/>
        <v>44398</v>
      </c>
      <c r="C51" vm="504">
        <f t="shared" ca="1" si="0"/>
        <v>225.01</v>
      </c>
      <c r="D51" s="3">
        <f t="shared" ca="1" si="1"/>
        <v>0.14359361806141951</v>
      </c>
      <c r="F51" vm="505">
        <f t="shared" ca="1" si="2"/>
        <v>62.97</v>
      </c>
      <c r="G51" s="3">
        <f t="shared" ca="1" si="3"/>
        <v>-1.6039383833571511E-2</v>
      </c>
      <c r="I51" vm="506">
        <f t="shared" ca="1" si="4"/>
        <v>280.75</v>
      </c>
      <c r="J51" s="3">
        <f t="shared" ca="1" si="5"/>
        <v>8.4096170970614476E-2</v>
      </c>
      <c r="L51" t="str">
        <f t="shared" ca="1" si="6"/>
        <v/>
      </c>
      <c r="M51" s="3" t="e">
        <f t="shared" ca="1" si="7"/>
        <v>#VALUE!</v>
      </c>
      <c r="O51" t="str">
        <f t="shared" ca="1" si="8"/>
        <v/>
      </c>
      <c r="P51" s="3" t="e">
        <f t="shared" ca="1" si="9"/>
        <v>#VALUE!</v>
      </c>
      <c r="R51" t="str">
        <f t="shared" ca="1" si="10"/>
        <v/>
      </c>
      <c r="S51" s="3" t="e">
        <f t="shared" ca="1" si="11"/>
        <v>#VALUE!</v>
      </c>
      <c r="U51" t="str">
        <f t="shared" ca="1" si="12"/>
        <v/>
      </c>
      <c r="V51" s="3" t="e">
        <f t="shared" ca="1" si="13"/>
        <v>#VALUE!</v>
      </c>
      <c r="X51" t="str">
        <f t="shared" ca="1" si="14"/>
        <v/>
      </c>
      <c r="Y51" s="3" t="e">
        <f t="shared" ca="1" si="15"/>
        <v>#VALUE!</v>
      </c>
      <c r="AA51" t="str">
        <f t="shared" ca="1" si="16"/>
        <v/>
      </c>
      <c r="AB51" s="3" t="e">
        <f t="shared" ca="1" si="17"/>
        <v>#VALUE!</v>
      </c>
      <c r="AD51" t="str">
        <f t="shared" ca="1" si="18"/>
        <v/>
      </c>
      <c r="AE51" s="3" t="e">
        <f t="shared" ca="1" si="19"/>
        <v>#VALUE!</v>
      </c>
      <c r="AG51" t="str">
        <f t="shared" ca="1" si="20"/>
        <v/>
      </c>
      <c r="AH51" s="3" t="e">
        <f t="shared" ca="1" si="21"/>
        <v>#VALUE!</v>
      </c>
      <c r="AJ51" t="str">
        <f t="shared" ca="1" si="22"/>
        <v/>
      </c>
      <c r="AK51" s="3" t="e">
        <f t="shared" ca="1" si="23"/>
        <v>#VALUE!</v>
      </c>
      <c r="AM51" t="str">
        <f t="shared" ca="1" si="24"/>
        <v/>
      </c>
      <c r="AN51" s="3" t="e">
        <f t="shared" ca="1" si="25"/>
        <v>#VALUE!</v>
      </c>
      <c r="AP51" t="str">
        <f t="shared" ca="1" si="26"/>
        <v/>
      </c>
      <c r="AQ51" s="3" t="e">
        <f t="shared" ca="1" si="27"/>
        <v>#VALUE!</v>
      </c>
      <c r="AS51" t="str">
        <f t="shared" ca="1" si="28"/>
        <v/>
      </c>
      <c r="AT51" s="3" t="e">
        <f t="shared" ca="1" si="29"/>
        <v>#VALUE!</v>
      </c>
      <c r="AV51" vm="507">
        <f t="shared" ca="1" si="30"/>
        <v>4327.16</v>
      </c>
      <c r="AW51" s="3">
        <f t="shared" ca="1" si="31"/>
        <v>2.6463084332449049E-2</v>
      </c>
    </row>
    <row r="52" spans="1:49">
      <c r="A52" s="4">
        <f t="shared" si="32"/>
        <v>47</v>
      </c>
      <c r="B52" s="2">
        <f t="shared" ca="1" si="33"/>
        <v>44368</v>
      </c>
      <c r="C52" vm="508">
        <f t="shared" ca="1" si="0"/>
        <v>229.29</v>
      </c>
      <c r="D52" s="3">
        <f t="shared" ca="1" si="1"/>
        <v>-1.8666317763530907E-2</v>
      </c>
      <c r="F52" vm="509">
        <f t="shared" ca="1" si="2"/>
        <v>63.26</v>
      </c>
      <c r="G52" s="3">
        <f t="shared" ca="1" si="3"/>
        <v>-4.5842554536831984E-3</v>
      </c>
      <c r="I52" vm="510">
        <f t="shared" ca="1" si="4"/>
        <v>259.43</v>
      </c>
      <c r="J52" s="3">
        <f t="shared" ca="1" si="5"/>
        <v>8.2180164206144213E-2</v>
      </c>
      <c r="L52" t="str">
        <f t="shared" ca="1" si="6"/>
        <v/>
      </c>
      <c r="M52" s="3" t="e">
        <f t="shared" ca="1" si="7"/>
        <v>#VALUE!</v>
      </c>
      <c r="O52" t="str">
        <f t="shared" ca="1" si="8"/>
        <v/>
      </c>
      <c r="P52" s="3" t="e">
        <f t="shared" ca="1" si="9"/>
        <v>#VALUE!</v>
      </c>
      <c r="R52" t="str">
        <f t="shared" ca="1" si="10"/>
        <v/>
      </c>
      <c r="S52" s="3" t="e">
        <f t="shared" ca="1" si="11"/>
        <v>#VALUE!</v>
      </c>
      <c r="U52" t="str">
        <f t="shared" ca="1" si="12"/>
        <v/>
      </c>
      <c r="V52" s="3" t="e">
        <f t="shared" ca="1" si="13"/>
        <v>#VALUE!</v>
      </c>
      <c r="X52" t="str">
        <f t="shared" ca="1" si="14"/>
        <v/>
      </c>
      <c r="Y52" s="3" t="e">
        <f t="shared" ca="1" si="15"/>
        <v>#VALUE!</v>
      </c>
      <c r="AA52" t="str">
        <f t="shared" ca="1" si="16"/>
        <v/>
      </c>
      <c r="AB52" s="3" t="e">
        <f t="shared" ca="1" si="17"/>
        <v>#VALUE!</v>
      </c>
      <c r="AD52" t="str">
        <f t="shared" ca="1" si="18"/>
        <v/>
      </c>
      <c r="AE52" s="3" t="e">
        <f t="shared" ca="1" si="19"/>
        <v>#VALUE!</v>
      </c>
      <c r="AG52" t="str">
        <f t="shared" ca="1" si="20"/>
        <v/>
      </c>
      <c r="AH52" s="3" t="e">
        <f t="shared" ca="1" si="21"/>
        <v>#VALUE!</v>
      </c>
      <c r="AJ52" t="str">
        <f t="shared" ca="1" si="22"/>
        <v/>
      </c>
      <c r="AK52" s="3" t="e">
        <f t="shared" ca="1" si="23"/>
        <v>#VALUE!</v>
      </c>
      <c r="AM52" t="str">
        <f t="shared" ca="1" si="24"/>
        <v/>
      </c>
      <c r="AN52" s="3" t="e">
        <f t="shared" ca="1" si="25"/>
        <v>#VALUE!</v>
      </c>
      <c r="AP52" t="str">
        <f t="shared" ca="1" si="26"/>
        <v/>
      </c>
      <c r="AQ52" s="3" t="e">
        <f t="shared" ca="1" si="27"/>
        <v>#VALUE!</v>
      </c>
      <c r="AS52" t="str">
        <f t="shared" ca="1" si="28"/>
        <v/>
      </c>
      <c r="AT52" s="3" t="e">
        <f t="shared" ca="1" si="29"/>
        <v>#VALUE!</v>
      </c>
      <c r="AV52" vm="511">
        <f t="shared" ca="1" si="30"/>
        <v>4166.45</v>
      </c>
      <c r="AW52" s="3">
        <f t="shared" ca="1" si="31"/>
        <v>3.8572405765099793E-2</v>
      </c>
    </row>
    <row r="53" spans="1:49">
      <c r="A53" s="4">
        <f t="shared" si="32"/>
        <v>48</v>
      </c>
      <c r="B53" s="2">
        <f t="shared" ca="1" si="33"/>
        <v>44337</v>
      </c>
      <c r="C53" vm="512">
        <f t="shared" ca="1" si="0"/>
        <v>224.35</v>
      </c>
      <c r="D53" s="3">
        <f t="shared" ca="1" si="1"/>
        <v>2.2019166480944943E-2</v>
      </c>
      <c r="F53" vm="513">
        <f t="shared" ca="1" si="2"/>
        <v>67.16</v>
      </c>
      <c r="G53" s="3">
        <f t="shared" ca="1" si="3"/>
        <v>-5.8070279928528867E-2</v>
      </c>
      <c r="I53" vm="514">
        <f t="shared" ca="1" si="4"/>
        <v>245.17</v>
      </c>
      <c r="J53" s="3">
        <f t="shared" ca="1" si="5"/>
        <v>5.8163723130888856E-2</v>
      </c>
      <c r="L53" t="str">
        <f t="shared" ca="1" si="6"/>
        <v/>
      </c>
      <c r="M53" s="3" t="e">
        <f t="shared" ca="1" si="7"/>
        <v>#VALUE!</v>
      </c>
      <c r="O53" t="str">
        <f t="shared" ca="1" si="8"/>
        <v/>
      </c>
      <c r="P53" s="3" t="e">
        <f t="shared" ca="1" si="9"/>
        <v>#VALUE!</v>
      </c>
      <c r="R53" t="str">
        <f t="shared" ca="1" si="10"/>
        <v/>
      </c>
      <c r="S53" s="3" t="e">
        <f t="shared" ca="1" si="11"/>
        <v>#VALUE!</v>
      </c>
      <c r="U53" t="str">
        <f t="shared" ca="1" si="12"/>
        <v/>
      </c>
      <c r="V53" s="3" t="e">
        <f t="shared" ca="1" si="13"/>
        <v>#VALUE!</v>
      </c>
      <c r="X53" t="str">
        <f t="shared" ca="1" si="14"/>
        <v/>
      </c>
      <c r="Y53" s="3" t="e">
        <f t="shared" ca="1" si="15"/>
        <v>#VALUE!</v>
      </c>
      <c r="AA53" t="str">
        <f t="shared" ca="1" si="16"/>
        <v/>
      </c>
      <c r="AB53" s="3" t="e">
        <f t="shared" ca="1" si="17"/>
        <v>#VALUE!</v>
      </c>
      <c r="AD53" t="str">
        <f t="shared" ca="1" si="18"/>
        <v/>
      </c>
      <c r="AE53" s="3" t="e">
        <f t="shared" ca="1" si="19"/>
        <v>#VALUE!</v>
      </c>
      <c r="AG53" t="str">
        <f t="shared" ca="1" si="20"/>
        <v/>
      </c>
      <c r="AH53" s="3" t="e">
        <f t="shared" ca="1" si="21"/>
        <v>#VALUE!</v>
      </c>
      <c r="AJ53" t="str">
        <f t="shared" ca="1" si="22"/>
        <v/>
      </c>
      <c r="AK53" s="3" t="e">
        <f t="shared" ca="1" si="23"/>
        <v>#VALUE!</v>
      </c>
      <c r="AM53" t="str">
        <f t="shared" ca="1" si="24"/>
        <v/>
      </c>
      <c r="AN53" s="3" t="e">
        <f t="shared" ca="1" si="25"/>
        <v>#VALUE!</v>
      </c>
      <c r="AP53" t="str">
        <f t="shared" ca="1" si="26"/>
        <v/>
      </c>
      <c r="AQ53" s="3" t="e">
        <f t="shared" ca="1" si="27"/>
        <v>#VALUE!</v>
      </c>
      <c r="AS53" t="str">
        <f t="shared" ca="1" si="28"/>
        <v/>
      </c>
      <c r="AT53" s="3" t="e">
        <f t="shared" ca="1" si="29"/>
        <v>#VALUE!</v>
      </c>
      <c r="AV53" vm="515">
        <f t="shared" ca="1" si="30"/>
        <v>4155.8599999999997</v>
      </c>
      <c r="AW53" s="3">
        <f t="shared" ca="1" si="31"/>
        <v>2.5482090349530895E-3</v>
      </c>
    </row>
    <row r="54" spans="1:49">
      <c r="A54" s="4">
        <f t="shared" si="32"/>
        <v>49</v>
      </c>
      <c r="B54" s="2">
        <f t="shared" ca="1" si="33"/>
        <v>44307</v>
      </c>
      <c r="C54" vm="516">
        <f t="shared" ca="1" si="0"/>
        <v>342</v>
      </c>
      <c r="D54" s="3">
        <f t="shared" ca="1" si="1"/>
        <v>-0.34400584795321637</v>
      </c>
      <c r="F54" vm="517">
        <f t="shared" ca="1" si="2"/>
        <v>76.55</v>
      </c>
      <c r="G54" s="3">
        <f t="shared" ca="1" si="3"/>
        <v>-0.12266492488569564</v>
      </c>
      <c r="I54" vm="518">
        <f t="shared" ca="1" si="4"/>
        <v>260.74</v>
      </c>
      <c r="J54" s="3">
        <f t="shared" ca="1" si="5"/>
        <v>-5.9714658280279283E-2</v>
      </c>
      <c r="L54" t="str">
        <f t="shared" ca="1" si="6"/>
        <v/>
      </c>
      <c r="M54" s="3" t="e">
        <f t="shared" ca="1" si="7"/>
        <v>#VALUE!</v>
      </c>
      <c r="O54" t="str">
        <f t="shared" ca="1" si="8"/>
        <v/>
      </c>
      <c r="P54" s="3" t="e">
        <f t="shared" ca="1" si="9"/>
        <v>#VALUE!</v>
      </c>
      <c r="R54" t="str">
        <f t="shared" ca="1" si="10"/>
        <v/>
      </c>
      <c r="S54" s="3" t="e">
        <f t="shared" ca="1" si="11"/>
        <v>#VALUE!</v>
      </c>
      <c r="U54" t="str">
        <f t="shared" ca="1" si="12"/>
        <v/>
      </c>
      <c r="V54" s="3" t="e">
        <f t="shared" ca="1" si="13"/>
        <v>#VALUE!</v>
      </c>
      <c r="X54" t="str">
        <f t="shared" ca="1" si="14"/>
        <v/>
      </c>
      <c r="Y54" s="3" t="e">
        <f t="shared" ca="1" si="15"/>
        <v>#VALUE!</v>
      </c>
      <c r="AA54" t="str">
        <f t="shared" ca="1" si="16"/>
        <v/>
      </c>
      <c r="AB54" s="3" t="e">
        <f t="shared" ca="1" si="17"/>
        <v>#VALUE!</v>
      </c>
      <c r="AD54" t="str">
        <f t="shared" ca="1" si="18"/>
        <v/>
      </c>
      <c r="AE54" s="3" t="e">
        <f t="shared" ca="1" si="19"/>
        <v>#VALUE!</v>
      </c>
      <c r="AG54" t="str">
        <f t="shared" ca="1" si="20"/>
        <v/>
      </c>
      <c r="AH54" s="3" t="e">
        <f t="shared" ca="1" si="21"/>
        <v>#VALUE!</v>
      </c>
      <c r="AJ54" t="str">
        <f t="shared" ca="1" si="22"/>
        <v/>
      </c>
      <c r="AK54" s="3" t="e">
        <f t="shared" ca="1" si="23"/>
        <v>#VALUE!</v>
      </c>
      <c r="AM54" t="str">
        <f t="shared" ca="1" si="24"/>
        <v/>
      </c>
      <c r="AN54" s="3" t="e">
        <f t="shared" ca="1" si="25"/>
        <v>#VALUE!</v>
      </c>
      <c r="AP54" t="str">
        <f t="shared" ca="1" si="26"/>
        <v/>
      </c>
      <c r="AQ54" s="3" t="e">
        <f t="shared" ca="1" si="27"/>
        <v>#VALUE!</v>
      </c>
      <c r="AS54" t="str">
        <f t="shared" ca="1" si="28"/>
        <v/>
      </c>
      <c r="AT54" s="3" t="e">
        <f t="shared" ca="1" si="29"/>
        <v>#VALUE!</v>
      </c>
      <c r="AV54" vm="519">
        <f t="shared" ca="1" si="30"/>
        <v>4185.47</v>
      </c>
      <c r="AW54" s="3">
        <f t="shared" ca="1" si="31"/>
        <v>-7.0744743123234855E-3</v>
      </c>
    </row>
    <row r="55" spans="1:49">
      <c r="A55" s="4">
        <f t="shared" si="32"/>
        <v>50</v>
      </c>
      <c r="B55" s="2">
        <f t="shared" ca="1" si="33"/>
        <v>44276</v>
      </c>
      <c r="C55" t="str">
        <f t="shared" ca="1" si="0"/>
        <v/>
      </c>
      <c r="D55" s="3" t="e">
        <f t="shared" ca="1" si="1"/>
        <v>#VALUE!</v>
      </c>
      <c r="F55" vm="337">
        <f t="shared" ca="1" si="2"/>
        <v>78.459999999999994</v>
      </c>
      <c r="G55" s="3">
        <f t="shared" ca="1" si="3"/>
        <v>-2.4343614580678012E-2</v>
      </c>
      <c r="I55" vm="520">
        <f t="shared" ca="1" si="4"/>
        <v>230.35</v>
      </c>
      <c r="J55" s="3">
        <f t="shared" ca="1" si="5"/>
        <v>0.13192967223789892</v>
      </c>
      <c r="L55" t="str">
        <f t="shared" ca="1" si="6"/>
        <v/>
      </c>
      <c r="M55" s="3" t="e">
        <f t="shared" ca="1" si="7"/>
        <v>#VALUE!</v>
      </c>
      <c r="O55" t="str">
        <f t="shared" ca="1" si="8"/>
        <v/>
      </c>
      <c r="P55" s="3" t="e">
        <f t="shared" ca="1" si="9"/>
        <v>#VALUE!</v>
      </c>
      <c r="R55" t="str">
        <f t="shared" ca="1" si="10"/>
        <v/>
      </c>
      <c r="S55" s="3" t="e">
        <f t="shared" ca="1" si="11"/>
        <v>#VALUE!</v>
      </c>
      <c r="U55" t="str">
        <f t="shared" ca="1" si="12"/>
        <v/>
      </c>
      <c r="V55" s="3" t="e">
        <f t="shared" ca="1" si="13"/>
        <v>#VALUE!</v>
      </c>
      <c r="X55" t="str">
        <f t="shared" ca="1" si="14"/>
        <v/>
      </c>
      <c r="Y55" s="3" t="e">
        <f t="shared" ca="1" si="15"/>
        <v>#VALUE!</v>
      </c>
      <c r="AA55" t="str">
        <f t="shared" ca="1" si="16"/>
        <v/>
      </c>
      <c r="AB55" s="3" t="e">
        <f t="shared" ca="1" si="17"/>
        <v>#VALUE!</v>
      </c>
      <c r="AD55" t="str">
        <f t="shared" ca="1" si="18"/>
        <v/>
      </c>
      <c r="AE55" s="3" t="e">
        <f t="shared" ca="1" si="19"/>
        <v>#VALUE!</v>
      </c>
      <c r="AG55" t="str">
        <f t="shared" ca="1" si="20"/>
        <v/>
      </c>
      <c r="AH55" s="3" t="e">
        <f t="shared" ca="1" si="21"/>
        <v>#VALUE!</v>
      </c>
      <c r="AJ55" t="str">
        <f t="shared" ca="1" si="22"/>
        <v/>
      </c>
      <c r="AK55" s="3" t="e">
        <f t="shared" ca="1" si="23"/>
        <v>#VALUE!</v>
      </c>
      <c r="AM55" t="str">
        <f t="shared" ca="1" si="24"/>
        <v/>
      </c>
      <c r="AN55" s="3" t="e">
        <f t="shared" ca="1" si="25"/>
        <v>#VALUE!</v>
      </c>
      <c r="AP55" t="str">
        <f t="shared" ca="1" si="26"/>
        <v/>
      </c>
      <c r="AQ55" s="3" t="e">
        <f t="shared" ca="1" si="27"/>
        <v>#VALUE!</v>
      </c>
      <c r="AS55" t="str">
        <f t="shared" ca="1" si="28"/>
        <v/>
      </c>
      <c r="AT55" s="3" t="e">
        <f t="shared" ca="1" si="29"/>
        <v>#VALUE!</v>
      </c>
      <c r="AV55" vm="521">
        <f t="shared" ca="1" si="30"/>
        <v>3913.1</v>
      </c>
      <c r="AW55" s="3">
        <f t="shared" ca="1" si="31"/>
        <v>6.9604661266004023E-2</v>
      </c>
    </row>
    <row r="56" spans="1:49">
      <c r="A56" s="4">
        <f t="shared" si="32"/>
        <v>51</v>
      </c>
      <c r="B56" s="2">
        <f t="shared" ca="1" si="33"/>
        <v>44248</v>
      </c>
      <c r="C56" t="str">
        <f t="shared" ca="1" si="0"/>
        <v/>
      </c>
      <c r="D56" s="3" t="e">
        <f t="shared" ca="1" si="1"/>
        <v>#VALUE!</v>
      </c>
      <c r="F56" vm="522">
        <f t="shared" ca="1" si="2"/>
        <v>74.53</v>
      </c>
      <c r="G56" s="3">
        <f t="shared" ca="1" si="3"/>
        <v>5.273044411646307E-2</v>
      </c>
      <c r="I56" vm="523">
        <f t="shared" ca="1" si="4"/>
        <v>240.97</v>
      </c>
      <c r="J56" s="3">
        <f t="shared" ca="1" si="5"/>
        <v>-4.4071876167157756E-2</v>
      </c>
      <c r="L56" t="str">
        <f t="shared" ca="1" si="6"/>
        <v/>
      </c>
      <c r="M56" s="3" t="e">
        <f t="shared" ca="1" si="7"/>
        <v>#VALUE!</v>
      </c>
      <c r="O56" t="str">
        <f t="shared" ca="1" si="8"/>
        <v/>
      </c>
      <c r="P56" s="3" t="e">
        <f t="shared" ca="1" si="9"/>
        <v>#VALUE!</v>
      </c>
      <c r="R56" t="str">
        <f t="shared" ca="1" si="10"/>
        <v/>
      </c>
      <c r="S56" s="3" t="e">
        <f t="shared" ca="1" si="11"/>
        <v>#VALUE!</v>
      </c>
      <c r="U56" t="str">
        <f t="shared" ca="1" si="12"/>
        <v/>
      </c>
      <c r="V56" s="3" t="e">
        <f t="shared" ca="1" si="13"/>
        <v>#VALUE!</v>
      </c>
      <c r="X56" t="str">
        <f t="shared" ca="1" si="14"/>
        <v/>
      </c>
      <c r="Y56" s="3" t="e">
        <f t="shared" ca="1" si="15"/>
        <v>#VALUE!</v>
      </c>
      <c r="AA56" t="str">
        <f t="shared" ca="1" si="16"/>
        <v/>
      </c>
      <c r="AB56" s="3" t="e">
        <f t="shared" ca="1" si="17"/>
        <v>#VALUE!</v>
      </c>
      <c r="AD56" t="str">
        <f t="shared" ca="1" si="18"/>
        <v/>
      </c>
      <c r="AE56" s="3" t="e">
        <f t="shared" ca="1" si="19"/>
        <v>#VALUE!</v>
      </c>
      <c r="AG56" t="str">
        <f t="shared" ca="1" si="20"/>
        <v/>
      </c>
      <c r="AH56" s="3" t="e">
        <f t="shared" ca="1" si="21"/>
        <v>#VALUE!</v>
      </c>
      <c r="AJ56" t="str">
        <f t="shared" ca="1" si="22"/>
        <v/>
      </c>
      <c r="AK56" s="3" t="e">
        <f t="shared" ca="1" si="23"/>
        <v>#VALUE!</v>
      </c>
      <c r="AM56" t="str">
        <f t="shared" ca="1" si="24"/>
        <v/>
      </c>
      <c r="AN56" s="3" t="e">
        <f t="shared" ca="1" si="25"/>
        <v>#VALUE!</v>
      </c>
      <c r="AP56" t="str">
        <f t="shared" ca="1" si="26"/>
        <v/>
      </c>
      <c r="AQ56" s="3" t="e">
        <f t="shared" ca="1" si="27"/>
        <v>#VALUE!</v>
      </c>
      <c r="AS56" t="str">
        <f t="shared" ca="1" si="28"/>
        <v/>
      </c>
      <c r="AT56" s="3" t="e">
        <f t="shared" ca="1" si="29"/>
        <v>#VALUE!</v>
      </c>
      <c r="AV56" vm="524">
        <f t="shared" ca="1" si="30"/>
        <v>3906.71</v>
      </c>
      <c r="AW56" s="3">
        <f t="shared" ca="1" si="31"/>
        <v>1.6356473861637727E-3</v>
      </c>
    </row>
    <row r="57" spans="1:49">
      <c r="A57" s="4">
        <f t="shared" si="32"/>
        <v>52</v>
      </c>
      <c r="B57" s="2">
        <f t="shared" ca="1" si="33"/>
        <v>44217</v>
      </c>
      <c r="C57" t="str">
        <f t="shared" ca="1" si="0"/>
        <v/>
      </c>
      <c r="D57" s="3" t="e">
        <f t="shared" ca="1" si="1"/>
        <v>#VALUE!</v>
      </c>
      <c r="F57" vm="525">
        <f t="shared" ca="1" si="2"/>
        <v>69.02</v>
      </c>
      <c r="G57" s="3">
        <f t="shared" ca="1" si="3"/>
        <v>7.9831932773109321E-2</v>
      </c>
      <c r="I57" vm="526">
        <f t="shared" ca="1" si="4"/>
        <v>212.65</v>
      </c>
      <c r="J57" s="3">
        <f t="shared" ca="1" si="5"/>
        <v>0.13317658123677401</v>
      </c>
      <c r="L57" t="str">
        <f t="shared" ca="1" si="6"/>
        <v/>
      </c>
      <c r="M57" s="3" t="e">
        <f t="shared" ca="1" si="7"/>
        <v>#VALUE!</v>
      </c>
      <c r="O57" t="str">
        <f t="shared" ca="1" si="8"/>
        <v/>
      </c>
      <c r="P57" s="3" t="e">
        <f t="shared" ca="1" si="9"/>
        <v>#VALUE!</v>
      </c>
      <c r="R57" t="str">
        <f t="shared" ca="1" si="10"/>
        <v/>
      </c>
      <c r="S57" s="3" t="e">
        <f t="shared" ca="1" si="11"/>
        <v>#VALUE!</v>
      </c>
      <c r="U57" t="str">
        <f t="shared" ca="1" si="12"/>
        <v/>
      </c>
      <c r="V57" s="3" t="e">
        <f t="shared" ca="1" si="13"/>
        <v>#VALUE!</v>
      </c>
      <c r="X57" t="str">
        <f t="shared" ca="1" si="14"/>
        <v/>
      </c>
      <c r="Y57" s="3" t="e">
        <f t="shared" ca="1" si="15"/>
        <v>#VALUE!</v>
      </c>
      <c r="AA57" t="str">
        <f t="shared" ca="1" si="16"/>
        <v/>
      </c>
      <c r="AB57" s="3" t="e">
        <f t="shared" ca="1" si="17"/>
        <v>#VALUE!</v>
      </c>
      <c r="AD57" t="str">
        <f t="shared" ca="1" si="18"/>
        <v/>
      </c>
      <c r="AE57" s="3" t="e">
        <f t="shared" ca="1" si="19"/>
        <v>#VALUE!</v>
      </c>
      <c r="AG57" t="str">
        <f t="shared" ca="1" si="20"/>
        <v/>
      </c>
      <c r="AH57" s="3" t="e">
        <f t="shared" ca="1" si="21"/>
        <v>#VALUE!</v>
      </c>
      <c r="AJ57" t="str">
        <f t="shared" ca="1" si="22"/>
        <v/>
      </c>
      <c r="AK57" s="3" t="e">
        <f t="shared" ca="1" si="23"/>
        <v>#VALUE!</v>
      </c>
      <c r="AM57" t="str">
        <f t="shared" ca="1" si="24"/>
        <v/>
      </c>
      <c r="AN57" s="3" t="e">
        <f t="shared" ca="1" si="25"/>
        <v>#VALUE!</v>
      </c>
      <c r="AP57" t="str">
        <f t="shared" ca="1" si="26"/>
        <v/>
      </c>
      <c r="AQ57" s="3" t="e">
        <f t="shared" ca="1" si="27"/>
        <v>#VALUE!</v>
      </c>
      <c r="AS57" t="str">
        <f t="shared" ca="1" si="28"/>
        <v/>
      </c>
      <c r="AT57" s="3" t="e">
        <f t="shared" ca="1" si="29"/>
        <v>#VALUE!</v>
      </c>
      <c r="AV57" vm="527">
        <f t="shared" ca="1" si="30"/>
        <v>3768.25</v>
      </c>
      <c r="AW57" s="3">
        <f t="shared" ca="1" si="31"/>
        <v>3.6743846613149347E-2</v>
      </c>
    </row>
    <row r="58" spans="1:49">
      <c r="A58" s="4">
        <f t="shared" si="32"/>
        <v>53</v>
      </c>
      <c r="B58" s="2">
        <f t="shared" ca="1" si="33"/>
        <v>44186</v>
      </c>
      <c r="C58" t="str">
        <f t="shared" ca="1" si="0"/>
        <v/>
      </c>
      <c r="D58" s="3" t="e">
        <f t="shared" ca="1" si="1"/>
        <v>#VALUE!</v>
      </c>
      <c r="F58" vm="528">
        <f t="shared" ca="1" si="2"/>
        <v>59.15</v>
      </c>
      <c r="G58" s="3">
        <f t="shared" ca="1" si="3"/>
        <v>0.16686390532544373</v>
      </c>
      <c r="I58" vm="529">
        <f t="shared" ca="1" si="4"/>
        <v>218.59</v>
      </c>
      <c r="J58" s="3">
        <f t="shared" ca="1" si="5"/>
        <v>-2.7174161672537618E-2</v>
      </c>
      <c r="L58" t="str">
        <f t="shared" ca="1" si="6"/>
        <v/>
      </c>
      <c r="M58" s="3" t="e">
        <f t="shared" ca="1" si="7"/>
        <v>#VALUE!</v>
      </c>
      <c r="O58" t="str">
        <f t="shared" ca="1" si="8"/>
        <v/>
      </c>
      <c r="P58" s="3" t="e">
        <f t="shared" ca="1" si="9"/>
        <v>#VALUE!</v>
      </c>
      <c r="R58" t="str">
        <f t="shared" ca="1" si="10"/>
        <v/>
      </c>
      <c r="S58" s="3" t="e">
        <f t="shared" ca="1" si="11"/>
        <v>#VALUE!</v>
      </c>
      <c r="U58" t="str">
        <f t="shared" ca="1" si="12"/>
        <v/>
      </c>
      <c r="V58" s="3" t="e">
        <f t="shared" ca="1" si="13"/>
        <v>#VALUE!</v>
      </c>
      <c r="X58" t="str">
        <f t="shared" ca="1" si="14"/>
        <v/>
      </c>
      <c r="Y58" s="3" t="e">
        <f t="shared" ca="1" si="15"/>
        <v>#VALUE!</v>
      </c>
      <c r="AA58" t="str">
        <f t="shared" ca="1" si="16"/>
        <v/>
      </c>
      <c r="AB58" s="3" t="e">
        <f t="shared" ca="1" si="17"/>
        <v>#VALUE!</v>
      </c>
      <c r="AD58" t="str">
        <f t="shared" ca="1" si="18"/>
        <v/>
      </c>
      <c r="AE58" s="3" t="e">
        <f t="shared" ca="1" si="19"/>
        <v>#VALUE!</v>
      </c>
      <c r="AG58" t="str">
        <f t="shared" ca="1" si="20"/>
        <v/>
      </c>
      <c r="AH58" s="3" t="e">
        <f t="shared" ca="1" si="21"/>
        <v>#VALUE!</v>
      </c>
      <c r="AJ58" t="str">
        <f t="shared" ca="1" si="22"/>
        <v/>
      </c>
      <c r="AK58" s="3" t="e">
        <f t="shared" ca="1" si="23"/>
        <v>#VALUE!</v>
      </c>
      <c r="AM58" t="str">
        <f t="shared" ca="1" si="24"/>
        <v/>
      </c>
      <c r="AN58" s="3" t="e">
        <f t="shared" ca="1" si="25"/>
        <v>#VALUE!</v>
      </c>
      <c r="AP58" t="str">
        <f t="shared" ca="1" si="26"/>
        <v/>
      </c>
      <c r="AQ58" s="3" t="e">
        <f t="shared" ca="1" si="27"/>
        <v>#VALUE!</v>
      </c>
      <c r="AS58" t="str">
        <f t="shared" ca="1" si="28"/>
        <v/>
      </c>
      <c r="AT58" s="3" t="e">
        <f t="shared" ca="1" si="29"/>
        <v>#VALUE!</v>
      </c>
      <c r="AV58" vm="530">
        <f t="shared" ca="1" si="30"/>
        <v>3709.41</v>
      </c>
      <c r="AW58" s="3">
        <f t="shared" ca="1" si="31"/>
        <v>1.586236086062208E-2</v>
      </c>
    </row>
    <row r="59" spans="1:49">
      <c r="A59" s="4">
        <f t="shared" si="32"/>
        <v>54</v>
      </c>
      <c r="B59" s="2">
        <f t="shared" ca="1" si="33"/>
        <v>44156</v>
      </c>
      <c r="C59" t="str">
        <f t="shared" ca="1" si="0"/>
        <v/>
      </c>
      <c r="D59" s="3" t="e">
        <f t="shared" ca="1" si="1"/>
        <v>#VALUE!</v>
      </c>
      <c r="F59" vm="531">
        <f t="shared" ca="1" si="2"/>
        <v>52.98</v>
      </c>
      <c r="G59" s="3">
        <f t="shared" ca="1" si="3"/>
        <v>0.1164590411476029</v>
      </c>
      <c r="I59" vm="532">
        <f t="shared" ca="1" si="4"/>
        <v>210.39</v>
      </c>
      <c r="J59" s="3">
        <f t="shared" ca="1" si="5"/>
        <v>3.8975236465611567E-2</v>
      </c>
      <c r="L59" t="str">
        <f t="shared" ca="1" si="6"/>
        <v/>
      </c>
      <c r="M59" s="3" t="e">
        <f t="shared" ca="1" si="7"/>
        <v>#VALUE!</v>
      </c>
      <c r="O59" t="str">
        <f t="shared" ca="1" si="8"/>
        <v/>
      </c>
      <c r="P59" s="3" t="e">
        <f t="shared" ca="1" si="9"/>
        <v>#VALUE!</v>
      </c>
      <c r="R59" t="str">
        <f t="shared" ca="1" si="10"/>
        <v/>
      </c>
      <c r="S59" s="3" t="e">
        <f t="shared" ca="1" si="11"/>
        <v>#VALUE!</v>
      </c>
      <c r="U59" t="str">
        <f t="shared" ca="1" si="12"/>
        <v/>
      </c>
      <c r="V59" s="3" t="e">
        <f t="shared" ca="1" si="13"/>
        <v>#VALUE!</v>
      </c>
      <c r="X59" t="str">
        <f t="shared" ca="1" si="14"/>
        <v/>
      </c>
      <c r="Y59" s="3" t="e">
        <f t="shared" ca="1" si="15"/>
        <v>#VALUE!</v>
      </c>
      <c r="AA59" t="str">
        <f t="shared" ca="1" si="16"/>
        <v/>
      </c>
      <c r="AB59" s="3" t="e">
        <f t="shared" ca="1" si="17"/>
        <v>#VALUE!</v>
      </c>
      <c r="AD59" t="str">
        <f t="shared" ca="1" si="18"/>
        <v/>
      </c>
      <c r="AE59" s="3" t="e">
        <f t="shared" ca="1" si="19"/>
        <v>#VALUE!</v>
      </c>
      <c r="AG59" t="str">
        <f t="shared" ca="1" si="20"/>
        <v/>
      </c>
      <c r="AH59" s="3" t="e">
        <f t="shared" ca="1" si="21"/>
        <v>#VALUE!</v>
      </c>
      <c r="AJ59" t="str">
        <f t="shared" ca="1" si="22"/>
        <v/>
      </c>
      <c r="AK59" s="3" t="e">
        <f t="shared" ca="1" si="23"/>
        <v>#VALUE!</v>
      </c>
      <c r="AM59" t="str">
        <f t="shared" ca="1" si="24"/>
        <v/>
      </c>
      <c r="AN59" s="3" t="e">
        <f t="shared" ca="1" si="25"/>
        <v>#VALUE!</v>
      </c>
      <c r="AP59" t="str">
        <f t="shared" ca="1" si="26"/>
        <v/>
      </c>
      <c r="AQ59" s="3" t="e">
        <f t="shared" ca="1" si="27"/>
        <v>#VALUE!</v>
      </c>
      <c r="AS59" t="str">
        <f t="shared" ca="1" si="28"/>
        <v/>
      </c>
      <c r="AT59" s="3" t="e">
        <f t="shared" ca="1" si="29"/>
        <v>#VALUE!</v>
      </c>
      <c r="AV59" vm="533">
        <f t="shared" ca="1" si="30"/>
        <v>3557.54</v>
      </c>
      <c r="AW59" s="3">
        <f t="shared" ca="1" si="31"/>
        <v>4.2689611360659303E-2</v>
      </c>
    </row>
    <row r="60" spans="1:49">
      <c r="A60" s="4">
        <f t="shared" si="32"/>
        <v>55</v>
      </c>
      <c r="B60" s="2">
        <f t="shared" ca="1" si="33"/>
        <v>44125</v>
      </c>
      <c r="C60" t="str">
        <f t="shared" ca="1" si="0"/>
        <v/>
      </c>
      <c r="D60" s="3" t="e">
        <f t="shared" ca="1" si="1"/>
        <v>#VALUE!</v>
      </c>
      <c r="F60" vm="534">
        <f t="shared" ca="1" si="2"/>
        <v>50.44</v>
      </c>
      <c r="G60" s="3">
        <f t="shared" ca="1" si="3"/>
        <v>5.0356859635210138E-2</v>
      </c>
      <c r="I60" vm="535">
        <f t="shared" ca="1" si="4"/>
        <v>219.66</v>
      </c>
      <c r="J60" s="3">
        <f t="shared" ca="1" si="5"/>
        <v>-4.2201584266593872E-2</v>
      </c>
      <c r="L60" t="str">
        <f t="shared" ca="1" si="6"/>
        <v/>
      </c>
      <c r="M60" s="3" t="e">
        <f t="shared" ca="1" si="7"/>
        <v>#VALUE!</v>
      </c>
      <c r="O60" t="str">
        <f t="shared" ca="1" si="8"/>
        <v/>
      </c>
      <c r="P60" s="3" t="e">
        <f t="shared" ca="1" si="9"/>
        <v>#VALUE!</v>
      </c>
      <c r="R60" t="str">
        <f t="shared" ca="1" si="10"/>
        <v/>
      </c>
      <c r="S60" s="3" t="e">
        <f t="shared" ca="1" si="11"/>
        <v>#VALUE!</v>
      </c>
      <c r="U60" t="str">
        <f t="shared" ca="1" si="12"/>
        <v/>
      </c>
      <c r="V60" s="3" t="e">
        <f t="shared" ca="1" si="13"/>
        <v>#VALUE!</v>
      </c>
      <c r="X60" t="str">
        <f t="shared" ca="1" si="14"/>
        <v/>
      </c>
      <c r="Y60" s="3" t="e">
        <f t="shared" ca="1" si="15"/>
        <v>#VALUE!</v>
      </c>
      <c r="AA60" t="str">
        <f t="shared" ca="1" si="16"/>
        <v/>
      </c>
      <c r="AB60" s="3" t="e">
        <f t="shared" ca="1" si="17"/>
        <v>#VALUE!</v>
      </c>
      <c r="AD60" t="str">
        <f t="shared" ca="1" si="18"/>
        <v/>
      </c>
      <c r="AE60" s="3" t="e">
        <f t="shared" ca="1" si="19"/>
        <v>#VALUE!</v>
      </c>
      <c r="AG60" t="str">
        <f t="shared" ca="1" si="20"/>
        <v/>
      </c>
      <c r="AH60" s="3" t="e">
        <f t="shared" ca="1" si="21"/>
        <v>#VALUE!</v>
      </c>
      <c r="AJ60" t="str">
        <f t="shared" ca="1" si="22"/>
        <v/>
      </c>
      <c r="AK60" s="3" t="e">
        <f t="shared" ca="1" si="23"/>
        <v>#VALUE!</v>
      </c>
      <c r="AM60" t="str">
        <f t="shared" ca="1" si="24"/>
        <v/>
      </c>
      <c r="AN60" s="3" t="e">
        <f t="shared" ca="1" si="25"/>
        <v>#VALUE!</v>
      </c>
      <c r="AP60" t="str">
        <f t="shared" ca="1" si="26"/>
        <v/>
      </c>
      <c r="AQ60" s="3" t="e">
        <f t="shared" ca="1" si="27"/>
        <v>#VALUE!</v>
      </c>
      <c r="AS60" t="str">
        <f t="shared" ca="1" si="28"/>
        <v/>
      </c>
      <c r="AT60" s="3" t="e">
        <f t="shared" ca="1" si="29"/>
        <v>#VALUE!</v>
      </c>
      <c r="AV60" vm="536">
        <f t="shared" ca="1" si="30"/>
        <v>3483.81</v>
      </c>
      <c r="AW60" s="3">
        <f t="shared" ca="1" si="31"/>
        <v>2.1163611103935064E-2</v>
      </c>
    </row>
    <row r="61" spans="1:49">
      <c r="A61" s="4">
        <f t="shared" si="32"/>
        <v>56</v>
      </c>
      <c r="B61" s="2">
        <f t="shared" ca="1" si="33"/>
        <v>44095</v>
      </c>
      <c r="C61" t="str">
        <f t="shared" ca="1" si="0"/>
        <v/>
      </c>
      <c r="D61" s="3" t="e">
        <f t="shared" ca="1" si="1"/>
        <v>#VALUE!</v>
      </c>
      <c r="F61" vm="537">
        <f t="shared" ca="1" si="2"/>
        <v>48.06</v>
      </c>
      <c r="G61" s="3">
        <f t="shared" ca="1" si="3"/>
        <v>4.9521431543903358E-2</v>
      </c>
      <c r="I61" vm="538">
        <f t="shared" ca="1" si="4"/>
        <v>200.39</v>
      </c>
      <c r="J61" s="3">
        <f t="shared" ca="1" si="5"/>
        <v>9.616248315784226E-2</v>
      </c>
      <c r="L61" t="str">
        <f t="shared" ca="1" si="6"/>
        <v/>
      </c>
      <c r="M61" s="3" t="e">
        <f t="shared" ca="1" si="7"/>
        <v>#VALUE!</v>
      </c>
      <c r="O61" t="str">
        <f t="shared" ca="1" si="8"/>
        <v/>
      </c>
      <c r="P61" s="3" t="e">
        <f t="shared" ca="1" si="9"/>
        <v>#VALUE!</v>
      </c>
      <c r="R61" t="str">
        <f t="shared" ca="1" si="10"/>
        <v/>
      </c>
      <c r="S61" s="3" t="e">
        <f t="shared" ca="1" si="11"/>
        <v>#VALUE!</v>
      </c>
      <c r="U61" t="str">
        <f t="shared" ca="1" si="12"/>
        <v/>
      </c>
      <c r="V61" s="3" t="e">
        <f t="shared" ca="1" si="13"/>
        <v>#VALUE!</v>
      </c>
      <c r="X61" t="str">
        <f t="shared" ca="1" si="14"/>
        <v/>
      </c>
      <c r="Y61" s="3" t="e">
        <f t="shared" ca="1" si="15"/>
        <v>#VALUE!</v>
      </c>
      <c r="AA61" t="str">
        <f t="shared" ca="1" si="16"/>
        <v/>
      </c>
      <c r="AB61" s="3" t="e">
        <f t="shared" ca="1" si="17"/>
        <v>#VALUE!</v>
      </c>
      <c r="AD61" t="str">
        <f t="shared" ca="1" si="18"/>
        <v/>
      </c>
      <c r="AE61" s="3" t="e">
        <f t="shared" ca="1" si="19"/>
        <v>#VALUE!</v>
      </c>
      <c r="AG61" t="str">
        <f t="shared" ca="1" si="20"/>
        <v/>
      </c>
      <c r="AH61" s="3" t="e">
        <f t="shared" ca="1" si="21"/>
        <v>#VALUE!</v>
      </c>
      <c r="AJ61" t="str">
        <f t="shared" ca="1" si="22"/>
        <v/>
      </c>
      <c r="AK61" s="3" t="e">
        <f t="shared" ca="1" si="23"/>
        <v>#VALUE!</v>
      </c>
      <c r="AM61" t="str">
        <f t="shared" ca="1" si="24"/>
        <v/>
      </c>
      <c r="AN61" s="3" t="e">
        <f t="shared" ca="1" si="25"/>
        <v>#VALUE!</v>
      </c>
      <c r="AP61" t="str">
        <f t="shared" ca="1" si="26"/>
        <v/>
      </c>
      <c r="AQ61" s="3" t="e">
        <f t="shared" ca="1" si="27"/>
        <v>#VALUE!</v>
      </c>
      <c r="AS61" t="str">
        <f t="shared" ca="1" si="28"/>
        <v/>
      </c>
      <c r="AT61" s="3" t="e">
        <f t="shared" ca="1" si="29"/>
        <v>#VALUE!</v>
      </c>
      <c r="AV61" vm="539">
        <f t="shared" ca="1" si="30"/>
        <v>3319.47</v>
      </c>
      <c r="AW61" s="3">
        <f t="shared" ca="1" si="31"/>
        <v>4.950790337011636E-2</v>
      </c>
    </row>
    <row r="62" spans="1:49">
      <c r="A62" s="4">
        <f t="shared" si="32"/>
        <v>57</v>
      </c>
      <c r="B62" s="2">
        <f t="shared" ca="1" si="33"/>
        <v>44064</v>
      </c>
      <c r="C62" t="str">
        <f t="shared" ca="1" si="0"/>
        <v/>
      </c>
      <c r="D62" s="3" t="e">
        <f t="shared" ca="1" si="1"/>
        <v>#VALUE!</v>
      </c>
      <c r="F62" vm="540">
        <f t="shared" ca="1" si="2"/>
        <v>51.5</v>
      </c>
      <c r="G62" s="3">
        <f t="shared" ca="1" si="3"/>
        <v>-6.6796116504854328E-2</v>
      </c>
      <c r="I62" vm="541">
        <f t="shared" ca="1" si="4"/>
        <v>213.02</v>
      </c>
      <c r="J62" s="3">
        <f t="shared" ca="1" si="5"/>
        <v>-5.929020749225436E-2</v>
      </c>
      <c r="L62" t="str">
        <f t="shared" ca="1" si="6"/>
        <v/>
      </c>
      <c r="M62" s="3" t="e">
        <f t="shared" ca="1" si="7"/>
        <v>#VALUE!</v>
      </c>
      <c r="O62" t="str">
        <f t="shared" ca="1" si="8"/>
        <v/>
      </c>
      <c r="P62" s="3" t="e">
        <f t="shared" ca="1" si="9"/>
        <v>#VALUE!</v>
      </c>
      <c r="R62" t="str">
        <f t="shared" ca="1" si="10"/>
        <v/>
      </c>
      <c r="S62" s="3" t="e">
        <f t="shared" ca="1" si="11"/>
        <v>#VALUE!</v>
      </c>
      <c r="U62" t="str">
        <f t="shared" ca="1" si="12"/>
        <v/>
      </c>
      <c r="V62" s="3" t="e">
        <f t="shared" ca="1" si="13"/>
        <v>#VALUE!</v>
      </c>
      <c r="X62" t="str">
        <f t="shared" ca="1" si="14"/>
        <v/>
      </c>
      <c r="Y62" s="3" t="e">
        <f t="shared" ca="1" si="15"/>
        <v>#VALUE!</v>
      </c>
      <c r="AA62" t="str">
        <f t="shared" ca="1" si="16"/>
        <v/>
      </c>
      <c r="AB62" s="3" t="e">
        <f t="shared" ca="1" si="17"/>
        <v>#VALUE!</v>
      </c>
      <c r="AD62" t="str">
        <f t="shared" ca="1" si="18"/>
        <v/>
      </c>
      <c r="AE62" s="3" t="e">
        <f t="shared" ca="1" si="19"/>
        <v>#VALUE!</v>
      </c>
      <c r="AG62" t="str">
        <f t="shared" ca="1" si="20"/>
        <v/>
      </c>
      <c r="AH62" s="3" t="e">
        <f t="shared" ca="1" si="21"/>
        <v>#VALUE!</v>
      </c>
      <c r="AJ62" t="str">
        <f t="shared" ca="1" si="22"/>
        <v/>
      </c>
      <c r="AK62" s="3" t="e">
        <f t="shared" ca="1" si="23"/>
        <v>#VALUE!</v>
      </c>
      <c r="AM62" t="str">
        <f t="shared" ca="1" si="24"/>
        <v/>
      </c>
      <c r="AN62" s="3" t="e">
        <f t="shared" ca="1" si="25"/>
        <v>#VALUE!</v>
      </c>
      <c r="AP62" t="str">
        <f t="shared" ca="1" si="26"/>
        <v/>
      </c>
      <c r="AQ62" s="3" t="e">
        <f t="shared" ca="1" si="27"/>
        <v>#VALUE!</v>
      </c>
      <c r="AS62" t="str">
        <f t="shared" ca="1" si="28"/>
        <v/>
      </c>
      <c r="AT62" s="3" t="e">
        <f t="shared" ca="1" si="29"/>
        <v>#VALUE!</v>
      </c>
      <c r="AV62" vm="542">
        <f t="shared" ca="1" si="30"/>
        <v>3397.16</v>
      </c>
      <c r="AW62" s="3">
        <f t="shared" ca="1" si="31"/>
        <v>-2.2869102426732936E-2</v>
      </c>
    </row>
    <row r="63" spans="1:49">
      <c r="A63" s="4">
        <f t="shared" si="32"/>
        <v>58</v>
      </c>
      <c r="B63" s="2">
        <f t="shared" ca="1" si="33"/>
        <v>44033</v>
      </c>
      <c r="C63" t="str">
        <f t="shared" ca="1" si="0"/>
        <v/>
      </c>
      <c r="D63" s="3" t="e">
        <f t="shared" ca="1" si="1"/>
        <v>#VALUE!</v>
      </c>
      <c r="F63" vm="543">
        <f t="shared" ca="1" si="2"/>
        <v>51.37</v>
      </c>
      <c r="G63" s="3">
        <f t="shared" ca="1" si="3"/>
        <v>2.5306599182402679E-3</v>
      </c>
      <c r="I63" vm="544">
        <f t="shared" ca="1" si="4"/>
        <v>202.88</v>
      </c>
      <c r="J63" s="3">
        <f t="shared" ca="1" si="5"/>
        <v>4.9980283911671995E-2</v>
      </c>
      <c r="L63" t="str">
        <f t="shared" ca="1" si="6"/>
        <v/>
      </c>
      <c r="M63" s="3" t="e">
        <f t="shared" ca="1" si="7"/>
        <v>#VALUE!</v>
      </c>
      <c r="O63" t="str">
        <f t="shared" ca="1" si="8"/>
        <v/>
      </c>
      <c r="P63" s="3" t="e">
        <f t="shared" ca="1" si="9"/>
        <v>#VALUE!</v>
      </c>
      <c r="R63" t="str">
        <f t="shared" ca="1" si="10"/>
        <v/>
      </c>
      <c r="S63" s="3" t="e">
        <f t="shared" ca="1" si="11"/>
        <v>#VALUE!</v>
      </c>
      <c r="U63" t="str">
        <f t="shared" ca="1" si="12"/>
        <v/>
      </c>
      <c r="V63" s="3" t="e">
        <f t="shared" ca="1" si="13"/>
        <v>#VALUE!</v>
      </c>
      <c r="X63" t="str">
        <f t="shared" ca="1" si="14"/>
        <v/>
      </c>
      <c r="Y63" s="3" t="e">
        <f t="shared" ca="1" si="15"/>
        <v>#VALUE!</v>
      </c>
      <c r="AA63" t="str">
        <f t="shared" ca="1" si="16"/>
        <v/>
      </c>
      <c r="AB63" s="3" t="e">
        <f t="shared" ca="1" si="17"/>
        <v>#VALUE!</v>
      </c>
      <c r="AD63" t="str">
        <f t="shared" ca="1" si="18"/>
        <v/>
      </c>
      <c r="AE63" s="3" t="e">
        <f t="shared" ca="1" si="19"/>
        <v>#VALUE!</v>
      </c>
      <c r="AG63" t="str">
        <f t="shared" ca="1" si="20"/>
        <v/>
      </c>
      <c r="AH63" s="3" t="e">
        <f t="shared" ca="1" si="21"/>
        <v>#VALUE!</v>
      </c>
      <c r="AJ63" t="str">
        <f t="shared" ca="1" si="22"/>
        <v/>
      </c>
      <c r="AK63" s="3" t="e">
        <f t="shared" ca="1" si="23"/>
        <v>#VALUE!</v>
      </c>
      <c r="AM63" t="str">
        <f t="shared" ca="1" si="24"/>
        <v/>
      </c>
      <c r="AN63" s="3" t="e">
        <f t="shared" ca="1" si="25"/>
        <v>#VALUE!</v>
      </c>
      <c r="AP63" t="str">
        <f t="shared" ca="1" si="26"/>
        <v/>
      </c>
      <c r="AQ63" s="3" t="e">
        <f t="shared" ca="1" si="27"/>
        <v>#VALUE!</v>
      </c>
      <c r="AS63" t="str">
        <f t="shared" ca="1" si="28"/>
        <v/>
      </c>
      <c r="AT63" s="3" t="e">
        <f t="shared" ca="1" si="29"/>
        <v>#VALUE!</v>
      </c>
      <c r="AV63" vm="545">
        <f t="shared" ca="1" si="30"/>
        <v>3224.73</v>
      </c>
      <c r="AW63" s="3">
        <f t="shared" ca="1" si="31"/>
        <v>5.3471143320526007E-2</v>
      </c>
    </row>
    <row r="64" spans="1:49">
      <c r="A64" s="4">
        <f t="shared" si="32"/>
        <v>59</v>
      </c>
      <c r="B64" s="2">
        <f t="shared" ca="1" si="33"/>
        <v>44003</v>
      </c>
      <c r="C64" t="str">
        <f t="shared" ca="1" si="0"/>
        <v/>
      </c>
      <c r="D64" s="3" t="e">
        <f t="shared" ca="1" si="1"/>
        <v>#VALUE!</v>
      </c>
      <c r="F64" vm="546">
        <f t="shared" ca="1" si="2"/>
        <v>41.56</v>
      </c>
      <c r="G64" s="3">
        <f t="shared" ca="1" si="3"/>
        <v>0.23604427333974964</v>
      </c>
      <c r="I64" vm="547">
        <f t="shared" ca="1" si="4"/>
        <v>195.15</v>
      </c>
      <c r="J64" s="3">
        <f t="shared" ca="1" si="5"/>
        <v>3.9610555982577449E-2</v>
      </c>
      <c r="L64" t="str">
        <f t="shared" ca="1" si="6"/>
        <v/>
      </c>
      <c r="M64" s="3" t="e">
        <f t="shared" ca="1" si="7"/>
        <v>#VALUE!</v>
      </c>
      <c r="O64" t="str">
        <f t="shared" ca="1" si="8"/>
        <v/>
      </c>
      <c r="P64" s="3" t="e">
        <f t="shared" ca="1" si="9"/>
        <v>#VALUE!</v>
      </c>
      <c r="R64" t="str">
        <f t="shared" ca="1" si="10"/>
        <v/>
      </c>
      <c r="S64" s="3" t="e">
        <f t="shared" ca="1" si="11"/>
        <v>#VALUE!</v>
      </c>
      <c r="U64" t="str">
        <f t="shared" ca="1" si="12"/>
        <v/>
      </c>
      <c r="V64" s="3" t="e">
        <f t="shared" ca="1" si="13"/>
        <v>#VALUE!</v>
      </c>
      <c r="X64" t="str">
        <f t="shared" ca="1" si="14"/>
        <v/>
      </c>
      <c r="Y64" s="3" t="e">
        <f t="shared" ca="1" si="15"/>
        <v>#VALUE!</v>
      </c>
      <c r="AA64" t="str">
        <f t="shared" ca="1" si="16"/>
        <v/>
      </c>
      <c r="AB64" s="3" t="e">
        <f t="shared" ca="1" si="17"/>
        <v>#VALUE!</v>
      </c>
      <c r="AD64" t="str">
        <f t="shared" ca="1" si="18"/>
        <v/>
      </c>
      <c r="AE64" s="3" t="e">
        <f t="shared" ca="1" si="19"/>
        <v>#VALUE!</v>
      </c>
      <c r="AG64" t="str">
        <f t="shared" ca="1" si="20"/>
        <v/>
      </c>
      <c r="AH64" s="3" t="e">
        <f t="shared" ca="1" si="21"/>
        <v>#VALUE!</v>
      </c>
      <c r="AJ64" t="str">
        <f t="shared" ca="1" si="22"/>
        <v/>
      </c>
      <c r="AK64" s="3" t="e">
        <f t="shared" ca="1" si="23"/>
        <v>#VALUE!</v>
      </c>
      <c r="AM64" t="str">
        <f t="shared" ca="1" si="24"/>
        <v/>
      </c>
      <c r="AN64" s="3" t="e">
        <f t="shared" ca="1" si="25"/>
        <v>#VALUE!</v>
      </c>
      <c r="AP64" t="str">
        <f t="shared" ca="1" si="26"/>
        <v/>
      </c>
      <c r="AQ64" s="3" t="e">
        <f t="shared" ca="1" si="27"/>
        <v>#VALUE!</v>
      </c>
      <c r="AS64" t="str">
        <f t="shared" ca="1" si="28"/>
        <v/>
      </c>
      <c r="AT64" s="3" t="e">
        <f t="shared" ca="1" si="29"/>
        <v>#VALUE!</v>
      </c>
      <c r="AV64" vm="548">
        <f t="shared" ca="1" si="30"/>
        <v>3097.74</v>
      </c>
      <c r="AW64" s="3">
        <f t="shared" ca="1" si="31"/>
        <v>4.0994402370760699E-2</v>
      </c>
    </row>
    <row r="65" spans="2:7">
      <c r="B65" s="2"/>
      <c r="G65" s="3"/>
    </row>
    <row r="66" spans="2:7">
      <c r="B66" s="2"/>
      <c r="G66" s="3"/>
    </row>
    <row r="67" spans="2:7">
      <c r="B67" s="2"/>
      <c r="G67" s="3"/>
    </row>
    <row r="68" spans="2:7">
      <c r="B68" s="2"/>
      <c r="G68" s="3"/>
    </row>
    <row r="69" spans="2:7">
      <c r="B69" s="2"/>
      <c r="G69" s="3"/>
    </row>
    <row r="70" spans="2:7">
      <c r="B70" s="2"/>
      <c r="G70" s="3"/>
    </row>
    <row r="71" spans="2:7">
      <c r="B71" s="2"/>
      <c r="G71" s="3"/>
    </row>
    <row r="72" spans="2:7">
      <c r="B72" s="2"/>
      <c r="G72" s="3"/>
    </row>
    <row r="73" spans="2:7">
      <c r="B73" s="2"/>
      <c r="G73" s="3"/>
    </row>
    <row r="74" spans="2:7">
      <c r="B74" s="2"/>
      <c r="G74" s="3"/>
    </row>
    <row r="75" spans="2:7">
      <c r="B75" s="2"/>
      <c r="G75" s="3"/>
    </row>
    <row r="76" spans="2:7">
      <c r="B76" s="2"/>
      <c r="G76" s="3"/>
    </row>
    <row r="77" spans="2:7">
      <c r="B77" s="2"/>
      <c r="G77" s="3"/>
    </row>
    <row r="78" spans="2:7">
      <c r="B78" s="2"/>
      <c r="G78" s="3"/>
    </row>
    <row r="79" spans="2:7">
      <c r="B79" s="2"/>
      <c r="G79" s="3"/>
    </row>
    <row r="80" spans="2:7">
      <c r="B80" s="2"/>
      <c r="G80" s="3"/>
    </row>
    <row r="81" spans="2:7">
      <c r="B81" s="2"/>
      <c r="G81" s="3"/>
    </row>
    <row r="82" spans="2:7">
      <c r="B82" s="2"/>
      <c r="G82" s="3"/>
    </row>
    <row r="83" spans="2:7">
      <c r="B83" s="2"/>
      <c r="G83" s="3"/>
    </row>
    <row r="84" spans="2:7">
      <c r="B84" s="2"/>
      <c r="G84" s="3"/>
    </row>
    <row r="85" spans="2:7">
      <c r="B85" s="2"/>
      <c r="G85" s="3"/>
    </row>
    <row r="86" spans="2:7">
      <c r="B86" s="2"/>
      <c r="G86" s="3"/>
    </row>
    <row r="87" spans="2:7">
      <c r="B87" s="2"/>
      <c r="G87" s="3"/>
    </row>
    <row r="88" spans="2:7">
      <c r="B88" s="2"/>
      <c r="G88" s="3"/>
    </row>
    <row r="89" spans="2:7">
      <c r="B89" s="2"/>
      <c r="G89" s="3"/>
    </row>
    <row r="90" spans="2:7">
      <c r="B90" s="2"/>
      <c r="G90" s="3"/>
    </row>
    <row r="91" spans="2:7">
      <c r="B91" s="2"/>
      <c r="G91" s="3"/>
    </row>
    <row r="92" spans="2:7">
      <c r="B92" s="2"/>
      <c r="G92" s="3"/>
    </row>
    <row r="93" spans="2:7">
      <c r="B93" s="2"/>
      <c r="G93" s="3"/>
    </row>
    <row r="94" spans="2:7">
      <c r="B94" s="2"/>
      <c r="G94" s="3"/>
    </row>
    <row r="95" spans="2:7">
      <c r="B95" s="2"/>
      <c r="G95" s="3"/>
    </row>
    <row r="96" spans="2:7">
      <c r="B96" s="2"/>
      <c r="G96" s="3"/>
    </row>
    <row r="97" spans="2:7">
      <c r="B97" s="2"/>
      <c r="G97" s="3"/>
    </row>
    <row r="98" spans="2:7">
      <c r="B98" s="2"/>
      <c r="G98" s="3"/>
    </row>
    <row r="99" spans="2:7">
      <c r="B99" s="2"/>
      <c r="G99" s="3"/>
    </row>
    <row r="100" spans="2:7">
      <c r="B100" s="2"/>
      <c r="G100" s="3"/>
    </row>
    <row r="101" spans="2:7">
      <c r="B101" s="2"/>
      <c r="G101" s="3"/>
    </row>
    <row r="102" spans="2:7">
      <c r="B102" s="2"/>
      <c r="G102" s="3"/>
    </row>
    <row r="103" spans="2:7">
      <c r="B103" s="2"/>
      <c r="G103" s="3"/>
    </row>
    <row r="104" spans="2:7">
      <c r="B104" s="2"/>
      <c r="G104" s="3"/>
    </row>
    <row r="105" spans="2:7">
      <c r="B105" s="2"/>
      <c r="G105" s="3"/>
    </row>
    <row r="106" spans="2:7">
      <c r="B106" s="2"/>
      <c r="G106" s="3"/>
    </row>
    <row r="107" spans="2:7">
      <c r="B107" s="2"/>
      <c r="G107" s="3"/>
    </row>
    <row r="108" spans="2:7">
      <c r="B108" s="2"/>
      <c r="G108" s="3"/>
    </row>
    <row r="109" spans="2:7">
      <c r="B109" s="2"/>
      <c r="G109" s="3"/>
    </row>
    <row r="110" spans="2:7">
      <c r="B110" s="2"/>
      <c r="G110" s="3"/>
    </row>
    <row r="111" spans="2:7">
      <c r="B111" s="2"/>
      <c r="G111" s="3"/>
    </row>
    <row r="112" spans="2:7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CALCULATION&gt;&gt;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2025-05-21T05:44:51Z</dcterms:created>
  <dcterms:modified xsi:type="dcterms:W3CDTF">2025-05-21T07:54:37Z</dcterms:modified>
</cp:coreProperties>
</file>