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ocuments/valuations/"/>
    </mc:Choice>
  </mc:AlternateContent>
  <xr:revisionPtr revIDLastSave="0" documentId="13_ncr:1_{327B8280-B0A3-CC4B-B852-DD22938BE26E}" xr6:coauthVersionLast="47" xr6:coauthVersionMax="47" xr10:uidLastSave="{00000000-0000-0000-0000-000000000000}"/>
  <bookViews>
    <workbookView xWindow="0" yWindow="880" windowWidth="36000" windowHeight="22500" tabRatio="767" activeTab="4" xr2:uid="{A454576F-BA0E-4C95-85A1-1E0F525C6E61}"/>
  </bookViews>
  <sheets>
    <sheet name="Cover" sheetId="3" r:id="rId1"/>
    <sheet name="Manual" sheetId="1" r:id="rId2"/>
    <sheet name="Disclaimer" sheetId="2" r:id="rId3"/>
    <sheet name="WORKINGS&gt;&gt;" sheetId="9" r:id="rId4"/>
    <sheet name="Prices" sheetId="10" r:id="rId5"/>
    <sheet name="INPUT&gt;&gt;" sheetId="6" r:id="rId6"/>
    <sheet name="IMF_data" sheetId="16" r:id="rId7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6" i="10" l="1"/>
  <c r="AJ26" i="10" s="1"/>
  <c r="AI26" i="10" s="1"/>
  <c r="AH26" i="10" s="1"/>
  <c r="AG26" i="10" s="1"/>
  <c r="AF26" i="10" s="1"/>
  <c r="AE26" i="10" s="1"/>
  <c r="AD26" i="10" s="1"/>
  <c r="AC26" i="10" s="1"/>
  <c r="AB26" i="10" s="1"/>
  <c r="AA26" i="10" s="1"/>
  <c r="Z26" i="10" s="1"/>
  <c r="Y26" i="10" s="1"/>
  <c r="X26" i="10" s="1"/>
  <c r="W26" i="10" s="1"/>
  <c r="V26" i="10" s="1"/>
  <c r="U26" i="10" s="1"/>
  <c r="T26" i="10" s="1"/>
  <c r="S26" i="10" s="1"/>
  <c r="R26" i="10" s="1"/>
  <c r="Q26" i="10" s="1"/>
  <c r="P26" i="10" s="1"/>
  <c r="O26" i="10" s="1"/>
  <c r="N26" i="10" s="1"/>
  <c r="M26" i="10" s="1"/>
  <c r="L26" i="10" s="1"/>
  <c r="K26" i="10" s="1"/>
  <c r="J26" i="10" s="1"/>
  <c r="I26" i="10" s="1"/>
  <c r="H26" i="10" s="1"/>
  <c r="G26" i="10" s="1"/>
  <c r="F26" i="10" s="1"/>
  <c r="E26" i="10" s="1"/>
  <c r="D26" i="10" s="1"/>
  <c r="D48" i="10" l="1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AK7" i="10"/>
  <c r="AJ7" i="10" s="1"/>
  <c r="AI7" i="10" s="1"/>
  <c r="AH7" i="10" s="1"/>
  <c r="AG7" i="10" s="1"/>
  <c r="AF7" i="10" s="1"/>
  <c r="AE7" i="10" s="1"/>
  <c r="AD7" i="10" s="1"/>
  <c r="AC7" i="10" s="1"/>
  <c r="AB7" i="10" s="1"/>
  <c r="AA7" i="10" s="1"/>
  <c r="Z7" i="10" s="1"/>
  <c r="Y7" i="10" s="1"/>
  <c r="X7" i="10" s="1"/>
  <c r="W7" i="10" s="1"/>
  <c r="V7" i="10" s="1"/>
  <c r="U7" i="10" s="1"/>
  <c r="T7" i="10" s="1"/>
  <c r="S7" i="10" s="1"/>
  <c r="R7" i="10" s="1"/>
  <c r="Q7" i="10" s="1"/>
  <c r="P7" i="10" s="1"/>
  <c r="O7" i="10" s="1"/>
  <c r="N7" i="10" s="1"/>
  <c r="M7" i="10" s="1"/>
  <c r="L7" i="10" s="1"/>
  <c r="K7" i="10" s="1"/>
  <c r="J7" i="10" s="1"/>
  <c r="I7" i="10" s="1"/>
  <c r="H7" i="10" s="1"/>
  <c r="G7" i="10" s="1"/>
  <c r="F7" i="10" s="1"/>
  <c r="E7" i="10" s="1"/>
  <c r="D7" i="10" s="1"/>
  <c r="D9" i="10" l="1" a="1"/>
  <c r="AD27" i="10" s="1"/>
  <c r="AE27" i="10" s="1"/>
  <c r="AF27" i="10" s="1"/>
  <c r="AG27" i="10" s="1"/>
  <c r="AH27" i="10" s="1"/>
  <c r="AI27" i="10" s="1"/>
  <c r="AJ27" i="10" s="1"/>
  <c r="AK27" i="10" s="1"/>
  <c r="AL27" i="10" s="1"/>
  <c r="D13" i="10" a="1"/>
  <c r="AB31" i="10" s="1"/>
  <c r="AA31" i="10" s="1"/>
  <c r="Z31" i="10" s="1"/>
  <c r="Y31" i="10" s="1"/>
  <c r="X31" i="10" s="1"/>
  <c r="W31" i="10" s="1"/>
  <c r="V31" i="10" s="1"/>
  <c r="U31" i="10" s="1"/>
  <c r="T31" i="10" s="1"/>
  <c r="S31" i="10" s="1"/>
  <c r="R31" i="10" s="1"/>
  <c r="Q31" i="10" s="1"/>
  <c r="P31" i="10" s="1"/>
  <c r="O31" i="10" s="1"/>
  <c r="N31" i="10" s="1"/>
  <c r="M31" i="10" s="1"/>
  <c r="L31" i="10" s="1"/>
  <c r="K31" i="10" s="1"/>
  <c r="J31" i="10" s="1"/>
  <c r="I31" i="10" s="1"/>
  <c r="H31" i="10" s="1"/>
  <c r="G31" i="10" s="1"/>
  <c r="F31" i="10" s="1"/>
  <c r="E31" i="10" s="1"/>
  <c r="D22" i="10" a="1"/>
  <c r="AN22" i="10" s="1"/>
  <c r="D11" i="10" a="1"/>
  <c r="D11" i="10" s="1"/>
  <c r="D18" i="10" a="1"/>
  <c r="D21" i="10" a="1"/>
  <c r="D23" i="10" a="1"/>
  <c r="D14" i="10" a="1"/>
  <c r="D19" i="10" a="1"/>
  <c r="D12" i="10" a="1"/>
  <c r="D10" i="10" a="1"/>
  <c r="D16" i="10" a="1"/>
  <c r="D17" i="10" a="1"/>
  <c r="D20" i="10" a="1"/>
  <c r="D15" i="10" a="1"/>
  <c r="AO22" i="10" l="1"/>
  <c r="D22" i="10"/>
  <c r="AO11" i="10"/>
  <c r="AN9" i="10"/>
  <c r="AO9" i="10"/>
  <c r="AB27" i="10"/>
  <c r="AA27" i="10" s="1"/>
  <c r="Z27" i="10" s="1"/>
  <c r="Y27" i="10" s="1"/>
  <c r="X27" i="10" s="1"/>
  <c r="W27" i="10" s="1"/>
  <c r="V27" i="10" s="1"/>
  <c r="U27" i="10" s="1"/>
  <c r="T27" i="10" s="1"/>
  <c r="S27" i="10" s="1"/>
  <c r="R27" i="10" s="1"/>
  <c r="Q27" i="10" s="1"/>
  <c r="P27" i="10" s="1"/>
  <c r="O27" i="10" s="1"/>
  <c r="N27" i="10" s="1"/>
  <c r="M27" i="10" s="1"/>
  <c r="L27" i="10" s="1"/>
  <c r="K27" i="10" s="1"/>
  <c r="J27" i="10" s="1"/>
  <c r="I27" i="10" s="1"/>
  <c r="H27" i="10" s="1"/>
  <c r="G27" i="10" s="1"/>
  <c r="F27" i="10" s="1"/>
  <c r="E27" i="10" s="1"/>
  <c r="D9" i="10"/>
  <c r="AB29" i="10"/>
  <c r="AA29" i="10" s="1"/>
  <c r="Z29" i="10" s="1"/>
  <c r="Y29" i="10" s="1"/>
  <c r="X29" i="10" s="1"/>
  <c r="W29" i="10" s="1"/>
  <c r="V29" i="10" s="1"/>
  <c r="U29" i="10" s="1"/>
  <c r="T29" i="10" s="1"/>
  <c r="S29" i="10" s="1"/>
  <c r="R29" i="10" s="1"/>
  <c r="Q29" i="10" s="1"/>
  <c r="P29" i="10" s="1"/>
  <c r="O29" i="10" s="1"/>
  <c r="N29" i="10" s="1"/>
  <c r="M29" i="10" s="1"/>
  <c r="L29" i="10" s="1"/>
  <c r="K29" i="10" s="1"/>
  <c r="J29" i="10" s="1"/>
  <c r="I29" i="10" s="1"/>
  <c r="H29" i="10" s="1"/>
  <c r="G29" i="10" s="1"/>
  <c r="F29" i="10" s="1"/>
  <c r="E29" i="10" s="1"/>
  <c r="D29" i="10" s="1"/>
  <c r="AD29" i="10"/>
  <c r="AE29" i="10" s="1"/>
  <c r="AF29" i="10" s="1"/>
  <c r="AG29" i="10" s="1"/>
  <c r="AH29" i="10" s="1"/>
  <c r="AI29" i="10" s="1"/>
  <c r="AJ29" i="10" s="1"/>
  <c r="AK29" i="10" s="1"/>
  <c r="AL29" i="10" s="1"/>
  <c r="AB30" i="10"/>
  <c r="AA30" i="10" s="1"/>
  <c r="Z30" i="10" s="1"/>
  <c r="Y30" i="10" s="1"/>
  <c r="X30" i="10" s="1"/>
  <c r="W30" i="10" s="1"/>
  <c r="V30" i="10" s="1"/>
  <c r="U30" i="10" s="1"/>
  <c r="T30" i="10" s="1"/>
  <c r="S30" i="10" s="1"/>
  <c r="R30" i="10" s="1"/>
  <c r="Q30" i="10" s="1"/>
  <c r="P30" i="10" s="1"/>
  <c r="O30" i="10" s="1"/>
  <c r="N30" i="10" s="1"/>
  <c r="M30" i="10" s="1"/>
  <c r="L30" i="10" s="1"/>
  <c r="K30" i="10" s="1"/>
  <c r="J30" i="10" s="1"/>
  <c r="I30" i="10" s="1"/>
  <c r="H30" i="10" s="1"/>
  <c r="G30" i="10" s="1"/>
  <c r="F30" i="10" s="1"/>
  <c r="E30" i="10" s="1"/>
  <c r="AD30" i="10"/>
  <c r="AE30" i="10" s="1"/>
  <c r="AF30" i="10" s="1"/>
  <c r="AG30" i="10" s="1"/>
  <c r="AH30" i="10" s="1"/>
  <c r="AI30" i="10" s="1"/>
  <c r="AJ30" i="10" s="1"/>
  <c r="AK30" i="10" s="1"/>
  <c r="AL30" i="10" s="1"/>
  <c r="AD40" i="10"/>
  <c r="AE40" i="10" s="1"/>
  <c r="AF40" i="10" s="1"/>
  <c r="AG40" i="10" s="1"/>
  <c r="AH40" i="10" s="1"/>
  <c r="AI40" i="10" s="1"/>
  <c r="AJ40" i="10" s="1"/>
  <c r="AK40" i="10" s="1"/>
  <c r="AL40" i="10" s="1"/>
  <c r="AB40" i="10"/>
  <c r="AA40" i="10" s="1"/>
  <c r="Z40" i="10" s="1"/>
  <c r="Y40" i="10" s="1"/>
  <c r="X40" i="10" s="1"/>
  <c r="W40" i="10" s="1"/>
  <c r="V40" i="10" s="1"/>
  <c r="U40" i="10" s="1"/>
  <c r="T40" i="10" s="1"/>
  <c r="S40" i="10" s="1"/>
  <c r="R40" i="10" s="1"/>
  <c r="Q40" i="10" s="1"/>
  <c r="P40" i="10" s="1"/>
  <c r="O40" i="10" s="1"/>
  <c r="N40" i="10" s="1"/>
  <c r="M40" i="10" s="1"/>
  <c r="L40" i="10" s="1"/>
  <c r="K40" i="10" s="1"/>
  <c r="J40" i="10" s="1"/>
  <c r="I40" i="10" s="1"/>
  <c r="H40" i="10" s="1"/>
  <c r="G40" i="10" s="1"/>
  <c r="F40" i="10" s="1"/>
  <c r="E40" i="10" s="1"/>
  <c r="D40" i="10" s="1"/>
  <c r="AD28" i="10"/>
  <c r="AE28" i="10" s="1"/>
  <c r="AF28" i="10" s="1"/>
  <c r="AG28" i="10" s="1"/>
  <c r="AH28" i="10" s="1"/>
  <c r="AI28" i="10" s="1"/>
  <c r="AJ28" i="10" s="1"/>
  <c r="AK28" i="10" s="1"/>
  <c r="AL28" i="10" s="1"/>
  <c r="AB28" i="10"/>
  <c r="AA28" i="10" s="1"/>
  <c r="Z28" i="10" s="1"/>
  <c r="Y28" i="10" s="1"/>
  <c r="X28" i="10" s="1"/>
  <c r="W28" i="10" s="1"/>
  <c r="V28" i="10" s="1"/>
  <c r="U28" i="10" s="1"/>
  <c r="T28" i="10" s="1"/>
  <c r="S28" i="10" s="1"/>
  <c r="R28" i="10" s="1"/>
  <c r="Q28" i="10" s="1"/>
  <c r="P28" i="10" s="1"/>
  <c r="O28" i="10" s="1"/>
  <c r="N28" i="10" s="1"/>
  <c r="M28" i="10" s="1"/>
  <c r="L28" i="10" s="1"/>
  <c r="K28" i="10" s="1"/>
  <c r="J28" i="10" s="1"/>
  <c r="I28" i="10" s="1"/>
  <c r="H28" i="10" s="1"/>
  <c r="G28" i="10" s="1"/>
  <c r="F28" i="10" s="1"/>
  <c r="E28" i="10" s="1"/>
  <c r="AB32" i="10"/>
  <c r="AA32" i="10" s="1"/>
  <c r="Z32" i="10" s="1"/>
  <c r="Y32" i="10" s="1"/>
  <c r="X32" i="10" s="1"/>
  <c r="W32" i="10" s="1"/>
  <c r="V32" i="10" s="1"/>
  <c r="U32" i="10" s="1"/>
  <c r="T32" i="10" s="1"/>
  <c r="S32" i="10" s="1"/>
  <c r="R32" i="10" s="1"/>
  <c r="Q32" i="10" s="1"/>
  <c r="P32" i="10" s="1"/>
  <c r="O32" i="10" s="1"/>
  <c r="N32" i="10" s="1"/>
  <c r="M32" i="10" s="1"/>
  <c r="L32" i="10" s="1"/>
  <c r="K32" i="10" s="1"/>
  <c r="J32" i="10" s="1"/>
  <c r="I32" i="10" s="1"/>
  <c r="H32" i="10" s="1"/>
  <c r="G32" i="10" s="1"/>
  <c r="F32" i="10" s="1"/>
  <c r="E32" i="10" s="1"/>
  <c r="AD32" i="10"/>
  <c r="AE32" i="10" s="1"/>
  <c r="AF32" i="10" s="1"/>
  <c r="AG32" i="10" s="1"/>
  <c r="AH32" i="10" s="1"/>
  <c r="AI32" i="10" s="1"/>
  <c r="AJ32" i="10" s="1"/>
  <c r="AK32" i="10" s="1"/>
  <c r="AL32" i="10" s="1"/>
  <c r="AD41" i="10"/>
  <c r="AE41" i="10" s="1"/>
  <c r="AF41" i="10" s="1"/>
  <c r="AG41" i="10" s="1"/>
  <c r="AH41" i="10" s="1"/>
  <c r="AI41" i="10" s="1"/>
  <c r="AJ41" i="10" s="1"/>
  <c r="AK41" i="10" s="1"/>
  <c r="AL41" i="10" s="1"/>
  <c r="AB41" i="10"/>
  <c r="AA41" i="10" s="1"/>
  <c r="Z41" i="10" s="1"/>
  <c r="Y41" i="10" s="1"/>
  <c r="X41" i="10" s="1"/>
  <c r="W41" i="10" s="1"/>
  <c r="V41" i="10" s="1"/>
  <c r="U41" i="10" s="1"/>
  <c r="T41" i="10" s="1"/>
  <c r="S41" i="10" s="1"/>
  <c r="R41" i="10" s="1"/>
  <c r="Q41" i="10" s="1"/>
  <c r="P41" i="10" s="1"/>
  <c r="O41" i="10" s="1"/>
  <c r="N41" i="10" s="1"/>
  <c r="M41" i="10" s="1"/>
  <c r="L41" i="10" s="1"/>
  <c r="K41" i="10" s="1"/>
  <c r="J41" i="10" s="1"/>
  <c r="I41" i="10" s="1"/>
  <c r="H41" i="10" s="1"/>
  <c r="G41" i="10" s="1"/>
  <c r="F41" i="10" s="1"/>
  <c r="E41" i="10" s="1"/>
  <c r="AB39" i="10"/>
  <c r="AA39" i="10" s="1"/>
  <c r="Z39" i="10" s="1"/>
  <c r="Y39" i="10" s="1"/>
  <c r="X39" i="10" s="1"/>
  <c r="W39" i="10" s="1"/>
  <c r="V39" i="10" s="1"/>
  <c r="U39" i="10" s="1"/>
  <c r="T39" i="10" s="1"/>
  <c r="S39" i="10" s="1"/>
  <c r="R39" i="10" s="1"/>
  <c r="Q39" i="10" s="1"/>
  <c r="P39" i="10" s="1"/>
  <c r="O39" i="10" s="1"/>
  <c r="N39" i="10" s="1"/>
  <c r="M39" i="10" s="1"/>
  <c r="L39" i="10" s="1"/>
  <c r="K39" i="10" s="1"/>
  <c r="J39" i="10" s="1"/>
  <c r="I39" i="10" s="1"/>
  <c r="H39" i="10" s="1"/>
  <c r="G39" i="10" s="1"/>
  <c r="F39" i="10" s="1"/>
  <c r="E39" i="10" s="1"/>
  <c r="AD39" i="10"/>
  <c r="AE39" i="10" s="1"/>
  <c r="AF39" i="10" s="1"/>
  <c r="AG39" i="10" s="1"/>
  <c r="AH39" i="10" s="1"/>
  <c r="AI39" i="10" s="1"/>
  <c r="AJ39" i="10" s="1"/>
  <c r="AK39" i="10" s="1"/>
  <c r="AL39" i="10" s="1"/>
  <c r="AN13" i="10"/>
  <c r="AD35" i="10"/>
  <c r="AE35" i="10" s="1"/>
  <c r="AF35" i="10" s="1"/>
  <c r="AG35" i="10" s="1"/>
  <c r="AH35" i="10" s="1"/>
  <c r="AI35" i="10" s="1"/>
  <c r="AJ35" i="10" s="1"/>
  <c r="AK35" i="10" s="1"/>
  <c r="AL35" i="10" s="1"/>
  <c r="AB35" i="10"/>
  <c r="AA35" i="10" s="1"/>
  <c r="Z35" i="10" s="1"/>
  <c r="Y35" i="10" s="1"/>
  <c r="X35" i="10" s="1"/>
  <c r="W35" i="10" s="1"/>
  <c r="V35" i="10" s="1"/>
  <c r="U35" i="10" s="1"/>
  <c r="T35" i="10" s="1"/>
  <c r="S35" i="10" s="1"/>
  <c r="R35" i="10" s="1"/>
  <c r="Q35" i="10" s="1"/>
  <c r="P35" i="10" s="1"/>
  <c r="O35" i="10" s="1"/>
  <c r="N35" i="10" s="1"/>
  <c r="M35" i="10" s="1"/>
  <c r="L35" i="10" s="1"/>
  <c r="K35" i="10" s="1"/>
  <c r="J35" i="10" s="1"/>
  <c r="I35" i="10" s="1"/>
  <c r="H35" i="10" s="1"/>
  <c r="G35" i="10" s="1"/>
  <c r="F35" i="10" s="1"/>
  <c r="E35" i="10" s="1"/>
  <c r="AD36" i="10"/>
  <c r="AE36" i="10" s="1"/>
  <c r="AF36" i="10" s="1"/>
  <c r="AG36" i="10" s="1"/>
  <c r="AH36" i="10" s="1"/>
  <c r="AI36" i="10" s="1"/>
  <c r="AJ36" i="10" s="1"/>
  <c r="AK36" i="10" s="1"/>
  <c r="AL36" i="10" s="1"/>
  <c r="AB36" i="10"/>
  <c r="AA36" i="10" s="1"/>
  <c r="Z36" i="10" s="1"/>
  <c r="Y36" i="10" s="1"/>
  <c r="X36" i="10" s="1"/>
  <c r="W36" i="10" s="1"/>
  <c r="V36" i="10" s="1"/>
  <c r="U36" i="10" s="1"/>
  <c r="T36" i="10" s="1"/>
  <c r="S36" i="10" s="1"/>
  <c r="R36" i="10" s="1"/>
  <c r="Q36" i="10" s="1"/>
  <c r="P36" i="10" s="1"/>
  <c r="O36" i="10" s="1"/>
  <c r="N36" i="10" s="1"/>
  <c r="M36" i="10" s="1"/>
  <c r="L36" i="10" s="1"/>
  <c r="K36" i="10" s="1"/>
  <c r="J36" i="10" s="1"/>
  <c r="I36" i="10" s="1"/>
  <c r="H36" i="10" s="1"/>
  <c r="G36" i="10" s="1"/>
  <c r="F36" i="10" s="1"/>
  <c r="E36" i="10" s="1"/>
  <c r="AO13" i="10"/>
  <c r="AD37" i="10"/>
  <c r="AE37" i="10" s="1"/>
  <c r="AF37" i="10" s="1"/>
  <c r="AG37" i="10" s="1"/>
  <c r="AH37" i="10" s="1"/>
  <c r="AI37" i="10" s="1"/>
  <c r="AJ37" i="10" s="1"/>
  <c r="AK37" i="10" s="1"/>
  <c r="AL37" i="10" s="1"/>
  <c r="AB37" i="10"/>
  <c r="AA37" i="10" s="1"/>
  <c r="Z37" i="10" s="1"/>
  <c r="Y37" i="10" s="1"/>
  <c r="X37" i="10" s="1"/>
  <c r="W37" i="10" s="1"/>
  <c r="V37" i="10" s="1"/>
  <c r="U37" i="10" s="1"/>
  <c r="T37" i="10" s="1"/>
  <c r="S37" i="10" s="1"/>
  <c r="R37" i="10" s="1"/>
  <c r="Q37" i="10" s="1"/>
  <c r="P37" i="10" s="1"/>
  <c r="O37" i="10" s="1"/>
  <c r="N37" i="10" s="1"/>
  <c r="M37" i="10" s="1"/>
  <c r="L37" i="10" s="1"/>
  <c r="K37" i="10" s="1"/>
  <c r="J37" i="10" s="1"/>
  <c r="I37" i="10" s="1"/>
  <c r="H37" i="10" s="1"/>
  <c r="G37" i="10" s="1"/>
  <c r="F37" i="10" s="1"/>
  <c r="E37" i="10" s="1"/>
  <c r="D37" i="10" s="1"/>
  <c r="AD33" i="10"/>
  <c r="AE33" i="10" s="1"/>
  <c r="AF33" i="10" s="1"/>
  <c r="AG33" i="10" s="1"/>
  <c r="AH33" i="10" s="1"/>
  <c r="AI33" i="10" s="1"/>
  <c r="AJ33" i="10" s="1"/>
  <c r="AK33" i="10" s="1"/>
  <c r="AL33" i="10" s="1"/>
  <c r="AB33" i="10"/>
  <c r="AA33" i="10" s="1"/>
  <c r="Z33" i="10" s="1"/>
  <c r="Y33" i="10" s="1"/>
  <c r="X33" i="10" s="1"/>
  <c r="W33" i="10" s="1"/>
  <c r="V33" i="10" s="1"/>
  <c r="U33" i="10" s="1"/>
  <c r="T33" i="10" s="1"/>
  <c r="S33" i="10" s="1"/>
  <c r="R33" i="10" s="1"/>
  <c r="Q33" i="10" s="1"/>
  <c r="P33" i="10" s="1"/>
  <c r="O33" i="10" s="1"/>
  <c r="N33" i="10" s="1"/>
  <c r="M33" i="10" s="1"/>
  <c r="L33" i="10" s="1"/>
  <c r="K33" i="10" s="1"/>
  <c r="J33" i="10" s="1"/>
  <c r="I33" i="10" s="1"/>
  <c r="H33" i="10" s="1"/>
  <c r="G33" i="10" s="1"/>
  <c r="F33" i="10" s="1"/>
  <c r="E33" i="10" s="1"/>
  <c r="AB38" i="10"/>
  <c r="AA38" i="10" s="1"/>
  <c r="Z38" i="10" s="1"/>
  <c r="Y38" i="10" s="1"/>
  <c r="X38" i="10" s="1"/>
  <c r="W38" i="10" s="1"/>
  <c r="V38" i="10" s="1"/>
  <c r="U38" i="10" s="1"/>
  <c r="T38" i="10" s="1"/>
  <c r="S38" i="10" s="1"/>
  <c r="R38" i="10" s="1"/>
  <c r="Q38" i="10" s="1"/>
  <c r="P38" i="10" s="1"/>
  <c r="O38" i="10" s="1"/>
  <c r="N38" i="10" s="1"/>
  <c r="M38" i="10" s="1"/>
  <c r="L38" i="10" s="1"/>
  <c r="K38" i="10" s="1"/>
  <c r="J38" i="10" s="1"/>
  <c r="I38" i="10" s="1"/>
  <c r="H38" i="10" s="1"/>
  <c r="G38" i="10" s="1"/>
  <c r="F38" i="10" s="1"/>
  <c r="E38" i="10" s="1"/>
  <c r="AD38" i="10"/>
  <c r="AE38" i="10" s="1"/>
  <c r="AF38" i="10" s="1"/>
  <c r="AG38" i="10" s="1"/>
  <c r="AH38" i="10" s="1"/>
  <c r="AI38" i="10" s="1"/>
  <c r="AJ38" i="10" s="1"/>
  <c r="AK38" i="10" s="1"/>
  <c r="AL38" i="10" s="1"/>
  <c r="AB34" i="10"/>
  <c r="AA34" i="10" s="1"/>
  <c r="Z34" i="10" s="1"/>
  <c r="Y34" i="10" s="1"/>
  <c r="X34" i="10" s="1"/>
  <c r="W34" i="10" s="1"/>
  <c r="V34" i="10" s="1"/>
  <c r="U34" i="10" s="1"/>
  <c r="T34" i="10" s="1"/>
  <c r="S34" i="10" s="1"/>
  <c r="R34" i="10" s="1"/>
  <c r="Q34" i="10" s="1"/>
  <c r="P34" i="10" s="1"/>
  <c r="O34" i="10" s="1"/>
  <c r="N34" i="10" s="1"/>
  <c r="M34" i="10" s="1"/>
  <c r="L34" i="10" s="1"/>
  <c r="K34" i="10" s="1"/>
  <c r="J34" i="10" s="1"/>
  <c r="I34" i="10" s="1"/>
  <c r="H34" i="10" s="1"/>
  <c r="G34" i="10" s="1"/>
  <c r="F34" i="10" s="1"/>
  <c r="E34" i="10" s="1"/>
  <c r="AD34" i="10"/>
  <c r="AE34" i="10" s="1"/>
  <c r="AF34" i="10" s="1"/>
  <c r="AG34" i="10" s="1"/>
  <c r="AH34" i="10" s="1"/>
  <c r="AI34" i="10" s="1"/>
  <c r="AJ34" i="10" s="1"/>
  <c r="AK34" i="10" s="1"/>
  <c r="AL34" i="10" s="1"/>
  <c r="AN11" i="10"/>
  <c r="D13" i="10"/>
  <c r="D31" i="10" s="1"/>
  <c r="D21" i="10"/>
  <c r="AO21" i="10"/>
  <c r="AN21" i="10"/>
  <c r="D20" i="10"/>
  <c r="AO20" i="10"/>
  <c r="AN20" i="10"/>
  <c r="D23" i="10"/>
  <c r="AO23" i="10"/>
  <c r="AN23" i="10"/>
  <c r="D18" i="10"/>
  <c r="AN18" i="10"/>
  <c r="AO18" i="10"/>
  <c r="D16" i="10"/>
  <c r="AO16" i="10"/>
  <c r="AN16" i="10"/>
  <c r="D15" i="10"/>
  <c r="AO15" i="10"/>
  <c r="AN15" i="10"/>
  <c r="D17" i="10"/>
  <c r="AO17" i="10"/>
  <c r="AN17" i="10"/>
  <c r="D10" i="10"/>
  <c r="AN10" i="10"/>
  <c r="AO10" i="10"/>
  <c r="D14" i="10"/>
  <c r="AO14" i="10"/>
  <c r="AN14" i="10"/>
  <c r="D12" i="10"/>
  <c r="AN12" i="10"/>
  <c r="AO12" i="10"/>
  <c r="D19" i="10"/>
  <c r="AO19" i="10"/>
  <c r="AN19" i="10"/>
  <c r="A3" i="10"/>
  <c r="A1" i="10"/>
  <c r="A3" i="2"/>
  <c r="A1" i="2"/>
  <c r="A2" i="2"/>
  <c r="D27" i="10" l="1"/>
  <c r="D38" i="10"/>
  <c r="D39" i="10"/>
  <c r="D34" i="10"/>
  <c r="D41" i="10"/>
  <c r="D36" i="10"/>
  <c r="D30" i="10"/>
  <c r="D33" i="10"/>
  <c r="D35" i="10"/>
  <c r="D32" i="10"/>
  <c r="D28" i="10"/>
  <c r="A2" i="10"/>
  <c r="A2" i="1"/>
  <c r="A3" i="1"/>
  <c r="A1" i="3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<sst xmlns="http://schemas.openxmlformats.org/spreadsheetml/2006/main" count="867" uniqueCount="651">
  <si>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</si>
  <si>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</si>
  <si>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</si>
  <si>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</si>
  <si>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</si>
  <si>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</si>
  <si>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</si>
  <si>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</si>
  <si>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</si>
  <si>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</si>
  <si>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</si>
  <si>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</si>
  <si>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</si>
  <si>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</si>
  <si>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</si>
  <si>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</si>
  <si>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Educational purposes only, no financial advice</t>
  </si>
  <si>
    <t>Metals &amp; Mining Market</t>
  </si>
  <si>
    <t>USD</t>
  </si>
  <si>
    <t>Source:</t>
  </si>
  <si>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</si>
  <si>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</si>
  <si>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</si>
  <si>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</si>
  <si>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</si>
  <si>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</si>
  <si>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</si>
  <si>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</si>
  <si>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</si>
  <si>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</si>
  <si>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</si>
  <si>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</si>
  <si>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</si>
  <si>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</si>
  <si>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</si>
  <si>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</si>
  <si>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</si>
  <si>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</si>
  <si>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</si>
  <si>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</si>
  <si>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</si>
  <si>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</si>
  <si>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</si>
  <si>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</si>
  <si>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</si>
  <si>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</si>
  <si>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</si>
  <si>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</si>
  <si>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</si>
  <si>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</si>
  <si>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</si>
  <si>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</si>
  <si>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</si>
  <si>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</si>
  <si>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</si>
  <si>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</si>
  <si>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</si>
  <si>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</si>
  <si>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</si>
  <si>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</si>
  <si>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</si>
  <si>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</si>
  <si>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</si>
  <si>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</si>
  <si>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</si>
  <si>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</si>
  <si>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</si>
  <si>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</si>
  <si>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</si>
  <si>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</si>
  <si>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</si>
  <si>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</si>
  <si>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</si>
  <si>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</si>
  <si>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</si>
  <si>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</si>
  <si>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</si>
  <si>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</si>
  <si>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</si>
  <si>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</si>
  <si>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</si>
  <si>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</si>
  <si>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</si>
  <si>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</si>
  <si>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</si>
  <si>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</si>
  <si>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</si>
  <si>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</si>
  <si>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</si>
  <si>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</si>
  <si>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</si>
  <si>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</si>
  <si>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</si>
  <si>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</si>
  <si>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</si>
  <si>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</si>
  <si>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</si>
  <si>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</si>
  <si>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</si>
  <si>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</si>
  <si>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</si>
  <si>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</si>
  <si>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</si>
  <si>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</si>
  <si>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</si>
  <si>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</si>
  <si>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</si>
  <si>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</si>
  <si>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</si>
  <si>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</si>
  <si>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</si>
  <si>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</si>
  <si>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</si>
  <si>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</si>
  <si>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</si>
  <si>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</si>
  <si>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</si>
  <si>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</si>
  <si>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</si>
  <si>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</si>
  <si>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</si>
  <si>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</si>
  <si>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</si>
  <si>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</si>
  <si>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</si>
  <si>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</si>
  <si>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</si>
  <si>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</si>
  <si>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</si>
  <si>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</si>
  <si>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</si>
  <si>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</si>
  <si>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</si>
  <si>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</si>
  <si>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</si>
  <si>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</si>
  <si>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</si>
  <si>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</si>
  <si>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</si>
  <si>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</si>
  <si>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</si>
  <si>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</si>
  <si>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</si>
  <si>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</si>
  <si>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</si>
  <si>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</si>
  <si>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</si>
  <si>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Netherlands TTF Natural Gas Forward Day Ahead,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</si>
  <si>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</si>
  <si>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</si>
  <si>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</si>
  <si>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</si>
  <si>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</si>
  <si>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</si>
  <si>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</si>
  <si>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</si>
  <si>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</si>
  <si>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</si>
  <si>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</si>
  <si>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</si>
  <si>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</si>
  <si>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</si>
  <si>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</si>
  <si>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</si>
  <si>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</si>
  <si>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</si>
  <si>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</si>
  <si>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</si>
  <si>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</si>
  <si>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</si>
  <si>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</si>
  <si>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</si>
  <si>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</si>
  <si>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</si>
  <si>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</si>
  <si>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</si>
  <si>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</si>
  <si>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</si>
  <si>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</si>
  <si>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</si>
  <si>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</si>
  <si>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minimum 99.80% purity, LME spot price, USD/ton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</si>
  <si>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</si>
  <si>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</si>
  <si>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</si>
  <si>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</si>
  <si>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</si>
  <si>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</si>
  <si>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</si>
  <si>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</si>
  <si>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</si>
  <si>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</si>
  <si>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</si>
  <si>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</si>
  <si>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Chromium =99.2%, Coarse Particle</t>
  </si>
  <si>
    <t>Energy Transition Metal Index</t>
  </si>
  <si>
    <t>Lithium Metal =99%, Battery Grade</t>
  </si>
  <si>
    <t>Manganese Electro CIF NWE (US$/MT)</t>
  </si>
  <si>
    <t>Rare Earth Carbonate REO 42-45 Dom.</t>
  </si>
  <si>
    <t>Silicon Lumps CIF NWE (US$/MT)</t>
  </si>
  <si>
    <t>Vanadium Pentoxide CIF NWE</t>
  </si>
  <si>
    <t>Data Type</t>
  </si>
  <si>
    <t>Index</t>
  </si>
  <si>
    <t>Frequency</t>
  </si>
  <si>
    <t>Monthly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</si>
  <si>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</si>
  <si>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</si>
  <si>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</si>
  <si>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</si>
  <si>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</si>
  <si>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</si>
  <si>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</si>
  <si>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</si>
  <si>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</si>
  <si>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</si>
  <si>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</si>
  <si>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</si>
  <si>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</si>
  <si>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</si>
  <si>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</si>
  <si>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</si>
  <si>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</si>
  <si>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</si>
  <si>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</si>
  <si>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</si>
  <si>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</si>
  <si>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</si>
  <si>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</si>
  <si>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</si>
  <si>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</si>
  <si>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</si>
  <si>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</si>
  <si>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</si>
  <si>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</si>
  <si>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</si>
  <si>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</si>
  <si>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</si>
  <si>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</si>
  <si>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</si>
  <si>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</si>
  <si>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</si>
  <si>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</si>
  <si>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</si>
  <si>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</si>
  <si>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</si>
  <si>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</si>
  <si>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</si>
  <si>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</si>
  <si>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</si>
  <si>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</si>
  <si>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</si>
  <si>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</si>
  <si>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</si>
  <si>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</si>
  <si>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</si>
  <si>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</si>
  <si>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</si>
  <si>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</si>
  <si>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</si>
  <si>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</si>
  <si>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</si>
  <si>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</si>
  <si>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</si>
  <si>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</si>
  <si>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</si>
  <si>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</si>
  <si>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</si>
  <si>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</si>
  <si>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</si>
  <si>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</si>
  <si>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</si>
  <si>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</si>
  <si>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</si>
  <si>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</si>
  <si>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</si>
  <si>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</si>
  <si>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</si>
  <si>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</si>
  <si>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</si>
  <si>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</si>
  <si>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</si>
  <si>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</si>
  <si>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</si>
  <si>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</si>
  <si>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</si>
  <si>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</si>
  <si>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</si>
  <si>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</si>
  <si>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</si>
  <si>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</si>
  <si>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</si>
  <si>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</si>
  <si>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</si>
  <si>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</si>
  <si>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</si>
  <si>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</si>
  <si>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</si>
  <si>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</si>
  <si>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</si>
  <si>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</si>
  <si>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</si>
  <si>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</si>
  <si>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</si>
  <si>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</si>
  <si>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</si>
  <si>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</si>
  <si>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</si>
  <si>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</si>
  <si>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</si>
  <si>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</si>
  <si>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</si>
  <si>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</si>
  <si>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</si>
  <si>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</si>
  <si>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</si>
  <si>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</si>
  <si>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</si>
  <si>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</si>
  <si>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</si>
  <si>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</si>
  <si>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</si>
  <si>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</si>
  <si>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</si>
  <si>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</si>
  <si>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</si>
  <si>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</si>
  <si>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</si>
  <si>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</si>
  <si>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</si>
  <si>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</si>
  <si>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</si>
  <si>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</si>
  <si>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</si>
  <si>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</si>
  <si>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</si>
  <si>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</si>
  <si>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</si>
  <si>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</si>
  <si>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</si>
  <si>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</si>
  <si>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</si>
  <si>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</si>
  <si>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</si>
  <si>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</si>
  <si>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</si>
  <si>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</si>
  <si>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</si>
  <si>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</si>
  <si>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</si>
  <si>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</si>
  <si>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</si>
  <si>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</si>
  <si>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</si>
  <si>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</si>
  <si>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</si>
  <si>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</si>
  <si>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</si>
  <si>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</si>
  <si>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</si>
  <si>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</si>
  <si>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</si>
  <si>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</si>
  <si>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</si>
  <si>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</si>
  <si>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</si>
  <si>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</si>
  <si>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</si>
  <si>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</si>
  <si>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</si>
  <si>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</si>
  <si>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</si>
  <si>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</si>
  <si>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</si>
  <si>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</si>
  <si>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</si>
  <si>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</si>
  <si>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</si>
  <si>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</si>
  <si>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</si>
  <si>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</si>
  <si>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</si>
  <si>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</si>
  <si>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</si>
  <si>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</si>
  <si>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</si>
  <si>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</si>
  <si>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</si>
  <si>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</si>
  <si>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</si>
  <si>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</si>
  <si>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</si>
  <si>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</si>
  <si>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</si>
  <si>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</si>
  <si>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</si>
  <si>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</si>
  <si>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</si>
  <si>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</si>
  <si>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</si>
  <si>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</si>
  <si>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</si>
  <si>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</si>
  <si>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</si>
  <si>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</si>
  <si>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</si>
  <si>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</si>
  <si>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</si>
  <si>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</si>
  <si>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</si>
  <si>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</si>
  <si>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</si>
  <si>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</si>
  <si>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</si>
  <si>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</si>
  <si>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</si>
  <si>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</si>
  <si>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</si>
  <si>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</si>
  <si>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</si>
  <si>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</si>
  <si>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</si>
  <si>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</si>
  <si>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</si>
  <si>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</si>
  <si>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</si>
  <si>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</si>
  <si>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</si>
  <si>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</si>
  <si>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</si>
  <si>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</si>
  <si>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</si>
  <si>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</si>
  <si>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</si>
  <si>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</si>
  <si>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</si>
  <si>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</si>
  <si>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</si>
  <si>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</si>
  <si>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</si>
  <si>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</si>
  <si>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</si>
  <si>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</si>
  <si>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</si>
  <si>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</si>
  <si>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</si>
  <si>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</si>
  <si>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</si>
  <si>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</si>
  <si>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</si>
  <si>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</si>
  <si>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</si>
  <si>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</si>
  <si>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</si>
  <si>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</si>
  <si>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</si>
  <si>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</si>
  <si>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</si>
  <si>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</si>
  <si>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</si>
  <si>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</si>
  <si>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</si>
  <si>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</si>
  <si>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</si>
  <si>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</si>
  <si>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</si>
  <si>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</si>
  <si>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</si>
  <si>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</si>
  <si>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</si>
  <si>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</si>
  <si>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</si>
  <si>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</si>
  <si>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</si>
  <si>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</si>
  <si>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</si>
  <si>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</si>
  <si>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</si>
  <si>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</si>
  <si>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</si>
  <si>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</si>
  <si>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</si>
  <si>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</si>
  <si>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</si>
  <si>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</si>
  <si>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</si>
  <si>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</si>
  <si>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</si>
  <si>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</si>
  <si>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</si>
  <si>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</si>
  <si>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</si>
  <si>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</si>
  <si>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</si>
  <si>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</si>
  <si>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</si>
  <si>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</si>
  <si>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</si>
  <si>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</si>
  <si>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</si>
  <si>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</si>
  <si>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</si>
  <si>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</si>
  <si>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</si>
  <si>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</si>
  <si>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</si>
  <si>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</si>
  <si>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</si>
  <si>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</si>
  <si>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</si>
  <si>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</si>
  <si>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</si>
  <si>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</si>
  <si>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</si>
  <si>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</si>
  <si>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</si>
  <si>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</si>
  <si>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</si>
  <si>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</si>
  <si>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</si>
  <si>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</si>
  <si>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</si>
  <si>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</si>
  <si>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</si>
  <si>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</si>
  <si>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</si>
  <si>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</si>
  <si>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</si>
  <si>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</si>
  <si>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</si>
  <si>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</si>
  <si>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</si>
  <si>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</si>
  <si>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</si>
  <si>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</si>
  <si>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</si>
  <si>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</si>
  <si>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</si>
  <si>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</si>
  <si>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</si>
  <si>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</si>
  <si>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</si>
  <si>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</si>
  <si>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</si>
  <si>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</si>
  <si>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</si>
  <si>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</si>
  <si>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</si>
  <si>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</si>
  <si>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</si>
  <si>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</si>
  <si>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</si>
  <si>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</si>
  <si>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</si>
  <si>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</si>
  <si>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</si>
  <si>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</si>
  <si>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</si>
  <si>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</si>
  <si>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</si>
  <si>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</si>
  <si>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</si>
  <si>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</si>
  <si>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</si>
  <si>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</si>
  <si>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</si>
  <si>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</si>
  <si>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</si>
  <si>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</si>
  <si>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</si>
  <si>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</si>
  <si>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</si>
  <si>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</si>
  <si>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</si>
  <si>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</si>
  <si>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</si>
  <si>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</si>
  <si>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</si>
  <si>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</si>
  <si>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</si>
  <si>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</si>
  <si>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</si>
  <si>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</si>
  <si>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</si>
  <si>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</si>
  <si>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</si>
  <si>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</si>
  <si>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</si>
  <si>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</si>
  <si>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</si>
  <si>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</si>
  <si>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</si>
  <si>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</si>
  <si>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</si>
  <si>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</si>
  <si>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</si>
  <si>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</si>
  <si>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</si>
  <si>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</si>
  <si>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</si>
  <si>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</si>
  <si>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</si>
  <si>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</si>
  <si>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</si>
  <si>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</si>
  <si>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</si>
  <si>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</si>
  <si>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</si>
  <si>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</si>
  <si>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</si>
  <si>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</si>
  <si>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</si>
  <si>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</si>
  <si>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</si>
  <si>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</si>
  <si>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</si>
  <si>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</si>
  <si>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</si>
  <si>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</si>
  <si>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</si>
  <si>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</si>
  <si>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</si>
  <si>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</si>
  <si>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</si>
  <si>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</si>
  <si>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</si>
  <si>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</si>
  <si>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</si>
  <si>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https://www.imf.org/en/Research/commodity-prices</t>
  </si>
  <si>
    <t>Aluminium</t>
  </si>
  <si>
    <t>ton</t>
  </si>
  <si>
    <t>pound</t>
  </si>
  <si>
    <t>Australian Coal</t>
  </si>
  <si>
    <t>South African Coal</t>
  </si>
  <si>
    <t>Copper</t>
  </si>
  <si>
    <t>Lead</t>
  </si>
  <si>
    <t>Nickel</t>
  </si>
  <si>
    <t>Tin</t>
  </si>
  <si>
    <t>Uranium</t>
  </si>
  <si>
    <t>Zinc</t>
  </si>
  <si>
    <t>Cobald</t>
  </si>
  <si>
    <t>Gold</t>
  </si>
  <si>
    <t>troy ounce</t>
  </si>
  <si>
    <t>Silver</t>
  </si>
  <si>
    <t>Palladium</t>
  </si>
  <si>
    <t>Platinum</t>
  </si>
  <si>
    <t>Iron Ore</t>
  </si>
  <si>
    <t>Mining &amp; Metals commodity prices (monthly average)</t>
  </si>
  <si>
    <t>CAGR</t>
  </si>
  <si>
    <t>FY15-24</t>
  </si>
  <si>
    <t>FY21-24</t>
  </si>
  <si>
    <t>Index (2015 prices indexed at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</si>
</sst>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00"/>
    <numFmt numFmtId="167" formatCode="_(* #,##0.0_);_(* \(#,##0.0\);_(* &quot;-&quot;_);_(@_)"/>
    <numFmt numFmtId="168" formatCode="0.0%;\(0.0%\)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3" borderId="0" xfId="0" applyFont="1" applyFill="1"/>
    <xf numFmtId="164" fontId="0" fillId="0" borderId="0" xfId="0" applyNumberFormat="1"/>
    <xf numFmtId="164" fontId="3" fillId="2" borderId="0" xfId="0" applyNumberFormat="1" applyFont="1" applyFill="1"/>
    <xf numFmtId="0" fontId="8" fillId="3" borderId="0" xfId="0" applyFont="1" applyFill="1" applyAlignment="1">
      <alignment horizontal="right"/>
    </xf>
    <xf numFmtId="2" fontId="10" fillId="0" borderId="0" xfId="1" applyNumberFormat="1" applyFont="1"/>
    <xf numFmtId="166" fontId="10" fillId="0" borderId="0" xfId="1" applyNumberFormat="1" applyFont="1"/>
    <xf numFmtId="0" fontId="10" fillId="0" borderId="0" xfId="1" applyFont="1"/>
    <xf numFmtId="166" fontId="10" fillId="0" borderId="0" xfId="1" applyNumberFormat="1" applyFont="1" applyAlignment="1">
      <alignment horizontal="left" vertical="center" wrapText="1"/>
    </xf>
    <xf numFmtId="2" fontId="10" fillId="0" borderId="0" xfId="1" applyNumberFormat="1" applyFont="1" applyAlignment="1">
      <alignment horizontal="left" vertical="center" wrapText="1"/>
    </xf>
    <xf numFmtId="2" fontId="11" fillId="0" borderId="0" xfId="1" applyNumberFormat="1" applyFont="1" applyAlignment="1" applyProtection="1">
      <alignment vertical="top"/>
      <protection locked="0"/>
    </xf>
    <xf numFmtId="166" fontId="11" fillId="0" borderId="0" xfId="1" applyNumberFormat="1" applyFont="1" applyAlignment="1" applyProtection="1">
      <alignment horizontal="center" vertical="top"/>
      <protection locked="0"/>
    </xf>
    <xf numFmtId="2" fontId="11" fillId="0" borderId="0" xfId="1" applyNumberFormat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  <xf numFmtId="0" fontId="12" fillId="0" borderId="0" xfId="1" applyFont="1" applyProtection="1">
      <protection locked="0"/>
    </xf>
    <xf numFmtId="167" fontId="0" fillId="0" borderId="0" xfId="0" applyNumberFormat="1"/>
    <xf numFmtId="0" fontId="2" fillId="2" borderId="0" xfId="0" applyFont="1" applyFill="1"/>
    <xf numFmtId="0" fontId="0" fillId="2" borderId="0" xfId="0" applyFill="1"/>
    <xf numFmtId="168" fontId="6" fillId="0" borderId="0" xfId="2" applyNumberFormat="1" applyFont="1" applyBorder="1" applyAlignment="1">
      <alignment horizontal="right"/>
    </xf>
    <xf numFmtId="164" fontId="2" fillId="0" borderId="0" xfId="0" applyNumberFormat="1" applyFont="1"/>
    <xf numFmtId="167" fontId="2" fillId="0" borderId="0" xfId="0" applyNumberFormat="1" applyFont="1"/>
    <xf numFmtId="168" fontId="7" fillId="0" borderId="0" xfId="2" applyNumberFormat="1" applyFont="1" applyBorder="1" applyAlignment="1">
      <alignment horizontal="right"/>
    </xf>
    <xf numFmtId="167" fontId="0" fillId="0" borderId="0" xfId="0" applyNumberFormat="1" applyFont="1"/>
    <xf numFmtId="167" fontId="13" fillId="0" borderId="0" xfId="0" applyNumberFormat="1" applyFont="1"/>
  </cellXfs>
  <cellStyles count="3">
    <cellStyle name="Normal" xfId="0" builtinId="0"/>
    <cellStyle name="Normal 2" xfId="1" xr:uid="{E1E3AA46-8D11-BC4B-BC07-5516B9753399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Prices!$B$25</c:f>
          <c:strCache>
            <c:ptCount val="1"/>
            <c:pt idx="0">
              <c:v>Mining &amp; Metals commodity prices (monthly average)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Prices!$B$27</c:f>
              <c:strCache>
                <c:ptCount val="1"/>
                <c:pt idx="0">
                  <c:v>Aluminium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Prices!$D$26:$AL$26</c:f>
              <c:numCache>
                <c:formatCode>General</c:formatCode>
                <c:ptCount val="3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</c:numCache>
            </c:numRef>
          </c:cat>
          <c:val>
            <c:numRef>
              <c:f>Prices!$D$27:$AL$27</c:f>
              <c:numCache>
                <c:formatCode>_(* #,##0.0_);_(* \(#,##0.0\);_(* "-"_);_(@_)</c:formatCode>
                <c:ptCount val="35"/>
                <c:pt idx="0">
                  <c:v>98.487357152749198</c:v>
                </c:pt>
                <c:pt idx="1">
                  <c:v>78.33454919965294</c:v>
                </c:pt>
                <c:pt idx="2">
                  <c:v>75.466425133242552</c:v>
                </c:pt>
                <c:pt idx="3">
                  <c:v>68.477444014279541</c:v>
                </c:pt>
                <c:pt idx="4">
                  <c:v>88.643408513806236</c:v>
                </c:pt>
                <c:pt idx="5">
                  <c:v>108.43043453323335</c:v>
                </c:pt>
                <c:pt idx="6">
                  <c:v>90.51549279780221</c:v>
                </c:pt>
                <c:pt idx="7">
                  <c:v>96.072145822273058</c:v>
                </c:pt>
                <c:pt idx="8">
                  <c:v>81.551478182875883</c:v>
                </c:pt>
                <c:pt idx="9">
                  <c:v>81.696677979592252</c:v>
                </c:pt>
                <c:pt idx="10">
                  <c:v>93.200925068576012</c:v>
                </c:pt>
                <c:pt idx="11">
                  <c:v>86.908353828924817</c:v>
                </c:pt>
                <c:pt idx="12">
                  <c:v>81.160143902413509</c:v>
                </c:pt>
                <c:pt idx="13">
                  <c:v>86.071569298055508</c:v>
                </c:pt>
                <c:pt idx="14">
                  <c:v>103.23277008761184</c:v>
                </c:pt>
                <c:pt idx="15">
                  <c:v>114.16640225506086</c:v>
                </c:pt>
                <c:pt idx="16">
                  <c:v>154.56799087417136</c:v>
                </c:pt>
                <c:pt idx="17">
                  <c:v>158.58061129243586</c:v>
                </c:pt>
                <c:pt idx="18">
                  <c:v>154.85948147641511</c:v>
                </c:pt>
                <c:pt idx="19">
                  <c:v>100.22879495279254</c:v>
                </c:pt>
                <c:pt idx="20">
                  <c:v>130.53520643641488</c:v>
                </c:pt>
                <c:pt idx="21">
                  <c:v>144.21044011403231</c:v>
                </c:pt>
                <c:pt idx="22">
                  <c:v>121.51251665918758</c:v>
                </c:pt>
                <c:pt idx="23">
                  <c:v>110.93280271004744</c:v>
                </c:pt>
                <c:pt idx="24">
                  <c:v>112.17893564210542</c:v>
                </c:pt>
                <c:pt idx="25">
                  <c:v>100</c:v>
                </c:pt>
                <c:pt idx="26">
                  <c:v>96.365744361029186</c:v>
                </c:pt>
                <c:pt idx="27">
                  <c:v>118.20012108668004</c:v>
                </c:pt>
                <c:pt idx="28">
                  <c:v>126.6593779258577</c:v>
                </c:pt>
                <c:pt idx="29">
                  <c:v>107.79773357226163</c:v>
                </c:pt>
                <c:pt idx="30">
                  <c:v>102.36774283234556</c:v>
                </c:pt>
                <c:pt idx="31">
                  <c:v>148.55415531299104</c:v>
                </c:pt>
                <c:pt idx="32">
                  <c:v>162.61306043685252</c:v>
                </c:pt>
                <c:pt idx="33">
                  <c:v>135.52667376880362</c:v>
                </c:pt>
                <c:pt idx="34">
                  <c:v>145.43000593003751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6-8247-8343-2FC18466AA0A}"/>
            </c:ext>
          </c:extLst>
        </c:ser>
        <c:ser>
          <c:idx val="3"/>
          <c:order val="1"/>
          <c:tx>
            <c:strRef>
              <c:f>Prices!$B$29</c:f>
              <c:strCache>
                <c:ptCount val="1"/>
                <c:pt idx="0">
                  <c:v>Copper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Prices!$D$26:$AL$26</c:f>
              <c:numCache>
                <c:formatCode>General</c:formatCode>
                <c:ptCount val="3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</c:numCache>
            </c:numRef>
          </c:cat>
          <c:val>
            <c:numRef>
              <c:f>Prices!$D$29:$AL$29</c:f>
              <c:numCache>
                <c:formatCode>_(* #,##0.0_);_(* \(#,##0.0\);_(* "-"_);_(@_)</c:formatCode>
                <c:ptCount val="35"/>
                <c:pt idx="0">
                  <c:v>48.296243804446469</c:v>
                </c:pt>
                <c:pt idx="1">
                  <c:v>42.437537116769079</c:v>
                </c:pt>
                <c:pt idx="2">
                  <c:v>41.463206800972536</c:v>
                </c:pt>
                <c:pt idx="3">
                  <c:v>34.751310711071774</c:v>
                </c:pt>
                <c:pt idx="4">
                  <c:v>41.839206040617754</c:v>
                </c:pt>
                <c:pt idx="5">
                  <c:v>53.208588216016665</c:v>
                </c:pt>
                <c:pt idx="6">
                  <c:v>41.61880456938772</c:v>
                </c:pt>
                <c:pt idx="7">
                  <c:v>41.28853710502576</c:v>
                </c:pt>
                <c:pt idx="8">
                  <c:v>30.010350380970586</c:v>
                </c:pt>
                <c:pt idx="9">
                  <c:v>28.537108175408413</c:v>
                </c:pt>
                <c:pt idx="10">
                  <c:v>32.928737784814381</c:v>
                </c:pt>
                <c:pt idx="11">
                  <c:v>28.675823840122032</c:v>
                </c:pt>
                <c:pt idx="12">
                  <c:v>28.315077454509396</c:v>
                </c:pt>
                <c:pt idx="13">
                  <c:v>32.290634411630315</c:v>
                </c:pt>
                <c:pt idx="14">
                  <c:v>51.964269077129934</c:v>
                </c:pt>
                <c:pt idx="15">
                  <c:v>66.718507173250302</c:v>
                </c:pt>
                <c:pt idx="16">
                  <c:v>122.15596219090037</c:v>
                </c:pt>
                <c:pt idx="17">
                  <c:v>129.41993504958708</c:v>
                </c:pt>
                <c:pt idx="18">
                  <c:v>126.36850002398766</c:v>
                </c:pt>
                <c:pt idx="19">
                  <c:v>93.715615096713734</c:v>
                </c:pt>
                <c:pt idx="20">
                  <c:v>136.8010305780661</c:v>
                </c:pt>
                <c:pt idx="21">
                  <c:v>160.12200196790869</c:v>
                </c:pt>
                <c:pt idx="22">
                  <c:v>144.43311172582258</c:v>
                </c:pt>
                <c:pt idx="23">
                  <c:v>133.04687097680605</c:v>
                </c:pt>
                <c:pt idx="24">
                  <c:v>124.55221844809346</c:v>
                </c:pt>
                <c:pt idx="25">
                  <c:v>100</c:v>
                </c:pt>
                <c:pt idx="26">
                  <c:v>88.339267143934379</c:v>
                </c:pt>
                <c:pt idx="27">
                  <c:v>111.96784251553451</c:v>
                </c:pt>
                <c:pt idx="28">
                  <c:v>118.49830671762133</c:v>
                </c:pt>
                <c:pt idx="29">
                  <c:v>109.0680011968026</c:v>
                </c:pt>
                <c:pt idx="30">
                  <c:v>112.05164637021126</c:v>
                </c:pt>
                <c:pt idx="31">
                  <c:v>169.08595739511884</c:v>
                </c:pt>
                <c:pt idx="32">
                  <c:v>160.22113290187198</c:v>
                </c:pt>
                <c:pt idx="33">
                  <c:v>154.0845261622155</c:v>
                </c:pt>
                <c:pt idx="34">
                  <c:v>165.90459508214167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F6-8247-8343-2FC18466AA0A}"/>
            </c:ext>
          </c:extLst>
        </c:ser>
        <c:ser>
          <c:idx val="4"/>
          <c:order val="2"/>
          <c:tx>
            <c:strRef>
              <c:f>Prices!$B$30</c:f>
              <c:strCache>
                <c:ptCount val="1"/>
                <c:pt idx="0">
                  <c:v>Iron 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Prices!$D$26:$AL$26</c:f>
              <c:numCache>
                <c:formatCode>General</c:formatCode>
                <c:ptCount val="3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</c:numCache>
            </c:numRef>
          </c:cat>
          <c:val>
            <c:numRef>
              <c:f>Prices!$D$30:$AL$30</c:f>
              <c:numCache>
                <c:formatCode>_(* #,##0.0_);_(* \(#,##0.0\);_(* "-"_);_(@_)</c:formatCode>
                <c:ptCount val="35"/>
                <c:pt idx="0">
                  <c:v>25.027840437437177</c:v>
                </c:pt>
                <c:pt idx="1">
                  <c:v>26.773554574710371</c:v>
                </c:pt>
                <c:pt idx="2">
                  <c:v>25.490989086101489</c:v>
                </c:pt>
                <c:pt idx="3">
                  <c:v>22.409269231527372</c:v>
                </c:pt>
                <c:pt idx="4">
                  <c:v>20.396353950793991</c:v>
                </c:pt>
                <c:pt idx="5">
                  <c:v>21.857053535042986</c:v>
                </c:pt>
                <c:pt idx="6">
                  <c:v>23.103992204523848</c:v>
                </c:pt>
                <c:pt idx="7">
                  <c:v>23.228686071471923</c:v>
                </c:pt>
                <c:pt idx="8">
                  <c:v>23.887782225340384</c:v>
                </c:pt>
                <c:pt idx="9">
                  <c:v>21.251397609866579</c:v>
                </c:pt>
                <c:pt idx="10">
                  <c:v>22.177694907195214</c:v>
                </c:pt>
                <c:pt idx="11">
                  <c:v>23.139619023651871</c:v>
                </c:pt>
                <c:pt idx="12">
                  <c:v>22.587403327167497</c:v>
                </c:pt>
                <c:pt idx="13">
                  <c:v>24.618132017464877</c:v>
                </c:pt>
                <c:pt idx="14">
                  <c:v>29.19617827541602</c:v>
                </c:pt>
                <c:pt idx="15">
                  <c:v>50.073494284438368</c:v>
                </c:pt>
                <c:pt idx="16">
                  <c:v>59.58585499162087</c:v>
                </c:pt>
                <c:pt idx="17">
                  <c:v>65.250519232976771</c:v>
                </c:pt>
                <c:pt idx="18">
                  <c:v>109.66864322887523</c:v>
                </c:pt>
                <c:pt idx="19">
                  <c:v>142.49644194913785</c:v>
                </c:pt>
                <c:pt idx="20">
                  <c:v>261.35765151334283</c:v>
                </c:pt>
                <c:pt idx="21">
                  <c:v>298.89158669512813</c:v>
                </c:pt>
                <c:pt idx="22">
                  <c:v>228.94928461061531</c:v>
                </c:pt>
                <c:pt idx="23">
                  <c:v>241.12442905653509</c:v>
                </c:pt>
                <c:pt idx="24">
                  <c:v>173.47966386926532</c:v>
                </c:pt>
                <c:pt idx="25">
                  <c:v>100</c:v>
                </c:pt>
                <c:pt idx="26">
                  <c:v>104.32457286171646</c:v>
                </c:pt>
                <c:pt idx="27">
                  <c:v>126.71475266508585</c:v>
                </c:pt>
                <c:pt idx="28">
                  <c:v>124.94041206906837</c:v>
                </c:pt>
                <c:pt idx="29">
                  <c:v>166.77658494424634</c:v>
                </c:pt>
                <c:pt idx="30">
                  <c:v>192.51217718346604</c:v>
                </c:pt>
                <c:pt idx="31">
                  <c:v>281.73985714126809</c:v>
                </c:pt>
                <c:pt idx="32">
                  <c:v>215.01473784712087</c:v>
                </c:pt>
                <c:pt idx="33">
                  <c:v>214.32260183627938</c:v>
                </c:pt>
                <c:pt idx="34">
                  <c:v>197.83820461417776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F6-8247-8343-2FC18466A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532352"/>
        <c:axId val="710889888"/>
      </c:lineChart>
      <c:catAx>
        <c:axId val="80053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10889888"/>
        <c:crosses val="autoZero"/>
        <c:auto val="1"/>
        <c:lblAlgn val="ctr"/>
        <c:lblOffset val="100"/>
        <c:noMultiLvlLbl val="0"/>
      </c:catAx>
      <c:valAx>
        <c:axId val="7108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0053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246945</xdr:colOff>
      <xdr:row>43</xdr:row>
      <xdr:rowOff>141112</xdr:rowOff>
    </xdr:from>
    <xdr:to>
      <xdr:col>32</xdr:col>
      <xdr:colOff>223427</xdr:colOff>
      <xdr:row>76</xdr:row>
      <xdr:rowOff>125118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C87760-A9A0-874C-A767-52F71566D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3" sqref="A3"/>
    </sheetView>
  </sheetViews>
  <sheetFormatPr baseColWidth="10" defaultColWidth="8.83203125" defaultRowHeight="13" x14ac:dyDescent="0.15"/>
  <sheetData>
    <row r="1" spans="1:1" x14ac:dyDescent="0.15">
      <c r="A1" s="7" t="str">
        <f ca="1">MID(CELL("filename",A1),FIND("]",CELL("filename",A1))+1,256)</f>
        <v>Cover</v>
      </c>
    </row>
    <row r="2" spans="1:1" x14ac:dyDescent="0.15">
      <c r="A2" s="6" t="s">
        <v>17</v>
      </c>
    </row>
    <row r="3" spans="1:1" x14ac:dyDescent="0.15">
      <c r="A3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baseColWidth="10" defaultColWidth="8.83203125" defaultRowHeight="13" x14ac:dyDescent="0.15"/>
  <cols>
    <col min="4" max="4" width="10.33203125" bestFit="1" customWidth="1"/>
  </cols>
  <sheetData>
    <row r="1" spans="1:4" x14ac:dyDescent="0.15">
      <c r="A1" s="5" t="str">
        <f ca="1">MID(CELL("filename",A1),FIND("]",CELL("filename",A1))+1,256)</f>
        <v>Manual</v>
      </c>
    </row>
    <row r="2" spans="1:4" x14ac:dyDescent="0.15">
      <c r="A2" s="6" t="str">
        <f>Cover!$A$2</f>
        <v>Metals &amp; Mining Market</v>
      </c>
    </row>
    <row r="3" spans="1:4" x14ac:dyDescent="0.15">
      <c r="A3" s="6" t="str">
        <f>Cover!$A$3</f>
        <v>Educational purposes only, no financial advice</v>
      </c>
    </row>
    <row r="5" spans="1:4" x14ac:dyDescent="0.15">
      <c r="B5" s="1" t="s">
        <v>0</v>
      </c>
      <c r="C5" s="1" t="s">
        <v>1</v>
      </c>
    </row>
    <row r="6" spans="1:4" x14ac:dyDescent="0.15">
      <c r="B6" s="1" t="s">
        <v>2</v>
      </c>
      <c r="C6" s="1">
        <v>10</v>
      </c>
    </row>
    <row r="7" spans="1:4" x14ac:dyDescent="0.15">
      <c r="B7" s="1"/>
      <c r="C7" s="1"/>
    </row>
    <row r="8" spans="1:4" x14ac:dyDescent="0.15">
      <c r="B8" s="1" t="s">
        <v>3</v>
      </c>
      <c r="C8" s="2" t="s">
        <v>4</v>
      </c>
      <c r="D8" s="11">
        <v>1234</v>
      </c>
    </row>
    <row r="9" spans="1:4" x14ac:dyDescent="0.15">
      <c r="B9" s="1" t="s">
        <v>5</v>
      </c>
      <c r="C9" s="1" t="s">
        <v>6</v>
      </c>
    </row>
    <row r="10" spans="1:4" x14ac:dyDescent="0.15">
      <c r="B10" s="1" t="s">
        <v>7</v>
      </c>
      <c r="C10" s="3" t="s">
        <v>8</v>
      </c>
    </row>
    <row r="11" spans="1:4" x14ac:dyDescent="0.15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baseColWidth="10" defaultColWidth="8.83203125" defaultRowHeight="13" x14ac:dyDescent="0.15"/>
  <sheetData>
    <row r="1" spans="1:2" x14ac:dyDescent="0.15">
      <c r="A1" s="5" t="str">
        <f ca="1">MID(CELL("filename",A1),FIND("]",CELL("filename",A1))+1,256)</f>
        <v>Disclaimer</v>
      </c>
    </row>
    <row r="2" spans="1:2" x14ac:dyDescent="0.15">
      <c r="A2" s="6" t="str">
        <f>Cover!$A$2</f>
        <v>Metals &amp; Mining Market</v>
      </c>
    </row>
    <row r="3" spans="1:2" x14ac:dyDescent="0.15">
      <c r="A3" s="6" t="str">
        <f>Cover!$A$3</f>
        <v>Educational purposes only, no financial advice</v>
      </c>
    </row>
    <row r="5" spans="1:2" x14ac:dyDescent="0.15">
      <c r="B5" s="1" t="s">
        <v>11</v>
      </c>
    </row>
    <row r="6" spans="1:2" x14ac:dyDescent="0.15">
      <c r="B6" s="1" t="s">
        <v>12</v>
      </c>
    </row>
    <row r="7" spans="1:2" x14ac:dyDescent="0.15">
      <c r="B7" s="1" t="s">
        <v>13</v>
      </c>
    </row>
    <row r="8" spans="1:2" x14ac:dyDescent="0.15">
      <c r="B8" s="1" t="s">
        <v>14</v>
      </c>
    </row>
    <row r="9" spans="1:2" x14ac:dyDescent="0.15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BX327"/>
  <sheetViews>
    <sheetView showGridLines="0" tabSelected="1" zoomScale="108" zoomScaleNormal="12" workbookViewId="0">
      <selection activeCell="AE40" sqref="AE40"/>
    </sheetView>
  </sheetViews>
  <sheetFormatPr baseColWidth="10" defaultColWidth="8.83203125" defaultRowHeight="13" outlineLevelCol="1" x14ac:dyDescent="0.15"/>
  <cols>
    <col min="1" max="1" width="2.33203125" customWidth="1"/>
    <col min="2" max="2" width="30.6640625" bestFit="1" customWidth="1"/>
    <col min="4" max="4" width="9.1640625" customWidth="1" outlineLevel="1"/>
    <col min="5" max="28" width="8.83203125" customWidth="1" outlineLevel="1"/>
    <col min="29" max="38" width="9.1640625" bestFit="1" customWidth="1"/>
  </cols>
  <sheetData>
    <row r="1" spans="1:41" x14ac:dyDescent="0.15">
      <c r="A1" s="5" t="str">
        <f ca="1">MID(CELL("filename",A1),FIND("]",CELL("filename",A1))+1,256)</f>
        <v>Prices</v>
      </c>
    </row>
    <row r="2" spans="1:41" x14ac:dyDescent="0.15">
      <c r="A2" s="6" t="str">
        <f>Cover!$A$2</f>
        <v>Metals &amp; Mining Market</v>
      </c>
    </row>
    <row r="3" spans="1:41" x14ac:dyDescent="0.15">
      <c r="A3" s="6" t="str">
        <f>Cover!$A$3</f>
        <v>Educational purposes only, no financial advice</v>
      </c>
    </row>
    <row r="6" spans="1:41" x14ac:dyDescent="0.15">
      <c r="B6" s="5" t="s">
        <v>646</v>
      </c>
      <c r="E6" t="s">
        <v>19</v>
      </c>
      <c r="F6" t="s">
        <v>627</v>
      </c>
      <c r="O6" s="8"/>
      <c r="Y6" s="8"/>
      <c r="AB6" s="8"/>
      <c r="AL6" s="8"/>
      <c r="AN6" s="24" t="s">
        <v>647</v>
      </c>
      <c r="AO6" s="25"/>
    </row>
    <row r="7" spans="1:41" x14ac:dyDescent="0.15">
      <c r="B7" s="9" t="s">
        <v>18</v>
      </c>
      <c r="C7" s="12"/>
      <c r="D7" s="12">
        <f t="shared" ref="D7:AJ7" si="0">E7-1</f>
        <v>1990</v>
      </c>
      <c r="E7" s="12">
        <f t="shared" si="0"/>
        <v>1991</v>
      </c>
      <c r="F7" s="12">
        <f t="shared" si="0"/>
        <v>1992</v>
      </c>
      <c r="G7" s="12">
        <f t="shared" si="0"/>
        <v>1993</v>
      </c>
      <c r="H7" s="12">
        <f t="shared" si="0"/>
        <v>1994</v>
      </c>
      <c r="I7" s="12">
        <f t="shared" si="0"/>
        <v>1995</v>
      </c>
      <c r="J7" s="12">
        <f t="shared" si="0"/>
        <v>1996</v>
      </c>
      <c r="K7" s="12">
        <f t="shared" si="0"/>
        <v>1997</v>
      </c>
      <c r="L7" s="12">
        <f t="shared" si="0"/>
        <v>1998</v>
      </c>
      <c r="M7" s="12">
        <f t="shared" si="0"/>
        <v>1999</v>
      </c>
      <c r="N7" s="12">
        <f t="shared" si="0"/>
        <v>2000</v>
      </c>
      <c r="O7" s="12">
        <f t="shared" si="0"/>
        <v>2001</v>
      </c>
      <c r="P7" s="12">
        <f t="shared" si="0"/>
        <v>2002</v>
      </c>
      <c r="Q7" s="12">
        <f t="shared" si="0"/>
        <v>2003</v>
      </c>
      <c r="R7" s="12">
        <f t="shared" si="0"/>
        <v>2004</v>
      </c>
      <c r="S7" s="12">
        <f t="shared" si="0"/>
        <v>2005</v>
      </c>
      <c r="T7" s="12">
        <f t="shared" si="0"/>
        <v>2006</v>
      </c>
      <c r="U7" s="12">
        <f t="shared" si="0"/>
        <v>2007</v>
      </c>
      <c r="V7" s="12">
        <f t="shared" si="0"/>
        <v>2008</v>
      </c>
      <c r="W7" s="12">
        <f t="shared" si="0"/>
        <v>2009</v>
      </c>
      <c r="X7" s="12">
        <f t="shared" si="0"/>
        <v>2010</v>
      </c>
      <c r="Y7" s="12">
        <f t="shared" si="0"/>
        <v>2011</v>
      </c>
      <c r="Z7" s="12">
        <f t="shared" si="0"/>
        <v>2012</v>
      </c>
      <c r="AA7" s="12">
        <f t="shared" si="0"/>
        <v>2013</v>
      </c>
      <c r="AB7" s="12">
        <f t="shared" si="0"/>
        <v>2014</v>
      </c>
      <c r="AC7" s="12">
        <f t="shared" si="0"/>
        <v>2015</v>
      </c>
      <c r="AD7" s="12">
        <f t="shared" si="0"/>
        <v>2016</v>
      </c>
      <c r="AE7" s="12">
        <f t="shared" si="0"/>
        <v>2017</v>
      </c>
      <c r="AF7" s="12">
        <f t="shared" si="0"/>
        <v>2018</v>
      </c>
      <c r="AG7" s="12">
        <f t="shared" si="0"/>
        <v>2019</v>
      </c>
      <c r="AH7" s="12">
        <f t="shared" si="0"/>
        <v>2020</v>
      </c>
      <c r="AI7" s="12">
        <f t="shared" si="0"/>
        <v>2021</v>
      </c>
      <c r="AJ7" s="12">
        <f t="shared" si="0"/>
        <v>2022</v>
      </c>
      <c r="AK7" s="12">
        <f t="shared" ref="AK7" si="1">AL7-1</f>
        <v>2023</v>
      </c>
      <c r="AL7" s="12">
        <v>2024</v>
      </c>
      <c r="AN7" s="25" t="s">
        <v>648</v>
      </c>
      <c r="AO7" s="25" t="s">
        <v>649</v>
      </c>
    </row>
    <row r="8" spans="1:41" ht="3" customHeight="1" x14ac:dyDescent="0.15"/>
    <row r="9" spans="1:41" x14ac:dyDescent="0.15">
      <c r="B9" s="5" t="s">
        <v>628</v>
      </c>
      <c r="C9" s="27" t="s">
        <v>629</v>
      </c>
      <c r="D9" s="28" cm="1">
        <f t="array" ref="D9:AL9">TRANSPOSE(D48:D82)</f>
        <v>1639.5</v>
      </c>
      <c r="E9" s="28">
        <v>1304.0201009114601</v>
      </c>
      <c r="F9" s="28">
        <v>1256.2749938964876</v>
      </c>
      <c r="G9" s="28">
        <v>1139.9307759602873</v>
      </c>
      <c r="H9" s="28">
        <v>1475.6296895345067</v>
      </c>
      <c r="I9" s="28">
        <v>1805.0204874674494</v>
      </c>
      <c r="J9" s="28">
        <v>1506.7939147949235</v>
      </c>
      <c r="K9" s="28">
        <v>1599.2944437662775</v>
      </c>
      <c r="L9" s="28">
        <v>1357.5716959635445</v>
      </c>
      <c r="M9" s="28">
        <v>1359.9888089169083</v>
      </c>
      <c r="N9" s="28">
        <v>1551.4977867965365</v>
      </c>
      <c r="O9" s="28">
        <v>1446.7465695270196</v>
      </c>
      <c r="P9" s="28">
        <v>1351.0572298293482</v>
      </c>
      <c r="Q9" s="28">
        <v>1432.8167791658825</v>
      </c>
      <c r="R9" s="28">
        <v>1718.4959719869503</v>
      </c>
      <c r="S9" s="28">
        <v>1900.5060335497838</v>
      </c>
      <c r="T9" s="28">
        <v>2573.0634709302899</v>
      </c>
      <c r="U9" s="28">
        <v>2639.8607875192752</v>
      </c>
      <c r="V9" s="28">
        <v>2577.9158586498365</v>
      </c>
      <c r="W9" s="28">
        <v>1668.4893784919313</v>
      </c>
      <c r="X9" s="28">
        <v>2172.9943531795566</v>
      </c>
      <c r="Y9" s="28">
        <v>2400.6433252164502</v>
      </c>
      <c r="Z9" s="28">
        <v>2022.7953802614245</v>
      </c>
      <c r="AA9" s="28">
        <v>1846.6769268774706</v>
      </c>
      <c r="AB9" s="28">
        <v>1867.4210609589688</v>
      </c>
      <c r="AC9" s="28">
        <v>1664.6806731316929</v>
      </c>
      <c r="AD9" s="28">
        <v>1604.181921897547</v>
      </c>
      <c r="AE9" s="28">
        <v>1967.6545713482212</v>
      </c>
      <c r="AF9" s="28">
        <v>2108.4741850405826</v>
      </c>
      <c r="AG9" s="28">
        <v>1794.4880368514339</v>
      </c>
      <c r="AH9" s="28">
        <v>1704.0960304512103</v>
      </c>
      <c r="AI9" s="28">
        <v>2472.9523126293998</v>
      </c>
      <c r="AJ9" s="28">
        <v>2706.988189080243</v>
      </c>
      <c r="AK9" s="28">
        <v>2256.0863451675136</v>
      </c>
      <c r="AL9" s="28">
        <v>2420.9452016516093</v>
      </c>
      <c r="AM9" s="5"/>
      <c r="AN9" s="29">
        <f>IFERROR((AL9/AC9)^(1/9)-1,"n/a")</f>
        <v>4.2491851592383112E-2</v>
      </c>
      <c r="AO9" s="29">
        <f>IFERROR((AL9/AI9)^(1/3)-1,"n/a")</f>
        <v>-7.0598486989402742E-3</v>
      </c>
    </row>
    <row r="10" spans="1:41" x14ac:dyDescent="0.15">
      <c r="B10" s="5" t="s">
        <v>631</v>
      </c>
      <c r="C10" s="27" t="s">
        <v>629</v>
      </c>
      <c r="D10" s="28" cm="1">
        <f t="array" ref="D10:AL10">TRANSPOSE(E48:E82)</f>
        <v>39.666666666666664</v>
      </c>
      <c r="E10" s="28">
        <v>39.666666666666664</v>
      </c>
      <c r="F10" s="28">
        <v>38.5625</v>
      </c>
      <c r="G10" s="28">
        <v>31.333333333333332</v>
      </c>
      <c r="H10" s="28">
        <v>32.300000000000004</v>
      </c>
      <c r="I10" s="28">
        <v>39.37166666666667</v>
      </c>
      <c r="J10" s="28">
        <v>38.07416666666667</v>
      </c>
      <c r="K10" s="28">
        <v>35.099166666666662</v>
      </c>
      <c r="L10" s="28">
        <v>29.230833333333337</v>
      </c>
      <c r="M10" s="28">
        <v>25.891666666666669</v>
      </c>
      <c r="N10" s="28">
        <v>26.249999999999996</v>
      </c>
      <c r="O10" s="28">
        <v>32.3125</v>
      </c>
      <c r="P10" s="28">
        <v>27.060000000000002</v>
      </c>
      <c r="Q10" s="28">
        <v>27.954241071428569</v>
      </c>
      <c r="R10" s="28">
        <v>56.72991071428573</v>
      </c>
      <c r="S10" s="28">
        <v>50.816313002473713</v>
      </c>
      <c r="T10" s="28">
        <v>52.730771682936421</v>
      </c>
      <c r="U10" s="28">
        <v>70.089198090953673</v>
      </c>
      <c r="V10" s="28">
        <v>138.02379616991374</v>
      </c>
      <c r="W10" s="28">
        <v>76.159664794927679</v>
      </c>
      <c r="X10" s="28">
        <v>104.59881416512404</v>
      </c>
      <c r="Y10" s="28">
        <v>129.60728330050719</v>
      </c>
      <c r="Z10" s="28">
        <v>101.44289169201572</v>
      </c>
      <c r="AA10" s="28">
        <v>90.134095841399628</v>
      </c>
      <c r="AB10" s="28">
        <v>75.728981457207283</v>
      </c>
      <c r="AC10" s="28">
        <v>62.692552690750638</v>
      </c>
      <c r="AD10" s="28">
        <v>70.08180639301159</v>
      </c>
      <c r="AE10" s="28">
        <v>94.138079349276438</v>
      </c>
      <c r="AF10" s="28">
        <v>113.23078537013389</v>
      </c>
      <c r="AG10" s="28">
        <v>82.193236275241134</v>
      </c>
      <c r="AH10" s="28">
        <v>61.983198111650417</v>
      </c>
      <c r="AI10" s="28">
        <v>143.98474438540202</v>
      </c>
      <c r="AJ10" s="28">
        <v>384.16973325553721</v>
      </c>
      <c r="AK10" s="28">
        <v>188.15258386900859</v>
      </c>
      <c r="AL10" s="28">
        <v>143.55138180272291</v>
      </c>
      <c r="AM10" s="5"/>
      <c r="AN10" s="29">
        <f t="shared" ref="AN10:AN23" si="2">IFERROR((AL10/AC10)^(1/9)-1,"n/a")</f>
        <v>9.6419686612922328E-2</v>
      </c>
      <c r="AO10" s="29">
        <f t="shared" ref="AO10:AO23" si="3">IFERROR((AL10/AI10)^(1/3)-1,"n/a")</f>
        <v>-1.0042686316182881E-3</v>
      </c>
    </row>
    <row r="11" spans="1:41" x14ac:dyDescent="0.15">
      <c r="B11" s="5" t="s">
        <v>633</v>
      </c>
      <c r="C11" s="27" t="s">
        <v>629</v>
      </c>
      <c r="D11" s="28" cm="1">
        <f t="array" ref="D11:AL11">TRANSPOSE(G48:G82)</f>
        <v>2661.3438018965398</v>
      </c>
      <c r="E11" s="28">
        <v>2338.5022825122824</v>
      </c>
      <c r="F11" s="28">
        <v>2284.8122283241282</v>
      </c>
      <c r="G11" s="28">
        <v>1914.9560728401184</v>
      </c>
      <c r="H11" s="28">
        <v>2305.5315051689145</v>
      </c>
      <c r="I11" s="28">
        <v>2932.0364339249923</v>
      </c>
      <c r="J11" s="28">
        <v>2293.3863766209897</v>
      </c>
      <c r="K11" s="28">
        <v>2275.1871296400709</v>
      </c>
      <c r="L11" s="28">
        <v>1653.7074871190373</v>
      </c>
      <c r="M11" s="28">
        <v>1572.5251072151098</v>
      </c>
      <c r="N11" s="28">
        <v>1814.523973390741</v>
      </c>
      <c r="O11" s="28">
        <v>1580.1689744277721</v>
      </c>
      <c r="P11" s="28">
        <v>1560.2901995629165</v>
      </c>
      <c r="Q11" s="28">
        <v>1779.3615606766423</v>
      </c>
      <c r="R11" s="28">
        <v>2863.4687614313284</v>
      </c>
      <c r="S11" s="28">
        <v>3676.4947240259735</v>
      </c>
      <c r="T11" s="28">
        <v>6731.351907154527</v>
      </c>
      <c r="U11" s="28">
        <v>7131.6300162117523</v>
      </c>
      <c r="V11" s="28">
        <v>6963.4819978037158</v>
      </c>
      <c r="W11" s="28">
        <v>5164.1587778219427</v>
      </c>
      <c r="X11" s="28">
        <v>7538.3621197571492</v>
      </c>
      <c r="Y11" s="28">
        <v>8823.4542464630777</v>
      </c>
      <c r="Z11" s="28">
        <v>7958.9246782119162</v>
      </c>
      <c r="AA11" s="28">
        <v>7331.4907649868228</v>
      </c>
      <c r="AB11" s="28">
        <v>6863.3965805179132</v>
      </c>
      <c r="AC11" s="28">
        <v>5510.4571127155004</v>
      </c>
      <c r="AD11" s="28">
        <v>4867.897429653679</v>
      </c>
      <c r="AE11" s="28">
        <v>6169.9399418513613</v>
      </c>
      <c r="AF11" s="28">
        <v>6529.7983709685941</v>
      </c>
      <c r="AG11" s="28">
        <v>6010.145429645836</v>
      </c>
      <c r="AH11" s="28">
        <v>6174.5579173221258</v>
      </c>
      <c r="AI11" s="28">
        <v>9317.4091658824254</v>
      </c>
      <c r="AJ11" s="28">
        <v>8828.9168140645579</v>
      </c>
      <c r="AK11" s="28">
        <v>8490.7617314997788</v>
      </c>
      <c r="AL11" s="28">
        <v>9142.1015600257251</v>
      </c>
      <c r="AM11" s="5"/>
      <c r="AN11" s="29">
        <f t="shared" si="2"/>
        <v>5.786125919274121E-2</v>
      </c>
      <c r="AO11" s="29">
        <f t="shared" si="3"/>
        <v>-6.3114368604682003E-3</v>
      </c>
    </row>
    <row r="12" spans="1:41" x14ac:dyDescent="0.15">
      <c r="B12" s="5" t="s">
        <v>645</v>
      </c>
      <c r="C12" s="27" t="s">
        <v>629</v>
      </c>
      <c r="D12" s="28" cm="1">
        <f t="array" ref="D12:AL12">TRANSPOSE(H48:H82)</f>
        <v>14.050000000000002</v>
      </c>
      <c r="E12" s="28">
        <v>15.03</v>
      </c>
      <c r="F12" s="28">
        <v>14.31</v>
      </c>
      <c r="G12" s="28">
        <v>12.58</v>
      </c>
      <c r="H12" s="28">
        <v>11.450000000000001</v>
      </c>
      <c r="I12" s="28">
        <v>12.269999999999998</v>
      </c>
      <c r="J12" s="28">
        <v>12.97</v>
      </c>
      <c r="K12" s="28">
        <v>13.039999999999994</v>
      </c>
      <c r="L12" s="28">
        <v>13.409999999999998</v>
      </c>
      <c r="M12" s="28">
        <v>11.930000000000001</v>
      </c>
      <c r="N12" s="28">
        <v>12.450000000000001</v>
      </c>
      <c r="O12" s="28">
        <v>12.99</v>
      </c>
      <c r="P12" s="28">
        <v>12.680000000000001</v>
      </c>
      <c r="Q12" s="28">
        <v>13.819999999999995</v>
      </c>
      <c r="R12" s="28">
        <v>16.389999999999997</v>
      </c>
      <c r="S12" s="28">
        <v>28.11000000000001</v>
      </c>
      <c r="T12" s="28">
        <v>33.449999999999996</v>
      </c>
      <c r="U12" s="28">
        <v>36.630000000000003</v>
      </c>
      <c r="V12" s="28">
        <v>61.565217391304344</v>
      </c>
      <c r="W12" s="28">
        <v>79.993917748917752</v>
      </c>
      <c r="X12" s="28">
        <v>146.71961062488234</v>
      </c>
      <c r="Y12" s="28">
        <v>167.790217600435</v>
      </c>
      <c r="Z12" s="28">
        <v>128.52636873805065</v>
      </c>
      <c r="AA12" s="28">
        <v>135.36118854173202</v>
      </c>
      <c r="AB12" s="28">
        <v>97.387119094673437</v>
      </c>
      <c r="AC12" s="28">
        <v>56.137484315201696</v>
      </c>
      <c r="AD12" s="28">
        <v>58.56519072714724</v>
      </c>
      <c r="AE12" s="28">
        <v>71.134474402409182</v>
      </c>
      <c r="AF12" s="28">
        <v>70.13840422862161</v>
      </c>
      <c r="AG12" s="28">
        <v>93.624179214505304</v>
      </c>
      <c r="AH12" s="28">
        <v>108.07149327122153</v>
      </c>
      <c r="AI12" s="28">
        <v>158.16166811235101</v>
      </c>
      <c r="AJ12" s="28">
        <v>120.7038647342995</v>
      </c>
      <c r="AK12" s="28">
        <v>120.31531698977351</v>
      </c>
      <c r="AL12" s="28">
        <v>111.06139108476066</v>
      </c>
      <c r="AM12" s="5"/>
      <c r="AN12" s="29">
        <f t="shared" si="2"/>
        <v>7.8756315680935884E-2</v>
      </c>
      <c r="AO12" s="29">
        <f t="shared" si="3"/>
        <v>-0.11116607165505865</v>
      </c>
    </row>
    <row r="13" spans="1:41" x14ac:dyDescent="0.15">
      <c r="B13" t="s">
        <v>632</v>
      </c>
      <c r="C13" s="10" t="s">
        <v>629</v>
      </c>
      <c r="D13" s="23" cm="1">
        <f t="array" ref="D13:AL13">TRANSPOSE(F48:F82)</f>
        <v>32.875</v>
      </c>
      <c r="E13" s="23">
        <v>31.5</v>
      </c>
      <c r="F13" s="23">
        <v>28.833333333333332</v>
      </c>
      <c r="G13" s="23">
        <v>26.958333333333332</v>
      </c>
      <c r="H13" s="23">
        <v>28.5625</v>
      </c>
      <c r="I13" s="23">
        <v>35.229166666666664</v>
      </c>
      <c r="J13" s="23">
        <v>33.517499999999998</v>
      </c>
      <c r="K13" s="23">
        <v>31.349166666666665</v>
      </c>
      <c r="L13" s="23">
        <v>26.839166666666667</v>
      </c>
      <c r="M13" s="23">
        <v>24.27333333333333</v>
      </c>
      <c r="N13" s="23">
        <v>26.570000000000004</v>
      </c>
      <c r="O13" s="23">
        <v>33.864166666666662</v>
      </c>
      <c r="P13" s="23">
        <v>26.010833333333334</v>
      </c>
      <c r="Q13" s="23">
        <v>30.075624999999999</v>
      </c>
      <c r="R13" s="23">
        <v>54.684374999999996</v>
      </c>
      <c r="S13" s="23">
        <v>45.952858044733034</v>
      </c>
      <c r="T13" s="23">
        <v>50.582535340327098</v>
      </c>
      <c r="U13" s="23">
        <v>62.315102307811692</v>
      </c>
      <c r="V13" s="23">
        <v>120.74092000298843</v>
      </c>
      <c r="W13" s="23">
        <v>64.558945602642979</v>
      </c>
      <c r="X13" s="23">
        <v>91.657888132303768</v>
      </c>
      <c r="Y13" s="23">
        <v>116.17272462461041</v>
      </c>
      <c r="Z13" s="23">
        <v>92.924437267823706</v>
      </c>
      <c r="AA13" s="23">
        <v>80.323793093983298</v>
      </c>
      <c r="AB13" s="23">
        <v>72.302988354037268</v>
      </c>
      <c r="AC13" s="23">
        <v>57.096668659461578</v>
      </c>
      <c r="AD13" s="23">
        <v>64.418649350649346</v>
      </c>
      <c r="AE13" s="23">
        <v>84.486282582691913</v>
      </c>
      <c r="AF13" s="23">
        <v>97.924866017976342</v>
      </c>
      <c r="AG13" s="23">
        <v>71.264972316331011</v>
      </c>
      <c r="AH13" s="23">
        <v>65.222520306035179</v>
      </c>
      <c r="AI13" s="23">
        <v>125.2465225419445</v>
      </c>
      <c r="AJ13" s="23">
        <v>271.09666347151591</v>
      </c>
      <c r="AK13" s="23">
        <v>120.55370238961666</v>
      </c>
      <c r="AL13" s="23">
        <v>105.36831331168334</v>
      </c>
      <c r="AN13" s="26">
        <f>IFERROR((AL13/AC13)^(1/9)-1,"n/a")</f>
        <v>7.0450487429810416E-2</v>
      </c>
      <c r="AO13" s="26">
        <f>IFERROR((AL13/AI13)^(1/3)-1,"n/a")</f>
        <v>-5.5979445353629531E-2</v>
      </c>
    </row>
    <row r="14" spans="1:41" x14ac:dyDescent="0.15">
      <c r="B14" t="s">
        <v>634</v>
      </c>
      <c r="C14" s="10" t="s">
        <v>629</v>
      </c>
      <c r="D14" s="23" cm="1">
        <f t="array" ref="D14:AL14">TRANSPOSE(I48:I82)</f>
        <v>809.5</v>
      </c>
      <c r="E14" s="23">
        <v>557.80065663655603</v>
      </c>
      <c r="F14" s="23">
        <v>543.51380157470703</v>
      </c>
      <c r="G14" s="23">
        <v>407.34196217854816</v>
      </c>
      <c r="H14" s="23">
        <v>548.71720377604163</v>
      </c>
      <c r="I14" s="23">
        <v>629.29445393880223</v>
      </c>
      <c r="J14" s="23">
        <v>774.12542215983092</v>
      </c>
      <c r="K14" s="23">
        <v>623.06424967447936</v>
      </c>
      <c r="L14" s="23">
        <v>526.91854604085302</v>
      </c>
      <c r="M14" s="23">
        <v>501.76420797984264</v>
      </c>
      <c r="N14" s="23">
        <v>454.17234762218442</v>
      </c>
      <c r="O14" s="23">
        <v>476.35659803952331</v>
      </c>
      <c r="P14" s="23">
        <v>452.24575177238222</v>
      </c>
      <c r="Q14" s="23">
        <v>514.19058594485239</v>
      </c>
      <c r="R14" s="23">
        <v>881.94283734492694</v>
      </c>
      <c r="S14" s="23">
        <v>974.36787968975466</v>
      </c>
      <c r="T14" s="23">
        <v>1288.4241020280992</v>
      </c>
      <c r="U14" s="23">
        <v>2579.1204211327067</v>
      </c>
      <c r="V14" s="23">
        <v>2093.321056810752</v>
      </c>
      <c r="W14" s="23">
        <v>1719.0543654013161</v>
      </c>
      <c r="X14" s="23">
        <v>2148.1806437619075</v>
      </c>
      <c r="Y14" s="23">
        <v>2400.7046284532694</v>
      </c>
      <c r="Z14" s="23">
        <v>2063.556911320627</v>
      </c>
      <c r="AA14" s="23">
        <v>2139.7498950294876</v>
      </c>
      <c r="AB14" s="23">
        <v>2095.4581286075031</v>
      </c>
      <c r="AC14" s="23">
        <v>1787.819867397413</v>
      </c>
      <c r="AD14" s="23">
        <v>1866.6536480880231</v>
      </c>
      <c r="AE14" s="23">
        <v>2314.6648101506512</v>
      </c>
      <c r="AF14" s="23">
        <v>2240.4361072208681</v>
      </c>
      <c r="AG14" s="23">
        <v>1996.5066254548592</v>
      </c>
      <c r="AH14" s="23">
        <v>1824.9250740896214</v>
      </c>
      <c r="AI14" s="23">
        <v>2200.4249718379447</v>
      </c>
      <c r="AJ14" s="23">
        <v>2152.7249836093856</v>
      </c>
      <c r="AK14" s="23">
        <v>2136.2099944632664</v>
      </c>
      <c r="AL14" s="23">
        <v>2069.3491257215005</v>
      </c>
      <c r="AN14" s="26">
        <f t="shared" si="2"/>
        <v>1.6381303749977594E-2</v>
      </c>
      <c r="AO14" s="26">
        <f t="shared" si="3"/>
        <v>-2.0263997002059053E-2</v>
      </c>
    </row>
    <row r="15" spans="1:41" x14ac:dyDescent="0.15">
      <c r="B15" t="s">
        <v>635</v>
      </c>
      <c r="C15" s="10" t="s">
        <v>629</v>
      </c>
      <c r="D15" s="23" cm="1">
        <f t="array" ref="D15:AL15">TRANSPOSE(J48:J82)</f>
        <v>8864</v>
      </c>
      <c r="E15" s="23">
        <v>8163.220052083333</v>
      </c>
      <c r="F15" s="23">
        <v>7015.479573567708</v>
      </c>
      <c r="G15" s="23">
        <v>5308.1669921875</v>
      </c>
      <c r="H15" s="23">
        <v>6331.9324951171875</v>
      </c>
      <c r="I15" s="23">
        <v>8223.560302734375</v>
      </c>
      <c r="J15" s="23">
        <v>7504.0937093098955</v>
      </c>
      <c r="K15" s="23">
        <v>6924.7204996744795</v>
      </c>
      <c r="L15" s="23">
        <v>4623.5865478515625</v>
      </c>
      <c r="M15" s="23">
        <v>6002.5060322374584</v>
      </c>
      <c r="N15" s="23">
        <v>8630.5176940209585</v>
      </c>
      <c r="O15" s="23">
        <v>5969.6306401765796</v>
      </c>
      <c r="P15" s="23">
        <v>6783.306430505887</v>
      </c>
      <c r="Q15" s="23">
        <v>9630.2345445918818</v>
      </c>
      <c r="R15" s="23">
        <v>13821.009269216353</v>
      </c>
      <c r="S15" s="23">
        <v>14777.814592352093</v>
      </c>
      <c r="T15" s="23">
        <v>24125.614138002016</v>
      </c>
      <c r="U15" s="23">
        <v>37135.841890395182</v>
      </c>
      <c r="V15" s="23">
        <v>21141.465470411869</v>
      </c>
      <c r="W15" s="23">
        <v>14666.737879922965</v>
      </c>
      <c r="X15" s="23">
        <v>21809.999287125916</v>
      </c>
      <c r="Y15" s="23">
        <v>22909.142211517345</v>
      </c>
      <c r="Z15" s="23">
        <v>17541.739475696406</v>
      </c>
      <c r="AA15" s="23">
        <v>15029.988579506242</v>
      </c>
      <c r="AB15" s="23">
        <v>16893.374547885691</v>
      </c>
      <c r="AC15" s="23">
        <v>11862.634518990575</v>
      </c>
      <c r="AD15" s="23">
        <v>9595.1790809884551</v>
      </c>
      <c r="AE15" s="23">
        <v>10409.634946067685</v>
      </c>
      <c r="AF15" s="23">
        <v>13114.063888847615</v>
      </c>
      <c r="AG15" s="23">
        <v>13913.908692907333</v>
      </c>
      <c r="AH15" s="23">
        <v>13790.426574387631</v>
      </c>
      <c r="AI15" s="23">
        <v>18467.051873713852</v>
      </c>
      <c r="AJ15" s="23">
        <v>25867.262713207161</v>
      </c>
      <c r="AK15" s="23">
        <v>21528.674615306798</v>
      </c>
      <c r="AL15" s="23">
        <v>16815.971487977604</v>
      </c>
      <c r="AN15" s="26">
        <f t="shared" si="2"/>
        <v>3.9532012477186296E-2</v>
      </c>
      <c r="AO15" s="26">
        <f t="shared" si="3"/>
        <v>-3.0737379816924371E-2</v>
      </c>
    </row>
    <row r="16" spans="1:41" x14ac:dyDescent="0.15">
      <c r="B16" t="s">
        <v>636</v>
      </c>
      <c r="C16" s="10" t="s">
        <v>629</v>
      </c>
      <c r="D16" s="23" cm="1">
        <f t="array" ref="D16:AL16">TRANSPOSE(K48:K82)</f>
        <v>6085.3836848993924</v>
      </c>
      <c r="E16" s="23">
        <v>5595.96175649414</v>
      </c>
      <c r="F16" s="23">
        <v>6104.0934303405747</v>
      </c>
      <c r="G16" s="23">
        <v>5167.547204417674</v>
      </c>
      <c r="H16" s="23">
        <v>5459.9771386929806</v>
      </c>
      <c r="I16" s="23">
        <v>6197.3623582476284</v>
      </c>
      <c r="J16" s="23">
        <v>6158.8773537343332</v>
      </c>
      <c r="K16" s="23">
        <v>5640.4804572593703</v>
      </c>
      <c r="L16" s="23">
        <v>5536.2287691169722</v>
      </c>
      <c r="M16" s="23">
        <v>5391.3942611819421</v>
      </c>
      <c r="N16" s="23">
        <v>5435.9025268210053</v>
      </c>
      <c r="O16" s="23">
        <v>4489.4362446415134</v>
      </c>
      <c r="P16" s="23">
        <v>4060.9963153794674</v>
      </c>
      <c r="Q16" s="23">
        <v>4889.5855445369843</v>
      </c>
      <c r="R16" s="23">
        <v>8480.9384979287825</v>
      </c>
      <c r="S16" s="23">
        <v>7385.247736291486</v>
      </c>
      <c r="T16" s="23">
        <v>8754.9030097442501</v>
      </c>
      <c r="U16" s="23">
        <v>14495.443346852529</v>
      </c>
      <c r="V16" s="23">
        <v>18466.644467930364</v>
      </c>
      <c r="W16" s="23">
        <v>13599.284720055242</v>
      </c>
      <c r="X16" s="23">
        <v>20367.248758795868</v>
      </c>
      <c r="Y16" s="23">
        <v>26051.449644281838</v>
      </c>
      <c r="Z16" s="23">
        <v>21109.356206897766</v>
      </c>
      <c r="AA16" s="23">
        <v>22281.583486848293</v>
      </c>
      <c r="AB16" s="23">
        <v>21898.873673850307</v>
      </c>
      <c r="AC16" s="23">
        <v>16066.632439186322</v>
      </c>
      <c r="AD16" s="23">
        <v>17933.762085137085</v>
      </c>
      <c r="AE16" s="23">
        <v>20061.168945736656</v>
      </c>
      <c r="AF16" s="23">
        <v>20145.205894698043</v>
      </c>
      <c r="AG16" s="23">
        <v>18661.156832298137</v>
      </c>
      <c r="AH16" s="23">
        <v>17125.459462184779</v>
      </c>
      <c r="AI16" s="23">
        <v>32387.289099025973</v>
      </c>
      <c r="AJ16" s="23">
        <v>31383.286675457992</v>
      </c>
      <c r="AK16" s="23">
        <v>25912.245867400718</v>
      </c>
      <c r="AL16" s="23">
        <v>30059.334260289226</v>
      </c>
      <c r="AN16" s="26">
        <f t="shared" si="2"/>
        <v>7.2082674775794331E-2</v>
      </c>
      <c r="AO16" s="26">
        <f t="shared" si="3"/>
        <v>-2.4557695951132663E-2</v>
      </c>
    </row>
    <row r="17" spans="2:41" x14ac:dyDescent="0.15">
      <c r="B17" t="s">
        <v>637</v>
      </c>
      <c r="C17" s="10" t="s">
        <v>630</v>
      </c>
      <c r="D17" s="23" cm="1">
        <f t="array" ref="D17:AL17">TRANSPOSE(L48:L82)</f>
        <v>9.7375000000000007</v>
      </c>
      <c r="E17" s="23">
        <v>8.4500000000000011</v>
      </c>
      <c r="F17" s="23">
        <v>8.5625</v>
      </c>
      <c r="G17" s="23">
        <v>10.077083333333333</v>
      </c>
      <c r="H17" s="23">
        <v>9.4208333333333325</v>
      </c>
      <c r="I17" s="23">
        <v>11.664583333333333</v>
      </c>
      <c r="J17" s="23">
        <v>15.604444444444441</v>
      </c>
      <c r="K17" s="23">
        <v>12.097847222222216</v>
      </c>
      <c r="L17" s="23">
        <v>10.387152777777773</v>
      </c>
      <c r="M17" s="23">
        <v>10.015277778333335</v>
      </c>
      <c r="N17" s="23">
        <v>8.2845965616666675</v>
      </c>
      <c r="O17" s="23">
        <v>8.6198578041666671</v>
      </c>
      <c r="P17" s="23">
        <v>9.8279189409624177</v>
      </c>
      <c r="Q17" s="23">
        <v>11.235977463558974</v>
      </c>
      <c r="R17" s="23">
        <v>18.04584490740741</v>
      </c>
      <c r="S17" s="23">
        <v>27.930869708994706</v>
      </c>
      <c r="T17" s="23">
        <v>47.684933862433866</v>
      </c>
      <c r="U17" s="23">
        <v>99.238029100529033</v>
      </c>
      <c r="V17" s="23">
        <v>64.179836309523793</v>
      </c>
      <c r="W17" s="23">
        <v>46.671469907407392</v>
      </c>
      <c r="X17" s="23">
        <v>45.961111111111116</v>
      </c>
      <c r="Y17" s="23">
        <v>56.235416666666659</v>
      </c>
      <c r="Z17" s="23">
        <v>48.898958333333326</v>
      </c>
      <c r="AA17" s="23">
        <v>38.574663950733971</v>
      </c>
      <c r="AB17" s="23">
        <v>33.489431241935954</v>
      </c>
      <c r="AC17" s="23">
        <v>36.815073287220031</v>
      </c>
      <c r="AD17" s="23">
        <v>26.485185315891837</v>
      </c>
      <c r="AE17" s="23">
        <v>22.089371980676322</v>
      </c>
      <c r="AF17" s="23">
        <v>24.544182665160932</v>
      </c>
      <c r="AG17" s="23">
        <v>25.906443471986947</v>
      </c>
      <c r="AH17" s="23">
        <v>29.430767888512452</v>
      </c>
      <c r="AI17" s="23">
        <v>32.85629270753202</v>
      </c>
      <c r="AJ17" s="23">
        <v>40.772931391153769</v>
      </c>
      <c r="AK17" s="23">
        <v>48.98866563910007</v>
      </c>
      <c r="AL17" s="23">
        <v>69.694411375803</v>
      </c>
      <c r="AN17" s="26">
        <f t="shared" si="2"/>
        <v>7.348732405465408E-2</v>
      </c>
      <c r="AO17" s="26">
        <f t="shared" si="3"/>
        <v>0.28487180321891348</v>
      </c>
    </row>
    <row r="18" spans="2:41" x14ac:dyDescent="0.15">
      <c r="B18" t="s">
        <v>638</v>
      </c>
      <c r="C18" s="10" t="s">
        <v>629</v>
      </c>
      <c r="D18" s="23" cm="1">
        <f t="array" ref="D18:AL18">TRANSPOSE(M48:M82)</f>
        <v>1517.9166666666667</v>
      </c>
      <c r="E18" s="23">
        <v>1121.3602091471378</v>
      </c>
      <c r="F18" s="23">
        <v>1241.8341166178402</v>
      </c>
      <c r="G18" s="23">
        <v>963.96440124511764</v>
      </c>
      <c r="H18" s="23">
        <v>998.22317504882903</v>
      </c>
      <c r="I18" s="23">
        <v>1031.0873718261744</v>
      </c>
      <c r="J18" s="23">
        <v>1024.9750925699893</v>
      </c>
      <c r="K18" s="23">
        <v>1314.8982340494802</v>
      </c>
      <c r="L18" s="23">
        <v>1024.2848002115902</v>
      </c>
      <c r="M18" s="23">
        <v>1075.7998344513244</v>
      </c>
      <c r="N18" s="23">
        <v>1127.6977637398838</v>
      </c>
      <c r="O18" s="23">
        <v>886.8194691003323</v>
      </c>
      <c r="P18" s="23">
        <v>778.90192941317935</v>
      </c>
      <c r="Q18" s="23">
        <v>827.94800963830846</v>
      </c>
      <c r="R18" s="23">
        <v>1048.0247724878732</v>
      </c>
      <c r="S18" s="23">
        <v>1380.5243371212121</v>
      </c>
      <c r="T18" s="23">
        <v>3266.1766760789214</v>
      </c>
      <c r="U18" s="23">
        <v>3249.7257353005921</v>
      </c>
      <c r="V18" s="23">
        <v>1884.8308045207721</v>
      </c>
      <c r="W18" s="23">
        <v>1658.3851935277096</v>
      </c>
      <c r="X18" s="23">
        <v>2160.3459844749391</v>
      </c>
      <c r="Y18" s="23">
        <v>2195.5319290864131</v>
      </c>
      <c r="Z18" s="23">
        <v>1950.0225201302007</v>
      </c>
      <c r="AA18" s="23">
        <v>1910.1660828000504</v>
      </c>
      <c r="AB18" s="23">
        <v>2160.9712736840452</v>
      </c>
      <c r="AC18" s="23">
        <v>1931.6784695805718</v>
      </c>
      <c r="AD18" s="23">
        <v>2089.9750360750363</v>
      </c>
      <c r="AE18" s="23">
        <v>2890.8656737157453</v>
      </c>
      <c r="AF18" s="23">
        <v>2922.3790286198036</v>
      </c>
      <c r="AG18" s="23">
        <v>2550.409997490432</v>
      </c>
      <c r="AH18" s="23">
        <v>2266.7708759187985</v>
      </c>
      <c r="AI18" s="23">
        <v>3002.8458971704622</v>
      </c>
      <c r="AJ18" s="23">
        <v>3484.865289933497</v>
      </c>
      <c r="AK18" s="23">
        <v>2652.9528820816863</v>
      </c>
      <c r="AL18" s="23">
        <v>2776.5313300708949</v>
      </c>
      <c r="AN18" s="26">
        <f t="shared" si="2"/>
        <v>4.1136150955441764E-2</v>
      </c>
      <c r="AO18" s="26">
        <f t="shared" si="3"/>
        <v>-2.5781188961298218E-2</v>
      </c>
    </row>
    <row r="19" spans="2:41" x14ac:dyDescent="0.15">
      <c r="B19" t="s">
        <v>639</v>
      </c>
      <c r="C19" s="10" t="s">
        <v>629</v>
      </c>
      <c r="D19" s="23" cm="1">
        <f t="array" ref="D19:AL19">TRANSPOSE(N48:N82)</f>
        <v>10096.666574478155</v>
      </c>
      <c r="E19" s="23">
        <v>16802.083730697635</v>
      </c>
      <c r="F19" s="23">
        <v>22782.396316528324</v>
      </c>
      <c r="G19" s="23">
        <v>13833.402633667009</v>
      </c>
      <c r="H19" s="23">
        <v>24489.930470784511</v>
      </c>
      <c r="I19" s="23">
        <v>29216.24994277953</v>
      </c>
      <c r="J19" s="23">
        <v>25507.291634877529</v>
      </c>
      <c r="K19" s="23">
        <v>23328.74997456868</v>
      </c>
      <c r="L19" s="23">
        <v>21508.194605509441</v>
      </c>
      <c r="M19" s="23">
        <v>16825.520833333332</v>
      </c>
      <c r="N19" s="23">
        <v>15184.46185457056</v>
      </c>
      <c r="O19" s="23">
        <v>10907.901413200323</v>
      </c>
      <c r="P19" s="23">
        <v>6641.1497545329066</v>
      </c>
      <c r="Q19" s="23">
        <v>19668.66941595449</v>
      </c>
      <c r="R19" s="23">
        <v>43914.125495693712</v>
      </c>
      <c r="S19" s="23">
        <v>28947.549896854016</v>
      </c>
      <c r="T19" s="23">
        <v>31172.303428077386</v>
      </c>
      <c r="U19" s="23">
        <v>54341.499809881243</v>
      </c>
      <c r="V19" s="23">
        <v>70839.254468594125</v>
      </c>
      <c r="W19" s="23">
        <v>32088.12466474358</v>
      </c>
      <c r="X19" s="23">
        <v>39368.27612377319</v>
      </c>
      <c r="Y19" s="23">
        <v>35344.638635317984</v>
      </c>
      <c r="Z19" s="23">
        <v>28930.686530122246</v>
      </c>
      <c r="AA19" s="23">
        <v>27090.822506313136</v>
      </c>
      <c r="AB19" s="23">
        <v>30780.731956553107</v>
      </c>
      <c r="AC19" s="23">
        <v>28451.660698559645</v>
      </c>
      <c r="AD19" s="23">
        <v>25463.368542568543</v>
      </c>
      <c r="AE19" s="23">
        <v>55832.170980742922</v>
      </c>
      <c r="AF19" s="23">
        <v>72911.236898013318</v>
      </c>
      <c r="AG19" s="23">
        <v>33177.632305390864</v>
      </c>
      <c r="AH19" s="23">
        <v>31444.926902256466</v>
      </c>
      <c r="AI19" s="23">
        <v>51235.518379838766</v>
      </c>
      <c r="AJ19" s="23">
        <v>63764.719304065504</v>
      </c>
      <c r="AK19" s="23">
        <v>34275.041504525063</v>
      </c>
      <c r="AL19" s="23">
        <v>26326.827560543315</v>
      </c>
      <c r="AN19" s="26">
        <f t="shared" si="2"/>
        <v>-8.5871461102821067E-3</v>
      </c>
      <c r="AO19" s="26">
        <f t="shared" si="3"/>
        <v>-0.19904312882697028</v>
      </c>
    </row>
    <row r="20" spans="2:41" x14ac:dyDescent="0.15">
      <c r="B20" t="s">
        <v>640</v>
      </c>
      <c r="C20" s="10" t="s">
        <v>641</v>
      </c>
      <c r="D20" s="23" cm="1">
        <f t="array" ref="D20:AL20">TRANSPOSE(O48:O82)</f>
        <v>383.50648752848321</v>
      </c>
      <c r="E20" s="23">
        <v>362.18278249104816</v>
      </c>
      <c r="F20" s="23">
        <v>343.69838460286456</v>
      </c>
      <c r="G20" s="23">
        <v>359.52601114908845</v>
      </c>
      <c r="H20" s="23">
        <v>384.11994934082037</v>
      </c>
      <c r="I20" s="23">
        <v>384.16080983479827</v>
      </c>
      <c r="J20" s="23">
        <v>387.81927744547534</v>
      </c>
      <c r="K20" s="23">
        <v>330.99543507893878</v>
      </c>
      <c r="L20" s="23">
        <v>294.1389236450197</v>
      </c>
      <c r="M20" s="23">
        <v>278.87285145000004</v>
      </c>
      <c r="N20" s="23">
        <v>279.17055316666665</v>
      </c>
      <c r="O20" s="23">
        <v>271.05059244166665</v>
      </c>
      <c r="P20" s="23">
        <v>310.03546758333329</v>
      </c>
      <c r="Q20" s="23">
        <v>363.50905736838803</v>
      </c>
      <c r="R20" s="23">
        <v>409.21152726389431</v>
      </c>
      <c r="S20" s="23">
        <v>444.88172288359783</v>
      </c>
      <c r="T20" s="23">
        <v>604.33585566725594</v>
      </c>
      <c r="U20" s="23">
        <v>696.66159326217496</v>
      </c>
      <c r="V20" s="23">
        <v>871.70709605040258</v>
      </c>
      <c r="W20" s="23">
        <v>972.97946285138062</v>
      </c>
      <c r="X20" s="23">
        <v>1224.6641359966945</v>
      </c>
      <c r="Y20" s="23">
        <v>1568.5836453954662</v>
      </c>
      <c r="Z20" s="23">
        <v>1668.8206960537145</v>
      </c>
      <c r="AA20" s="23">
        <v>1411.0313448276765</v>
      </c>
      <c r="AB20" s="23">
        <v>1266.1938086012956</v>
      </c>
      <c r="AC20" s="23">
        <v>1160.1144751969682</v>
      </c>
      <c r="AD20" s="23">
        <v>1248.340391113516</v>
      </c>
      <c r="AE20" s="23">
        <v>1257.1272101257061</v>
      </c>
      <c r="AF20" s="23">
        <v>1269.1405271545375</v>
      </c>
      <c r="AG20" s="23">
        <v>1392.1745391152726</v>
      </c>
      <c r="AH20" s="23">
        <v>1769.5427511074295</v>
      </c>
      <c r="AI20" s="23">
        <v>1799.7706380431484</v>
      </c>
      <c r="AJ20" s="23">
        <v>1801.5283570958024</v>
      </c>
      <c r="AK20" s="23">
        <v>1943.0678661224044</v>
      </c>
      <c r="AL20" s="23">
        <v>2387.2067896746971</v>
      </c>
      <c r="AN20" s="26">
        <f t="shared" si="2"/>
        <v>8.3480305942577937E-2</v>
      </c>
      <c r="AO20" s="26">
        <f t="shared" si="3"/>
        <v>9.8729941292484469E-2</v>
      </c>
    </row>
    <row r="21" spans="2:41" x14ac:dyDescent="0.15">
      <c r="B21" t="s">
        <v>642</v>
      </c>
      <c r="C21" s="10" t="s">
        <v>641</v>
      </c>
      <c r="D21" s="23" cm="1">
        <f t="array" ref="D21:AL21">TRANSPOSE(P48:P82)</f>
        <v>4.8317951591140238</v>
      </c>
      <c r="E21" s="23">
        <v>4.0529545964301397</v>
      </c>
      <c r="F21" s="23">
        <v>3.9476591675788613</v>
      </c>
      <c r="G21" s="23">
        <v>4.3094050308165013</v>
      </c>
      <c r="H21" s="23">
        <v>5.281701014827088</v>
      </c>
      <c r="I21" s="23">
        <v>5.2004377227447742</v>
      </c>
      <c r="J21" s="23">
        <v>5.2007634885344114</v>
      </c>
      <c r="K21" s="23">
        <v>4.9036566153732482</v>
      </c>
      <c r="L21" s="23">
        <v>5.5484971202710334</v>
      </c>
      <c r="M21" s="23">
        <v>5.2205958375228256</v>
      </c>
      <c r="N21" s="23">
        <v>4.953109082509469</v>
      </c>
      <c r="O21" s="23">
        <v>4.3713111441936521</v>
      </c>
      <c r="P21" s="23">
        <v>4.600602978020369</v>
      </c>
      <c r="Q21" s="23">
        <v>4.8759819193487672</v>
      </c>
      <c r="R21" s="23">
        <v>6.6498861075201177</v>
      </c>
      <c r="S21" s="23">
        <v>7.3112107233044741</v>
      </c>
      <c r="T21" s="23">
        <v>11.572466423146414</v>
      </c>
      <c r="U21" s="23">
        <v>13.394899982168861</v>
      </c>
      <c r="V21" s="23">
        <v>15.020055662459839</v>
      </c>
      <c r="W21" s="23">
        <v>14.653987493230773</v>
      </c>
      <c r="X21" s="23">
        <v>20.157453409132188</v>
      </c>
      <c r="Y21" s="23">
        <v>35.111915336072947</v>
      </c>
      <c r="Z21" s="23">
        <v>31.149039966104326</v>
      </c>
      <c r="AA21" s="23">
        <v>23.829577894629526</v>
      </c>
      <c r="AB21" s="23">
        <v>19.078329929732107</v>
      </c>
      <c r="AC21" s="23">
        <v>15.697825668420064</v>
      </c>
      <c r="AD21" s="23">
        <v>17.101473845598843</v>
      </c>
      <c r="AE21" s="23">
        <v>17.053602793834056</v>
      </c>
      <c r="AF21" s="23">
        <v>15.7101732449949</v>
      </c>
      <c r="AG21" s="23">
        <v>16.195985942499529</v>
      </c>
      <c r="AH21" s="23">
        <v>20.514507974481656</v>
      </c>
      <c r="AI21" s="23">
        <v>25.165988628521237</v>
      </c>
      <c r="AJ21" s="23">
        <v>21.770857848673064</v>
      </c>
      <c r="AK21" s="23">
        <v>23.398423340548334</v>
      </c>
      <c r="AL21" s="23">
        <v>28.225903679653683</v>
      </c>
      <c r="AN21" s="26">
        <f t="shared" si="2"/>
        <v>6.7362742691724486E-2</v>
      </c>
      <c r="AO21" s="26">
        <f t="shared" si="3"/>
        <v>3.8989805678122158E-2</v>
      </c>
    </row>
    <row r="22" spans="2:41" x14ac:dyDescent="0.15">
      <c r="B22" t="s">
        <v>643</v>
      </c>
      <c r="C22" s="10" t="s">
        <v>641</v>
      </c>
      <c r="D22" s="23" cm="1">
        <f t="array" ref="D22:AL22">TRANSPOSE(Q48:Q82)</f>
        <v>114.91046051352028</v>
      </c>
      <c r="E22" s="23">
        <v>88.209949494949498</v>
      </c>
      <c r="F22" s="23">
        <v>88.237838674007136</v>
      </c>
      <c r="G22" s="23">
        <v>122.23883948177428</v>
      </c>
      <c r="H22" s="23">
        <v>142.6409485773888</v>
      </c>
      <c r="I22" s="23">
        <v>151.23989906832298</v>
      </c>
      <c r="J22" s="23">
        <v>128.10944107221283</v>
      </c>
      <c r="K22" s="23">
        <v>177.60840211117386</v>
      </c>
      <c r="L22" s="23">
        <v>284.65594453855323</v>
      </c>
      <c r="M22" s="23">
        <v>358.41730719461702</v>
      </c>
      <c r="N22" s="23">
        <v>681.68190915364823</v>
      </c>
      <c r="O22" s="23">
        <v>603.32685943283775</v>
      </c>
      <c r="P22" s="23">
        <v>336.54168862538432</v>
      </c>
      <c r="Q22" s="23">
        <v>200.1817201518289</v>
      </c>
      <c r="R22" s="23">
        <v>230.1402289588431</v>
      </c>
      <c r="S22" s="23">
        <v>201.40815491875276</v>
      </c>
      <c r="T22" s="23">
        <v>320.18023386034253</v>
      </c>
      <c r="U22" s="23">
        <v>354.53019049187532</v>
      </c>
      <c r="V22" s="23">
        <v>351.53676163812037</v>
      </c>
      <c r="W22" s="23">
        <v>263.35174493381015</v>
      </c>
      <c r="X22" s="23">
        <v>526.22322997051253</v>
      </c>
      <c r="Y22" s="23">
        <v>733.52050081560958</v>
      </c>
      <c r="Z22" s="23">
        <v>644.18621855197944</v>
      </c>
      <c r="AA22" s="23">
        <v>725.30455721814417</v>
      </c>
      <c r="AB22" s="23">
        <v>803.06096916368642</v>
      </c>
      <c r="AC22" s="23">
        <v>691.52328016186709</v>
      </c>
      <c r="AD22" s="23">
        <v>613.1490016625886</v>
      </c>
      <c r="AE22" s="23">
        <v>870.00359495576868</v>
      </c>
      <c r="AF22" s="23">
        <v>1030.9110271974403</v>
      </c>
      <c r="AG22" s="23">
        <v>1538.9686794803213</v>
      </c>
      <c r="AH22" s="23">
        <v>2192.673953823954</v>
      </c>
      <c r="AI22" s="23">
        <v>2398.1532224418092</v>
      </c>
      <c r="AJ22" s="23">
        <v>2107.4029236464016</v>
      </c>
      <c r="AK22" s="23">
        <v>1339.5053438107786</v>
      </c>
      <c r="AL22" s="23">
        <v>982.92490824392996</v>
      </c>
      <c r="AN22" s="26">
        <f t="shared" si="2"/>
        <v>3.9843952976096775E-2</v>
      </c>
      <c r="AO22" s="26">
        <f t="shared" si="3"/>
        <v>-0.25718419159427597</v>
      </c>
    </row>
    <row r="23" spans="2:41" x14ac:dyDescent="0.15">
      <c r="B23" t="s">
        <v>644</v>
      </c>
      <c r="C23" s="10" t="s">
        <v>641</v>
      </c>
      <c r="D23" s="23" cm="1">
        <f t="array" ref="D23:AL23">TRANSPOSE(R48:R82)</f>
        <v>471.58985617039957</v>
      </c>
      <c r="E23" s="23">
        <v>375.81628234989648</v>
      </c>
      <c r="F23" s="23">
        <v>359.68585062582343</v>
      </c>
      <c r="G23" s="23">
        <v>374.02498843246127</v>
      </c>
      <c r="H23" s="23">
        <v>405.26190911443626</v>
      </c>
      <c r="I23" s="23">
        <v>424.33795874113804</v>
      </c>
      <c r="J23" s="23">
        <v>397.11333752901686</v>
      </c>
      <c r="K23" s="23">
        <v>394.91534561453045</v>
      </c>
      <c r="L23" s="23">
        <v>372.27895319656199</v>
      </c>
      <c r="M23" s="23">
        <v>376.94998745216134</v>
      </c>
      <c r="N23" s="23">
        <v>544.63041164753122</v>
      </c>
      <c r="O23" s="23">
        <v>529.52771056841709</v>
      </c>
      <c r="P23" s="23">
        <v>539.51373556998544</v>
      </c>
      <c r="Q23" s="23">
        <v>691.71434798293501</v>
      </c>
      <c r="R23" s="23">
        <v>845.35004509379496</v>
      </c>
      <c r="S23" s="23">
        <v>896.52834988079564</v>
      </c>
      <c r="T23" s="23">
        <v>1140.7791070644332</v>
      </c>
      <c r="U23" s="23">
        <v>1304.9403169897735</v>
      </c>
      <c r="V23" s="23">
        <v>1574.4990259740259</v>
      </c>
      <c r="W23" s="23">
        <v>1203.4019621682667</v>
      </c>
      <c r="X23" s="23">
        <v>1609.7550238408937</v>
      </c>
      <c r="Y23" s="23">
        <v>1719.4818793525312</v>
      </c>
      <c r="Z23" s="23">
        <v>1550.6395860781731</v>
      </c>
      <c r="AA23" s="23">
        <v>1486.4883826620242</v>
      </c>
      <c r="AB23" s="23">
        <v>1383.8081404103143</v>
      </c>
      <c r="AC23" s="23">
        <v>1053.2737907020514</v>
      </c>
      <c r="AD23" s="23">
        <v>986.47589246502287</v>
      </c>
      <c r="AE23" s="23">
        <v>948.39908792897938</v>
      </c>
      <c r="AF23" s="23">
        <v>879.22993404542319</v>
      </c>
      <c r="AG23" s="23">
        <v>863.63742970733813</v>
      </c>
      <c r="AH23" s="23">
        <v>883.24456992283069</v>
      </c>
      <c r="AI23" s="23">
        <v>1090.8037376874333</v>
      </c>
      <c r="AJ23" s="23">
        <v>960.877747976661</v>
      </c>
      <c r="AK23" s="23">
        <v>966.63447910784862</v>
      </c>
      <c r="AL23" s="23">
        <v>954.98212834870435</v>
      </c>
      <c r="AN23" s="26">
        <f t="shared" si="2"/>
        <v>-1.082606748930337E-2</v>
      </c>
      <c r="AO23" s="26">
        <f t="shared" si="3"/>
        <v>-4.3357783602360755E-2</v>
      </c>
    </row>
    <row r="24" spans="2:41" x14ac:dyDescent="0.15">
      <c r="C24" s="10"/>
    </row>
    <row r="25" spans="2:41" x14ac:dyDescent="0.15">
      <c r="B25" s="5" t="s">
        <v>646</v>
      </c>
      <c r="O25" s="8"/>
      <c r="Y25" s="8"/>
      <c r="AB25" s="8"/>
      <c r="AL25" s="8"/>
    </row>
    <row r="26" spans="2:41" x14ac:dyDescent="0.15">
      <c r="B26" s="9" t="s">
        <v>650</v>
      </c>
      <c r="C26" s="12"/>
      <c r="D26" s="12">
        <f t="shared" ref="C26:D26" si="4">E26-1</f>
        <v>1990</v>
      </c>
      <c r="E26" s="12">
        <f t="shared" ref="E26" si="5">F26-1</f>
        <v>1991</v>
      </c>
      <c r="F26" s="12">
        <f t="shared" ref="F26" si="6">G26-1</f>
        <v>1992</v>
      </c>
      <c r="G26" s="12">
        <f t="shared" ref="G26" si="7">H26-1</f>
        <v>1993</v>
      </c>
      <c r="H26" s="12">
        <f t="shared" ref="H26" si="8">I26-1</f>
        <v>1994</v>
      </c>
      <c r="I26" s="12">
        <f t="shared" ref="I26" si="9">J26-1</f>
        <v>1995</v>
      </c>
      <c r="J26" s="12">
        <f t="shared" ref="J26" si="10">K26-1</f>
        <v>1996</v>
      </c>
      <c r="K26" s="12">
        <f t="shared" ref="K26" si="11">L26-1</f>
        <v>1997</v>
      </c>
      <c r="L26" s="12">
        <f t="shared" ref="L26" si="12">M26-1</f>
        <v>1998</v>
      </c>
      <c r="M26" s="12">
        <f t="shared" ref="M26" si="13">N26-1</f>
        <v>1999</v>
      </c>
      <c r="N26" s="12">
        <f t="shared" ref="N26" si="14">O26-1</f>
        <v>2000</v>
      </c>
      <c r="O26" s="12">
        <f t="shared" ref="O26" si="15">P26-1</f>
        <v>2001</v>
      </c>
      <c r="P26" s="12">
        <f t="shared" ref="P26" si="16">Q26-1</f>
        <v>2002</v>
      </c>
      <c r="Q26" s="12">
        <f t="shared" ref="Q26" si="17">R26-1</f>
        <v>2003</v>
      </c>
      <c r="R26" s="12">
        <f t="shared" ref="R26" si="18">S26-1</f>
        <v>2004</v>
      </c>
      <c r="S26" s="12">
        <f t="shared" ref="S26" si="19">T26-1</f>
        <v>2005</v>
      </c>
      <c r="T26" s="12">
        <f t="shared" ref="T26" si="20">U26-1</f>
        <v>2006</v>
      </c>
      <c r="U26" s="12">
        <f t="shared" ref="U26" si="21">V26-1</f>
        <v>2007</v>
      </c>
      <c r="V26" s="12">
        <f t="shared" ref="V26" si="22">W26-1</f>
        <v>2008</v>
      </c>
      <c r="W26" s="12">
        <f t="shared" ref="W26" si="23">X26-1</f>
        <v>2009</v>
      </c>
      <c r="X26" s="12">
        <f t="shared" ref="X26" si="24">Y26-1</f>
        <v>2010</v>
      </c>
      <c r="Y26" s="12">
        <f t="shared" ref="Y26" si="25">Z26-1</f>
        <v>2011</v>
      </c>
      <c r="Z26" s="12">
        <f t="shared" ref="Z26" si="26">AA26-1</f>
        <v>2012</v>
      </c>
      <c r="AA26" s="12">
        <f t="shared" ref="AA26" si="27">AB26-1</f>
        <v>2013</v>
      </c>
      <c r="AB26" s="12">
        <f t="shared" ref="AB26" si="28">AC26-1</f>
        <v>2014</v>
      </c>
      <c r="AC26" s="12">
        <f t="shared" ref="AC26" si="29">AD26-1</f>
        <v>2015</v>
      </c>
      <c r="AD26" s="12">
        <f t="shared" ref="AD26" si="30">AE26-1</f>
        <v>2016</v>
      </c>
      <c r="AE26" s="12">
        <f t="shared" ref="AE26" si="31">AF26-1</f>
        <v>2017</v>
      </c>
      <c r="AF26" s="12">
        <f t="shared" ref="AF26" si="32">AG26-1</f>
        <v>2018</v>
      </c>
      <c r="AG26" s="12">
        <f t="shared" ref="AG26" si="33">AH26-1</f>
        <v>2019</v>
      </c>
      <c r="AH26" s="12">
        <f t="shared" ref="AH26" si="34">AI26-1</f>
        <v>2020</v>
      </c>
      <c r="AI26" s="12">
        <f t="shared" ref="AI26" si="35">AJ26-1</f>
        <v>2021</v>
      </c>
      <c r="AJ26" s="12">
        <f t="shared" ref="AJ26" si="36">AK26-1</f>
        <v>2022</v>
      </c>
      <c r="AK26" s="12">
        <f t="shared" ref="AK26" si="37">AL26-1</f>
        <v>2023</v>
      </c>
      <c r="AL26" s="12">
        <v>2024</v>
      </c>
    </row>
    <row r="27" spans="2:41" x14ac:dyDescent="0.15">
      <c r="B27" s="5" t="s">
        <v>628</v>
      </c>
      <c r="D27" s="28">
        <f>E27*(1+(D9-E9)/E9)</f>
        <v>98.487357152749198</v>
      </c>
      <c r="E27" s="28">
        <f>F27*(1+(E9-F9)/F9)</f>
        <v>78.33454919965294</v>
      </c>
      <c r="F27" s="28">
        <f>G27*(1+(F9-G9)/G9)</f>
        <v>75.466425133242552</v>
      </c>
      <c r="G27" s="28">
        <f>H27*(1+(G9-H9)/H9)</f>
        <v>68.477444014279541</v>
      </c>
      <c r="H27" s="28">
        <f>I27*(1+(H9-I9)/I9)</f>
        <v>88.643408513806236</v>
      </c>
      <c r="I27" s="28">
        <f>J27*(1+(I9-J9)/J9)</f>
        <v>108.43043453323335</v>
      </c>
      <c r="J27" s="28">
        <f>K27*(1+(J9-K9)/K9)</f>
        <v>90.51549279780221</v>
      </c>
      <c r="K27" s="28">
        <f>L27*(1+(K9-L9)/L9)</f>
        <v>96.072145822273058</v>
      </c>
      <c r="L27" s="28">
        <f>M27*(1+(L9-M9)/M9)</f>
        <v>81.551478182875883</v>
      </c>
      <c r="M27" s="28">
        <f>N27*(1+(M9-N9)/N9)</f>
        <v>81.696677979592252</v>
      </c>
      <c r="N27" s="28">
        <f>O27*(1+(N9-O9)/O9)</f>
        <v>93.200925068576012</v>
      </c>
      <c r="O27" s="28">
        <f>P27*(1+(O9-P9)/P9)</f>
        <v>86.908353828924817</v>
      </c>
      <c r="P27" s="28">
        <f>Q27*(1+(P9-Q9)/Q9)</f>
        <v>81.160143902413509</v>
      </c>
      <c r="Q27" s="28">
        <f>R27*(1+(Q9-R9)/R9)</f>
        <v>86.071569298055508</v>
      </c>
      <c r="R27" s="28">
        <f>S27*(1+(R9-S9)/S9)</f>
        <v>103.23277008761184</v>
      </c>
      <c r="S27" s="28">
        <f>T27*(1+(S9-T9)/T9)</f>
        <v>114.16640225506086</v>
      </c>
      <c r="T27" s="28">
        <f>U27*(1+(T9-U9)/U9)</f>
        <v>154.56799087417136</v>
      </c>
      <c r="U27" s="28">
        <f>V27*(1+(U9-V9)/V9)</f>
        <v>158.58061129243586</v>
      </c>
      <c r="V27" s="28">
        <f>W27*(1+(V9-W9)/W9)</f>
        <v>154.85948147641511</v>
      </c>
      <c r="W27" s="28">
        <f>X27*(1+(W9-X9)/X9)</f>
        <v>100.22879495279254</v>
      </c>
      <c r="X27" s="28">
        <f>Y27*(1+(X9-Y9)/Y9)</f>
        <v>130.53520643641488</v>
      </c>
      <c r="Y27" s="28">
        <f>Z27*(1+(Y9-Z9)/Z9)</f>
        <v>144.21044011403231</v>
      </c>
      <c r="Z27" s="28">
        <f>AA27*(1+(Z9-AA9)/AA9)</f>
        <v>121.51251665918758</v>
      </c>
      <c r="AA27" s="28">
        <f>AB27*(1+(AA9-AB9)/AB9)</f>
        <v>110.93280271004744</v>
      </c>
      <c r="AB27" s="28">
        <f>AC27*(1+(AB9-AC9)/AC9)</f>
        <v>112.17893564210542</v>
      </c>
      <c r="AC27" s="28">
        <v>100</v>
      </c>
      <c r="AD27" s="28">
        <f>AC27*(1+(AD9-AC9)/AC9)</f>
        <v>96.365744361029186</v>
      </c>
      <c r="AE27" s="28">
        <f>AD27*(1+(AE9-AD9)/AD9)</f>
        <v>118.20012108668004</v>
      </c>
      <c r="AF27" s="28">
        <f>AE27*(1+(AF9-AE9)/AE9)</f>
        <v>126.6593779258577</v>
      </c>
      <c r="AG27" s="28">
        <f>AF27*(1+(AG9-AF9)/AF9)</f>
        <v>107.79773357226163</v>
      </c>
      <c r="AH27" s="28">
        <f>AG27*(1+(AH9-AG9)/AG9)</f>
        <v>102.36774283234556</v>
      </c>
      <c r="AI27" s="28">
        <f>AH27*(1+(AI9-AH9)/AH9)</f>
        <v>148.55415531299104</v>
      </c>
      <c r="AJ27" s="28">
        <f>AI27*(1+(AJ9-AI9)/AI9)</f>
        <v>162.61306043685252</v>
      </c>
      <c r="AK27" s="28">
        <f>AJ27*(1+(AK9-AJ9)/AJ9)</f>
        <v>135.52667376880362</v>
      </c>
      <c r="AL27" s="28">
        <f>AK27*(1+(AL9-AK9)/AK9)</f>
        <v>145.43000593003751</v>
      </c>
      <c r="AM27" s="5"/>
    </row>
    <row r="28" spans="2:41" x14ac:dyDescent="0.15">
      <c r="B28" s="5" t="s">
        <v>631</v>
      </c>
      <c r="D28" s="28">
        <f>E28*(1+(D10-E10)/E10)</f>
        <v>63.271736377260176</v>
      </c>
      <c r="E28" s="28">
        <f>F28*(1+(E10-F10)/F10)</f>
        <v>63.271736377260176</v>
      </c>
      <c r="F28" s="28">
        <f>G28*(1+(F10-G10)/G10)</f>
        <v>61.51049581633854</v>
      </c>
      <c r="G28" s="28">
        <f>H28*(1+(G10-H10)/H10)</f>
        <v>49.97935478539879</v>
      </c>
      <c r="H28" s="28">
        <f>I28*(1+(H10-I10)/I10)</f>
        <v>51.521271050054722</v>
      </c>
      <c r="I28" s="28">
        <f>J28*(1+(I10-J10)/J10)</f>
        <v>62.801186068908287</v>
      </c>
      <c r="J28" s="28">
        <f>K28*(1+(J10-K10)/K10)</f>
        <v>60.731562255055465</v>
      </c>
      <c r="K28" s="28">
        <f>L28*(1+(K10-L10)/L10)</f>
        <v>55.986182026760943</v>
      </c>
      <c r="L28" s="28">
        <f>M28*(1+(L10-M10)/M10)</f>
        <v>46.62568690977217</v>
      </c>
      <c r="M28" s="28">
        <f>N28*(1+(M10-N10)/N10)</f>
        <v>41.299429605913311</v>
      </c>
      <c r="N28" s="28">
        <f>O28*(1+(N10-O10)/O10)</f>
        <v>41.871002014363341</v>
      </c>
      <c r="O28" s="28">
        <f>P28*(1+(O10-P10)/P10)</f>
        <v>51.541209622442501</v>
      </c>
      <c r="P28" s="28">
        <f>Q28*(1+(P10-Q10)/Q10)</f>
        <v>43.163021505092274</v>
      </c>
      <c r="Q28" s="28">
        <f>R28*(1+(Q10-R10)/R10)</f>
        <v>44.589412731877488</v>
      </c>
      <c r="R28" s="28">
        <f>S28*(1+(R10-S10)/S10)</f>
        <v>90.489074506381343</v>
      </c>
      <c r="S28" s="28">
        <f>T28*(1+(S10-T10)/T10)</f>
        <v>81.056378822441715</v>
      </c>
      <c r="T28" s="28">
        <f>U28*(1+(T10-U10)/U10)</f>
        <v>84.110104661149123</v>
      </c>
      <c r="U28" s="28">
        <f>V28*(1+(U10-V10)/V10)</f>
        <v>111.79828397910221</v>
      </c>
      <c r="V28" s="28">
        <f>W28*(1+(V10-W10)/W10)</f>
        <v>220.1597960937346</v>
      </c>
      <c r="W28" s="28">
        <f>X28*(1+(W10-X10)/X10)</f>
        <v>121.48119916349157</v>
      </c>
      <c r="X28" s="28">
        <f>Y28*(1+(X10-Y10)/Y10)</f>
        <v>166.84408223268287</v>
      </c>
      <c r="Y28" s="28">
        <f>Z28*(1+(Y10-Z10)/Z10)</f>
        <v>206.73473600577893</v>
      </c>
      <c r="Z28" s="28">
        <f>AA28*(1+(Z10-AA10)/AA10)</f>
        <v>161.81011513825646</v>
      </c>
      <c r="AA28" s="28">
        <f>AB28*(1+(AA10-AB10)/AB10)</f>
        <v>143.77161556335474</v>
      </c>
      <c r="AB28" s="28">
        <f>AC28*(1+(AB10-AC10)/AC10)</f>
        <v>120.79422229106325</v>
      </c>
      <c r="AC28" s="28">
        <v>100</v>
      </c>
      <c r="AD28" s="28">
        <f>AC28*(1+(AD10-AC10)/AC10)</f>
        <v>111.78649358674323</v>
      </c>
      <c r="AE28" s="28">
        <f>AD28*(1+(AE10-AD10)/AD10)</f>
        <v>150.15831276426093</v>
      </c>
      <c r="AF28" s="28">
        <f>AE28*(1+(AF10-AE10)/AE10)</f>
        <v>180.6128168503169</v>
      </c>
      <c r="AG28" s="28">
        <f>AF28*(1+(AG10-AF10)/AF10)</f>
        <v>131.10526330086336</v>
      </c>
      <c r="AH28" s="28">
        <f>AG28*(1+(AH10-AG10)/AG10)</f>
        <v>98.868518590079859</v>
      </c>
      <c r="AI28" s="28">
        <f>AH28*(1+(AI10-AH10)/AH10)</f>
        <v>229.66801989328604</v>
      </c>
      <c r="AJ28" s="28">
        <f>AI28*(1+(AJ10-AI10)/AI10)</f>
        <v>612.78368285714384</v>
      </c>
      <c r="AK28" s="28">
        <f>AJ28*(1+(AK10-AJ10)/AJ10)</f>
        <v>300.11951307378763</v>
      </c>
      <c r="AL28" s="28">
        <f>AK28*(1+(AL10-AK10)/AK10)</f>
        <v>228.97676939529339</v>
      </c>
      <c r="AM28" s="5"/>
    </row>
    <row r="29" spans="2:41" x14ac:dyDescent="0.15">
      <c r="B29" s="5" t="s">
        <v>633</v>
      </c>
      <c r="D29" s="28">
        <f>E29*(1+(D11-E11)/E11)</f>
        <v>48.296243804446469</v>
      </c>
      <c r="E29" s="28">
        <f>F29*(1+(E11-F11)/F11)</f>
        <v>42.437537116769079</v>
      </c>
      <c r="F29" s="28">
        <f>G29*(1+(F11-G11)/G11)</f>
        <v>41.463206800972536</v>
      </c>
      <c r="G29" s="28">
        <f>H29*(1+(G11-H11)/H11)</f>
        <v>34.751310711071774</v>
      </c>
      <c r="H29" s="28">
        <f>I29*(1+(H11-I11)/I11)</f>
        <v>41.839206040617754</v>
      </c>
      <c r="I29" s="28">
        <f>J29*(1+(I11-J11)/J11)</f>
        <v>53.208588216016665</v>
      </c>
      <c r="J29" s="28">
        <f>K29*(1+(J11-K11)/K11)</f>
        <v>41.61880456938772</v>
      </c>
      <c r="K29" s="28">
        <f>L29*(1+(K11-L11)/L11)</f>
        <v>41.28853710502576</v>
      </c>
      <c r="L29" s="28">
        <f>M29*(1+(L11-M11)/M11)</f>
        <v>30.010350380970586</v>
      </c>
      <c r="M29" s="28">
        <f>N29*(1+(M11-N11)/N11)</f>
        <v>28.537108175408413</v>
      </c>
      <c r="N29" s="28">
        <f>O29*(1+(N11-O11)/O11)</f>
        <v>32.928737784814381</v>
      </c>
      <c r="O29" s="28">
        <f>P29*(1+(O11-P11)/P11)</f>
        <v>28.675823840122032</v>
      </c>
      <c r="P29" s="28">
        <f>Q29*(1+(P11-Q11)/Q11)</f>
        <v>28.315077454509396</v>
      </c>
      <c r="Q29" s="28">
        <f>R29*(1+(Q11-R11)/R11)</f>
        <v>32.290634411630315</v>
      </c>
      <c r="R29" s="28">
        <f>S29*(1+(R11-S11)/S11)</f>
        <v>51.964269077129934</v>
      </c>
      <c r="S29" s="28">
        <f>T29*(1+(S11-T11)/T11)</f>
        <v>66.718507173250302</v>
      </c>
      <c r="T29" s="28">
        <f>U29*(1+(T11-U11)/U11)</f>
        <v>122.15596219090037</v>
      </c>
      <c r="U29" s="28">
        <f>V29*(1+(U11-V11)/V11)</f>
        <v>129.41993504958708</v>
      </c>
      <c r="V29" s="28">
        <f>W29*(1+(V11-W11)/W11)</f>
        <v>126.36850002398766</v>
      </c>
      <c r="W29" s="28">
        <f>X29*(1+(W11-X11)/X11)</f>
        <v>93.715615096713734</v>
      </c>
      <c r="X29" s="28">
        <f>Y29*(1+(X11-Y11)/Y11)</f>
        <v>136.8010305780661</v>
      </c>
      <c r="Y29" s="28">
        <f>Z29*(1+(Y11-Z11)/Z11)</f>
        <v>160.12200196790869</v>
      </c>
      <c r="Z29" s="28">
        <f>AA29*(1+(Z11-AA11)/AA11)</f>
        <v>144.43311172582258</v>
      </c>
      <c r="AA29" s="28">
        <f>AB29*(1+(AA11-AB11)/AB11)</f>
        <v>133.04687097680605</v>
      </c>
      <c r="AB29" s="28">
        <f>AC29*(1+(AB11-AC11)/AC11)</f>
        <v>124.55221844809346</v>
      </c>
      <c r="AC29" s="28">
        <v>100</v>
      </c>
      <c r="AD29" s="28">
        <f>AC29*(1+(AD11-AC11)/AC11)</f>
        <v>88.339267143934379</v>
      </c>
      <c r="AE29" s="28">
        <f>AD29*(1+(AE11-AD11)/AD11)</f>
        <v>111.96784251553451</v>
      </c>
      <c r="AF29" s="28">
        <f>AE29*(1+(AF11-AE11)/AE11)</f>
        <v>118.49830671762133</v>
      </c>
      <c r="AG29" s="28">
        <f>AF29*(1+(AG11-AF11)/AF11)</f>
        <v>109.0680011968026</v>
      </c>
      <c r="AH29" s="28">
        <f>AG29*(1+(AH11-AG11)/AG11)</f>
        <v>112.05164637021126</v>
      </c>
      <c r="AI29" s="28">
        <f>AH29*(1+(AI11-AH11)/AH11)</f>
        <v>169.08595739511884</v>
      </c>
      <c r="AJ29" s="28">
        <f>AI29*(1+(AJ11-AI11)/AI11)</f>
        <v>160.22113290187198</v>
      </c>
      <c r="AK29" s="28">
        <f>AJ29*(1+(AK11-AJ11)/AJ11)</f>
        <v>154.0845261622155</v>
      </c>
      <c r="AL29" s="28">
        <f>AK29*(1+(AL11-AK11)/AK11)</f>
        <v>165.90459508214167</v>
      </c>
      <c r="AM29" s="5"/>
    </row>
    <row r="30" spans="2:41" x14ac:dyDescent="0.15">
      <c r="B30" s="5" t="s">
        <v>645</v>
      </c>
      <c r="D30" s="28">
        <f>E30*(1+(D12-E12)/E12)</f>
        <v>25.027840437437177</v>
      </c>
      <c r="E30" s="28">
        <f>F30*(1+(E12-F12)/F12)</f>
        <v>26.773554574710371</v>
      </c>
      <c r="F30" s="28">
        <f>G30*(1+(F12-G12)/G12)</f>
        <v>25.490989086101489</v>
      </c>
      <c r="G30" s="28">
        <f>H30*(1+(G12-H12)/H12)</f>
        <v>22.409269231527372</v>
      </c>
      <c r="H30" s="28">
        <f>I30*(1+(H12-I12)/I12)</f>
        <v>20.396353950793991</v>
      </c>
      <c r="I30" s="28">
        <f>J30*(1+(I12-J12)/J12)</f>
        <v>21.857053535042986</v>
      </c>
      <c r="J30" s="28">
        <f>K30*(1+(J12-K12)/K12)</f>
        <v>23.103992204523848</v>
      </c>
      <c r="K30" s="28">
        <f>L30*(1+(K12-L12)/L12)</f>
        <v>23.228686071471923</v>
      </c>
      <c r="L30" s="28">
        <f>M30*(1+(L12-M12)/M12)</f>
        <v>23.887782225340384</v>
      </c>
      <c r="M30" s="28">
        <f>N30*(1+(M12-N12)/N12)</f>
        <v>21.251397609866579</v>
      </c>
      <c r="N30" s="28">
        <f>O30*(1+(N12-O12)/O12)</f>
        <v>22.177694907195214</v>
      </c>
      <c r="O30" s="28">
        <f>P30*(1+(O12-P12)/P12)</f>
        <v>23.139619023651871</v>
      </c>
      <c r="P30" s="28">
        <f>Q30*(1+(P12-Q12)/Q12)</f>
        <v>22.587403327167497</v>
      </c>
      <c r="Q30" s="28">
        <f>R30*(1+(Q12-R12)/R12)</f>
        <v>24.618132017464877</v>
      </c>
      <c r="R30" s="28">
        <f>S30*(1+(R12-S12)/S12)</f>
        <v>29.19617827541602</v>
      </c>
      <c r="S30" s="28">
        <f>T30*(1+(S12-T12)/T12)</f>
        <v>50.073494284438368</v>
      </c>
      <c r="T30" s="28">
        <f>U30*(1+(T12-U12)/U12)</f>
        <v>59.58585499162087</v>
      </c>
      <c r="U30" s="28">
        <f>V30*(1+(U12-V12)/V12)</f>
        <v>65.250519232976771</v>
      </c>
      <c r="V30" s="28">
        <f>W30*(1+(V12-W12)/W12)</f>
        <v>109.66864322887523</v>
      </c>
      <c r="W30" s="28">
        <f>X30*(1+(W12-X12)/X12)</f>
        <v>142.49644194913785</v>
      </c>
      <c r="X30" s="28">
        <f>Y30*(1+(X12-Y12)/Y12)</f>
        <v>261.35765151334283</v>
      </c>
      <c r="Y30" s="28">
        <f>Z30*(1+(Y12-Z12)/Z12)</f>
        <v>298.89158669512813</v>
      </c>
      <c r="Z30" s="28">
        <f>AA30*(1+(Z12-AA12)/AA12)</f>
        <v>228.94928461061531</v>
      </c>
      <c r="AA30" s="28">
        <f>AB30*(1+(AA12-AB12)/AB12)</f>
        <v>241.12442905653509</v>
      </c>
      <c r="AB30" s="28">
        <f>AC30*(1+(AB12-AC12)/AC12)</f>
        <v>173.47966386926532</v>
      </c>
      <c r="AC30" s="28">
        <v>100</v>
      </c>
      <c r="AD30" s="28">
        <f>AC30*(1+(AD12-AC12)/AC12)</f>
        <v>104.32457286171646</v>
      </c>
      <c r="AE30" s="28">
        <f>AD30*(1+(AE12-AD12)/AD12)</f>
        <v>126.71475266508585</v>
      </c>
      <c r="AF30" s="28">
        <f>AE30*(1+(AF12-AE12)/AE12)</f>
        <v>124.94041206906837</v>
      </c>
      <c r="AG30" s="28">
        <f>AF30*(1+(AG12-AF12)/AF12)</f>
        <v>166.77658494424634</v>
      </c>
      <c r="AH30" s="28">
        <f>AG30*(1+(AH12-AG12)/AG12)</f>
        <v>192.51217718346604</v>
      </c>
      <c r="AI30" s="28">
        <f>AH30*(1+(AI12-AH12)/AH12)</f>
        <v>281.73985714126809</v>
      </c>
      <c r="AJ30" s="28">
        <f>AI30*(1+(AJ12-AI12)/AI12)</f>
        <v>215.01473784712087</v>
      </c>
      <c r="AK30" s="28">
        <f>AJ30*(1+(AK12-AJ12)/AJ12)</f>
        <v>214.32260183627938</v>
      </c>
      <c r="AL30" s="28">
        <f>AK30*(1+(AL12-AK12)/AK12)</f>
        <v>197.83820461417776</v>
      </c>
      <c r="AM30" s="5"/>
    </row>
    <row r="31" spans="2:41" x14ac:dyDescent="0.15">
      <c r="B31" t="s">
        <v>632</v>
      </c>
      <c r="D31" s="30">
        <f>E31*(1+(D13-E13)/E13)</f>
        <v>57.577790038985491</v>
      </c>
      <c r="E31" s="30">
        <f>F31*(1+(E13-F13)/F13)</f>
        <v>55.169593497430959</v>
      </c>
      <c r="F31" s="30">
        <f>G31*(1+(F13-G13)/G13)</f>
        <v>50.499151719870667</v>
      </c>
      <c r="G31" s="30">
        <f>H31*(1+(G13-H13)/H13)</f>
        <v>47.215247345023585</v>
      </c>
      <c r="H31" s="30">
        <f>I31*(1+(H13-I13)/I13)</f>
        <v>50.024809976837204</v>
      </c>
      <c r="I31" s="30">
        <f>J31*(1+(I13-J13)/J13)</f>
        <v>61.700914420737931</v>
      </c>
      <c r="J31" s="30">
        <f>K31*(1+(J13-K13)/K13)</f>
        <v>58.703074604766414</v>
      </c>
      <c r="K31" s="30">
        <f>L31*(1+(K13-L13)/L13)</f>
        <v>54.9054216343877</v>
      </c>
      <c r="L31" s="30">
        <f>M31*(1+(L13-M13)/M13)</f>
        <v>47.006536978088853</v>
      </c>
      <c r="M31" s="30">
        <f>N31*(1+(M13-N13)/N13)</f>
        <v>42.512696280242558</v>
      </c>
      <c r="N31" s="30">
        <f>O31*(1+(N13-O13)/O13)</f>
        <v>46.53511426116637</v>
      </c>
      <c r="O31" s="30">
        <f>P31*(1+(O13-P13)/P13)</f>
        <v>59.310232035849239</v>
      </c>
      <c r="P31" s="30">
        <f>Q31*(1+(P13-Q13)/Q13)</f>
        <v>45.555781000934189</v>
      </c>
      <c r="Q31" s="30">
        <f>R31*(1+(Q13-R13)/R13)</f>
        <v>52.674920807338779</v>
      </c>
      <c r="R31" s="30">
        <f>S31*(1+(R13-S13)/S13)</f>
        <v>95.775071092415089</v>
      </c>
      <c r="S31" s="30">
        <f>T31*(1+(S13-T13)/T13)</f>
        <v>80.482555503907022</v>
      </c>
      <c r="T31" s="30">
        <f>U31*(1+(T13-U13)/U13)</f>
        <v>88.59104485064384</v>
      </c>
      <c r="U31" s="30">
        <f>V31*(1+(U13-V13)/V13)</f>
        <v>109.13964644675531</v>
      </c>
      <c r="V31" s="30">
        <f>W31*(1+(V13-W13)/W13)</f>
        <v>211.46753889113336</v>
      </c>
      <c r="W31" s="30">
        <f>X31*(1+(W13-X13)/X13)</f>
        <v>113.06954874668477</v>
      </c>
      <c r="X31" s="30">
        <f>Y31*(1+(X13-Y13)/Y13)</f>
        <v>160.53106124102217</v>
      </c>
      <c r="Y31" s="30">
        <f>Z31*(1+(Y13-Z13)/Z13)</f>
        <v>203.46672993742035</v>
      </c>
      <c r="Z31" s="30">
        <f>AA31*(1+(Z13-AA13)/AA13)</f>
        <v>162.74931523947163</v>
      </c>
      <c r="AA31" s="30">
        <f>AB31*(1+(AA13-AB13)/AB13)</f>
        <v>140.68034962434314</v>
      </c>
      <c r="AB31" s="30">
        <f>AC31*(1+(AB13-AC13)/AC13)</f>
        <v>126.63258654418155</v>
      </c>
      <c r="AC31" s="30">
        <v>100</v>
      </c>
      <c r="AD31" s="31">
        <v>79.7</v>
      </c>
      <c r="AE31" s="31">
        <v>79.7</v>
      </c>
      <c r="AF31" s="31">
        <v>79.7</v>
      </c>
      <c r="AG31" s="31">
        <v>79.7</v>
      </c>
      <c r="AH31" s="31">
        <v>79.7</v>
      </c>
      <c r="AI31" s="31">
        <v>79.7</v>
      </c>
      <c r="AJ31" s="31">
        <v>79.7</v>
      </c>
      <c r="AK31" s="31">
        <v>79.7</v>
      </c>
      <c r="AL31" s="31">
        <v>79.7</v>
      </c>
    </row>
    <row r="32" spans="2:41" x14ac:dyDescent="0.15">
      <c r="B32" t="s">
        <v>634</v>
      </c>
      <c r="D32" s="30">
        <f>E32*(1+(D14-E14)/E14)</f>
        <v>45.278610824390007</v>
      </c>
      <c r="E32" s="30">
        <f>F32*(1+(E14-F14)/F14)</f>
        <v>31.200047991891068</v>
      </c>
      <c r="F32" s="30">
        <f>G32*(1+(F14-G14)/G14)</f>
        <v>30.400926373299434</v>
      </c>
      <c r="G32" s="30">
        <f>H32*(1+(G14-H14)/H14)</f>
        <v>22.784284345800959</v>
      </c>
      <c r="H32" s="30">
        <f>I32*(1+(H14-I14)/I14)</f>
        <v>30.691973715161087</v>
      </c>
      <c r="I32" s="30">
        <f>J32*(1+(I14-J14)/J14)</f>
        <v>35.198985390786973</v>
      </c>
      <c r="J32" s="30">
        <f>K32*(1+(J14-K14)/K14)</f>
        <v>43.29996753457889</v>
      </c>
      <c r="K32" s="30">
        <f>L32*(1+(K14-L14)/L14)</f>
        <v>34.850504854356174</v>
      </c>
      <c r="L32" s="30">
        <f>M32*(1+(L14-M14)/M14)</f>
        <v>29.472686574845238</v>
      </c>
      <c r="M32" s="30">
        <f>N32*(1+(M14-N14)/N14)</f>
        <v>28.065702654388623</v>
      </c>
      <c r="N32" s="30">
        <f>O32*(1+(N14-O14)/O14)</f>
        <v>25.40369731338415</v>
      </c>
      <c r="O32" s="30">
        <f>P32*(1+(O14-P14)/P14)</f>
        <v>26.644552212800455</v>
      </c>
      <c r="P32" s="30">
        <f>Q32*(1+(P14-Q14)/Q14)</f>
        <v>25.295935011099925</v>
      </c>
      <c r="Q32" s="30">
        <f>R32*(1+(Q14-R14)/R14)</f>
        <v>28.760760260113699</v>
      </c>
      <c r="R32" s="30">
        <f>S32*(1+(R14-S14)/S14)</f>
        <v>49.330631873377712</v>
      </c>
      <c r="S32" s="30">
        <f>T32*(1+(S14-T14)/T14)</f>
        <v>54.50033851051078</v>
      </c>
      <c r="T32" s="30">
        <f>U32*(1+(T14-U14)/U14)</f>
        <v>72.066773925255688</v>
      </c>
      <c r="U32" s="30">
        <f>V32*(1+(U14-V14)/V14)</f>
        <v>144.26064214663955</v>
      </c>
      <c r="V32" s="30">
        <f>W32*(1+(V14-W14)/W14)</f>
        <v>117.08791780337845</v>
      </c>
      <c r="W32" s="30">
        <f>X32*(1+(W14-X14)/X14)</f>
        <v>96.15366719823956</v>
      </c>
      <c r="X32" s="30">
        <f>Y32*(1+(X14-Y14)/Y14)</f>
        <v>120.15643650325262</v>
      </c>
      <c r="Y32" s="30">
        <f>Z32*(1+(Y14-Z14)/Z14)</f>
        <v>134.28112486231919</v>
      </c>
      <c r="Z32" s="30">
        <f>AA32*(1+(Z14-AA14)/AA14)</f>
        <v>115.42308869878562</v>
      </c>
      <c r="AA32" s="30">
        <f>AB32*(1+(AA14-AB14)/AB14)</f>
        <v>119.68487060972149</v>
      </c>
      <c r="AB32" s="30">
        <f>AC32*(1+(AB14-AC14)/AC14)</f>
        <v>117.20745287711392</v>
      </c>
      <c r="AC32" s="30">
        <v>100</v>
      </c>
      <c r="AD32" s="30">
        <f>AC32*(1+(AD14-AC14)/AC14)</f>
        <v>104.40949237270594</v>
      </c>
      <c r="AE32" s="30">
        <f>AD32*(1+(AE14-AD14)/AD14)</f>
        <v>129.46856964511662</v>
      </c>
      <c r="AF32" s="30">
        <f>AE32*(1+(AF14-AE14)/AE14)</f>
        <v>125.31665790705991</v>
      </c>
      <c r="AG32" s="30">
        <f>AF32*(1+(AG14-AF14)/AF14)</f>
        <v>111.67269487620352</v>
      </c>
      <c r="AH32" s="30">
        <f>AG32*(1+(AH14-AG14)/AG14)</f>
        <v>102.07544436488581</v>
      </c>
      <c r="AI32" s="30">
        <f>AH32*(1+(AI14-AH14)/AH14)</f>
        <v>123.07867319100633</v>
      </c>
      <c r="AJ32" s="30">
        <f>AI32*(1+(AJ14-AI14)/AI14)</f>
        <v>120.41061982061855</v>
      </c>
      <c r="AK32" s="30">
        <f>AJ32*(1+(AK14-AJ14)/AJ14)</f>
        <v>119.48686964604639</v>
      </c>
      <c r="AL32" s="30">
        <f>AK32*(1+(AL14-AK14)/AK14)</f>
        <v>115.74707068972886</v>
      </c>
    </row>
    <row r="33" spans="2:76" x14ac:dyDescent="0.15">
      <c r="B33" t="s">
        <v>635</v>
      </c>
      <c r="D33" s="30">
        <f>E33*(1+(D15-E15)/E15)</f>
        <v>74.722018838309992</v>
      </c>
      <c r="E33" s="30">
        <f>F33*(1+(E15-F15)/F15)</f>
        <v>68.814562557879128</v>
      </c>
      <c r="F33" s="30">
        <f>G33*(1+(F15-G15)/G15)</f>
        <v>59.139304699447784</v>
      </c>
      <c r="G33" s="30">
        <f>H33*(1+(G15-H15)/H15)</f>
        <v>44.746948780136464</v>
      </c>
      <c r="H33" s="30">
        <f>I33*(1+(H15-I15)/I15)</f>
        <v>53.37711859014594</v>
      </c>
      <c r="I33" s="30">
        <f>J33*(1+(I15-J15)/J15)</f>
        <v>69.323220651951274</v>
      </c>
      <c r="J33" s="30">
        <f>K33*(1+(J15-K15)/K15)</f>
        <v>63.258239114564248</v>
      </c>
      <c r="K33" s="30">
        <f>L33*(1+(K15-L15)/L15)</f>
        <v>58.37422107702028</v>
      </c>
      <c r="L33" s="30">
        <f>M33*(1+(L15-M15)/M15)</f>
        <v>38.976051571426112</v>
      </c>
      <c r="M33" s="30">
        <f>N33*(1+(M15-N15)/N15)</f>
        <v>50.600109298050164</v>
      </c>
      <c r="N33" s="30">
        <f>O33*(1+(N15-O15)/O15)</f>
        <v>72.753802540275458</v>
      </c>
      <c r="O33" s="30">
        <f>P33*(1+(O15-P15)/P15)</f>
        <v>50.322975310585157</v>
      </c>
      <c r="P33" s="30">
        <f>Q33*(1+(P15-Q15)/Q15)</f>
        <v>57.182124423092297</v>
      </c>
      <c r="Q33" s="30">
        <f>R33*(1+(Q15-R15)/R15)</f>
        <v>81.181246283657273</v>
      </c>
      <c r="R33" s="30">
        <f>S33*(1+(R15-S15)/S15)</f>
        <v>116.50876748407505</v>
      </c>
      <c r="S33" s="30">
        <f>T33*(1+(S15-T15)/T15)</f>
        <v>124.57447431845502</v>
      </c>
      <c r="T33" s="30">
        <f>U33*(1+(T15-U15)/U15)</f>
        <v>203.37484139277799</v>
      </c>
      <c r="U33" s="30">
        <f>V33*(1+(U15-V15)/V15)</f>
        <v>313.04885799984311</v>
      </c>
      <c r="V33" s="30">
        <f>W33*(1+(V15-W15)/W15)</f>
        <v>178.21897350514388</v>
      </c>
      <c r="W33" s="30">
        <f>X33*(1+(W15-X15)/X15)</f>
        <v>123.63811644406115</v>
      </c>
      <c r="X33" s="30">
        <f>Y33*(1+(X15-Y15)/Y15)</f>
        <v>183.85460036057646</v>
      </c>
      <c r="Y33" s="30">
        <f>Z33*(1+(Y15-Z15)/Z15)</f>
        <v>193.12018906797394</v>
      </c>
      <c r="Z33" s="30">
        <f>AA33*(1+(Z15-AA15)/AA15)</f>
        <v>147.87389300087008</v>
      </c>
      <c r="AA33" s="30">
        <f>AB33*(1+(AA15-AB15)/AB15)</f>
        <v>126.70025832326817</v>
      </c>
      <c r="AB33" s="30">
        <f>AC33*(1+(AB15-AC15)/AC15)</f>
        <v>142.40828646319278</v>
      </c>
      <c r="AC33" s="30">
        <v>100</v>
      </c>
      <c r="AD33" s="30">
        <f>AC33*(1+(AD15-AC15)/AC15)</f>
        <v>80.885734662294368</v>
      </c>
      <c r="AE33" s="30">
        <f>AD33*(1+(AE15-AD15)/AD15)</f>
        <v>87.751459672833889</v>
      </c>
      <c r="AF33" s="30">
        <f>AE33*(1+(AF15-AE15)/AE15)</f>
        <v>110.54933765221935</v>
      </c>
      <c r="AG33" s="30">
        <f>AF33*(1+(AG15-AF15)/AF15)</f>
        <v>117.29189389281893</v>
      </c>
      <c r="AH33" s="30">
        <f>AG33*(1+(AH15-AG15)/AG15)</f>
        <v>116.25096054599769</v>
      </c>
      <c r="AI33" s="30">
        <f>AH33*(1+(AI15-AH15)/AH15)</f>
        <v>155.67411980998358</v>
      </c>
      <c r="AJ33" s="30">
        <f>AI33*(1+(AJ15-AI15)/AI15)</f>
        <v>218.05664392506537</v>
      </c>
      <c r="AK33" s="30">
        <f>AJ33*(1+(AK15-AJ15)/AJ15)</f>
        <v>181.48308102084849</v>
      </c>
      <c r="AL33" s="30">
        <f>AK33*(1+(AL15-AK15)/AK15)</f>
        <v>141.75579177675388</v>
      </c>
    </row>
    <row r="34" spans="2:76" x14ac:dyDescent="0.15">
      <c r="B34" t="s">
        <v>636</v>
      </c>
      <c r="D34" s="30">
        <f>E34*(1+(D16-E16)/E16)</f>
        <v>37.875912752302824</v>
      </c>
      <c r="E34" s="30">
        <f>F34*(1+(E16-F16)/F16)</f>
        <v>34.829711687719069</v>
      </c>
      <c r="F34" s="30">
        <f>G34*(1+(F16-G16)/G16)</f>
        <v>37.992363698149752</v>
      </c>
      <c r="G34" s="30">
        <f>H34*(1+(G16-H16)/H16)</f>
        <v>32.163225392609903</v>
      </c>
      <c r="H34" s="30">
        <f>I34*(1+(H16-I16)/I16)</f>
        <v>33.983332595424059</v>
      </c>
      <c r="I34" s="30">
        <f>J34*(1+(I16-J16)/J16)</f>
        <v>38.572876934262446</v>
      </c>
      <c r="J34" s="30">
        <f>K34*(1+(J16-K16)/K16)</f>
        <v>38.333343200862089</v>
      </c>
      <c r="K34" s="30">
        <f>L34*(1+(K16-L16)/L16)</f>
        <v>35.106799627172066</v>
      </c>
      <c r="L34" s="30">
        <f>M34*(1+(L16-M16)/M16)</f>
        <v>34.457928816583724</v>
      </c>
      <c r="M34" s="30">
        <f>N34*(1+(M16-N16)/N16)</f>
        <v>33.556467303206595</v>
      </c>
      <c r="N34" s="30">
        <f>O34*(1+(N16-O16)/O16)</f>
        <v>33.833490293603191</v>
      </c>
      <c r="O34" s="30">
        <f>P34*(1+(O16-P16)/P16)</f>
        <v>27.942608767795257</v>
      </c>
      <c r="P34" s="30">
        <f>Q34*(1+(P16-Q16)/Q16)</f>
        <v>25.275964523061766</v>
      </c>
      <c r="Q34" s="30">
        <f>R34*(1+(Q16-R16)/R16)</f>
        <v>30.433169882017996</v>
      </c>
      <c r="R34" s="30">
        <f>S34*(1+(R16-S16)/S16)</f>
        <v>52.786036713231063</v>
      </c>
      <c r="S34" s="30">
        <f>T34*(1+(S16-T16)/T16)</f>
        <v>45.966370141629412</v>
      </c>
      <c r="T34" s="30">
        <f>U34*(1+(T16-U16)/U16)</f>
        <v>54.491213655894363</v>
      </c>
      <c r="U34" s="30">
        <f>V34*(1+(U16-V16)/V16)</f>
        <v>90.220793944960846</v>
      </c>
      <c r="V34" s="30">
        <f>W34*(1+(V16-W16)/W16)</f>
        <v>114.93786602655103</v>
      </c>
      <c r="W34" s="30">
        <f>X34*(1+(W16-X16)/X16)</f>
        <v>84.643031273229056</v>
      </c>
      <c r="X34" s="30">
        <f>Y34*(1+(X16-Y16)/Y16)</f>
        <v>126.76737851499233</v>
      </c>
      <c r="Y34" s="30">
        <f>Z34*(1+(Y16-Z16)/Z16)</f>
        <v>162.14629756975501</v>
      </c>
      <c r="Z34" s="30">
        <f>AA34*(1+(Z16-AA16)/AA16)</f>
        <v>131.38631438043174</v>
      </c>
      <c r="AA34" s="30">
        <f>AB34*(1+(AA16-AB16)/AB16)</f>
        <v>138.68235033810683</v>
      </c>
      <c r="AB34" s="30">
        <f>AC34*(1+(AB16-AC16)/AC16)</f>
        <v>136.30033397937964</v>
      </c>
      <c r="AC34" s="30">
        <v>100</v>
      </c>
      <c r="AD34" s="30">
        <f>AC34*(1+(AD16-AC16)/AC16)</f>
        <v>111.62116363225473</v>
      </c>
      <c r="AE34" s="30">
        <f>AD34*(1+(AE16-AD16)/AD16)</f>
        <v>124.86231337942174</v>
      </c>
      <c r="AF34" s="30">
        <f>AE34*(1+(AF16-AE16)/AE16)</f>
        <v>125.38536604325452</v>
      </c>
      <c r="AG34" s="30">
        <f>AF34*(1+(AG16-AF16)/AF16)</f>
        <v>116.14852647517969</v>
      </c>
      <c r="AH34" s="30">
        <f>AG34*(1+(AH16-AG16)/AG16)</f>
        <v>106.59022372613684</v>
      </c>
      <c r="AI34" s="30">
        <f>AH34*(1+(AI16-AH16)/AH16)</f>
        <v>201.58106698223682</v>
      </c>
      <c r="AJ34" s="30">
        <f>AI34*(1+(AJ16-AI16)/AI16)</f>
        <v>195.33207592970467</v>
      </c>
      <c r="AK34" s="30">
        <f>AJ34*(1+(AK16-AJ16)/AJ16)</f>
        <v>161.27988217494203</v>
      </c>
      <c r="AL34" s="30">
        <f>AK34*(1+(AL16-AK16)/AK16)</f>
        <v>187.09169064560706</v>
      </c>
    </row>
    <row r="35" spans="2:76" x14ac:dyDescent="0.15">
      <c r="B35" t="s">
        <v>637</v>
      </c>
      <c r="D35" s="30">
        <f>E35*(1+(D17-E17)/E17)</f>
        <v>26.449763997564204</v>
      </c>
      <c r="E35" s="30">
        <f>F35*(1+(E17-F17)/F17)</f>
        <v>22.952555150646219</v>
      </c>
      <c r="F35" s="30">
        <f>G35*(1+(F17-G17)/G17)</f>
        <v>23.258136506202156</v>
      </c>
      <c r="G35" s="30">
        <f>H35*(1+(G17-H17)/H17)</f>
        <v>27.372166978223802</v>
      </c>
      <c r="H35" s="30">
        <f>I35*(1+(H17-I17)/I17)</f>
        <v>25.589609070814149</v>
      </c>
      <c r="I35" s="30">
        <f>J35*(1+(I17-J17)/J17)</f>
        <v>31.684259439957632</v>
      </c>
      <c r="J35" s="30">
        <f>K35*(1+(J17-K17)/K17)</f>
        <v>42.386020320272898</v>
      </c>
      <c r="K35" s="30">
        <f>L35*(1+(K17-L17)/L17)</f>
        <v>32.861124919780771</v>
      </c>
      <c r="L35" s="30">
        <f>M35*(1+(L17-M17)/M17)</f>
        <v>28.214402010666557</v>
      </c>
      <c r="M35" s="30">
        <f>N35*(1+(M17-N17)/N17)</f>
        <v>27.204285864643481</v>
      </c>
      <c r="N35" s="30">
        <f>O35*(1+(N17-O17)/O17)</f>
        <v>22.503273311539434</v>
      </c>
      <c r="O35" s="30">
        <f>P35*(1+(O17-P17)/P17)</f>
        <v>23.413936288859603</v>
      </c>
      <c r="P35" s="30">
        <f>Q35*(1+(P17-Q17)/Q17)</f>
        <v>26.695367042428458</v>
      </c>
      <c r="Q35" s="30">
        <f>R35*(1+(Q17-R17)/R17)</f>
        <v>30.520046438314246</v>
      </c>
      <c r="R35" s="30">
        <f>S35*(1+(R17-S17)/S17)</f>
        <v>49.017544435180682</v>
      </c>
      <c r="S35" s="30">
        <f>T35*(1+(S17-T17)/T17)</f>
        <v>75.868026911386366</v>
      </c>
      <c r="T35" s="30">
        <f>U35*(1+(T17-U17)/U17)</f>
        <v>129.52557092691487</v>
      </c>
      <c r="U35" s="30">
        <f>V35*(1+(U17-V17)/V17)</f>
        <v>269.55814626879607</v>
      </c>
      <c r="V35" s="30">
        <f>W35*(1+(V17-W17)/W17)</f>
        <v>174.33032336731262</v>
      </c>
      <c r="W35" s="30">
        <f>X35*(1+(W17-X17)/X17)</f>
        <v>126.77272035638978</v>
      </c>
      <c r="X35" s="30">
        <f>Y35*(1+(X17-Y17)/Y17)</f>
        <v>124.84318787724931</v>
      </c>
      <c r="Y35" s="30">
        <f>Z35*(1+(Y17-Z17)/Z17)</f>
        <v>152.75106538002794</v>
      </c>
      <c r="Z35" s="30">
        <f>AA35*(1+(Z17-AA17)/AA17)</f>
        <v>132.82319975798634</v>
      </c>
      <c r="AA35" s="30">
        <f>AB35*(1+(AA17-AB17)/AB17)</f>
        <v>104.77953866826816</v>
      </c>
      <c r="AB35" s="30">
        <f>AC35*(1+(AB17-AC17)/AC17)</f>
        <v>90.966629295184546</v>
      </c>
      <c r="AC35" s="30">
        <v>100</v>
      </c>
      <c r="AD35" s="30">
        <f>AC35*(1+(AD17-AC17)/AC17)</f>
        <v>71.941145164271319</v>
      </c>
      <c r="AE35" s="30">
        <f>AD35*(1+(AE17-AD17)/AD17)</f>
        <v>60.00089096208432</v>
      </c>
      <c r="AF35" s="30">
        <f>AE35*(1+(AF17-AE17)/AE17)</f>
        <v>66.668840976288891</v>
      </c>
      <c r="AG35" s="30">
        <f>AF35*(1+(AG17-AF17)/AF17)</f>
        <v>70.369121011583331</v>
      </c>
      <c r="AH35" s="30">
        <f>AG35*(1+(AH17-AG17)/AG17)</f>
        <v>79.942168412656784</v>
      </c>
      <c r="AI35" s="30">
        <f>AH35*(1+(AI17-AH17)/AH17)</f>
        <v>89.246848569870281</v>
      </c>
      <c r="AJ35" s="30">
        <f>AI35*(1+(AJ17-AI17)/AI17)</f>
        <v>110.75064572887234</v>
      </c>
      <c r="AK35" s="30">
        <f>AJ35*(1+(AK17-AJ17)/AJ17)</f>
        <v>133.066869803315</v>
      </c>
      <c r="AL35" s="30">
        <f>AK35*(1+(AL17-AK17)/AK17)</f>
        <v>189.30944624792232</v>
      </c>
    </row>
    <row r="36" spans="2:76" x14ac:dyDescent="0.15">
      <c r="B36" t="s">
        <v>638</v>
      </c>
      <c r="D36" s="30">
        <f>E36*(1+(D18-E18)/E18)</f>
        <v>78.580192851466322</v>
      </c>
      <c r="E36" s="30">
        <f>F36*(1+(E18-F18)/F18)</f>
        <v>58.051079763322122</v>
      </c>
      <c r="F36" s="30">
        <f>G36*(1+(F18-G18)/G18)</f>
        <v>64.287827201774505</v>
      </c>
      <c r="G36" s="30">
        <f>H36*(1+(G18-H18)/H18)</f>
        <v>49.902942773619301</v>
      </c>
      <c r="H36" s="30">
        <f>I36*(1+(H18-I18)/I18)</f>
        <v>51.676466387575097</v>
      </c>
      <c r="I36" s="30">
        <f>J36*(1+(I18-J18)/J18)</f>
        <v>53.377794910664207</v>
      </c>
      <c r="J36" s="30">
        <f>K36*(1+(J18-K18)/K18)</f>
        <v>53.061371688454138</v>
      </c>
      <c r="K36" s="30">
        <f>L36*(1+(K18-L18)/L18)</f>
        <v>68.070243301670516</v>
      </c>
      <c r="L36" s="30">
        <f>M36*(1+(L18-M18)/M18)</f>
        <v>53.025636323108948</v>
      </c>
      <c r="M36" s="30">
        <f>N36*(1+(M18-N18)/N18)</f>
        <v>55.692489790234859</v>
      </c>
      <c r="N36" s="30">
        <f>O36*(1+(N18-O18)/O18)</f>
        <v>58.379165140497889</v>
      </c>
      <c r="O36" s="30">
        <f>P36*(1+(O18-P18)/P18)</f>
        <v>45.90926922185394</v>
      </c>
      <c r="P36" s="30">
        <f>Q36*(1+(P18-Q18)/Q18)</f>
        <v>40.322545479440151</v>
      </c>
      <c r="Q36" s="30">
        <f>R36*(1+(Q18-R18)/R18)</f>
        <v>42.861585024451934</v>
      </c>
      <c r="R36" s="30">
        <f>S36*(1+(R18-S18)/S18)</f>
        <v>54.254617887594542</v>
      </c>
      <c r="S36" s="30">
        <f>T36*(1+(S18-T18)/T18)</f>
        <v>71.467604928110404</v>
      </c>
      <c r="T36" s="30">
        <f>U36*(1+(T18-U18)/U18)</f>
        <v>169.08490349266626</v>
      </c>
      <c r="U36" s="30">
        <f>V36*(1+(U18-V18)/V18)</f>
        <v>168.2332637898175</v>
      </c>
      <c r="V36" s="30">
        <f>W36*(1+(V18-W18)/W18)</f>
        <v>97.574769000248196</v>
      </c>
      <c r="W36" s="30">
        <f>X36*(1+(W18-X18)/X18)</f>
        <v>85.852030741316781</v>
      </c>
      <c r="X36" s="30">
        <f>Y36*(1+(X18-Y18)/Y18)</f>
        <v>111.83776277964203</v>
      </c>
      <c r="Y36" s="30">
        <f>Z36*(1+(Y18-Z18)/Z18)</f>
        <v>113.65928458907204</v>
      </c>
      <c r="Z36" s="30">
        <f>AA36*(1+(Z18-AA18)/AA18)</f>
        <v>100.94964306112561</v>
      </c>
      <c r="AA36" s="30">
        <f>AB36*(1+(AA18-AB18)/AB18)</f>
        <v>98.886337083562765</v>
      </c>
      <c r="AB36" s="30">
        <f>AC36*(1+(AB18-AC18)/AC18)</f>
        <v>111.87013303271223</v>
      </c>
      <c r="AC36" s="30">
        <v>100</v>
      </c>
      <c r="AD36" s="30">
        <f>AC36*(1+(AD18-AC18)/AC18)</f>
        <v>108.19476786573263</v>
      </c>
      <c r="AE36" s="30">
        <f>AD36*(1+(AE18-AD18)/AD18)</f>
        <v>149.65563468455719</v>
      </c>
      <c r="AF36" s="30">
        <f>AE36*(1+(AF18-AE18)/AE18)</f>
        <v>151.28703221785895</v>
      </c>
      <c r="AG36" s="30">
        <f>AF36*(1+(AG18-AF18)/AF18)</f>
        <v>132.03077208000394</v>
      </c>
      <c r="AH36" s="30">
        <f>AG36*(1+(AH18-AG18)/AG18)</f>
        <v>117.34721443631283</v>
      </c>
      <c r="AI36" s="30">
        <f>AH36*(1+(AI18-AH18)/AH18)</f>
        <v>155.45267726789311</v>
      </c>
      <c r="AJ36" s="30">
        <f>AI36*(1+(AJ18-AI18)/AI18)</f>
        <v>180.40607403416223</v>
      </c>
      <c r="AK36" s="30">
        <f>AJ36*(1+(AK18-AJ18)/AJ18)</f>
        <v>137.33925825956567</v>
      </c>
      <c r="AL36" s="30">
        <f>AK36*(1+(AL18-AK18)/AK18)</f>
        <v>143.7367229481917</v>
      </c>
    </row>
    <row r="37" spans="2:76" x14ac:dyDescent="0.15">
      <c r="B37" t="s">
        <v>639</v>
      </c>
      <c r="D37" s="30">
        <f>E37*(1+(D19-E19)/E19)</f>
        <v>35.487090477601853</v>
      </c>
      <c r="E37" s="30">
        <f>F37*(1+(E19-F19)/F19)</f>
        <v>59.054843612514411</v>
      </c>
      <c r="F37" s="30">
        <f>G37*(1+(F19-G19)/G19)</f>
        <v>80.074047549996479</v>
      </c>
      <c r="G37" s="30">
        <f>H37*(1+(G19-H19)/H19)</f>
        <v>48.620721230403653</v>
      </c>
      <c r="H37" s="30">
        <f>I37*(1+(H19-I19)/I19)</f>
        <v>86.075574745007046</v>
      </c>
      <c r="I37" s="30">
        <f>J37*(1+(I19-J19)/J19)</f>
        <v>102.68732729635913</v>
      </c>
      <c r="J37" s="30">
        <f>K37*(1+(J19-K19)/K19)</f>
        <v>89.651327931690176</v>
      </c>
      <c r="K37" s="30">
        <f>L37*(1+(K19-L19)/L19)</f>
        <v>81.99433495897722</v>
      </c>
      <c r="L37" s="30">
        <f>M37*(1+(L19-M19)/M19)</f>
        <v>75.59556833390144</v>
      </c>
      <c r="M37" s="30">
        <f>N37*(1+(M19-N19)/N19)</f>
        <v>59.137218778182302</v>
      </c>
      <c r="N37" s="30">
        <f>O37*(1+(N19-O19)/O19)</f>
        <v>53.369334097743071</v>
      </c>
      <c r="O37" s="30">
        <f>P37*(1+(O19-P19)/P19)</f>
        <v>38.33836459940818</v>
      </c>
      <c r="P37" s="30">
        <f>Q37*(1+(P19-Q19)/Q19)</f>
        <v>23.341870356513535</v>
      </c>
      <c r="Q37" s="30">
        <f>R37*(1+(Q19-R19)/R19)</f>
        <v>69.130127848565991</v>
      </c>
      <c r="R37" s="30">
        <f>S37*(1+(R19-S19)/S19)</f>
        <v>154.3464403043329</v>
      </c>
      <c r="S37" s="30">
        <f>T37*(1+(S19-T19)/T19)</f>
        <v>101.74291829059902</v>
      </c>
      <c r="T37" s="30">
        <f>U37*(1+(T19-U19)/U19)</f>
        <v>109.56233366601153</v>
      </c>
      <c r="U37" s="30">
        <f>V37*(1+(U19-V19)/V19)</f>
        <v>190.99588029542423</v>
      </c>
      <c r="V37" s="30">
        <f>W37*(1+(V19-W19)/W19)</f>
        <v>248.98108837696191</v>
      </c>
      <c r="W37" s="30">
        <f>X37*(1+(W19-X19)/X19)</f>
        <v>112.781201085981</v>
      </c>
      <c r="X37" s="30">
        <f>Y37*(1+(X19-Y19)/Y19)</f>
        <v>138.3689920278228</v>
      </c>
      <c r="Y37" s="30">
        <f>Z37*(1+(Y19-Z19)/Z19)</f>
        <v>124.22697926067735</v>
      </c>
      <c r="Z37" s="30">
        <f>AA37*(1+(Z19-AA19)/AA19)</f>
        <v>101.6836480535804</v>
      </c>
      <c r="AA37" s="30">
        <f>AB37*(1+(AA19-AB19)/AB19)</f>
        <v>95.217016656200315</v>
      </c>
      <c r="AB37" s="30">
        <f>AC37*(1+(AB19-AC19)/AC19)</f>
        <v>108.18606436604725</v>
      </c>
      <c r="AC37" s="30">
        <v>100</v>
      </c>
      <c r="AD37" s="30">
        <f>AC37*(1+(AD19-AC19)/AC19)</f>
        <v>89.496949975428379</v>
      </c>
      <c r="AE37" s="30">
        <f>AD37*(1+(AE19-AD19)/AD19)</f>
        <v>196.2351919358064</v>
      </c>
      <c r="AF37" s="30">
        <f>AE37*(1+(AF19-AE19)/AE19)</f>
        <v>256.26355406981361</v>
      </c>
      <c r="AG37" s="30">
        <f>AF37*(1+(AG19-AF19)/AF19)</f>
        <v>116.61052989806835</v>
      </c>
      <c r="AH37" s="30">
        <f>AG37*(1+(AH19-AG19)/AG19)</f>
        <v>110.52053247580149</v>
      </c>
      <c r="AI37" s="30">
        <f>AH37*(1+(AI19-AH19)/AH19)</f>
        <v>180.07918385738566</v>
      </c>
      <c r="AJ37" s="30">
        <f>AI37*(1+(AJ19-AI19)/AI19)</f>
        <v>224.11598387750195</v>
      </c>
      <c r="AK37" s="30">
        <f>AJ37*(1+(AK19-AJ19)/AJ19)</f>
        <v>120.46763058108668</v>
      </c>
      <c r="AL37" s="30">
        <f>AK37*(1+(AL19-AK19)/AK19)</f>
        <v>92.531778160408408</v>
      </c>
    </row>
    <row r="38" spans="2:76" x14ac:dyDescent="0.15">
      <c r="B38" t="s">
        <v>640</v>
      </c>
      <c r="D38" s="30">
        <f>E38*(1+(D20-E20)/E20)</f>
        <v>33.057641786890912</v>
      </c>
      <c r="E38" s="30">
        <f>F38*(1+(E20-F20)/F20)</f>
        <v>31.219572743418745</v>
      </c>
      <c r="F38" s="30">
        <f>G38*(1+(F20-G20)/G20)</f>
        <v>29.626247404982184</v>
      </c>
      <c r="G38" s="30">
        <f>H38*(1+(G20-H20)/H20)</f>
        <v>30.990563331092545</v>
      </c>
      <c r="H38" s="30">
        <f>I38*(1+(H20-I20)/I20)</f>
        <v>33.110521207452656</v>
      </c>
      <c r="I38" s="30">
        <f>J38*(1+(I20-J20)/J20)</f>
        <v>33.114043316248946</v>
      </c>
      <c r="J38" s="30">
        <f>K38*(1+(J20-K20)/K20)</f>
        <v>33.429397334226863</v>
      </c>
      <c r="K38" s="30">
        <f>L38*(1+(K20-L20)/L20)</f>
        <v>28.531273607524049</v>
      </c>
      <c r="L38" s="30">
        <f>M38*(1+(L20-M20)/M20)</f>
        <v>25.354301660194331</v>
      </c>
      <c r="M38" s="30">
        <f>N38*(1+(M20-N20)/N20)</f>
        <v>24.038390815066077</v>
      </c>
      <c r="N38" s="30">
        <f>O38*(1+(N20-O20)/O20)</f>
        <v>24.064052223748703</v>
      </c>
      <c r="O38" s="30">
        <f>P38*(1+(O20-P20)/P20)</f>
        <v>23.364124682234202</v>
      </c>
      <c r="P38" s="30">
        <f>Q38*(1+(P20-Q20)/Q20)</f>
        <v>26.724558154547154</v>
      </c>
      <c r="Q38" s="30">
        <f>R38*(1+(Q20-R20)/R20)</f>
        <v>31.333895502568417</v>
      </c>
      <c r="R38" s="30">
        <f>S38*(1+(R20-S20)/S20)</f>
        <v>35.273374827464075</v>
      </c>
      <c r="S38" s="30">
        <f>T38*(1+(S20-T20)/T20)</f>
        <v>38.348088261554047</v>
      </c>
      <c r="T38" s="30">
        <f>U38*(1+(T20-U20)/U20)</f>
        <v>52.092777789420296</v>
      </c>
      <c r="U38" s="30">
        <f>V38*(1+(U20-V20)/V20)</f>
        <v>60.051107727441597</v>
      </c>
      <c r="V38" s="30">
        <f>W38*(1+(V20-W20)/W20)</f>
        <v>75.13974824789608</v>
      </c>
      <c r="W38" s="30">
        <f>X38*(1+(W20-X20)/X20)</f>
        <v>83.869263219578826</v>
      </c>
      <c r="X38" s="30">
        <f>Y38*(1+(X20-Y20)/Y20)</f>
        <v>105.56407683722479</v>
      </c>
      <c r="Y38" s="30">
        <f>Z38*(1+(Y20-Z20)/Z20)</f>
        <v>135.20938484360749</v>
      </c>
      <c r="Z38" s="30">
        <f>AA38*(1+(Z20-AA20)/AA20)</f>
        <v>143.84965723062601</v>
      </c>
      <c r="AA38" s="30">
        <f>AB38*(1+(AA20-AB20)/AB20)</f>
        <v>121.62863019083585</v>
      </c>
      <c r="AB38" s="30">
        <f>AC38*(1+(AB20-AC20)/AC20)</f>
        <v>109.14386775376774</v>
      </c>
      <c r="AC38" s="30">
        <v>100</v>
      </c>
      <c r="AD38" s="30">
        <f>AC38*(1+(AD20-AC20)/AC20)</f>
        <v>107.60493190997971</v>
      </c>
      <c r="AE38" s="30">
        <f>AD38*(1+(AE20-AD20)/AD20)</f>
        <v>108.36234156222099</v>
      </c>
      <c r="AF38" s="30">
        <f>AE38*(1+(AF20-AE20)/AE20)</f>
        <v>109.39787014889704</v>
      </c>
      <c r="AG38" s="30">
        <f>AF38*(1+(AG20-AF20)/AF20)</f>
        <v>120.00320389752096</v>
      </c>
      <c r="AH38" s="30">
        <f>AG38*(1+(AH20-AG20)/AG20)</f>
        <v>152.53173621568604</v>
      </c>
      <c r="AI38" s="30">
        <f>AH38*(1+(AI20-AH20)/AH20)</f>
        <v>155.13733140322879</v>
      </c>
      <c r="AJ38" s="30">
        <f>AI38*(1+(AJ20-AI20)/AI20)</f>
        <v>155.28884395567371</v>
      </c>
      <c r="AK38" s="30">
        <f>AJ38*(1+(AK20-AJ20)/AJ20)</f>
        <v>167.48932175788119</v>
      </c>
      <c r="AL38" s="30">
        <f>AK38*(1+(AL20-AK20)/AK20)</f>
        <v>205.77338191296934</v>
      </c>
    </row>
    <row r="39" spans="2:76" x14ac:dyDescent="0.15">
      <c r="B39" t="s">
        <v>642</v>
      </c>
      <c r="D39" s="30">
        <f>E39*(1+(D21-E21)/E21)</f>
        <v>30.780028146409709</v>
      </c>
      <c r="E39" s="30">
        <f>F39*(1+(E21-F21)/F21)</f>
        <v>25.818573107125456</v>
      </c>
      <c r="F39" s="30">
        <f>G39*(1+(F21-G21)/G21)</f>
        <v>25.147808689967317</v>
      </c>
      <c r="G39" s="30">
        <f>H39*(1+(G21-H21)/H21)</f>
        <v>27.452241615129548</v>
      </c>
      <c r="H39" s="30">
        <f>I39*(1+(H21-I21)/I21)</f>
        <v>33.646067464314463</v>
      </c>
      <c r="I39" s="30">
        <f>J39*(1+(I21-J21)/J21)</f>
        <v>33.128395184096732</v>
      </c>
      <c r="J39" s="30">
        <f>K39*(1+(J21-K21)/K21)</f>
        <v>33.130470412835528</v>
      </c>
      <c r="K39" s="30">
        <f>L39*(1+(K21-L21)/L21)</f>
        <v>31.237807827348519</v>
      </c>
      <c r="L39" s="30">
        <f>M39*(1+(L21-M21)/M21)</f>
        <v>35.345641093678111</v>
      </c>
      <c r="M39" s="30">
        <f>N39*(1+(M21-N21)/N21)</f>
        <v>33.256808603915793</v>
      </c>
      <c r="N39" s="30">
        <f>O39*(1+(N21-O21)/O21)</f>
        <v>31.552835323390262</v>
      </c>
      <c r="O39" s="30">
        <f>P39*(1+(O21-P21)/P21)</f>
        <v>27.846602685794835</v>
      </c>
      <c r="P39" s="30">
        <f>Q39*(1+(P21-Q21)/Q21)</f>
        <v>29.307262516461652</v>
      </c>
      <c r="Q39" s="30">
        <f>R39*(1+(Q21-R21)/R21)</f>
        <v>31.061511462431216</v>
      </c>
      <c r="R39" s="30">
        <f>S39*(1+(R21-S21)/S21)</f>
        <v>42.361829262112117</v>
      </c>
      <c r="S39" s="30">
        <f>T39*(1+(S21-T21)/T21)</f>
        <v>46.574671408236661</v>
      </c>
      <c r="T39" s="30">
        <f>U39*(1+(T21-U21)/U21)</f>
        <v>73.720186907332035</v>
      </c>
      <c r="U39" s="30">
        <f>V39*(1+(U21-V21)/V21)</f>
        <v>85.329651794489678</v>
      </c>
      <c r="V39" s="30">
        <f>W39*(1+(V21-W21)/W21)</f>
        <v>95.682395636972075</v>
      </c>
      <c r="W39" s="30">
        <f>X39*(1+(W21-X21)/X21)</f>
        <v>93.350428287089329</v>
      </c>
      <c r="X39" s="30">
        <f>Y39*(1+(X21-Y21)/Y21)</f>
        <v>128.40920669468088</v>
      </c>
      <c r="Y39" s="30">
        <f>Z39*(1+(Y21-Z21)/Z21)</f>
        <v>223.67374996850023</v>
      </c>
      <c r="Z39" s="30">
        <f>AA39*(1+(Z21-AA21)/AA21)</f>
        <v>198.42900936763539</v>
      </c>
      <c r="AA39" s="30">
        <f>AB39*(1+(AA21-AB21)/AB21)</f>
        <v>151.80177432195867</v>
      </c>
      <c r="AB39" s="30">
        <f>AC39*(1+(AB21-AC21)/AC21)</f>
        <v>121.53485669109408</v>
      </c>
      <c r="AC39" s="30">
        <v>100</v>
      </c>
      <c r="AD39" s="30">
        <f>AC39*(1+(AD21-AC21)/AC21)</f>
        <v>108.94167260375782</v>
      </c>
      <c r="AE39" s="30">
        <f>AD39*(1+(AE21-AD21)/AD21)</f>
        <v>108.63671921227578</v>
      </c>
      <c r="AF39" s="30">
        <f>AE39*(1+(AF21-AE21)/AE21)</f>
        <v>100.07865787807593</v>
      </c>
      <c r="AG39" s="30">
        <f>AF39*(1+(AG21-AF21)/AF21)</f>
        <v>103.17343487309606</v>
      </c>
      <c r="AH39" s="30">
        <f>AG39*(1+(AH21-AG21)/AG21)</f>
        <v>130.68375460272503</v>
      </c>
      <c r="AI39" s="30">
        <f>AH39*(1+(AI21-AH21)/AH21)</f>
        <v>160.31512363619026</v>
      </c>
      <c r="AJ39" s="30">
        <f>AI39*(1+(AJ21-AI21)/AI21)</f>
        <v>138.6870915025535</v>
      </c>
      <c r="AK39" s="30">
        <f>AJ39*(1+(AK21-AJ21)/AJ21)</f>
        <v>149.05518658943873</v>
      </c>
      <c r="AL39" s="30">
        <f>AK39*(1+(AL21-AK21)/AK21)</f>
        <v>179.80772799915115</v>
      </c>
    </row>
    <row r="40" spans="2:76" x14ac:dyDescent="0.15">
      <c r="B40" t="s">
        <v>643</v>
      </c>
      <c r="D40" s="30">
        <f>E40*(1+(D22-E22)/E22)</f>
        <v>16.617005357595882</v>
      </c>
      <c r="E40" s="30">
        <f>F40*(1+(E22-F22)/F22)</f>
        <v>12.755890079984276</v>
      </c>
      <c r="F40" s="30">
        <f>G40*(1+(F22-G22)/G22)</f>
        <v>12.759923086516045</v>
      </c>
      <c r="G40" s="30">
        <f>H40*(1+(G22-H22)/H22)</f>
        <v>17.676749718846978</v>
      </c>
      <c r="H40" s="30">
        <f>I40*(1+(H22-I22)/I22)</f>
        <v>20.627063855898001</v>
      </c>
      <c r="I40" s="30">
        <f>J40*(1+(I22-J22)/J22)</f>
        <v>21.870543394131538</v>
      </c>
      <c r="J40" s="30">
        <f>K40*(1+(J22-K22)/K22)</f>
        <v>18.525687384266487</v>
      </c>
      <c r="K40" s="30">
        <f>L40*(1+(K22-L22)/L22)</f>
        <v>25.683647565646734</v>
      </c>
      <c r="L40" s="30">
        <f>M40*(1+(L22-M22)/M22)</f>
        <v>41.163609773473254</v>
      </c>
      <c r="M40" s="30">
        <f>N40*(1+(M22-N22)/N22)</f>
        <v>51.830114397699099</v>
      </c>
      <c r="N40" s="30">
        <f>O40*(1+(N22-O22)/O22)</f>
        <v>98.57685615357515</v>
      </c>
      <c r="O40" s="30">
        <f>P40*(1+(O22-P22)/P22)</f>
        <v>87.246066291740021</v>
      </c>
      <c r="P40" s="30">
        <f>Q40*(1+(P22-Q22)/Q22)</f>
        <v>48.666718573322484</v>
      </c>
      <c r="Q40" s="30">
        <f>R40*(1+(Q22-R22)/R22)</f>
        <v>28.947936518488817</v>
      </c>
      <c r="R40" s="30">
        <f>S40*(1+(R22-S22)/S22)</f>
        <v>33.280185289636727</v>
      </c>
      <c r="S40" s="30">
        <f>T40*(1+(S22-T22)/T22)</f>
        <v>29.125289154633876</v>
      </c>
      <c r="T40" s="30">
        <f>U40*(1+(T22-U22)/U22)</f>
        <v>46.300716555109588</v>
      </c>
      <c r="U40" s="30">
        <f>V40*(1+(U22-V22)/V22)</f>
        <v>51.268005092885552</v>
      </c>
      <c r="V40" s="30">
        <f>W40*(1+(V22-W22)/W22)</f>
        <v>50.835130460949188</v>
      </c>
      <c r="W40" s="30">
        <f>X40*(1+(W22-X22)/X22)</f>
        <v>38.082845869218822</v>
      </c>
      <c r="X40" s="30">
        <f>Y40*(1+(X22-Y22)/Y22)</f>
        <v>76.096242175294179</v>
      </c>
      <c r="Y40" s="30">
        <f>Z40*(1+(Y22-Z22)/Z22)</f>
        <v>106.0731463218291</v>
      </c>
      <c r="Z40" s="30">
        <f>AA40*(1+(Z22-AA22)/AA22)</f>
        <v>93.154668401213129</v>
      </c>
      <c r="AA40" s="30">
        <f>AB40*(1+(AA22-AB22)/AB22)</f>
        <v>104.88505275605034</v>
      </c>
      <c r="AB40" s="30">
        <f>AC40*(1+(AB22-AC22)/AC22)</f>
        <v>116.12927463204295</v>
      </c>
      <c r="AC40" s="30">
        <v>100</v>
      </c>
      <c r="AD40" s="30">
        <f>AC40*(1+(AD22-AC22)/AC22)</f>
        <v>88.666429497365129</v>
      </c>
      <c r="AE40" s="30">
        <f>AD40*(1+(AE22-AD22)/AD22)</f>
        <v>125.80973336893649</v>
      </c>
      <c r="AF40" s="30">
        <f>AE40*(1+(AF22-AE22)/AE22)</f>
        <v>149.07828221721351</v>
      </c>
      <c r="AG40" s="30">
        <f>AF40*(1+(AG22-AF22)/AF22)</f>
        <v>222.54763124100319</v>
      </c>
      <c r="AH40" s="30">
        <f>AG40*(1+(AH22-AG22)/AG22)</f>
        <v>317.07883403588494</v>
      </c>
      <c r="AI40" s="30">
        <f>AH40*(1+(AI22-AH22)/AH22)</f>
        <v>346.79283998659679</v>
      </c>
      <c r="AJ40" s="30">
        <f>AI40*(1+(AJ22-AI22)/AI22)</f>
        <v>304.74793605691985</v>
      </c>
      <c r="AK40" s="30">
        <f>AJ40*(1+(AK22-AJ22)/AJ22)</f>
        <v>193.70357907505823</v>
      </c>
      <c r="AL40" s="30">
        <f>AK40*(1+(AL22-AK22)/AK22)</f>
        <v>142.13909154495184</v>
      </c>
    </row>
    <row r="41" spans="2:76" x14ac:dyDescent="0.15">
      <c r="B41" t="s">
        <v>644</v>
      </c>
      <c r="D41" s="30">
        <f>E41*(1+(D23-E23)/E23)</f>
        <v>44.773719837466487</v>
      </c>
      <c r="E41" s="30">
        <f>F41*(1+(E23-F23)/F23)</f>
        <v>35.680777938981954</v>
      </c>
      <c r="F41" s="30">
        <f>G41*(1+(F23-G23)/G23)</f>
        <v>34.149321268696688</v>
      </c>
      <c r="G41" s="30">
        <f>H41*(1+(G23-H23)/H23)</f>
        <v>35.51070877622027</v>
      </c>
      <c r="H41" s="30">
        <f>I41*(1+(H23-I23)/I23)</f>
        <v>38.476406865143026</v>
      </c>
      <c r="I41" s="30">
        <f>J41*(1+(I23-J23)/J23)</f>
        <v>40.287526613407792</v>
      </c>
      <c r="J41" s="30">
        <f>K41*(1+(J23-K23)/K23)</f>
        <v>37.702764564598546</v>
      </c>
      <c r="K41" s="30">
        <f>L41*(1+(K23-L23)/L23)</f>
        <v>37.494082649802081</v>
      </c>
      <c r="L41" s="30">
        <f>M41*(1+(L23-M23)/M23)</f>
        <v>35.34493656662837</v>
      </c>
      <c r="M41" s="30">
        <f>N41*(1+(M23-N23)/N23)</f>
        <v>35.788414254655322</v>
      </c>
      <c r="N41" s="30">
        <f>O41*(1+(N23-O23)/O23)</f>
        <v>51.708341786850333</v>
      </c>
      <c r="O41" s="30">
        <f>P41*(1+(O23-P23)/P23)</f>
        <v>50.274459997287572</v>
      </c>
      <c r="P41" s="30">
        <f>Q41*(1+(P23-Q23)/Q23)</f>
        <v>51.222553939216219</v>
      </c>
      <c r="Q41" s="30">
        <f>R41*(1+(Q23-R23)/R23)</f>
        <v>65.672796008897024</v>
      </c>
      <c r="R41" s="30">
        <f>S41*(1+(R23-S23)/S23)</f>
        <v>80.259287998644083</v>
      </c>
      <c r="S41" s="30">
        <f>T41*(1+(S23-T23)/T23)</f>
        <v>85.118262487403385</v>
      </c>
      <c r="T41" s="30">
        <f>U41*(1+(T23-U23)/U23)</f>
        <v>108.30793637275035</v>
      </c>
      <c r="U41" s="30">
        <f>V41*(1+(U23-V23)/V23)</f>
        <v>123.89374239721431</v>
      </c>
      <c r="V41" s="30">
        <f>W41*(1+(V23-W23)/W23)</f>
        <v>149.4862057589562</v>
      </c>
      <c r="W41" s="30">
        <f>X41*(1+(W23-X23)/X23)</f>
        <v>114.25348022437251</v>
      </c>
      <c r="X41" s="30">
        <f>Y41*(1+(X23-Y23)/Y23)</f>
        <v>152.83348337832697</v>
      </c>
      <c r="Y41" s="30">
        <f>Z41*(1+(Y23-Z23)/Z23)</f>
        <v>163.25117880379653</v>
      </c>
      <c r="Z41" s="30">
        <f>AA41*(1+(Z23-AA23)/AA23)</f>
        <v>147.22094100951725</v>
      </c>
      <c r="AA41" s="30">
        <f>AB41*(1+(AA23-AB23)/AB23)</f>
        <v>141.13029259668724</v>
      </c>
      <c r="AB41" s="30">
        <f>AC41*(1+(AB23-AC23)/AC23)</f>
        <v>131.38161726097331</v>
      </c>
      <c r="AC41" s="30">
        <v>100</v>
      </c>
      <c r="AD41" s="30">
        <f>AC41*(1+(AD23-AC23)/AC23)</f>
        <v>93.658068887054995</v>
      </c>
      <c r="AE41" s="30">
        <f>AD41*(1+(AE23-AD23)/AD23)</f>
        <v>90.042978027283041</v>
      </c>
      <c r="AF41" s="30">
        <f>AE41*(1+(AF23-AE23)/AE23)</f>
        <v>83.475914981173062</v>
      </c>
      <c r="AG41" s="30">
        <f>AF41*(1+(AG23-AF23)/AF23)</f>
        <v>81.995530253504867</v>
      </c>
      <c r="AH41" s="30">
        <f>AG41*(1+(AH23-AG23)/AG23)</f>
        <v>83.85707284466946</v>
      </c>
      <c r="AI41" s="30">
        <f>AH41*(1+(AI23-AH23)/AH23)</f>
        <v>103.56317106878417</v>
      </c>
      <c r="AJ41" s="30">
        <f>AI41*(1+(AJ23-AI23)/AI23)</f>
        <v>91.227727914524039</v>
      </c>
      <c r="AK41" s="30">
        <f>AJ41*(1+(AK23-AJ23)/AJ23)</f>
        <v>91.774283917531633</v>
      </c>
      <c r="AL41" s="30">
        <f>AK41*(1+(AL23-AK23)/AK23)</f>
        <v>90.667985549338354</v>
      </c>
    </row>
    <row r="42" spans="2:76" x14ac:dyDescent="0.15">
      <c r="C42" s="10"/>
      <c r="BP42" s="10"/>
      <c r="BQ42" s="10"/>
      <c r="BR42" s="10"/>
      <c r="BS42" s="10"/>
      <c r="BT42" s="10"/>
      <c r="BU42" s="10"/>
      <c r="BV42" s="10"/>
      <c r="BW42" s="10"/>
      <c r="BX42" s="10"/>
    </row>
    <row r="43" spans="2:76" x14ac:dyDescent="0.15">
      <c r="C43" s="10"/>
      <c r="BP43" s="10"/>
      <c r="BQ43" s="10"/>
      <c r="BR43" s="10"/>
      <c r="BS43" s="10"/>
      <c r="BT43" s="10"/>
      <c r="BU43" s="10"/>
      <c r="BV43" s="10"/>
      <c r="BW43" s="10"/>
      <c r="BX43" s="10"/>
    </row>
    <row r="44" spans="2:76" x14ac:dyDescent="0.15">
      <c r="C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spans="2:76" x14ac:dyDescent="0.15">
      <c r="C45" s="10"/>
      <c r="BP45" s="10"/>
      <c r="BQ45" s="10"/>
      <c r="BR45" s="10"/>
      <c r="BS45" s="10"/>
      <c r="BT45" s="10"/>
      <c r="BU45" s="10"/>
      <c r="BV45" s="10"/>
      <c r="BW45" s="10"/>
      <c r="BX45" s="10"/>
    </row>
    <row r="46" spans="2:76" x14ac:dyDescent="0.15">
      <c r="C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spans="2:76" x14ac:dyDescent="0.15">
      <c r="C47" s="10"/>
      <c r="BP47" s="10"/>
      <c r="BQ47" s="10"/>
      <c r="BR47" s="10"/>
      <c r="BS47" s="10"/>
      <c r="BT47" s="10"/>
      <c r="BU47" s="10"/>
      <c r="BV47" s="10"/>
      <c r="BW47" s="10"/>
      <c r="BX47" s="10"/>
    </row>
    <row r="48" spans="2:76" x14ac:dyDescent="0.15">
      <c r="C48" s="10"/>
      <c r="D48" s="10">
        <f>AVERAGE(IMF_data!T5:T16)</f>
        <v>1639.5</v>
      </c>
      <c r="E48" s="10">
        <f>AVERAGE(IMF_data!X5:X16)</f>
        <v>39.666666666666664</v>
      </c>
      <c r="F48" s="10">
        <f>AVERAGE(IMF_data!Y5:Y16)</f>
        <v>32.875</v>
      </c>
      <c r="G48" s="10">
        <f>AVERAGE(IMF_data!AD5:AD16)</f>
        <v>2661.3438018965398</v>
      </c>
      <c r="H48" s="10">
        <f>AVERAGE(IMF_data!AI5:AI16)</f>
        <v>14.050000000000002</v>
      </c>
      <c r="I48" s="10">
        <f>AVERAGE(IMF_data!AK5:AK16)</f>
        <v>809.5</v>
      </c>
      <c r="J48" s="10">
        <f>AVERAGE(IMF_data!AR5:AR16)</f>
        <v>8864</v>
      </c>
      <c r="K48" s="10">
        <f>AVERAGE(IMF_data!BO5:BO16)</f>
        <v>6085.3836848993924</v>
      </c>
      <c r="L48" s="10">
        <f>AVERAGE(IMF_data!BP5:BP16)</f>
        <v>9.7375000000000007</v>
      </c>
      <c r="M48" s="10">
        <f>AVERAGE(IMF_data!BV5:BV16)</f>
        <v>1517.9166666666667</v>
      </c>
      <c r="N48" s="10">
        <f>AVERAGE(IMF_data!BX5:BX16)</f>
        <v>10096.666574478155</v>
      </c>
      <c r="O48" s="10">
        <f>AVERAGE(IMF_data!BY5:BY16)</f>
        <v>383.50648752848321</v>
      </c>
      <c r="P48" s="10">
        <f>AVERAGE(IMF_data!BZ5:BZ16)</f>
        <v>4.8317951591140238</v>
      </c>
      <c r="Q48" s="10">
        <f>AVERAGE(IMF_data!CA5:CA16)</f>
        <v>114.91046051352028</v>
      </c>
      <c r="R48" s="10">
        <f>AVERAGE(IMF_data!CB5:CB16)</f>
        <v>471.58985617039957</v>
      </c>
      <c r="BP48" s="10"/>
      <c r="BQ48" s="10"/>
      <c r="BR48" s="10"/>
      <c r="BS48" s="10"/>
      <c r="BT48" s="10"/>
      <c r="BU48" s="10"/>
      <c r="BV48" s="10"/>
      <c r="BW48" s="10"/>
      <c r="BX48" s="10"/>
    </row>
    <row r="49" spans="3:76" x14ac:dyDescent="0.15">
      <c r="C49" s="10"/>
      <c r="D49" s="10">
        <f>AVERAGE(IMF_data!T17:T28)</f>
        <v>1304.0201009114601</v>
      </c>
      <c r="E49" s="10">
        <f>AVERAGE(IMF_data!X17:X28)</f>
        <v>39.666666666666664</v>
      </c>
      <c r="F49" s="10">
        <f>AVERAGE(IMF_data!Y17:Y28)</f>
        <v>31.5</v>
      </c>
      <c r="G49" s="10">
        <f>AVERAGE(IMF_data!AD17:AD28)</f>
        <v>2338.5022825122824</v>
      </c>
      <c r="H49" s="10">
        <f>AVERAGE(IMF_data!AI17:AI28)</f>
        <v>15.03</v>
      </c>
      <c r="I49" s="10">
        <f>AVERAGE(IMF_data!AK17:AK28)</f>
        <v>557.80065663655603</v>
      </c>
      <c r="J49" s="10">
        <f>AVERAGE(IMF_data!AR17:AR28)</f>
        <v>8163.220052083333</v>
      </c>
      <c r="K49" s="10">
        <f>AVERAGE(IMF_data!BO17:BO28)</f>
        <v>5595.96175649414</v>
      </c>
      <c r="L49" s="10">
        <f>AVERAGE(IMF_data!BP17:BP28)</f>
        <v>8.4500000000000011</v>
      </c>
      <c r="M49" s="10">
        <f>AVERAGE(IMF_data!BV17:BV28)</f>
        <v>1121.3602091471378</v>
      </c>
      <c r="N49" s="10">
        <f>AVERAGE(IMF_data!BX17:BX28)</f>
        <v>16802.083730697635</v>
      </c>
      <c r="O49" s="10">
        <f>AVERAGE(IMF_data!BY17:BY28)</f>
        <v>362.18278249104816</v>
      </c>
      <c r="P49" s="10">
        <f>AVERAGE(IMF_data!BZ17:BZ28)</f>
        <v>4.0529545964301397</v>
      </c>
      <c r="Q49" s="10">
        <f>AVERAGE(IMF_data!CA17:CA28)</f>
        <v>88.209949494949498</v>
      </c>
      <c r="R49" s="10">
        <f>AVERAGE(IMF_data!CB17:CB28)</f>
        <v>375.81628234989648</v>
      </c>
      <c r="BP49" s="10"/>
      <c r="BQ49" s="10"/>
      <c r="BR49" s="10"/>
      <c r="BS49" s="10"/>
      <c r="BT49" s="10"/>
      <c r="BU49" s="10"/>
      <c r="BV49" s="10"/>
      <c r="BW49" s="10"/>
      <c r="BX49" s="10"/>
    </row>
    <row r="50" spans="3:76" x14ac:dyDescent="0.15">
      <c r="C50" s="10"/>
      <c r="D50" s="10">
        <f>AVERAGE(IMF_data!T29:T40)</f>
        <v>1256.2749938964876</v>
      </c>
      <c r="E50" s="10">
        <f>AVERAGE(IMF_data!X29:X40)</f>
        <v>38.5625</v>
      </c>
      <c r="F50" s="10">
        <f>AVERAGE(IMF_data!Y29:Y40)</f>
        <v>28.833333333333332</v>
      </c>
      <c r="G50" s="10">
        <f>AVERAGE(IMF_data!AD29:AD40)</f>
        <v>2284.8122283241282</v>
      </c>
      <c r="H50" s="10">
        <f>AVERAGE(IMF_data!AI29:AI40)</f>
        <v>14.31</v>
      </c>
      <c r="I50" s="10">
        <f>AVERAGE(IMF_data!AK29:AK40)</f>
        <v>543.51380157470703</v>
      </c>
      <c r="J50" s="10">
        <f>AVERAGE(IMF_data!AR29:AR40)</f>
        <v>7015.479573567708</v>
      </c>
      <c r="K50" s="10">
        <f>AVERAGE(IMF_data!BO29:BO40)</f>
        <v>6104.0934303405747</v>
      </c>
      <c r="L50" s="10">
        <f>AVERAGE(IMF_data!BP29:BP40)</f>
        <v>8.5625</v>
      </c>
      <c r="M50" s="10">
        <f>AVERAGE(IMF_data!BV29:BV40)</f>
        <v>1241.8341166178402</v>
      </c>
      <c r="N50" s="10">
        <f>AVERAGE(IMF_data!BX29:BX40)</f>
        <v>22782.396316528324</v>
      </c>
      <c r="O50" s="10">
        <f>AVERAGE(IMF_data!BY29:BY40)</f>
        <v>343.69838460286456</v>
      </c>
      <c r="P50" s="10">
        <f>AVERAGE(IMF_data!BZ29:BZ40)</f>
        <v>3.9476591675788613</v>
      </c>
      <c r="Q50" s="10">
        <f>AVERAGE(IMF_data!CA29:CA40)</f>
        <v>88.237838674007136</v>
      </c>
      <c r="R50" s="10">
        <f>AVERAGE(IMF_data!CB29:CB40)</f>
        <v>359.68585062582343</v>
      </c>
      <c r="BP50" s="10"/>
      <c r="BQ50" s="10"/>
      <c r="BR50" s="10"/>
      <c r="BS50" s="10"/>
      <c r="BT50" s="10"/>
      <c r="BU50" s="10"/>
      <c r="BV50" s="10"/>
      <c r="BW50" s="10"/>
      <c r="BX50" s="10"/>
    </row>
    <row r="51" spans="3:76" x14ac:dyDescent="0.15">
      <c r="C51" s="10"/>
      <c r="D51" s="10">
        <f>AVERAGE(IMF_data!T41:T52)</f>
        <v>1139.9307759602873</v>
      </c>
      <c r="E51" s="10">
        <f>AVERAGE(IMF_data!X41:X52)</f>
        <v>31.333333333333332</v>
      </c>
      <c r="F51" s="10">
        <f>AVERAGE(IMF_data!Y41:Y52)</f>
        <v>26.958333333333332</v>
      </c>
      <c r="G51" s="10">
        <f>AVERAGE(IMF_data!AD41:AD52)</f>
        <v>1914.9560728401184</v>
      </c>
      <c r="H51" s="10">
        <f>AVERAGE(IMF_data!AI41:AI52)</f>
        <v>12.58</v>
      </c>
      <c r="I51" s="10">
        <f>AVERAGE(IMF_data!AK41:AK52)</f>
        <v>407.34196217854816</v>
      </c>
      <c r="J51" s="10">
        <f>AVERAGE(IMF_data!AR41:AR52)</f>
        <v>5308.1669921875</v>
      </c>
      <c r="K51" s="10">
        <f>AVERAGE(IMF_data!BO41:BO52)</f>
        <v>5167.547204417674</v>
      </c>
      <c r="L51" s="10">
        <f>AVERAGE(IMF_data!BP41:BP52)</f>
        <v>10.077083333333333</v>
      </c>
      <c r="M51" s="10">
        <f>AVERAGE(IMF_data!BV41:BV52)</f>
        <v>963.96440124511764</v>
      </c>
      <c r="N51" s="10">
        <f>AVERAGE(IMF_data!BX41:BX52)</f>
        <v>13833.402633667009</v>
      </c>
      <c r="O51" s="10">
        <f>AVERAGE(IMF_data!BY41:BY52)</f>
        <v>359.52601114908845</v>
      </c>
      <c r="P51" s="10">
        <f>AVERAGE(IMF_data!BZ41:BZ52)</f>
        <v>4.3094050308165013</v>
      </c>
      <c r="Q51" s="10">
        <f>AVERAGE(IMF_data!CA41:CA52)</f>
        <v>122.23883948177428</v>
      </c>
      <c r="R51" s="10">
        <f>AVERAGE(IMF_data!CB41:CB52)</f>
        <v>374.02498843246127</v>
      </c>
      <c r="BP51" s="10"/>
      <c r="BQ51" s="10"/>
      <c r="BR51" s="10"/>
      <c r="BS51" s="10"/>
      <c r="BT51" s="10"/>
      <c r="BU51" s="10"/>
      <c r="BV51" s="10"/>
      <c r="BW51" s="10"/>
      <c r="BX51" s="10"/>
    </row>
    <row r="52" spans="3:76" x14ac:dyDescent="0.15">
      <c r="C52" s="10"/>
      <c r="D52" s="10">
        <f>AVERAGE(IMF_data!T53:T64)</f>
        <v>1475.6296895345067</v>
      </c>
      <c r="E52" s="10">
        <f>AVERAGE(IMF_data!X53:X64)</f>
        <v>32.300000000000004</v>
      </c>
      <c r="F52" s="10">
        <f>AVERAGE(IMF_data!Y53:Y64)</f>
        <v>28.5625</v>
      </c>
      <c r="G52" s="10">
        <f>AVERAGE(IMF_data!AD53:AD64)</f>
        <v>2305.5315051689145</v>
      </c>
      <c r="H52" s="10">
        <f>AVERAGE(IMF_data!AI53:AI64)</f>
        <v>11.450000000000001</v>
      </c>
      <c r="I52" s="10">
        <f>AVERAGE(IMF_data!AK53:AK64)</f>
        <v>548.71720377604163</v>
      </c>
      <c r="J52" s="10">
        <f>AVERAGE(IMF_data!AR53:AR64)</f>
        <v>6331.9324951171875</v>
      </c>
      <c r="K52" s="10">
        <f>AVERAGE(IMF_data!BO53:BO64)</f>
        <v>5459.9771386929806</v>
      </c>
      <c r="L52" s="10">
        <f>AVERAGE(IMF_data!BP53:BP64)</f>
        <v>9.4208333333333325</v>
      </c>
      <c r="M52" s="10">
        <f>AVERAGE(IMF_data!BV53:BV64)</f>
        <v>998.22317504882903</v>
      </c>
      <c r="N52" s="10">
        <f>AVERAGE(IMF_data!BX53:BX64)</f>
        <v>24489.930470784511</v>
      </c>
      <c r="O52" s="10">
        <f>AVERAGE(IMF_data!BY53:BY64)</f>
        <v>384.11994934082037</v>
      </c>
      <c r="P52" s="10">
        <f>AVERAGE(IMF_data!BZ53:BZ64)</f>
        <v>5.281701014827088</v>
      </c>
      <c r="Q52" s="10">
        <f>AVERAGE(IMF_data!CA53:CA64)</f>
        <v>142.6409485773888</v>
      </c>
      <c r="R52" s="10">
        <f>AVERAGE(IMF_data!CB53:CB64)</f>
        <v>405.26190911443626</v>
      </c>
      <c r="BP52" s="10"/>
      <c r="BQ52" s="10"/>
      <c r="BR52" s="10"/>
      <c r="BS52" s="10"/>
      <c r="BT52" s="10"/>
      <c r="BU52" s="10"/>
      <c r="BV52" s="10"/>
      <c r="BW52" s="10"/>
      <c r="BX52" s="10"/>
    </row>
    <row r="53" spans="3:76" x14ac:dyDescent="0.15">
      <c r="C53" s="10"/>
      <c r="D53" s="10">
        <f>AVERAGE(IMF_data!T65:T76)</f>
        <v>1805.0204874674494</v>
      </c>
      <c r="E53" s="10">
        <f>AVERAGE(IMF_data!X65:X76)</f>
        <v>39.37166666666667</v>
      </c>
      <c r="F53" s="10">
        <f>AVERAGE(IMF_data!Y65:Y76)</f>
        <v>35.229166666666664</v>
      </c>
      <c r="G53" s="10">
        <f>AVERAGE(IMF_data!AD65:AD76)</f>
        <v>2932.0364339249923</v>
      </c>
      <c r="H53" s="10">
        <f>AVERAGE(IMF_data!AI65:AI76)</f>
        <v>12.269999999999998</v>
      </c>
      <c r="I53" s="10">
        <f>AVERAGE(IMF_data!AK65:AK76)</f>
        <v>629.29445393880223</v>
      </c>
      <c r="J53" s="10">
        <f>AVERAGE(IMF_data!AR65:AR76)</f>
        <v>8223.560302734375</v>
      </c>
      <c r="K53" s="10">
        <f>AVERAGE(IMF_data!BO65:BO76)</f>
        <v>6197.3623582476284</v>
      </c>
      <c r="L53" s="10">
        <f>AVERAGE(IMF_data!BP65:BP76)</f>
        <v>11.664583333333333</v>
      </c>
      <c r="M53" s="10">
        <f>AVERAGE(IMF_data!BV65:BV76)</f>
        <v>1031.0873718261744</v>
      </c>
      <c r="N53" s="10">
        <f>AVERAGE(IMF_data!BX65:BX76)</f>
        <v>29216.24994277953</v>
      </c>
      <c r="O53" s="10">
        <f>AVERAGE(IMF_data!BY65:BY76)</f>
        <v>384.16080983479827</v>
      </c>
      <c r="P53" s="10">
        <f>AVERAGE(IMF_data!BZ65:BZ76)</f>
        <v>5.2004377227447742</v>
      </c>
      <c r="Q53" s="10">
        <f>AVERAGE(IMF_data!CA65:CA76)</f>
        <v>151.23989906832298</v>
      </c>
      <c r="R53" s="10">
        <f>AVERAGE(IMF_data!CB65:CB76)</f>
        <v>424.33795874113804</v>
      </c>
      <c r="BP53" s="10"/>
      <c r="BQ53" s="10"/>
      <c r="BR53" s="10"/>
      <c r="BS53" s="10"/>
      <c r="BT53" s="10"/>
      <c r="BU53" s="10"/>
      <c r="BV53" s="10"/>
      <c r="BW53" s="10"/>
      <c r="BX53" s="10"/>
    </row>
    <row r="54" spans="3:76" x14ac:dyDescent="0.15">
      <c r="C54" s="10"/>
      <c r="D54" s="10">
        <f>AVERAGE(IMF_data!T77:T88)</f>
        <v>1506.7939147949235</v>
      </c>
      <c r="E54" s="10">
        <f>AVERAGE(IMF_data!X77:X88)</f>
        <v>38.07416666666667</v>
      </c>
      <c r="F54" s="10">
        <f>AVERAGE(IMF_data!Y77:Y88)</f>
        <v>33.517499999999998</v>
      </c>
      <c r="G54" s="10">
        <f>AVERAGE(IMF_data!AD77:AD88)</f>
        <v>2293.3863766209897</v>
      </c>
      <c r="H54" s="10">
        <f>AVERAGE(IMF_data!AI77:AI88)</f>
        <v>12.97</v>
      </c>
      <c r="I54" s="10">
        <f>AVERAGE(IMF_data!AK77:AK88)</f>
        <v>774.12542215983092</v>
      </c>
      <c r="J54" s="10">
        <f>AVERAGE(IMF_data!AR77:AR88)</f>
        <v>7504.0937093098955</v>
      </c>
      <c r="K54" s="10">
        <f>AVERAGE(IMF_data!BO77:BO88)</f>
        <v>6158.8773537343332</v>
      </c>
      <c r="L54" s="10">
        <f>AVERAGE(IMF_data!BP77:BP88)</f>
        <v>15.604444444444441</v>
      </c>
      <c r="M54" s="10">
        <f>AVERAGE(IMF_data!BV77:BV88)</f>
        <v>1024.9750925699893</v>
      </c>
      <c r="N54" s="10">
        <f>AVERAGE(IMF_data!BX77:BX88)</f>
        <v>25507.291634877529</v>
      </c>
      <c r="O54" s="10">
        <f>AVERAGE(IMF_data!BY77:BY88)</f>
        <v>387.81927744547534</v>
      </c>
      <c r="P54" s="10">
        <f>AVERAGE(IMF_data!BZ77:BZ88)</f>
        <v>5.2007634885344114</v>
      </c>
      <c r="Q54" s="10">
        <f>AVERAGE(IMF_data!CA77:CA88)</f>
        <v>128.10944107221283</v>
      </c>
      <c r="R54" s="10">
        <f>AVERAGE(IMF_data!CB77:CB88)</f>
        <v>397.11333752901686</v>
      </c>
      <c r="BP54" s="10"/>
      <c r="BQ54" s="10"/>
      <c r="BR54" s="10"/>
      <c r="BS54" s="10"/>
      <c r="BT54" s="10"/>
      <c r="BU54" s="10"/>
      <c r="BV54" s="10"/>
      <c r="BW54" s="10"/>
      <c r="BX54" s="10"/>
    </row>
    <row r="55" spans="3:76" x14ac:dyDescent="0.15">
      <c r="C55" s="10"/>
      <c r="D55" s="10">
        <f>AVERAGE(IMF_data!T89:T100)</f>
        <v>1599.2944437662775</v>
      </c>
      <c r="E55" s="10">
        <f>AVERAGE(IMF_data!X89:X100)</f>
        <v>35.099166666666662</v>
      </c>
      <c r="F55" s="10">
        <f>AVERAGE(IMF_data!Y89:Y100)</f>
        <v>31.349166666666665</v>
      </c>
      <c r="G55" s="10">
        <f>AVERAGE(IMF_data!AD89:AD100)</f>
        <v>2275.1871296400709</v>
      </c>
      <c r="H55" s="10">
        <f>AVERAGE(IMF_data!AI89:AI100)</f>
        <v>13.039999999999994</v>
      </c>
      <c r="I55" s="10">
        <f>AVERAGE(IMF_data!AK89:AK100)</f>
        <v>623.06424967447936</v>
      </c>
      <c r="J55" s="10">
        <f>AVERAGE(IMF_data!AR89:AR100)</f>
        <v>6924.7204996744795</v>
      </c>
      <c r="K55" s="10">
        <f>AVERAGE(IMF_data!BO89:BO100)</f>
        <v>5640.4804572593703</v>
      </c>
      <c r="L55" s="10">
        <f>AVERAGE(IMF_data!BP89:BP100)</f>
        <v>12.097847222222216</v>
      </c>
      <c r="M55" s="10">
        <f>AVERAGE(IMF_data!BV89:BV100)</f>
        <v>1314.8982340494802</v>
      </c>
      <c r="N55" s="10">
        <f>AVERAGE(IMF_data!BX89:BX100)</f>
        <v>23328.74997456868</v>
      </c>
      <c r="O55" s="10">
        <f>AVERAGE(IMF_data!BY89:BY100)</f>
        <v>330.99543507893878</v>
      </c>
      <c r="P55" s="10">
        <f>AVERAGE(IMF_data!BZ89:BZ100)</f>
        <v>4.9036566153732482</v>
      </c>
      <c r="Q55" s="10">
        <f>AVERAGE(IMF_data!CA89:CA100)</f>
        <v>177.60840211117386</v>
      </c>
      <c r="R55" s="10">
        <f>AVERAGE(IMF_data!CB89:CB100)</f>
        <v>394.91534561453045</v>
      </c>
      <c r="BP55" s="10"/>
      <c r="BQ55" s="10"/>
      <c r="BR55" s="10"/>
      <c r="BS55" s="10"/>
      <c r="BT55" s="10"/>
      <c r="BU55" s="10"/>
      <c r="BV55" s="10"/>
      <c r="BW55" s="10"/>
      <c r="BX55" s="10"/>
    </row>
    <row r="56" spans="3:76" x14ac:dyDescent="0.15">
      <c r="C56" s="10"/>
      <c r="D56" s="10">
        <f>AVERAGE(IMF_data!T101:T112)</f>
        <v>1357.5716959635445</v>
      </c>
      <c r="E56" s="10">
        <f>AVERAGE(IMF_data!X101:X112)</f>
        <v>29.230833333333337</v>
      </c>
      <c r="F56" s="10">
        <f>AVERAGE(IMF_data!Y101:Y112)</f>
        <v>26.839166666666667</v>
      </c>
      <c r="G56" s="10">
        <f>AVERAGE(IMF_data!AD101:AD112)</f>
        <v>1653.7074871190373</v>
      </c>
      <c r="H56" s="10">
        <f>AVERAGE(IMF_data!AI101:AI112)</f>
        <v>13.409999999999998</v>
      </c>
      <c r="I56" s="10">
        <f>AVERAGE(IMF_data!AK101:AK112)</f>
        <v>526.91854604085302</v>
      </c>
      <c r="J56" s="10">
        <f>AVERAGE(IMF_data!AR101:AR112)</f>
        <v>4623.5865478515625</v>
      </c>
      <c r="K56" s="10">
        <f>AVERAGE(IMF_data!BO101:BO112)</f>
        <v>5536.2287691169722</v>
      </c>
      <c r="L56" s="10">
        <f>AVERAGE(IMF_data!BP101:BP112)</f>
        <v>10.387152777777773</v>
      </c>
      <c r="M56" s="10">
        <f>AVERAGE(IMF_data!BV101:BV112)</f>
        <v>1024.2848002115902</v>
      </c>
      <c r="N56" s="10">
        <f>AVERAGE(IMF_data!BX101:BX112)</f>
        <v>21508.194605509441</v>
      </c>
      <c r="O56" s="10">
        <f>AVERAGE(IMF_data!BY101:BY112)</f>
        <v>294.1389236450197</v>
      </c>
      <c r="P56" s="10">
        <f>AVERAGE(IMF_data!BZ101:BZ112)</f>
        <v>5.5484971202710334</v>
      </c>
      <c r="Q56" s="10">
        <f>AVERAGE(IMF_data!CA101:CA112)</f>
        <v>284.65594453855323</v>
      </c>
      <c r="R56" s="10">
        <f>AVERAGE(IMF_data!CB101:CB112)</f>
        <v>372.27895319656199</v>
      </c>
      <c r="BP56" s="10"/>
      <c r="BQ56" s="10"/>
      <c r="BR56" s="10"/>
      <c r="BS56" s="10"/>
      <c r="BT56" s="10"/>
      <c r="BU56" s="10"/>
      <c r="BV56" s="10"/>
      <c r="BW56" s="10"/>
      <c r="BX56" s="10"/>
    </row>
    <row r="57" spans="3:76" x14ac:dyDescent="0.15">
      <c r="C57" s="10"/>
      <c r="D57" s="10">
        <f>AVERAGE(IMF_data!T113:T124)</f>
        <v>1359.9888089169083</v>
      </c>
      <c r="E57" s="10">
        <f>AVERAGE(IMF_data!X113:X124)</f>
        <v>25.891666666666669</v>
      </c>
      <c r="F57" s="10">
        <f>AVERAGE(IMF_data!Y113:Y124)</f>
        <v>24.27333333333333</v>
      </c>
      <c r="G57" s="10">
        <f>AVERAGE(IMF_data!AD113:AD124)</f>
        <v>1572.5251072151098</v>
      </c>
      <c r="H57" s="10">
        <f>AVERAGE(IMF_data!AI113:AI124)</f>
        <v>11.930000000000001</v>
      </c>
      <c r="I57" s="10">
        <f>AVERAGE(IMF_data!AK113:AK124)</f>
        <v>501.76420797984264</v>
      </c>
      <c r="J57" s="10">
        <f>AVERAGE(IMF_data!AR113:AR124)</f>
        <v>6002.5060322374584</v>
      </c>
      <c r="K57" s="10">
        <f>AVERAGE(IMF_data!BO113:BO124)</f>
        <v>5391.3942611819421</v>
      </c>
      <c r="L57" s="10">
        <f>AVERAGE(IMF_data!BP113:BP124)</f>
        <v>10.015277778333335</v>
      </c>
      <c r="M57" s="10">
        <f>AVERAGE(IMF_data!BV113:BV124)</f>
        <v>1075.7998344513244</v>
      </c>
      <c r="N57" s="10">
        <f>AVERAGE(IMF_data!BX113:BX124)</f>
        <v>16825.520833333332</v>
      </c>
      <c r="O57" s="10">
        <f>AVERAGE(IMF_data!BY113:BY124)</f>
        <v>278.87285145000004</v>
      </c>
      <c r="P57" s="10">
        <f>AVERAGE(IMF_data!BZ113:BZ124)</f>
        <v>5.2205958375228256</v>
      </c>
      <c r="Q57" s="10">
        <f>AVERAGE(IMF_data!CA113:CA124)</f>
        <v>358.41730719461702</v>
      </c>
      <c r="R57" s="10">
        <f>AVERAGE(IMF_data!CB113:CB124)</f>
        <v>376.94998745216134</v>
      </c>
      <c r="BP57" s="10"/>
      <c r="BQ57" s="10"/>
      <c r="BR57" s="10"/>
      <c r="BS57" s="10"/>
      <c r="BT57" s="10"/>
      <c r="BU57" s="10"/>
      <c r="BV57" s="10"/>
      <c r="BW57" s="10"/>
      <c r="BX57" s="10"/>
    </row>
    <row r="58" spans="3:76" x14ac:dyDescent="0.15">
      <c r="C58" s="10"/>
      <c r="D58" s="10">
        <f>AVERAGE(IMF_data!T125:T136)</f>
        <v>1551.4977867965365</v>
      </c>
      <c r="E58" s="10">
        <f>AVERAGE(IMF_data!X125:X136)</f>
        <v>26.249999999999996</v>
      </c>
      <c r="F58" s="10">
        <f>AVERAGE(IMF_data!Y125:Y136)</f>
        <v>26.570000000000004</v>
      </c>
      <c r="G58" s="10">
        <f>AVERAGE(IMF_data!AD125:AD136)</f>
        <v>1814.523973390741</v>
      </c>
      <c r="H58" s="10">
        <f>AVERAGE(IMF_data!AI125:AI136)</f>
        <v>12.450000000000001</v>
      </c>
      <c r="I58" s="10">
        <f>AVERAGE(IMF_data!AK125:AK136)</f>
        <v>454.17234762218442</v>
      </c>
      <c r="J58" s="10">
        <f>AVERAGE(IMF_data!AR125:AR136)</f>
        <v>8630.5176940209585</v>
      </c>
      <c r="K58" s="10">
        <f>AVERAGE(IMF_data!BO125:BO136)</f>
        <v>5435.9025268210053</v>
      </c>
      <c r="L58" s="10">
        <f>AVERAGE(IMF_data!BP125:BP136)</f>
        <v>8.2845965616666675</v>
      </c>
      <c r="M58" s="10">
        <f>AVERAGE(IMF_data!BV125:BV136)</f>
        <v>1127.6977637398838</v>
      </c>
      <c r="N58" s="10">
        <f>AVERAGE(IMF_data!BX125:BX136)</f>
        <v>15184.46185457056</v>
      </c>
      <c r="O58" s="10">
        <f>AVERAGE(IMF_data!BY125:BY136)</f>
        <v>279.17055316666665</v>
      </c>
      <c r="P58" s="10">
        <f>AVERAGE(IMF_data!BZ125:BZ136)</f>
        <v>4.953109082509469</v>
      </c>
      <c r="Q58" s="10">
        <f>AVERAGE(IMF_data!CA125:CA136)</f>
        <v>681.68190915364823</v>
      </c>
      <c r="R58" s="10">
        <f>AVERAGE(IMF_data!CB125:CB136)</f>
        <v>544.63041164753122</v>
      </c>
      <c r="BP58" s="10"/>
      <c r="BQ58" s="10"/>
      <c r="BR58" s="10"/>
      <c r="BS58" s="10"/>
      <c r="BT58" s="10"/>
      <c r="BU58" s="10"/>
      <c r="BV58" s="10"/>
      <c r="BW58" s="10"/>
      <c r="BX58" s="10"/>
    </row>
    <row r="59" spans="3:76" x14ac:dyDescent="0.15">
      <c r="C59" s="10"/>
      <c r="D59" s="10">
        <f>AVERAGE(IMF_data!T137:T148)</f>
        <v>1446.7465695270196</v>
      </c>
      <c r="E59" s="10">
        <f>AVERAGE(IMF_data!X137:X148)</f>
        <v>32.3125</v>
      </c>
      <c r="F59" s="10">
        <f>AVERAGE(IMF_data!Y137:Y148)</f>
        <v>33.864166666666662</v>
      </c>
      <c r="G59" s="10">
        <f>AVERAGE(IMF_data!AD137:AD148)</f>
        <v>1580.1689744277721</v>
      </c>
      <c r="H59" s="10">
        <f>AVERAGE(IMF_data!AI137:AI148)</f>
        <v>12.99</v>
      </c>
      <c r="I59" s="10">
        <f>AVERAGE(IMF_data!AK137:AK148)</f>
        <v>476.35659803952331</v>
      </c>
      <c r="J59" s="10">
        <f>AVERAGE(IMF_data!AR137:AR148)</f>
        <v>5969.6306401765796</v>
      </c>
      <c r="K59" s="10">
        <f>AVERAGE(IMF_data!BO137:BO148)</f>
        <v>4489.4362446415134</v>
      </c>
      <c r="L59" s="10">
        <f>AVERAGE(IMF_data!BP137:BP148)</f>
        <v>8.6198578041666671</v>
      </c>
      <c r="M59" s="10">
        <f>AVERAGE(IMF_data!BV137:BV148)</f>
        <v>886.8194691003323</v>
      </c>
      <c r="N59" s="10">
        <f>AVERAGE(IMF_data!BX137:BX148)</f>
        <v>10907.901413200323</v>
      </c>
      <c r="O59" s="10">
        <f>AVERAGE(IMF_data!BY137:BY148)</f>
        <v>271.05059244166665</v>
      </c>
      <c r="P59" s="10">
        <f>AVERAGE(IMF_data!BZ137:BZ148)</f>
        <v>4.3713111441936521</v>
      </c>
      <c r="Q59" s="10">
        <f>AVERAGE(IMF_data!CA137:CA148)</f>
        <v>603.32685943283775</v>
      </c>
      <c r="R59" s="10">
        <f>AVERAGE(IMF_data!CB137:CB148)</f>
        <v>529.52771056841709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3:76" x14ac:dyDescent="0.15">
      <c r="C60" s="10"/>
      <c r="D60" s="10">
        <f>AVERAGE(IMF_data!T149:T160)</f>
        <v>1351.0572298293482</v>
      </c>
      <c r="E60" s="10">
        <f>AVERAGE(IMF_data!X149:X160)</f>
        <v>27.060000000000002</v>
      </c>
      <c r="F60" s="10">
        <f>AVERAGE(IMF_data!Y149:Y160)</f>
        <v>26.010833333333334</v>
      </c>
      <c r="G60" s="10">
        <f>AVERAGE(IMF_data!AD149:AD160)</f>
        <v>1560.2901995629165</v>
      </c>
      <c r="H60" s="10">
        <f>AVERAGE(IMF_data!AI149:AI160)</f>
        <v>12.680000000000001</v>
      </c>
      <c r="I60" s="10">
        <f>AVERAGE(IMF_data!AK149:AK160)</f>
        <v>452.24575177238222</v>
      </c>
      <c r="J60" s="10">
        <f>AVERAGE(IMF_data!AR149:AR160)</f>
        <v>6783.306430505887</v>
      </c>
      <c r="K60" s="10">
        <f>AVERAGE(IMF_data!BO149:BO160)</f>
        <v>4060.9963153794674</v>
      </c>
      <c r="L60" s="10">
        <f>AVERAGE(IMF_data!BP149:BP160)</f>
        <v>9.8279189409624177</v>
      </c>
      <c r="M60" s="10">
        <f>AVERAGE(IMF_data!BV149:BV160)</f>
        <v>778.90192941317935</v>
      </c>
      <c r="N60" s="10">
        <f>AVERAGE(IMF_data!BX149:BX160)</f>
        <v>6641.1497545329066</v>
      </c>
      <c r="O60" s="10">
        <f>AVERAGE(IMF_data!BY149:BY160)</f>
        <v>310.03546758333329</v>
      </c>
      <c r="P60" s="10">
        <f>AVERAGE(IMF_data!BZ149:BZ160)</f>
        <v>4.600602978020369</v>
      </c>
      <c r="Q60" s="10">
        <f>AVERAGE(IMF_data!CA149:CA160)</f>
        <v>336.54168862538432</v>
      </c>
      <c r="R60" s="10">
        <f>AVERAGE(IMF_data!CB149:CB160)</f>
        <v>539.51373556998544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3:76" x14ac:dyDescent="0.15">
      <c r="C61" s="10"/>
      <c r="D61" s="10">
        <f>AVERAGE(IMF_data!T161:T172)</f>
        <v>1432.8167791658825</v>
      </c>
      <c r="E61" s="10">
        <f>AVERAGE(IMF_data!X161:X172)</f>
        <v>27.954241071428569</v>
      </c>
      <c r="F61" s="10">
        <f>AVERAGE(IMF_data!Y161:Y172)</f>
        <v>30.075624999999999</v>
      </c>
      <c r="G61" s="10">
        <f>AVERAGE(IMF_data!AD161:AD172)</f>
        <v>1779.3615606766423</v>
      </c>
      <c r="H61" s="10">
        <f>AVERAGE(IMF_data!AI161:AI172)</f>
        <v>13.819999999999995</v>
      </c>
      <c r="I61" s="10">
        <f>AVERAGE(IMF_data!AK161:AK172)</f>
        <v>514.19058594485239</v>
      </c>
      <c r="J61" s="10">
        <f>AVERAGE(IMF_data!AR161:AR172)</f>
        <v>9630.2345445918818</v>
      </c>
      <c r="K61" s="10">
        <f>AVERAGE(IMF_data!BO161:BO172)</f>
        <v>4889.5855445369843</v>
      </c>
      <c r="L61" s="10">
        <f>AVERAGE(IMF_data!BP161:BP172)</f>
        <v>11.235977463558974</v>
      </c>
      <c r="M61" s="10">
        <f>AVERAGE(IMF_data!BV161:BV172)</f>
        <v>827.94800963830846</v>
      </c>
      <c r="N61" s="10">
        <f>AVERAGE(IMF_data!BX161:BX172)</f>
        <v>19668.66941595449</v>
      </c>
      <c r="O61" s="10">
        <f>AVERAGE(IMF_data!BY161:BY172)</f>
        <v>363.50905736838803</v>
      </c>
      <c r="P61" s="10">
        <f>AVERAGE(IMF_data!BZ161:BZ172)</f>
        <v>4.8759819193487672</v>
      </c>
      <c r="Q61" s="10">
        <f>AVERAGE(IMF_data!CA161:CA172)</f>
        <v>200.1817201518289</v>
      </c>
      <c r="R61" s="10">
        <f>AVERAGE(IMF_data!CB161:CB172)</f>
        <v>691.71434798293501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3:76" x14ac:dyDescent="0.15">
      <c r="C62" s="10"/>
      <c r="D62" s="10">
        <f>AVERAGE(IMF_data!T173:T184)</f>
        <v>1718.4959719869503</v>
      </c>
      <c r="E62" s="10">
        <f>AVERAGE(IMF_data!X173:X184)</f>
        <v>56.72991071428573</v>
      </c>
      <c r="F62" s="10">
        <f>AVERAGE(IMF_data!Y173:Y184)</f>
        <v>54.684374999999996</v>
      </c>
      <c r="G62" s="10">
        <f>AVERAGE(IMF_data!AD173:AD184)</f>
        <v>2863.4687614313284</v>
      </c>
      <c r="H62" s="10">
        <f>AVERAGE(IMF_data!AI173:AI184)</f>
        <v>16.389999999999997</v>
      </c>
      <c r="I62" s="10">
        <f>AVERAGE(IMF_data!AK173:AK184)</f>
        <v>881.94283734492694</v>
      </c>
      <c r="J62" s="10">
        <f>AVERAGE(IMF_data!AR173:AR184)</f>
        <v>13821.009269216353</v>
      </c>
      <c r="K62" s="10">
        <f>AVERAGE(IMF_data!BO173:BO184)</f>
        <v>8480.9384979287825</v>
      </c>
      <c r="L62" s="10">
        <f>AVERAGE(IMF_data!BP173:BP184)</f>
        <v>18.04584490740741</v>
      </c>
      <c r="M62" s="10">
        <f>AVERAGE(IMF_data!BV173:BV184)</f>
        <v>1048.0247724878732</v>
      </c>
      <c r="N62" s="10">
        <f>AVERAGE(IMF_data!BX173:BX184)</f>
        <v>43914.125495693712</v>
      </c>
      <c r="O62" s="10">
        <f>AVERAGE(IMF_data!BY173:BY184)</f>
        <v>409.21152726389431</v>
      </c>
      <c r="P62" s="10">
        <f>AVERAGE(IMF_data!BZ173:BZ184)</f>
        <v>6.6498861075201177</v>
      </c>
      <c r="Q62" s="10">
        <f>AVERAGE(IMF_data!CA173:CA184)</f>
        <v>230.1402289588431</v>
      </c>
      <c r="R62" s="10">
        <f>AVERAGE(IMF_data!CB173:CB184)</f>
        <v>845.35004509379496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3:76" x14ac:dyDescent="0.15">
      <c r="C63" s="10"/>
      <c r="D63" s="10">
        <f>AVERAGE(IMF_data!T185:T196)</f>
        <v>1900.5060335497838</v>
      </c>
      <c r="E63" s="10">
        <f>AVERAGE(IMF_data!X185:X196)</f>
        <v>50.816313002473713</v>
      </c>
      <c r="F63" s="10">
        <f>AVERAGE(IMF_data!Y185:Y196)</f>
        <v>45.952858044733034</v>
      </c>
      <c r="G63" s="10">
        <f>AVERAGE(IMF_data!AD185:AD196)</f>
        <v>3676.4947240259735</v>
      </c>
      <c r="H63" s="10">
        <f>AVERAGE(IMF_data!AI185:AI196)</f>
        <v>28.11000000000001</v>
      </c>
      <c r="I63" s="10">
        <f>AVERAGE(IMF_data!AK185:AK196)</f>
        <v>974.36787968975466</v>
      </c>
      <c r="J63" s="10">
        <f>AVERAGE(IMF_data!AR185:AR196)</f>
        <v>14777.814592352093</v>
      </c>
      <c r="K63" s="10">
        <f>AVERAGE(IMF_data!BO185:BO196)</f>
        <v>7385.247736291486</v>
      </c>
      <c r="L63" s="10">
        <f>AVERAGE(IMF_data!BP185:BP196)</f>
        <v>27.930869708994706</v>
      </c>
      <c r="M63" s="10">
        <f>AVERAGE(IMF_data!BV185:BV196)</f>
        <v>1380.5243371212121</v>
      </c>
      <c r="N63" s="10">
        <f>AVERAGE(IMF_data!BX185:BX196)</f>
        <v>28947.549896854016</v>
      </c>
      <c r="O63" s="10">
        <f>AVERAGE(IMF_data!BY185:BY196)</f>
        <v>444.88172288359783</v>
      </c>
      <c r="P63" s="10">
        <f>AVERAGE(IMF_data!BZ185:BZ196)</f>
        <v>7.3112107233044741</v>
      </c>
      <c r="Q63" s="10">
        <f>AVERAGE(IMF_data!CA185:CA196)</f>
        <v>201.40815491875276</v>
      </c>
      <c r="R63" s="10">
        <f>AVERAGE(IMF_data!CB185:CB196)</f>
        <v>896.52834988079564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3:76" x14ac:dyDescent="0.15">
      <c r="C64" s="10"/>
      <c r="D64" s="10">
        <f>AVERAGE(IMF_data!T197:T208)</f>
        <v>2573.0634709302899</v>
      </c>
      <c r="E64" s="10">
        <f>AVERAGE(IMF_data!X197:X208)</f>
        <v>52.730771682936421</v>
      </c>
      <c r="F64" s="10">
        <f>AVERAGE(IMF_data!Y197:Y208)</f>
        <v>50.582535340327098</v>
      </c>
      <c r="G64" s="10">
        <f>AVERAGE(IMF_data!AD197:AD208)</f>
        <v>6731.351907154527</v>
      </c>
      <c r="H64" s="10">
        <f>AVERAGE(IMF_data!AI197:AI208)</f>
        <v>33.449999999999996</v>
      </c>
      <c r="I64" s="10">
        <f>AVERAGE(IMF_data!AK197:AK208)</f>
        <v>1288.4241020280992</v>
      </c>
      <c r="J64" s="10">
        <f>AVERAGE(IMF_data!AR197:AR208)</f>
        <v>24125.614138002016</v>
      </c>
      <c r="K64" s="10">
        <f>AVERAGE(IMF_data!BO197:BO208)</f>
        <v>8754.9030097442501</v>
      </c>
      <c r="L64" s="10">
        <f>AVERAGE(IMF_data!BP197:BP208)</f>
        <v>47.684933862433866</v>
      </c>
      <c r="M64" s="10">
        <f>AVERAGE(IMF_data!BV197:BV208)</f>
        <v>3266.1766760789214</v>
      </c>
      <c r="N64" s="10">
        <f>AVERAGE(IMF_data!BX197:BX208)</f>
        <v>31172.303428077386</v>
      </c>
      <c r="O64" s="10">
        <f>AVERAGE(IMF_data!BY197:BY208)</f>
        <v>604.33585566725594</v>
      </c>
      <c r="P64" s="10">
        <f>AVERAGE(IMF_data!BZ197:BZ208)</f>
        <v>11.572466423146414</v>
      </c>
      <c r="Q64" s="10">
        <f>AVERAGE(IMF_data!CA197:CA208)</f>
        <v>320.18023386034253</v>
      </c>
      <c r="R64" s="10">
        <f>AVERAGE(IMF_data!CB197:CB208)</f>
        <v>1140.7791070644332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3:38" x14ac:dyDescent="0.15">
      <c r="C65" s="10"/>
      <c r="D65" s="10">
        <f>AVERAGE(IMF_data!T209:T220)</f>
        <v>2639.8607875192752</v>
      </c>
      <c r="E65" s="10">
        <f>AVERAGE(IMF_data!X209:X220)</f>
        <v>70.089198090953673</v>
      </c>
      <c r="F65" s="10">
        <f>AVERAGE(IMF_data!Y209:Y220)</f>
        <v>62.315102307811692</v>
      </c>
      <c r="G65" s="10">
        <f>AVERAGE(IMF_data!AD209:AD220)</f>
        <v>7131.6300162117523</v>
      </c>
      <c r="H65" s="10">
        <f>AVERAGE(IMF_data!AI209:AI220)</f>
        <v>36.630000000000003</v>
      </c>
      <c r="I65" s="10">
        <f>AVERAGE(IMF_data!AK209:AK220)</f>
        <v>2579.1204211327067</v>
      </c>
      <c r="J65" s="10">
        <f>AVERAGE(IMF_data!AR209:AR220)</f>
        <v>37135.841890395182</v>
      </c>
      <c r="K65" s="10">
        <f>AVERAGE(IMF_data!BO209:BO220)</f>
        <v>14495.443346852529</v>
      </c>
      <c r="L65" s="10">
        <f>AVERAGE(IMF_data!BP209:BP220)</f>
        <v>99.238029100529033</v>
      </c>
      <c r="M65" s="10">
        <f>AVERAGE(IMF_data!BV209:BV220)</f>
        <v>3249.7257353005921</v>
      </c>
      <c r="N65" s="10">
        <f>AVERAGE(IMF_data!BX209:BX220)</f>
        <v>54341.499809881243</v>
      </c>
      <c r="O65" s="10">
        <f>AVERAGE(IMF_data!BY209:BY220)</f>
        <v>696.66159326217496</v>
      </c>
      <c r="P65" s="10">
        <f>AVERAGE(IMF_data!BZ209:BZ220)</f>
        <v>13.394899982168861</v>
      </c>
      <c r="Q65" s="10">
        <f>AVERAGE(IMF_data!CA209:CA220)</f>
        <v>354.53019049187532</v>
      </c>
      <c r="R65" s="10">
        <f>AVERAGE(IMF_data!CB209:CB220)</f>
        <v>1304.9403169897735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3:38" x14ac:dyDescent="0.15">
      <c r="C66" s="10"/>
      <c r="D66" s="10">
        <f>AVERAGE(IMF_data!T221:T232)</f>
        <v>2577.9158586498365</v>
      </c>
      <c r="E66" s="10">
        <f>AVERAGE(IMF_data!X221:X232)</f>
        <v>138.02379616991374</v>
      </c>
      <c r="F66" s="10">
        <f>AVERAGE(IMF_data!Y221:Y232)</f>
        <v>120.74092000298843</v>
      </c>
      <c r="G66" s="10">
        <f>AVERAGE(IMF_data!AD221:AD232)</f>
        <v>6963.4819978037158</v>
      </c>
      <c r="H66" s="10">
        <f>AVERAGE(IMF_data!AI221:AI232)</f>
        <v>61.565217391304344</v>
      </c>
      <c r="I66" s="10">
        <f>AVERAGE(IMF_data!AK221:AK232)</f>
        <v>2093.321056810752</v>
      </c>
      <c r="J66" s="10">
        <f>AVERAGE(IMF_data!AR221:AR232)</f>
        <v>21141.465470411869</v>
      </c>
      <c r="K66" s="10">
        <f>AVERAGE(IMF_data!BO221:BO232)</f>
        <v>18466.644467930364</v>
      </c>
      <c r="L66" s="10">
        <f>AVERAGE(IMF_data!BP221:BP232)</f>
        <v>64.179836309523793</v>
      </c>
      <c r="M66" s="10">
        <f>AVERAGE(IMF_data!BV221:BV232)</f>
        <v>1884.8308045207721</v>
      </c>
      <c r="N66" s="10">
        <f>AVERAGE(IMF_data!BX221:BX232)</f>
        <v>70839.254468594125</v>
      </c>
      <c r="O66" s="10">
        <f>AVERAGE(IMF_data!BY221:BY232)</f>
        <v>871.70709605040258</v>
      </c>
      <c r="P66" s="10">
        <f>AVERAGE(IMF_data!BZ221:BZ232)</f>
        <v>15.020055662459839</v>
      </c>
      <c r="Q66" s="10">
        <f>AVERAGE(IMF_data!CA221:CA232)</f>
        <v>351.53676163812037</v>
      </c>
      <c r="R66" s="10">
        <f>AVERAGE(IMF_data!CB221:CB232)</f>
        <v>1574.4990259740259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3:38" x14ac:dyDescent="0.15">
      <c r="C67" s="10"/>
      <c r="D67" s="10">
        <f>AVERAGE(IMF_data!T233:T244)</f>
        <v>1668.4893784919313</v>
      </c>
      <c r="E67" s="10">
        <f>AVERAGE(IMF_data!X233:X244)</f>
        <v>76.159664794927679</v>
      </c>
      <c r="F67" s="10">
        <f>AVERAGE(IMF_data!Y233:Y244)</f>
        <v>64.558945602642979</v>
      </c>
      <c r="G67" s="10">
        <f>AVERAGE(IMF_data!AD233:AD244)</f>
        <v>5164.1587778219427</v>
      </c>
      <c r="H67" s="10">
        <f>AVERAGE(IMF_data!AI233:AI244)</f>
        <v>79.993917748917752</v>
      </c>
      <c r="I67" s="10">
        <f>AVERAGE(IMF_data!AK233:AK244)</f>
        <v>1719.0543654013161</v>
      </c>
      <c r="J67" s="10">
        <f>AVERAGE(IMF_data!AR233:AR244)</f>
        <v>14666.737879922965</v>
      </c>
      <c r="K67" s="10">
        <f>AVERAGE(IMF_data!BO233:BO244)</f>
        <v>13599.284720055242</v>
      </c>
      <c r="L67" s="10">
        <f>AVERAGE(IMF_data!BP233:BP244)</f>
        <v>46.671469907407392</v>
      </c>
      <c r="M67" s="10">
        <f>AVERAGE(IMF_data!BV233:BV244)</f>
        <v>1658.3851935277096</v>
      </c>
      <c r="N67" s="10">
        <f>AVERAGE(IMF_data!BX233:BX244)</f>
        <v>32088.12466474358</v>
      </c>
      <c r="O67" s="10">
        <f>AVERAGE(IMF_data!BY233:BY244)</f>
        <v>972.97946285138062</v>
      </c>
      <c r="P67" s="10">
        <f>AVERAGE(IMF_data!BZ233:BZ244)</f>
        <v>14.653987493230773</v>
      </c>
      <c r="Q67" s="10">
        <f>AVERAGE(IMF_data!CA233:CA244)</f>
        <v>263.35174493381015</v>
      </c>
      <c r="R67" s="10">
        <f>AVERAGE(IMF_data!CB233:CB244)</f>
        <v>1203.4019621682667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3:38" x14ac:dyDescent="0.15">
      <c r="C68" s="10"/>
      <c r="D68" s="10">
        <f>AVERAGE(IMF_data!T245:T256)</f>
        <v>2172.9943531795566</v>
      </c>
      <c r="E68" s="10">
        <f>AVERAGE(IMF_data!X245:X256)</f>
        <v>104.59881416512404</v>
      </c>
      <c r="F68" s="10">
        <f>AVERAGE(IMF_data!Y245:Y256)</f>
        <v>91.657888132303768</v>
      </c>
      <c r="G68" s="10">
        <f>AVERAGE(IMF_data!AD245:AD256)</f>
        <v>7538.3621197571492</v>
      </c>
      <c r="H68" s="10">
        <f>AVERAGE(IMF_data!AI245:AI256)</f>
        <v>146.71961062488234</v>
      </c>
      <c r="I68" s="10">
        <f>AVERAGE(IMF_data!AK245:AK256)</f>
        <v>2148.1806437619075</v>
      </c>
      <c r="J68" s="10">
        <f>AVERAGE(IMF_data!AR245:AR256)</f>
        <v>21809.999287125916</v>
      </c>
      <c r="K68" s="10">
        <f>AVERAGE(IMF_data!BO245:BO256)</f>
        <v>20367.248758795868</v>
      </c>
      <c r="L68" s="10">
        <f>AVERAGE(IMF_data!BP245:BP256)</f>
        <v>45.961111111111116</v>
      </c>
      <c r="M68" s="10">
        <f>AVERAGE(IMF_data!BV245:BV256)</f>
        <v>2160.3459844749391</v>
      </c>
      <c r="N68" s="10">
        <f>AVERAGE(IMF_data!BX245:BX256)</f>
        <v>39368.27612377319</v>
      </c>
      <c r="O68" s="10">
        <f>AVERAGE(IMF_data!BY245:BY256)</f>
        <v>1224.6641359966945</v>
      </c>
      <c r="P68" s="10">
        <f>AVERAGE(IMF_data!BZ245:BZ256)</f>
        <v>20.157453409132188</v>
      </c>
      <c r="Q68" s="10">
        <f>AVERAGE(IMF_data!CA245:CA256)</f>
        <v>526.22322997051253</v>
      </c>
      <c r="R68" s="10">
        <f>AVERAGE(IMF_data!CB245:CB256)</f>
        <v>1609.7550238408937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3:38" x14ac:dyDescent="0.15">
      <c r="C69" s="10"/>
      <c r="D69" s="10">
        <f>AVERAGE(IMF_data!T257:T268)</f>
        <v>2400.6433252164502</v>
      </c>
      <c r="E69" s="10">
        <f>AVERAGE(IMF_data!X257:X268)</f>
        <v>129.60728330050719</v>
      </c>
      <c r="F69" s="10">
        <f>AVERAGE(IMF_data!Y257:Y268)</f>
        <v>116.17272462461041</v>
      </c>
      <c r="G69" s="10">
        <f>AVERAGE(IMF_data!AD257:AD268)</f>
        <v>8823.4542464630777</v>
      </c>
      <c r="H69" s="10">
        <f>AVERAGE(IMF_data!AI257:AI268)</f>
        <v>167.790217600435</v>
      </c>
      <c r="I69" s="10">
        <f>AVERAGE(IMF_data!AK257:AK268)</f>
        <v>2400.7046284532694</v>
      </c>
      <c r="J69" s="10">
        <f>AVERAGE(IMF_data!AR257:AR268)</f>
        <v>22909.142211517345</v>
      </c>
      <c r="K69" s="10">
        <f>AVERAGE(IMF_data!BO257:BO268)</f>
        <v>26051.449644281838</v>
      </c>
      <c r="L69" s="10">
        <f>AVERAGE(IMF_data!BP257:BP268)</f>
        <v>56.235416666666659</v>
      </c>
      <c r="M69" s="10">
        <f>AVERAGE(IMF_data!BV257:BV268)</f>
        <v>2195.5319290864131</v>
      </c>
      <c r="N69" s="10">
        <f>AVERAGE(IMF_data!BX257:BX268)</f>
        <v>35344.638635317984</v>
      </c>
      <c r="O69" s="10">
        <f>AVERAGE(IMF_data!BY257:BY268)</f>
        <v>1568.5836453954662</v>
      </c>
      <c r="P69" s="10">
        <f>AVERAGE(IMF_data!BZ257:BZ268)</f>
        <v>35.111915336072947</v>
      </c>
      <c r="Q69" s="10">
        <f>AVERAGE(IMF_data!CA257:CA268)</f>
        <v>733.52050081560958</v>
      </c>
      <c r="R69" s="10">
        <f>AVERAGE(IMF_data!CB257:CB268)</f>
        <v>1719.4818793525312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3:38" x14ac:dyDescent="0.15">
      <c r="C70" s="10"/>
      <c r="D70" s="10">
        <f>AVERAGE(IMF_data!T269:T280)</f>
        <v>2022.7953802614245</v>
      </c>
      <c r="E70" s="10">
        <f>AVERAGE(IMF_data!X269:X280)</f>
        <v>101.44289169201572</v>
      </c>
      <c r="F70" s="10">
        <f>AVERAGE(IMF_data!Y269:Y280)</f>
        <v>92.924437267823706</v>
      </c>
      <c r="G70" s="10">
        <f>AVERAGE(IMF_data!AD269:AD280)</f>
        <v>7958.9246782119162</v>
      </c>
      <c r="H70" s="10">
        <f>AVERAGE(IMF_data!AI269:AI280)</f>
        <v>128.52636873805065</v>
      </c>
      <c r="I70" s="10">
        <f>AVERAGE(IMF_data!AK269:AK280)</f>
        <v>2063.556911320627</v>
      </c>
      <c r="J70" s="10">
        <f>AVERAGE(IMF_data!AR269:AR280)</f>
        <v>17541.739475696406</v>
      </c>
      <c r="K70" s="10">
        <f>AVERAGE(IMF_data!BO269:BO280)</f>
        <v>21109.356206897766</v>
      </c>
      <c r="L70" s="10">
        <f>AVERAGE(IMF_data!BP269:BP280)</f>
        <v>48.898958333333326</v>
      </c>
      <c r="M70" s="10">
        <f>AVERAGE(IMF_data!BV269:BV280)</f>
        <v>1950.0225201302007</v>
      </c>
      <c r="N70" s="10">
        <f>AVERAGE(IMF_data!BX269:BX280)</f>
        <v>28930.686530122246</v>
      </c>
      <c r="O70" s="10">
        <f>AVERAGE(IMF_data!BY269:BY280)</f>
        <v>1668.8206960537145</v>
      </c>
      <c r="P70" s="10">
        <f>AVERAGE(IMF_data!BZ269:BZ280)</f>
        <v>31.149039966104326</v>
      </c>
      <c r="Q70" s="10">
        <f>AVERAGE(IMF_data!CA269:CA280)</f>
        <v>644.18621855197944</v>
      </c>
      <c r="R70" s="10">
        <f>AVERAGE(IMF_data!CB269:CB280)</f>
        <v>1550.6395860781731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3:38" x14ac:dyDescent="0.15">
      <c r="C71" s="10"/>
      <c r="D71" s="10">
        <f>AVERAGE(IMF_data!T281:T292)</f>
        <v>1846.6769268774706</v>
      </c>
      <c r="E71" s="10">
        <f>AVERAGE(IMF_data!X281:X292)</f>
        <v>90.134095841399628</v>
      </c>
      <c r="F71" s="10">
        <f>AVERAGE(IMF_data!Y281:Y292)</f>
        <v>80.323793093983298</v>
      </c>
      <c r="G71" s="10">
        <f>AVERAGE(IMF_data!AD281:AD292)</f>
        <v>7331.4907649868228</v>
      </c>
      <c r="H71" s="10">
        <f>AVERAGE(IMF_data!AI281:AI292)</f>
        <v>135.36118854173202</v>
      </c>
      <c r="I71" s="10">
        <f>AVERAGE(IMF_data!AK281:AK292)</f>
        <v>2139.7498950294876</v>
      </c>
      <c r="J71" s="10">
        <f>AVERAGE(IMF_data!AR281:AR292)</f>
        <v>15029.988579506242</v>
      </c>
      <c r="K71" s="10">
        <f>AVERAGE(IMF_data!BO281:BO292)</f>
        <v>22281.583486848293</v>
      </c>
      <c r="L71" s="10">
        <f>AVERAGE(IMF_data!BP281:BP292)</f>
        <v>38.574663950733971</v>
      </c>
      <c r="M71" s="10">
        <f>AVERAGE(IMF_data!BV281:BV292)</f>
        <v>1910.1660828000504</v>
      </c>
      <c r="N71" s="10">
        <f>AVERAGE(IMF_data!BX281:BX292)</f>
        <v>27090.822506313136</v>
      </c>
      <c r="O71" s="10">
        <f>AVERAGE(IMF_data!BY281:BY292)</f>
        <v>1411.0313448276765</v>
      </c>
      <c r="P71" s="10">
        <f>AVERAGE(IMF_data!BZ281:BZ292)</f>
        <v>23.829577894629526</v>
      </c>
      <c r="Q71" s="10">
        <f>AVERAGE(IMF_data!CA281:CA292)</f>
        <v>725.30455721814417</v>
      </c>
      <c r="R71" s="10">
        <f>AVERAGE(IMF_data!CB281:CB292)</f>
        <v>1486.4883826620242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3:38" x14ac:dyDescent="0.15">
      <c r="C72" s="10"/>
      <c r="D72" s="10">
        <f>AVERAGE(IMF_data!T293:T304)</f>
        <v>1867.4210609589688</v>
      </c>
      <c r="E72" s="10">
        <f>AVERAGE(IMF_data!X293:X304)</f>
        <v>75.728981457207283</v>
      </c>
      <c r="F72" s="10">
        <f>AVERAGE(IMF_data!Y293:Y304)</f>
        <v>72.302988354037268</v>
      </c>
      <c r="G72" s="10">
        <f>AVERAGE(IMF_data!AD293:AD304)</f>
        <v>6863.3965805179132</v>
      </c>
      <c r="H72" s="10">
        <f>AVERAGE(IMF_data!AI293:AI304)</f>
        <v>97.387119094673437</v>
      </c>
      <c r="I72" s="10">
        <f>AVERAGE(IMF_data!AK293:AK304)</f>
        <v>2095.4581286075031</v>
      </c>
      <c r="J72" s="10">
        <f>AVERAGE(IMF_data!AR293:AR304)</f>
        <v>16893.374547885691</v>
      </c>
      <c r="K72" s="10">
        <f>AVERAGE(IMF_data!BO293:BO304)</f>
        <v>21898.873673850307</v>
      </c>
      <c r="L72" s="10">
        <f>AVERAGE(IMF_data!BP293:BP304)</f>
        <v>33.489431241935954</v>
      </c>
      <c r="M72" s="10">
        <f>AVERAGE(IMF_data!BV293:BV304)</f>
        <v>2160.9712736840452</v>
      </c>
      <c r="N72" s="10">
        <f>AVERAGE(IMF_data!BX293:BX304)</f>
        <v>30780.731956553107</v>
      </c>
      <c r="O72" s="10">
        <f>AVERAGE(IMF_data!BY293:BY304)</f>
        <v>1266.1938086012956</v>
      </c>
      <c r="P72" s="10">
        <f>AVERAGE(IMF_data!BZ293:BZ304)</f>
        <v>19.078329929732107</v>
      </c>
      <c r="Q72" s="10">
        <f>AVERAGE(IMF_data!CA293:CA304)</f>
        <v>803.06096916368642</v>
      </c>
      <c r="R72" s="10">
        <f>AVERAGE(IMF_data!CB293:CB304)</f>
        <v>1383.8081404103143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3:38" x14ac:dyDescent="0.15">
      <c r="C73" s="10"/>
      <c r="D73" s="10">
        <f>AVERAGE(IMF_data!T305:T316)</f>
        <v>1664.6806731316929</v>
      </c>
      <c r="E73" s="10">
        <f>AVERAGE(IMF_data!X305:X316)</f>
        <v>62.692552690750638</v>
      </c>
      <c r="F73" s="10">
        <f>AVERAGE(IMF_data!Y305:Y316)</f>
        <v>57.096668659461578</v>
      </c>
      <c r="G73" s="10">
        <f>AVERAGE(IMF_data!AD305:AD316)</f>
        <v>5510.4571127155004</v>
      </c>
      <c r="H73" s="10">
        <f>AVERAGE(IMF_data!AI305:AI316)</f>
        <v>56.137484315201696</v>
      </c>
      <c r="I73" s="10">
        <f>AVERAGE(IMF_data!AK305:AK316)</f>
        <v>1787.819867397413</v>
      </c>
      <c r="J73" s="10">
        <f>AVERAGE(IMF_data!AR305:AR316)</f>
        <v>11862.634518990575</v>
      </c>
      <c r="K73" s="10">
        <f>AVERAGE(IMF_data!BO305:BO316)</f>
        <v>16066.632439186322</v>
      </c>
      <c r="L73" s="10">
        <f>AVERAGE(IMF_data!BP305:BP316)</f>
        <v>36.815073287220031</v>
      </c>
      <c r="M73" s="10">
        <f>AVERAGE(IMF_data!BV305:BV316)</f>
        <v>1931.6784695805718</v>
      </c>
      <c r="N73" s="10">
        <f>AVERAGE(IMF_data!BX305:BX316)</f>
        <v>28451.660698559645</v>
      </c>
      <c r="O73" s="10">
        <f>AVERAGE(IMF_data!BY305:BY316)</f>
        <v>1160.1144751969682</v>
      </c>
      <c r="P73" s="10">
        <f>AVERAGE(IMF_data!BZ305:BZ316)</f>
        <v>15.697825668420064</v>
      </c>
      <c r="Q73" s="10">
        <f>AVERAGE(IMF_data!CA305:CA316)</f>
        <v>691.52328016186709</v>
      </c>
      <c r="R73" s="10">
        <f>AVERAGE(IMF_data!CB305:CB316)</f>
        <v>1053.2737907020514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3:38" x14ac:dyDescent="0.15">
      <c r="C74" s="10"/>
      <c r="D74" s="10">
        <f>AVERAGE(IMF_data!T317:T328)</f>
        <v>1604.181921897547</v>
      </c>
      <c r="E74" s="10">
        <f>AVERAGE(IMF_data!X317:X328)</f>
        <v>70.08180639301159</v>
      </c>
      <c r="F74" s="10">
        <f>AVERAGE(IMF_data!Y317:Y328)</f>
        <v>64.418649350649346</v>
      </c>
      <c r="G74" s="10">
        <f>AVERAGE(IMF_data!AD317:AD328)</f>
        <v>4867.897429653679</v>
      </c>
      <c r="H74" s="10">
        <f>AVERAGE(IMF_data!AI317:AI328)</f>
        <v>58.56519072714724</v>
      </c>
      <c r="I74" s="10">
        <f>AVERAGE(IMF_data!AK317:AK328)</f>
        <v>1866.6536480880231</v>
      </c>
      <c r="J74" s="10">
        <f>AVERAGE(IMF_data!AR317:AR328)</f>
        <v>9595.1790809884551</v>
      </c>
      <c r="K74" s="10">
        <f>AVERAGE(IMF_data!BO317:BO328)</f>
        <v>17933.762085137085</v>
      </c>
      <c r="L74" s="10">
        <f>AVERAGE(IMF_data!BP317:BP328)</f>
        <v>26.485185315891837</v>
      </c>
      <c r="M74" s="10">
        <f>AVERAGE(IMF_data!BV317:BV328)</f>
        <v>2089.9750360750363</v>
      </c>
      <c r="N74" s="10">
        <f>AVERAGE(IMF_data!BX317:BX328)</f>
        <v>25463.368542568543</v>
      </c>
      <c r="O74" s="10">
        <f>AVERAGE(IMF_data!BY317:BY328)</f>
        <v>1248.340391113516</v>
      </c>
      <c r="P74" s="10">
        <f>AVERAGE(IMF_data!BZ317:BZ328)</f>
        <v>17.101473845598843</v>
      </c>
      <c r="Q74" s="10">
        <f>AVERAGE(IMF_data!CA317:CA328)</f>
        <v>613.1490016625886</v>
      </c>
      <c r="R74" s="10">
        <f>AVERAGE(IMF_data!CB317:CB328)</f>
        <v>986.47589246502287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3:38" x14ac:dyDescent="0.15">
      <c r="C75" s="10"/>
      <c r="D75" s="10">
        <f>AVERAGE(IMF_data!T329:T340)</f>
        <v>1967.6545713482212</v>
      </c>
      <c r="E75" s="10">
        <f>AVERAGE(IMF_data!X329:X340)</f>
        <v>94.138079349276438</v>
      </c>
      <c r="F75" s="10">
        <f>AVERAGE(IMF_data!Y329:Y340)</f>
        <v>84.486282582691913</v>
      </c>
      <c r="G75" s="10">
        <f>AVERAGE(IMF_data!AD329:AD340)</f>
        <v>6169.9399418513613</v>
      </c>
      <c r="H75" s="10">
        <f>AVERAGE(IMF_data!AI329:AI340)</f>
        <v>71.134474402409182</v>
      </c>
      <c r="I75" s="10">
        <f>AVERAGE(IMF_data!AK329:AK340)</f>
        <v>2314.6648101506512</v>
      </c>
      <c r="J75" s="10">
        <f>AVERAGE(IMF_data!AR329:AR340)</f>
        <v>10409.634946067685</v>
      </c>
      <c r="K75" s="10">
        <f>AVERAGE(IMF_data!BO329:BO340)</f>
        <v>20061.168945736656</v>
      </c>
      <c r="L75" s="10">
        <f>AVERAGE(IMF_data!BP329:BP340)</f>
        <v>22.089371980676322</v>
      </c>
      <c r="M75" s="10">
        <f>AVERAGE(IMF_data!BV329:BV340)</f>
        <v>2890.8656737157453</v>
      </c>
      <c r="N75" s="10">
        <f>AVERAGE(IMF_data!BX329:BX340)</f>
        <v>55832.170980742922</v>
      </c>
      <c r="O75" s="10">
        <f>AVERAGE(IMF_data!BY329:BY340)</f>
        <v>1257.1272101257061</v>
      </c>
      <c r="P75" s="10">
        <f>AVERAGE(IMF_data!BZ329:BZ340)</f>
        <v>17.053602793834056</v>
      </c>
      <c r="Q75" s="10">
        <f>AVERAGE(IMF_data!CA329:CA340)</f>
        <v>870.00359495576868</v>
      </c>
      <c r="R75" s="10">
        <f>AVERAGE(IMF_data!CB329:CB340)</f>
        <v>948.39908792897938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3:38" x14ac:dyDescent="0.15">
      <c r="C76" s="10"/>
      <c r="D76" s="10">
        <f>AVERAGE(IMF_data!T341:T352)</f>
        <v>2108.4741850405826</v>
      </c>
      <c r="E76" s="10">
        <f>AVERAGE(IMF_data!X341:X352)</f>
        <v>113.23078537013389</v>
      </c>
      <c r="F76" s="10">
        <f>AVERAGE(IMF_data!Y341:Y352)</f>
        <v>97.924866017976342</v>
      </c>
      <c r="G76" s="10">
        <f>AVERAGE(IMF_data!AD341:AD352)</f>
        <v>6529.7983709685941</v>
      </c>
      <c r="H76" s="10">
        <f>AVERAGE(IMF_data!AI341:AI352)</f>
        <v>70.13840422862161</v>
      </c>
      <c r="I76" s="10">
        <f>AVERAGE(IMF_data!AK341:AK352)</f>
        <v>2240.4361072208681</v>
      </c>
      <c r="J76" s="10">
        <f>AVERAGE(IMF_data!AR341:AR352)</f>
        <v>13114.063888847615</v>
      </c>
      <c r="K76" s="10">
        <f>AVERAGE(IMF_data!BO341:BO352)</f>
        <v>20145.205894698043</v>
      </c>
      <c r="L76" s="10">
        <f>AVERAGE(IMF_data!BP341:BP352)</f>
        <v>24.544182665160932</v>
      </c>
      <c r="M76" s="10">
        <f>AVERAGE(IMF_data!BV341:BV352)</f>
        <v>2922.3790286198036</v>
      </c>
      <c r="N76" s="10">
        <f>AVERAGE(IMF_data!BX341:BX352)</f>
        <v>72911.236898013318</v>
      </c>
      <c r="O76" s="10">
        <f>AVERAGE(IMF_data!BY341:BY352)</f>
        <v>1269.1405271545375</v>
      </c>
      <c r="P76" s="10">
        <f>AVERAGE(IMF_data!BZ341:BZ352)</f>
        <v>15.7101732449949</v>
      </c>
      <c r="Q76" s="10">
        <f>AVERAGE(IMF_data!CA341:CA352)</f>
        <v>1030.9110271974403</v>
      </c>
      <c r="R76" s="10">
        <f>AVERAGE(IMF_data!CB341:CB352)</f>
        <v>879.22993404542319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3:38" x14ac:dyDescent="0.15">
      <c r="C77" s="10"/>
      <c r="D77" s="10">
        <f>AVERAGE(IMF_data!T353:T364)</f>
        <v>1794.4880368514339</v>
      </c>
      <c r="E77" s="10">
        <f>AVERAGE(IMF_data!X353:X364)</f>
        <v>82.193236275241134</v>
      </c>
      <c r="F77" s="10">
        <f>AVERAGE(IMF_data!Y353:Y364)</f>
        <v>71.264972316331011</v>
      </c>
      <c r="G77" s="10">
        <f>AVERAGE(IMF_data!AD353:AD364)</f>
        <v>6010.145429645836</v>
      </c>
      <c r="H77" s="10">
        <f>AVERAGE(IMF_data!AI353:AI364)</f>
        <v>93.624179214505304</v>
      </c>
      <c r="I77" s="10">
        <f>AVERAGE(IMF_data!AK353:AK364)</f>
        <v>1996.5066254548592</v>
      </c>
      <c r="J77" s="10">
        <f>AVERAGE(IMF_data!AR353:AR364)</f>
        <v>13913.908692907333</v>
      </c>
      <c r="K77" s="10">
        <f>AVERAGE(IMF_data!BO353:BO364)</f>
        <v>18661.156832298137</v>
      </c>
      <c r="L77" s="10">
        <f>AVERAGE(IMF_data!BP353:BP364)</f>
        <v>25.906443471986947</v>
      </c>
      <c r="M77" s="10">
        <f>AVERAGE(IMF_data!BV353:BV364)</f>
        <v>2550.409997490432</v>
      </c>
      <c r="N77" s="10">
        <f>AVERAGE(IMF_data!BX353:BX364)</f>
        <v>33177.632305390864</v>
      </c>
      <c r="O77" s="10">
        <f>AVERAGE(IMF_data!BY353:BY364)</f>
        <v>1392.1745391152726</v>
      </c>
      <c r="P77" s="10">
        <f>AVERAGE(IMF_data!BZ353:BZ364)</f>
        <v>16.195985942499529</v>
      </c>
      <c r="Q77" s="10">
        <f>AVERAGE(IMF_data!CA353:CA364)</f>
        <v>1538.9686794803213</v>
      </c>
      <c r="R77" s="10">
        <f>AVERAGE(IMF_data!CB353:CB364)</f>
        <v>863.63742970733813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3:38" x14ac:dyDescent="0.15">
      <c r="C78" s="10"/>
      <c r="D78" s="10">
        <f>AVERAGE(IMF_data!T365:T376)</f>
        <v>1704.0960304512103</v>
      </c>
      <c r="E78" s="10">
        <f>AVERAGE(IMF_data!X365:X376)</f>
        <v>61.983198111650417</v>
      </c>
      <c r="F78" s="10">
        <f>AVERAGE(IMF_data!Y365:Y376)</f>
        <v>65.222520306035179</v>
      </c>
      <c r="G78" s="10">
        <f>AVERAGE(IMF_data!AD365:AD376)</f>
        <v>6174.5579173221258</v>
      </c>
      <c r="H78" s="10">
        <f>AVERAGE(IMF_data!AI365:AI376)</f>
        <v>108.07149327122153</v>
      </c>
      <c r="I78" s="10">
        <f>AVERAGE(IMF_data!AK365:AK376)</f>
        <v>1824.9250740896214</v>
      </c>
      <c r="J78" s="10">
        <f>AVERAGE(IMF_data!AR365:AR376)</f>
        <v>13790.426574387631</v>
      </c>
      <c r="K78" s="10">
        <f>AVERAGE(IMF_data!BO365:BO376)</f>
        <v>17125.459462184779</v>
      </c>
      <c r="L78" s="10">
        <f>AVERAGE(IMF_data!BP365:BP376)</f>
        <v>29.430767888512452</v>
      </c>
      <c r="M78" s="10">
        <f>AVERAGE(IMF_data!BV365:BV376)</f>
        <v>2266.7708759187985</v>
      </c>
      <c r="N78" s="10">
        <f>AVERAGE(IMF_data!BX365:BX376)</f>
        <v>31444.926902256466</v>
      </c>
      <c r="O78" s="10">
        <f>AVERAGE(IMF_data!BY365:BY376)</f>
        <v>1769.5427511074295</v>
      </c>
      <c r="P78" s="10">
        <f>AVERAGE(IMF_data!BZ365:BZ376)</f>
        <v>20.514507974481656</v>
      </c>
      <c r="Q78" s="10">
        <f>AVERAGE(IMF_data!CA365:CA376)</f>
        <v>2192.673953823954</v>
      </c>
      <c r="R78" s="10">
        <f>AVERAGE(IMF_data!CB365:CB376)</f>
        <v>883.24456992283069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3:38" x14ac:dyDescent="0.15">
      <c r="C79" s="10"/>
      <c r="D79" s="10">
        <f>AVERAGE(IMF_data!T377:T388)</f>
        <v>2472.9523126293998</v>
      </c>
      <c r="E79" s="10">
        <f>AVERAGE(IMF_data!X377:X388)</f>
        <v>143.98474438540202</v>
      </c>
      <c r="F79" s="10">
        <f>AVERAGE(IMF_data!Y377:Y388)</f>
        <v>125.2465225419445</v>
      </c>
      <c r="G79" s="10">
        <f>AVERAGE(IMF_data!AD377:AD388)</f>
        <v>9317.4091658824254</v>
      </c>
      <c r="H79" s="10">
        <f>AVERAGE(IMF_data!AI377:AI388)</f>
        <v>158.16166811235101</v>
      </c>
      <c r="I79" s="10">
        <f>AVERAGE(IMF_data!AK377:AK388)</f>
        <v>2200.4249718379447</v>
      </c>
      <c r="J79" s="10">
        <f>AVERAGE(IMF_data!AR377:AR388)</f>
        <v>18467.051873713852</v>
      </c>
      <c r="K79" s="10">
        <f>AVERAGE(IMF_data!BO377:BO388)</f>
        <v>32387.289099025973</v>
      </c>
      <c r="L79" s="10">
        <f>AVERAGE(IMF_data!BP377:BP388)</f>
        <v>32.85629270753202</v>
      </c>
      <c r="M79" s="10">
        <f>AVERAGE(IMF_data!BV377:BV388)</f>
        <v>3002.8458971704622</v>
      </c>
      <c r="N79" s="10">
        <f>AVERAGE(IMF_data!BX377:BX388)</f>
        <v>51235.518379838766</v>
      </c>
      <c r="O79" s="10">
        <f>AVERAGE(IMF_data!BY377:BY388)</f>
        <v>1799.7706380431484</v>
      </c>
      <c r="P79" s="10">
        <f>AVERAGE(IMF_data!BZ377:BZ388)</f>
        <v>25.165988628521237</v>
      </c>
      <c r="Q79" s="10">
        <f>AVERAGE(IMF_data!CA377:CA388)</f>
        <v>2398.1532224418092</v>
      </c>
      <c r="R79" s="10">
        <f>AVERAGE(IMF_data!CB377:CB388)</f>
        <v>1090.8037376874333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3:38" x14ac:dyDescent="0.15">
      <c r="C80" s="10"/>
      <c r="D80" s="10">
        <f>AVERAGE(IMF_data!T389:T400)</f>
        <v>2706.988189080243</v>
      </c>
      <c r="E80" s="10">
        <f>AVERAGE(IMF_data!X389:X400)</f>
        <v>384.16973325553721</v>
      </c>
      <c r="F80" s="10">
        <f>AVERAGE(IMF_data!Y389:Y400)</f>
        <v>271.09666347151591</v>
      </c>
      <c r="G80" s="10">
        <f>AVERAGE(IMF_data!AD389:AD400)</f>
        <v>8828.9168140645579</v>
      </c>
      <c r="H80" s="10">
        <f>AVERAGE(IMF_data!AI389:AI400)</f>
        <v>120.7038647342995</v>
      </c>
      <c r="I80" s="10">
        <f>AVERAGE(IMF_data!AK389:AK400)</f>
        <v>2152.7249836093856</v>
      </c>
      <c r="J80" s="10">
        <f>AVERAGE(IMF_data!AR389:AR400)</f>
        <v>25867.262713207161</v>
      </c>
      <c r="K80" s="10">
        <f>AVERAGE(IMF_data!BO389:BO400)</f>
        <v>31383.286675457992</v>
      </c>
      <c r="L80" s="10">
        <f>AVERAGE(IMF_data!BP389:BP400)</f>
        <v>40.772931391153769</v>
      </c>
      <c r="M80" s="10">
        <f>AVERAGE(IMF_data!BV389:BV400)</f>
        <v>3484.865289933497</v>
      </c>
      <c r="N80" s="10">
        <f>AVERAGE(IMF_data!BX389:BX400)</f>
        <v>63764.719304065504</v>
      </c>
      <c r="O80" s="10">
        <f>AVERAGE(IMF_data!BY389:BY400)</f>
        <v>1801.5283570958024</v>
      </c>
      <c r="P80" s="10">
        <f>AVERAGE(IMF_data!BZ389:BZ400)</f>
        <v>21.770857848673064</v>
      </c>
      <c r="Q80" s="10">
        <f>AVERAGE(IMF_data!CA389:CA400)</f>
        <v>2107.4029236464016</v>
      </c>
      <c r="R80" s="10">
        <f>AVERAGE(IMF_data!CB389:CB400)</f>
        <v>960.877747976661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3:38" x14ac:dyDescent="0.15">
      <c r="C81" s="10"/>
      <c r="D81" s="10">
        <f>AVERAGE(IMF_data!T401:T412)</f>
        <v>2256.0863451675136</v>
      </c>
      <c r="E81" s="10">
        <f>AVERAGE(IMF_data!X401:X412)</f>
        <v>188.15258386900859</v>
      </c>
      <c r="F81" s="10">
        <f>AVERAGE(IMF_data!Y401:Y412)</f>
        <v>120.55370238961666</v>
      </c>
      <c r="G81" s="10">
        <f>AVERAGE(IMF_data!AD401:AD412)</f>
        <v>8490.7617314997788</v>
      </c>
      <c r="H81" s="10">
        <f>AVERAGE(IMF_data!AI401:AI412)</f>
        <v>120.31531698977351</v>
      </c>
      <c r="I81" s="10">
        <f>AVERAGE(IMF_data!AK401:AK412)</f>
        <v>2136.2099944632664</v>
      </c>
      <c r="J81" s="10">
        <f>AVERAGE(IMF_data!AR401:AR412)</f>
        <v>21528.674615306798</v>
      </c>
      <c r="K81" s="10">
        <f>AVERAGE(IMF_data!BO401:BO412)</f>
        <v>25912.245867400718</v>
      </c>
      <c r="L81" s="10">
        <f>AVERAGE(IMF_data!BP401:BP412)</f>
        <v>48.98866563910007</v>
      </c>
      <c r="M81" s="10">
        <f>AVERAGE(IMF_data!BV401:BV412)</f>
        <v>2652.9528820816863</v>
      </c>
      <c r="N81" s="10">
        <f>AVERAGE(IMF_data!BX401:BX412)</f>
        <v>34275.041504525063</v>
      </c>
      <c r="O81" s="10">
        <f>AVERAGE(IMF_data!BY401:BY412)</f>
        <v>1943.0678661224044</v>
      </c>
      <c r="P81" s="10">
        <f>AVERAGE(IMF_data!BZ401:BZ412)</f>
        <v>23.398423340548334</v>
      </c>
      <c r="Q81" s="10">
        <f>AVERAGE(IMF_data!CA401:CA412)</f>
        <v>1339.5053438107786</v>
      </c>
      <c r="R81" s="10">
        <f>AVERAGE(IMF_data!CB401:CB412)</f>
        <v>966.63447910784862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3:38" x14ac:dyDescent="0.15">
      <c r="C82" s="10"/>
      <c r="D82" s="10">
        <f>AVERAGE(IMF_data!T413:T424)</f>
        <v>2420.9452016516093</v>
      </c>
      <c r="E82" s="10">
        <f>AVERAGE(IMF_data!X413:X424)</f>
        <v>143.55138180272291</v>
      </c>
      <c r="F82" s="10">
        <f>AVERAGE(IMF_data!Y413:Y424)</f>
        <v>105.36831331168334</v>
      </c>
      <c r="G82" s="10">
        <f>AVERAGE(IMF_data!AD413:AD424)</f>
        <v>9142.1015600257251</v>
      </c>
      <c r="H82" s="10">
        <f>AVERAGE(IMF_data!AI413:AI424)</f>
        <v>111.06139108476066</v>
      </c>
      <c r="I82" s="10">
        <f>AVERAGE(IMF_data!AK413:AK424)</f>
        <v>2069.3491257215005</v>
      </c>
      <c r="J82" s="10">
        <f>AVERAGE(IMF_data!AR413:AR424)</f>
        <v>16815.971487977604</v>
      </c>
      <c r="K82" s="10">
        <f>AVERAGE(IMF_data!BO413:BO424)</f>
        <v>30059.334260289226</v>
      </c>
      <c r="L82" s="10">
        <f>AVERAGE(IMF_data!BP413:BP424)</f>
        <v>69.694411375803</v>
      </c>
      <c r="M82" s="10">
        <f>AVERAGE(IMF_data!BV413:BV424)</f>
        <v>2776.5313300708949</v>
      </c>
      <c r="N82" s="10">
        <f>AVERAGE(IMF_data!BX413:BX424)</f>
        <v>26326.827560543315</v>
      </c>
      <c r="O82" s="10">
        <f>AVERAGE(IMF_data!BY413:BY424)</f>
        <v>2387.2067896746971</v>
      </c>
      <c r="P82" s="10">
        <f>AVERAGE(IMF_data!BZ413:BZ424)</f>
        <v>28.225903679653683</v>
      </c>
      <c r="Q82" s="10">
        <f>AVERAGE(IMF_data!CA413:CA424)</f>
        <v>982.92490824392996</v>
      </c>
      <c r="R82" s="10">
        <f>AVERAGE(IMF_data!CB413:CB424)</f>
        <v>954.98212834870435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3:38" x14ac:dyDescent="0.15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3:38" x14ac:dyDescent="0.15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3:38" x14ac:dyDescent="0.15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3:38" x14ac:dyDescent="0.1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3:38" x14ac:dyDescent="0.1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3:38" x14ac:dyDescent="0.15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3:38" x14ac:dyDescent="0.15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3:38" x14ac:dyDescent="0.15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3:38" x14ac:dyDescent="0.15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3:38" x14ac:dyDescent="0.15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3:38" x14ac:dyDescent="0.1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3:38" x14ac:dyDescent="0.15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3:38" x14ac:dyDescent="0.15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3:38" x14ac:dyDescent="0.15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3:38" x14ac:dyDescent="0.15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3:38" x14ac:dyDescent="0.15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3:38" x14ac:dyDescent="0.15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3:38" x14ac:dyDescent="0.15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3:38" x14ac:dyDescent="0.15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3:38" x14ac:dyDescent="0.15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3:38" x14ac:dyDescent="0.15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3:38" x14ac:dyDescent="0.15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3:38" x14ac:dyDescent="0.15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3:38" x14ac:dyDescent="0.15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3:38" x14ac:dyDescent="0.15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3:38" x14ac:dyDescent="0.1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3:38" x14ac:dyDescent="0.15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3:38" x14ac:dyDescent="0.1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3:38" x14ac:dyDescent="0.15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3:38" x14ac:dyDescent="0.15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3:38" x14ac:dyDescent="0.15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3:38" x14ac:dyDescent="0.15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3:38" x14ac:dyDescent="0.15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3:38" x14ac:dyDescent="0.15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3:38" x14ac:dyDescent="0.15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3:38" x14ac:dyDescent="0.15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3:38" x14ac:dyDescent="0.15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3:38" x14ac:dyDescent="0.15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3:38" x14ac:dyDescent="0.15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3:38" x14ac:dyDescent="0.1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3:38" x14ac:dyDescent="0.1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3:38" x14ac:dyDescent="0.15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3:38" x14ac:dyDescent="0.1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3:38" x14ac:dyDescent="0.1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3:38" x14ac:dyDescent="0.15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3:38" x14ac:dyDescent="0.1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3:38" x14ac:dyDescent="0.1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3:38" x14ac:dyDescent="0.1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3:38" x14ac:dyDescent="0.1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3:38" x14ac:dyDescent="0.1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3:38" x14ac:dyDescent="0.1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3:38" x14ac:dyDescent="0.1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3:38" x14ac:dyDescent="0.1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3:38" x14ac:dyDescent="0.1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3:38" x14ac:dyDescent="0.1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3:38" x14ac:dyDescent="0.1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3:38" x14ac:dyDescent="0.1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3:38" x14ac:dyDescent="0.1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3:38" x14ac:dyDescent="0.1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3:38" x14ac:dyDescent="0.1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3:38" x14ac:dyDescent="0.1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3:38" x14ac:dyDescent="0.1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3:38" x14ac:dyDescent="0.1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3:38" x14ac:dyDescent="0.1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3:38" x14ac:dyDescent="0.1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3:38" x14ac:dyDescent="0.1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3:38" x14ac:dyDescent="0.1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3:38" x14ac:dyDescent="0.1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3:38" x14ac:dyDescent="0.1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3:38" x14ac:dyDescent="0.1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3:38" x14ac:dyDescent="0.1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3:38" x14ac:dyDescent="0.1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3:38" x14ac:dyDescent="0.1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3:38" x14ac:dyDescent="0.1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3:38" x14ac:dyDescent="0.1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3:38" x14ac:dyDescent="0.1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3:38" x14ac:dyDescent="0.1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3:38" x14ac:dyDescent="0.1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3:38" x14ac:dyDescent="0.1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3:38" x14ac:dyDescent="0.1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3:38" x14ac:dyDescent="0.1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3:38" x14ac:dyDescent="0.1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3:38" x14ac:dyDescent="0.1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3:38" x14ac:dyDescent="0.1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3:38" x14ac:dyDescent="0.1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3:38" x14ac:dyDescent="0.1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3:38" x14ac:dyDescent="0.1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3:38" x14ac:dyDescent="0.1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3:38" x14ac:dyDescent="0.1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3:38" x14ac:dyDescent="0.1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3:38" x14ac:dyDescent="0.1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3:38" x14ac:dyDescent="0.1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3:38" x14ac:dyDescent="0.1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3:38" x14ac:dyDescent="0.1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3:38" x14ac:dyDescent="0.1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3:38" x14ac:dyDescent="0.1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3:38" x14ac:dyDescent="0.1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3:38" x14ac:dyDescent="0.1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3:38" x14ac:dyDescent="0.1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3:38" x14ac:dyDescent="0.1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3:38" x14ac:dyDescent="0.1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3:38" x14ac:dyDescent="0.1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3:38" x14ac:dyDescent="0.1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3:38" x14ac:dyDescent="0.1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3:38" x14ac:dyDescent="0.1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3:38" x14ac:dyDescent="0.1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3:38" x14ac:dyDescent="0.1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3:38" x14ac:dyDescent="0.1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3:38" x14ac:dyDescent="0.1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3:38" x14ac:dyDescent="0.1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3:38" x14ac:dyDescent="0.1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3:38" x14ac:dyDescent="0.1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3:38" x14ac:dyDescent="0.1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3:38" x14ac:dyDescent="0.1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3:38" x14ac:dyDescent="0.1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3:38" x14ac:dyDescent="0.1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3:38" x14ac:dyDescent="0.1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3:38" x14ac:dyDescent="0.1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3:38" x14ac:dyDescent="0.1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3:38" x14ac:dyDescent="0.1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3:38" x14ac:dyDescent="0.1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3:38" x14ac:dyDescent="0.1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3:38" x14ac:dyDescent="0.1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3:38" x14ac:dyDescent="0.1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3:38" x14ac:dyDescent="0.1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3:38" x14ac:dyDescent="0.1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3:38" x14ac:dyDescent="0.1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3:38" x14ac:dyDescent="0.1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3:38" x14ac:dyDescent="0.1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3:38" x14ac:dyDescent="0.1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3:38" x14ac:dyDescent="0.1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3:38" x14ac:dyDescent="0.1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3:38" x14ac:dyDescent="0.1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3:38" x14ac:dyDescent="0.1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3:38" x14ac:dyDescent="0.1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3:38" x14ac:dyDescent="0.1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3:38" x14ac:dyDescent="0.1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3:38" x14ac:dyDescent="0.1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3:38" x14ac:dyDescent="0.1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3:38" x14ac:dyDescent="0.1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3:38" x14ac:dyDescent="0.1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3:38" x14ac:dyDescent="0.1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3:38" x14ac:dyDescent="0.1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3:38" x14ac:dyDescent="0.1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3:38" x14ac:dyDescent="0.1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3:38" x14ac:dyDescent="0.1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3:38" x14ac:dyDescent="0.1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3:38" x14ac:dyDescent="0.1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3:38" x14ac:dyDescent="0.1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3:38" x14ac:dyDescent="0.1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3:38" x14ac:dyDescent="0.1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3:38" x14ac:dyDescent="0.1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3:38" x14ac:dyDescent="0.1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3:38" x14ac:dyDescent="0.1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3:38" x14ac:dyDescent="0.1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3:38" x14ac:dyDescent="0.1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3:38" x14ac:dyDescent="0.1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3:38" x14ac:dyDescent="0.1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3:38" x14ac:dyDescent="0.1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3:38" x14ac:dyDescent="0.1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3:38" x14ac:dyDescent="0.1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3:38" x14ac:dyDescent="0.1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3:38" x14ac:dyDescent="0.1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3:38" x14ac:dyDescent="0.1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3:38" x14ac:dyDescent="0.1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3:38" x14ac:dyDescent="0.1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3:38" x14ac:dyDescent="0.1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3:38" x14ac:dyDescent="0.1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3:38" x14ac:dyDescent="0.1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3:38" x14ac:dyDescent="0.1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3:38" x14ac:dyDescent="0.1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3:38" x14ac:dyDescent="0.1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3:38" x14ac:dyDescent="0.1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3:38" x14ac:dyDescent="0.1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3:38" x14ac:dyDescent="0.1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3:38" x14ac:dyDescent="0.1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3:38" x14ac:dyDescent="0.1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3:38" x14ac:dyDescent="0.1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3:38" x14ac:dyDescent="0.1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3:38" x14ac:dyDescent="0.1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3:38" x14ac:dyDescent="0.1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3:38" x14ac:dyDescent="0.1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3:38" x14ac:dyDescent="0.1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3:38" x14ac:dyDescent="0.1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3:38" x14ac:dyDescent="0.1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3:38" x14ac:dyDescent="0.1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3:38" x14ac:dyDescent="0.1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3:38" x14ac:dyDescent="0.1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3:38" x14ac:dyDescent="0.1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3:38" x14ac:dyDescent="0.1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3:38" x14ac:dyDescent="0.1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3:38" x14ac:dyDescent="0.1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3:38" x14ac:dyDescent="0.1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3:38" x14ac:dyDescent="0.1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3:38" x14ac:dyDescent="0.1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3:38" x14ac:dyDescent="0.1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3:38" x14ac:dyDescent="0.1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3:38" x14ac:dyDescent="0.1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3:38" x14ac:dyDescent="0.1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3:38" x14ac:dyDescent="0.1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3:38" x14ac:dyDescent="0.1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3:38" x14ac:dyDescent="0.1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3:38" x14ac:dyDescent="0.1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3:38" x14ac:dyDescent="0.1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3:38" x14ac:dyDescent="0.1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3:38" x14ac:dyDescent="0.1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3:38" x14ac:dyDescent="0.1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3:38" x14ac:dyDescent="0.1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3:38" x14ac:dyDescent="0.1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3:38" x14ac:dyDescent="0.1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3:38" x14ac:dyDescent="0.1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3:38" x14ac:dyDescent="0.1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3:38" x14ac:dyDescent="0.1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3:38" x14ac:dyDescent="0.1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3:38" x14ac:dyDescent="0.1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3:38" x14ac:dyDescent="0.15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3:38" x14ac:dyDescent="0.15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3:38" x14ac:dyDescent="0.15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3:38" x14ac:dyDescent="0.15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3:38" x14ac:dyDescent="0.15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3:38" x14ac:dyDescent="0.15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3:38" x14ac:dyDescent="0.15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3:38" x14ac:dyDescent="0.15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3:38" x14ac:dyDescent="0.15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3:38" x14ac:dyDescent="0.15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3:38" x14ac:dyDescent="0.15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3:38" x14ac:dyDescent="0.15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3:38" x14ac:dyDescent="0.15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3:38" x14ac:dyDescent="0.15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3:38" x14ac:dyDescent="0.15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3:38" x14ac:dyDescent="0.15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3:38" x14ac:dyDescent="0.15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3:38" x14ac:dyDescent="0.15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3:38" x14ac:dyDescent="0.15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3:38" x14ac:dyDescent="0.15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3:38" x14ac:dyDescent="0.15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3:38" x14ac:dyDescent="0.15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3:38" x14ac:dyDescent="0.15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3:38" x14ac:dyDescent="0.15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3:38" x14ac:dyDescent="0.15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3:38" x14ac:dyDescent="0.15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3:38" x14ac:dyDescent="0.15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3:38" x14ac:dyDescent="0.15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3:38" x14ac:dyDescent="0.15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3:38" x14ac:dyDescent="0.15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5C89-78B0-EB4C-99B7-ED68F79A2228}">
  <sheetPr>
    <tabColor theme="0" tint="-0.499984740745262"/>
  </sheetPr>
  <dimension ref="A1:DP432"/>
  <sheetViews>
    <sheetView topLeftCell="A2" zoomScale="134" zoomScaleNormal="55" workbookViewId="0">
      <pane xSplit="1" ySplit="3" topLeftCell="T5" activePane="bottomRight" state="frozen"/>
      <selection activeCell="Y5" sqref="Y5"/>
      <selection pane="topRight" activeCell="Y5" sqref="Y5"/>
      <selection pane="bottomLeft" activeCell="Y5" sqref="Y5"/>
      <selection pane="bottomRight" activeCell="S2" sqref="S2"/>
    </sheetView>
  </sheetViews>
  <sheetFormatPr baseColWidth="10" defaultColWidth="9.1640625" defaultRowHeight="12" outlineLevelCol="1" x14ac:dyDescent="0.15"/>
  <cols>
    <col min="1" max="1" width="19.83203125" style="15" customWidth="1"/>
    <col min="2" max="2" width="14" style="14" hidden="1" customWidth="1" outlineLevel="1"/>
    <col min="3" max="19" width="14" style="15" hidden="1" customWidth="1" outlineLevel="1"/>
    <col min="20" max="20" width="14" style="15" customWidth="1" collapsed="1"/>
    <col min="21" max="23" width="14" style="15" hidden="1" customWidth="1" outlineLevel="1"/>
    <col min="24" max="24" width="14" style="15" customWidth="1" collapsed="1"/>
    <col min="25" max="25" width="14" style="15" customWidth="1"/>
    <col min="26" max="29" width="14" style="15" hidden="1" customWidth="1" outlineLevel="1"/>
    <col min="30" max="30" width="14" style="15" customWidth="1" collapsed="1"/>
    <col min="31" max="34" width="14" style="15" hidden="1" customWidth="1" outlineLevel="1"/>
    <col min="35" max="35" width="14" style="15" customWidth="1" collapsed="1"/>
    <col min="36" max="36" width="14" style="15" hidden="1" customWidth="1" outlineLevel="1"/>
    <col min="37" max="37" width="14" style="15" customWidth="1" collapsed="1"/>
    <col min="38" max="40" width="14" style="15" hidden="1" customWidth="1" outlineLevel="1"/>
    <col min="41" max="41" width="14" style="15" customWidth="1" collapsed="1"/>
    <col min="42" max="48" width="14" style="15" customWidth="1"/>
    <col min="49" max="65" width="14" style="15" hidden="1" customWidth="1" outlineLevel="1"/>
    <col min="66" max="66" width="13.1640625" style="15" hidden="1" customWidth="1" outlineLevel="1"/>
    <col min="67" max="67" width="15" style="15" bestFit="1" customWidth="1" collapsed="1"/>
    <col min="68" max="68" width="12.1640625" style="15" bestFit="1" customWidth="1"/>
    <col min="69" max="69" width="13.1640625" style="15" hidden="1" customWidth="1" outlineLevel="1"/>
    <col min="70" max="70" width="11.1640625" style="15" hidden="1" customWidth="1" outlineLevel="1"/>
    <col min="71" max="71" width="12.1640625" style="15" hidden="1" customWidth="1" outlineLevel="1"/>
    <col min="72" max="73" width="13.1640625" style="15" hidden="1" customWidth="1" outlineLevel="1"/>
    <col min="74" max="74" width="14.1640625" style="15" bestFit="1" customWidth="1" collapsed="1"/>
    <col min="75" max="75" width="15" style="15" hidden="1" customWidth="1" outlineLevel="1"/>
    <col min="76" max="76" width="15" style="15" bestFit="1" customWidth="1" collapsed="1"/>
    <col min="77" max="77" width="14.1640625" style="15" bestFit="1" customWidth="1"/>
    <col min="78" max="78" width="12.1640625" style="15" bestFit="1" customWidth="1"/>
    <col min="79" max="80" width="13.1640625" style="15" bestFit="1" customWidth="1"/>
    <col min="81" max="81" width="11.1640625" style="15" bestFit="1" customWidth="1"/>
    <col min="82" max="82" width="13.1640625" style="15" hidden="1" customWidth="1" outlineLevel="1"/>
    <col min="83" max="83" width="13.1640625" style="15" hidden="1" customWidth="1" outlineLevel="1" collapsed="1"/>
    <col min="84" max="84" width="13.1640625" style="15" hidden="1" customWidth="1" outlineLevel="1"/>
    <col min="85" max="85" width="11.1640625" style="15" hidden="1" customWidth="1" outlineLevel="1"/>
    <col min="86" max="87" width="12.1640625" style="15" hidden="1" customWidth="1" outlineLevel="1"/>
    <col min="88" max="88" width="11.1640625" style="15" hidden="1" customWidth="1" outlineLevel="1"/>
    <col min="89" max="89" width="14.1640625" style="15" bestFit="1" customWidth="1" collapsed="1"/>
    <col min="90" max="90" width="13.1640625" style="15" bestFit="1" customWidth="1"/>
    <col min="91" max="91" width="15.83203125" style="15" bestFit="1" customWidth="1"/>
    <col min="92" max="94" width="14.1640625" style="15" bestFit="1" customWidth="1"/>
    <col min="95" max="95" width="15" style="15" bestFit="1" customWidth="1"/>
    <col min="96" max="256" width="9.1640625" style="15"/>
    <col min="257" max="257" width="19.83203125" style="15" customWidth="1"/>
    <col min="258" max="321" width="14" style="15" customWidth="1"/>
    <col min="322" max="322" width="13.1640625" style="15" bestFit="1" customWidth="1"/>
    <col min="323" max="323" width="15" style="15" bestFit="1" customWidth="1"/>
    <col min="324" max="324" width="12.1640625" style="15" bestFit="1" customWidth="1"/>
    <col min="325" max="325" width="13.1640625" style="15" bestFit="1" customWidth="1"/>
    <col min="326" max="326" width="11.1640625" style="15" bestFit="1" customWidth="1"/>
    <col min="327" max="327" width="12.1640625" style="15" bestFit="1" customWidth="1"/>
    <col min="328" max="329" width="13.1640625" style="15" bestFit="1" customWidth="1"/>
    <col min="330" max="330" width="14.1640625" style="15" bestFit="1" customWidth="1"/>
    <col min="331" max="332" width="15" style="15" bestFit="1" customWidth="1"/>
    <col min="333" max="333" width="14.1640625" style="15" bestFit="1" customWidth="1"/>
    <col min="334" max="334" width="12.1640625" style="15" bestFit="1" customWidth="1"/>
    <col min="335" max="336" width="13.1640625" style="15" bestFit="1" customWidth="1"/>
    <col min="337" max="337" width="11.1640625" style="15" bestFit="1" customWidth="1"/>
    <col min="338" max="340" width="13.1640625" style="15" bestFit="1" customWidth="1"/>
    <col min="341" max="341" width="11.1640625" style="15" bestFit="1" customWidth="1"/>
    <col min="342" max="343" width="12.1640625" style="15" bestFit="1" customWidth="1"/>
    <col min="344" max="344" width="11.1640625" style="15" bestFit="1" customWidth="1"/>
    <col min="345" max="345" width="14.1640625" style="15" bestFit="1" customWidth="1"/>
    <col min="346" max="346" width="13.1640625" style="15" bestFit="1" customWidth="1"/>
    <col min="347" max="347" width="15.83203125" style="15" bestFit="1" customWidth="1"/>
    <col min="348" max="350" width="14.1640625" style="15" bestFit="1" customWidth="1"/>
    <col min="351" max="351" width="15" style="15" bestFit="1" customWidth="1"/>
    <col min="352" max="512" width="9.1640625" style="15"/>
    <col min="513" max="513" width="19.83203125" style="15" customWidth="1"/>
    <col min="514" max="577" width="14" style="15" customWidth="1"/>
    <col min="578" max="578" width="13.1640625" style="15" bestFit="1" customWidth="1"/>
    <col min="579" max="579" width="15" style="15" bestFit="1" customWidth="1"/>
    <col min="580" max="580" width="12.1640625" style="15" bestFit="1" customWidth="1"/>
    <col min="581" max="581" width="13.1640625" style="15" bestFit="1" customWidth="1"/>
    <col min="582" max="582" width="11.1640625" style="15" bestFit="1" customWidth="1"/>
    <col min="583" max="583" width="12.1640625" style="15" bestFit="1" customWidth="1"/>
    <col min="584" max="585" width="13.1640625" style="15" bestFit="1" customWidth="1"/>
    <col min="586" max="586" width="14.1640625" style="15" bestFit="1" customWidth="1"/>
    <col min="587" max="588" width="15" style="15" bestFit="1" customWidth="1"/>
    <col min="589" max="589" width="14.1640625" style="15" bestFit="1" customWidth="1"/>
    <col min="590" max="590" width="12.1640625" style="15" bestFit="1" customWidth="1"/>
    <col min="591" max="592" width="13.1640625" style="15" bestFit="1" customWidth="1"/>
    <col min="593" max="593" width="11.1640625" style="15" bestFit="1" customWidth="1"/>
    <col min="594" max="596" width="13.1640625" style="15" bestFit="1" customWidth="1"/>
    <col min="597" max="597" width="11.1640625" style="15" bestFit="1" customWidth="1"/>
    <col min="598" max="599" width="12.1640625" style="15" bestFit="1" customWidth="1"/>
    <col min="600" max="600" width="11.1640625" style="15" bestFit="1" customWidth="1"/>
    <col min="601" max="601" width="14.1640625" style="15" bestFit="1" customWidth="1"/>
    <col min="602" max="602" width="13.1640625" style="15" bestFit="1" customWidth="1"/>
    <col min="603" max="603" width="15.83203125" style="15" bestFit="1" customWidth="1"/>
    <col min="604" max="606" width="14.1640625" style="15" bestFit="1" customWidth="1"/>
    <col min="607" max="607" width="15" style="15" bestFit="1" customWidth="1"/>
    <col min="608" max="768" width="9.1640625" style="15"/>
    <col min="769" max="769" width="19.83203125" style="15" customWidth="1"/>
    <col min="770" max="833" width="14" style="15" customWidth="1"/>
    <col min="834" max="834" width="13.1640625" style="15" bestFit="1" customWidth="1"/>
    <col min="835" max="835" width="15" style="15" bestFit="1" customWidth="1"/>
    <col min="836" max="836" width="12.1640625" style="15" bestFit="1" customWidth="1"/>
    <col min="837" max="837" width="13.1640625" style="15" bestFit="1" customWidth="1"/>
    <col min="838" max="838" width="11.1640625" style="15" bestFit="1" customWidth="1"/>
    <col min="839" max="839" width="12.1640625" style="15" bestFit="1" customWidth="1"/>
    <col min="840" max="841" width="13.1640625" style="15" bestFit="1" customWidth="1"/>
    <col min="842" max="842" width="14.1640625" style="15" bestFit="1" customWidth="1"/>
    <col min="843" max="844" width="15" style="15" bestFit="1" customWidth="1"/>
    <col min="845" max="845" width="14.1640625" style="15" bestFit="1" customWidth="1"/>
    <col min="846" max="846" width="12.1640625" style="15" bestFit="1" customWidth="1"/>
    <col min="847" max="848" width="13.1640625" style="15" bestFit="1" customWidth="1"/>
    <col min="849" max="849" width="11.1640625" style="15" bestFit="1" customWidth="1"/>
    <col min="850" max="852" width="13.1640625" style="15" bestFit="1" customWidth="1"/>
    <col min="853" max="853" width="11.1640625" style="15" bestFit="1" customWidth="1"/>
    <col min="854" max="855" width="12.1640625" style="15" bestFit="1" customWidth="1"/>
    <col min="856" max="856" width="11.1640625" style="15" bestFit="1" customWidth="1"/>
    <col min="857" max="857" width="14.1640625" style="15" bestFit="1" customWidth="1"/>
    <col min="858" max="858" width="13.1640625" style="15" bestFit="1" customWidth="1"/>
    <col min="859" max="859" width="15.83203125" style="15" bestFit="1" customWidth="1"/>
    <col min="860" max="862" width="14.1640625" style="15" bestFit="1" customWidth="1"/>
    <col min="863" max="863" width="15" style="15" bestFit="1" customWidth="1"/>
    <col min="864" max="1024" width="9.1640625" style="15"/>
    <col min="1025" max="1025" width="19.83203125" style="15" customWidth="1"/>
    <col min="1026" max="1089" width="14" style="15" customWidth="1"/>
    <col min="1090" max="1090" width="13.1640625" style="15" bestFit="1" customWidth="1"/>
    <col min="1091" max="1091" width="15" style="15" bestFit="1" customWidth="1"/>
    <col min="1092" max="1092" width="12.1640625" style="15" bestFit="1" customWidth="1"/>
    <col min="1093" max="1093" width="13.1640625" style="15" bestFit="1" customWidth="1"/>
    <col min="1094" max="1094" width="11.1640625" style="15" bestFit="1" customWidth="1"/>
    <col min="1095" max="1095" width="12.1640625" style="15" bestFit="1" customWidth="1"/>
    <col min="1096" max="1097" width="13.1640625" style="15" bestFit="1" customWidth="1"/>
    <col min="1098" max="1098" width="14.1640625" style="15" bestFit="1" customWidth="1"/>
    <col min="1099" max="1100" width="15" style="15" bestFit="1" customWidth="1"/>
    <col min="1101" max="1101" width="14.1640625" style="15" bestFit="1" customWidth="1"/>
    <col min="1102" max="1102" width="12.1640625" style="15" bestFit="1" customWidth="1"/>
    <col min="1103" max="1104" width="13.1640625" style="15" bestFit="1" customWidth="1"/>
    <col min="1105" max="1105" width="11.1640625" style="15" bestFit="1" customWidth="1"/>
    <col min="1106" max="1108" width="13.1640625" style="15" bestFit="1" customWidth="1"/>
    <col min="1109" max="1109" width="11.1640625" style="15" bestFit="1" customWidth="1"/>
    <col min="1110" max="1111" width="12.1640625" style="15" bestFit="1" customWidth="1"/>
    <col min="1112" max="1112" width="11.1640625" style="15" bestFit="1" customWidth="1"/>
    <col min="1113" max="1113" width="14.1640625" style="15" bestFit="1" customWidth="1"/>
    <col min="1114" max="1114" width="13.1640625" style="15" bestFit="1" customWidth="1"/>
    <col min="1115" max="1115" width="15.83203125" style="15" bestFit="1" customWidth="1"/>
    <col min="1116" max="1118" width="14.1640625" style="15" bestFit="1" customWidth="1"/>
    <col min="1119" max="1119" width="15" style="15" bestFit="1" customWidth="1"/>
    <col min="1120" max="1280" width="9.1640625" style="15"/>
    <col min="1281" max="1281" width="19.83203125" style="15" customWidth="1"/>
    <col min="1282" max="1345" width="14" style="15" customWidth="1"/>
    <col min="1346" max="1346" width="13.1640625" style="15" bestFit="1" customWidth="1"/>
    <col min="1347" max="1347" width="15" style="15" bestFit="1" customWidth="1"/>
    <col min="1348" max="1348" width="12.1640625" style="15" bestFit="1" customWidth="1"/>
    <col min="1349" max="1349" width="13.1640625" style="15" bestFit="1" customWidth="1"/>
    <col min="1350" max="1350" width="11.1640625" style="15" bestFit="1" customWidth="1"/>
    <col min="1351" max="1351" width="12.1640625" style="15" bestFit="1" customWidth="1"/>
    <col min="1352" max="1353" width="13.1640625" style="15" bestFit="1" customWidth="1"/>
    <col min="1354" max="1354" width="14.1640625" style="15" bestFit="1" customWidth="1"/>
    <col min="1355" max="1356" width="15" style="15" bestFit="1" customWidth="1"/>
    <col min="1357" max="1357" width="14.1640625" style="15" bestFit="1" customWidth="1"/>
    <col min="1358" max="1358" width="12.1640625" style="15" bestFit="1" customWidth="1"/>
    <col min="1359" max="1360" width="13.1640625" style="15" bestFit="1" customWidth="1"/>
    <col min="1361" max="1361" width="11.1640625" style="15" bestFit="1" customWidth="1"/>
    <col min="1362" max="1364" width="13.1640625" style="15" bestFit="1" customWidth="1"/>
    <col min="1365" max="1365" width="11.1640625" style="15" bestFit="1" customWidth="1"/>
    <col min="1366" max="1367" width="12.1640625" style="15" bestFit="1" customWidth="1"/>
    <col min="1368" max="1368" width="11.1640625" style="15" bestFit="1" customWidth="1"/>
    <col min="1369" max="1369" width="14.1640625" style="15" bestFit="1" customWidth="1"/>
    <col min="1370" max="1370" width="13.1640625" style="15" bestFit="1" customWidth="1"/>
    <col min="1371" max="1371" width="15.83203125" style="15" bestFit="1" customWidth="1"/>
    <col min="1372" max="1374" width="14.1640625" style="15" bestFit="1" customWidth="1"/>
    <col min="1375" max="1375" width="15" style="15" bestFit="1" customWidth="1"/>
    <col min="1376" max="1536" width="9.1640625" style="15"/>
    <col min="1537" max="1537" width="19.83203125" style="15" customWidth="1"/>
    <col min="1538" max="1601" width="14" style="15" customWidth="1"/>
    <col min="1602" max="1602" width="13.1640625" style="15" bestFit="1" customWidth="1"/>
    <col min="1603" max="1603" width="15" style="15" bestFit="1" customWidth="1"/>
    <col min="1604" max="1604" width="12.1640625" style="15" bestFit="1" customWidth="1"/>
    <col min="1605" max="1605" width="13.1640625" style="15" bestFit="1" customWidth="1"/>
    <col min="1606" max="1606" width="11.1640625" style="15" bestFit="1" customWidth="1"/>
    <col min="1607" max="1607" width="12.1640625" style="15" bestFit="1" customWidth="1"/>
    <col min="1608" max="1609" width="13.1640625" style="15" bestFit="1" customWidth="1"/>
    <col min="1610" max="1610" width="14.1640625" style="15" bestFit="1" customWidth="1"/>
    <col min="1611" max="1612" width="15" style="15" bestFit="1" customWidth="1"/>
    <col min="1613" max="1613" width="14.1640625" style="15" bestFit="1" customWidth="1"/>
    <col min="1614" max="1614" width="12.1640625" style="15" bestFit="1" customWidth="1"/>
    <col min="1615" max="1616" width="13.1640625" style="15" bestFit="1" customWidth="1"/>
    <col min="1617" max="1617" width="11.1640625" style="15" bestFit="1" customWidth="1"/>
    <col min="1618" max="1620" width="13.1640625" style="15" bestFit="1" customWidth="1"/>
    <col min="1621" max="1621" width="11.1640625" style="15" bestFit="1" customWidth="1"/>
    <col min="1622" max="1623" width="12.1640625" style="15" bestFit="1" customWidth="1"/>
    <col min="1624" max="1624" width="11.1640625" style="15" bestFit="1" customWidth="1"/>
    <col min="1625" max="1625" width="14.1640625" style="15" bestFit="1" customWidth="1"/>
    <col min="1626" max="1626" width="13.1640625" style="15" bestFit="1" customWidth="1"/>
    <col min="1627" max="1627" width="15.83203125" style="15" bestFit="1" customWidth="1"/>
    <col min="1628" max="1630" width="14.1640625" style="15" bestFit="1" customWidth="1"/>
    <col min="1631" max="1631" width="15" style="15" bestFit="1" customWidth="1"/>
    <col min="1632" max="1792" width="9.1640625" style="15"/>
    <col min="1793" max="1793" width="19.83203125" style="15" customWidth="1"/>
    <col min="1794" max="1857" width="14" style="15" customWidth="1"/>
    <col min="1858" max="1858" width="13.1640625" style="15" bestFit="1" customWidth="1"/>
    <col min="1859" max="1859" width="15" style="15" bestFit="1" customWidth="1"/>
    <col min="1860" max="1860" width="12.1640625" style="15" bestFit="1" customWidth="1"/>
    <col min="1861" max="1861" width="13.1640625" style="15" bestFit="1" customWidth="1"/>
    <col min="1862" max="1862" width="11.1640625" style="15" bestFit="1" customWidth="1"/>
    <col min="1863" max="1863" width="12.1640625" style="15" bestFit="1" customWidth="1"/>
    <col min="1864" max="1865" width="13.1640625" style="15" bestFit="1" customWidth="1"/>
    <col min="1866" max="1866" width="14.1640625" style="15" bestFit="1" customWidth="1"/>
    <col min="1867" max="1868" width="15" style="15" bestFit="1" customWidth="1"/>
    <col min="1869" max="1869" width="14.1640625" style="15" bestFit="1" customWidth="1"/>
    <col min="1870" max="1870" width="12.1640625" style="15" bestFit="1" customWidth="1"/>
    <col min="1871" max="1872" width="13.1640625" style="15" bestFit="1" customWidth="1"/>
    <col min="1873" max="1873" width="11.1640625" style="15" bestFit="1" customWidth="1"/>
    <col min="1874" max="1876" width="13.1640625" style="15" bestFit="1" customWidth="1"/>
    <col min="1877" max="1877" width="11.1640625" style="15" bestFit="1" customWidth="1"/>
    <col min="1878" max="1879" width="12.1640625" style="15" bestFit="1" customWidth="1"/>
    <col min="1880" max="1880" width="11.1640625" style="15" bestFit="1" customWidth="1"/>
    <col min="1881" max="1881" width="14.1640625" style="15" bestFit="1" customWidth="1"/>
    <col min="1882" max="1882" width="13.1640625" style="15" bestFit="1" customWidth="1"/>
    <col min="1883" max="1883" width="15.83203125" style="15" bestFit="1" customWidth="1"/>
    <col min="1884" max="1886" width="14.1640625" style="15" bestFit="1" customWidth="1"/>
    <col min="1887" max="1887" width="15" style="15" bestFit="1" customWidth="1"/>
    <col min="1888" max="2048" width="9.1640625" style="15"/>
    <col min="2049" max="2049" width="19.83203125" style="15" customWidth="1"/>
    <col min="2050" max="2113" width="14" style="15" customWidth="1"/>
    <col min="2114" max="2114" width="13.1640625" style="15" bestFit="1" customWidth="1"/>
    <col min="2115" max="2115" width="15" style="15" bestFit="1" customWidth="1"/>
    <col min="2116" max="2116" width="12.1640625" style="15" bestFit="1" customWidth="1"/>
    <col min="2117" max="2117" width="13.1640625" style="15" bestFit="1" customWidth="1"/>
    <col min="2118" max="2118" width="11.1640625" style="15" bestFit="1" customWidth="1"/>
    <col min="2119" max="2119" width="12.1640625" style="15" bestFit="1" customWidth="1"/>
    <col min="2120" max="2121" width="13.1640625" style="15" bestFit="1" customWidth="1"/>
    <col min="2122" max="2122" width="14.1640625" style="15" bestFit="1" customWidth="1"/>
    <col min="2123" max="2124" width="15" style="15" bestFit="1" customWidth="1"/>
    <col min="2125" max="2125" width="14.1640625" style="15" bestFit="1" customWidth="1"/>
    <col min="2126" max="2126" width="12.1640625" style="15" bestFit="1" customWidth="1"/>
    <col min="2127" max="2128" width="13.1640625" style="15" bestFit="1" customWidth="1"/>
    <col min="2129" max="2129" width="11.1640625" style="15" bestFit="1" customWidth="1"/>
    <col min="2130" max="2132" width="13.1640625" style="15" bestFit="1" customWidth="1"/>
    <col min="2133" max="2133" width="11.1640625" style="15" bestFit="1" customWidth="1"/>
    <col min="2134" max="2135" width="12.1640625" style="15" bestFit="1" customWidth="1"/>
    <col min="2136" max="2136" width="11.1640625" style="15" bestFit="1" customWidth="1"/>
    <col min="2137" max="2137" width="14.1640625" style="15" bestFit="1" customWidth="1"/>
    <col min="2138" max="2138" width="13.1640625" style="15" bestFit="1" customWidth="1"/>
    <col min="2139" max="2139" width="15.83203125" style="15" bestFit="1" customWidth="1"/>
    <col min="2140" max="2142" width="14.1640625" style="15" bestFit="1" customWidth="1"/>
    <col min="2143" max="2143" width="15" style="15" bestFit="1" customWidth="1"/>
    <col min="2144" max="2304" width="9.1640625" style="15"/>
    <col min="2305" max="2305" width="19.83203125" style="15" customWidth="1"/>
    <col min="2306" max="2369" width="14" style="15" customWidth="1"/>
    <col min="2370" max="2370" width="13.1640625" style="15" bestFit="1" customWidth="1"/>
    <col min="2371" max="2371" width="15" style="15" bestFit="1" customWidth="1"/>
    <col min="2372" max="2372" width="12.1640625" style="15" bestFit="1" customWidth="1"/>
    <col min="2373" max="2373" width="13.1640625" style="15" bestFit="1" customWidth="1"/>
    <col min="2374" max="2374" width="11.1640625" style="15" bestFit="1" customWidth="1"/>
    <col min="2375" max="2375" width="12.1640625" style="15" bestFit="1" customWidth="1"/>
    <col min="2376" max="2377" width="13.1640625" style="15" bestFit="1" customWidth="1"/>
    <col min="2378" max="2378" width="14.1640625" style="15" bestFit="1" customWidth="1"/>
    <col min="2379" max="2380" width="15" style="15" bestFit="1" customWidth="1"/>
    <col min="2381" max="2381" width="14.1640625" style="15" bestFit="1" customWidth="1"/>
    <col min="2382" max="2382" width="12.1640625" style="15" bestFit="1" customWidth="1"/>
    <col min="2383" max="2384" width="13.1640625" style="15" bestFit="1" customWidth="1"/>
    <col min="2385" max="2385" width="11.1640625" style="15" bestFit="1" customWidth="1"/>
    <col min="2386" max="2388" width="13.1640625" style="15" bestFit="1" customWidth="1"/>
    <col min="2389" max="2389" width="11.1640625" style="15" bestFit="1" customWidth="1"/>
    <col min="2390" max="2391" width="12.1640625" style="15" bestFit="1" customWidth="1"/>
    <col min="2392" max="2392" width="11.1640625" style="15" bestFit="1" customWidth="1"/>
    <col min="2393" max="2393" width="14.1640625" style="15" bestFit="1" customWidth="1"/>
    <col min="2394" max="2394" width="13.1640625" style="15" bestFit="1" customWidth="1"/>
    <col min="2395" max="2395" width="15.83203125" style="15" bestFit="1" customWidth="1"/>
    <col min="2396" max="2398" width="14.1640625" style="15" bestFit="1" customWidth="1"/>
    <col min="2399" max="2399" width="15" style="15" bestFit="1" customWidth="1"/>
    <col min="2400" max="2560" width="9.1640625" style="15"/>
    <col min="2561" max="2561" width="19.83203125" style="15" customWidth="1"/>
    <col min="2562" max="2625" width="14" style="15" customWidth="1"/>
    <col min="2626" max="2626" width="13.1640625" style="15" bestFit="1" customWidth="1"/>
    <col min="2627" max="2627" width="15" style="15" bestFit="1" customWidth="1"/>
    <col min="2628" max="2628" width="12.1640625" style="15" bestFit="1" customWidth="1"/>
    <col min="2629" max="2629" width="13.1640625" style="15" bestFit="1" customWidth="1"/>
    <col min="2630" max="2630" width="11.1640625" style="15" bestFit="1" customWidth="1"/>
    <col min="2631" max="2631" width="12.1640625" style="15" bestFit="1" customWidth="1"/>
    <col min="2632" max="2633" width="13.1640625" style="15" bestFit="1" customWidth="1"/>
    <col min="2634" max="2634" width="14.1640625" style="15" bestFit="1" customWidth="1"/>
    <col min="2635" max="2636" width="15" style="15" bestFit="1" customWidth="1"/>
    <col min="2637" max="2637" width="14.1640625" style="15" bestFit="1" customWidth="1"/>
    <col min="2638" max="2638" width="12.1640625" style="15" bestFit="1" customWidth="1"/>
    <col min="2639" max="2640" width="13.1640625" style="15" bestFit="1" customWidth="1"/>
    <col min="2641" max="2641" width="11.1640625" style="15" bestFit="1" customWidth="1"/>
    <col min="2642" max="2644" width="13.1640625" style="15" bestFit="1" customWidth="1"/>
    <col min="2645" max="2645" width="11.1640625" style="15" bestFit="1" customWidth="1"/>
    <col min="2646" max="2647" width="12.1640625" style="15" bestFit="1" customWidth="1"/>
    <col min="2648" max="2648" width="11.1640625" style="15" bestFit="1" customWidth="1"/>
    <col min="2649" max="2649" width="14.1640625" style="15" bestFit="1" customWidth="1"/>
    <col min="2650" max="2650" width="13.1640625" style="15" bestFit="1" customWidth="1"/>
    <col min="2651" max="2651" width="15.83203125" style="15" bestFit="1" customWidth="1"/>
    <col min="2652" max="2654" width="14.1640625" style="15" bestFit="1" customWidth="1"/>
    <col min="2655" max="2655" width="15" style="15" bestFit="1" customWidth="1"/>
    <col min="2656" max="2816" width="9.1640625" style="15"/>
    <col min="2817" max="2817" width="19.83203125" style="15" customWidth="1"/>
    <col min="2818" max="2881" width="14" style="15" customWidth="1"/>
    <col min="2882" max="2882" width="13.1640625" style="15" bestFit="1" customWidth="1"/>
    <col min="2883" max="2883" width="15" style="15" bestFit="1" customWidth="1"/>
    <col min="2884" max="2884" width="12.1640625" style="15" bestFit="1" customWidth="1"/>
    <col min="2885" max="2885" width="13.1640625" style="15" bestFit="1" customWidth="1"/>
    <col min="2886" max="2886" width="11.1640625" style="15" bestFit="1" customWidth="1"/>
    <col min="2887" max="2887" width="12.1640625" style="15" bestFit="1" customWidth="1"/>
    <col min="2888" max="2889" width="13.1640625" style="15" bestFit="1" customWidth="1"/>
    <col min="2890" max="2890" width="14.1640625" style="15" bestFit="1" customWidth="1"/>
    <col min="2891" max="2892" width="15" style="15" bestFit="1" customWidth="1"/>
    <col min="2893" max="2893" width="14.1640625" style="15" bestFit="1" customWidth="1"/>
    <col min="2894" max="2894" width="12.1640625" style="15" bestFit="1" customWidth="1"/>
    <col min="2895" max="2896" width="13.1640625" style="15" bestFit="1" customWidth="1"/>
    <col min="2897" max="2897" width="11.1640625" style="15" bestFit="1" customWidth="1"/>
    <col min="2898" max="2900" width="13.1640625" style="15" bestFit="1" customWidth="1"/>
    <col min="2901" max="2901" width="11.1640625" style="15" bestFit="1" customWidth="1"/>
    <col min="2902" max="2903" width="12.1640625" style="15" bestFit="1" customWidth="1"/>
    <col min="2904" max="2904" width="11.1640625" style="15" bestFit="1" customWidth="1"/>
    <col min="2905" max="2905" width="14.1640625" style="15" bestFit="1" customWidth="1"/>
    <col min="2906" max="2906" width="13.1640625" style="15" bestFit="1" customWidth="1"/>
    <col min="2907" max="2907" width="15.83203125" style="15" bestFit="1" customWidth="1"/>
    <col min="2908" max="2910" width="14.1640625" style="15" bestFit="1" customWidth="1"/>
    <col min="2911" max="2911" width="15" style="15" bestFit="1" customWidth="1"/>
    <col min="2912" max="3072" width="9.1640625" style="15"/>
    <col min="3073" max="3073" width="19.83203125" style="15" customWidth="1"/>
    <col min="3074" max="3137" width="14" style="15" customWidth="1"/>
    <col min="3138" max="3138" width="13.1640625" style="15" bestFit="1" customWidth="1"/>
    <col min="3139" max="3139" width="15" style="15" bestFit="1" customWidth="1"/>
    <col min="3140" max="3140" width="12.1640625" style="15" bestFit="1" customWidth="1"/>
    <col min="3141" max="3141" width="13.1640625" style="15" bestFit="1" customWidth="1"/>
    <col min="3142" max="3142" width="11.1640625" style="15" bestFit="1" customWidth="1"/>
    <col min="3143" max="3143" width="12.1640625" style="15" bestFit="1" customWidth="1"/>
    <col min="3144" max="3145" width="13.1640625" style="15" bestFit="1" customWidth="1"/>
    <col min="3146" max="3146" width="14.1640625" style="15" bestFit="1" customWidth="1"/>
    <col min="3147" max="3148" width="15" style="15" bestFit="1" customWidth="1"/>
    <col min="3149" max="3149" width="14.1640625" style="15" bestFit="1" customWidth="1"/>
    <col min="3150" max="3150" width="12.1640625" style="15" bestFit="1" customWidth="1"/>
    <col min="3151" max="3152" width="13.1640625" style="15" bestFit="1" customWidth="1"/>
    <col min="3153" max="3153" width="11.1640625" style="15" bestFit="1" customWidth="1"/>
    <col min="3154" max="3156" width="13.1640625" style="15" bestFit="1" customWidth="1"/>
    <col min="3157" max="3157" width="11.1640625" style="15" bestFit="1" customWidth="1"/>
    <col min="3158" max="3159" width="12.1640625" style="15" bestFit="1" customWidth="1"/>
    <col min="3160" max="3160" width="11.1640625" style="15" bestFit="1" customWidth="1"/>
    <col min="3161" max="3161" width="14.1640625" style="15" bestFit="1" customWidth="1"/>
    <col min="3162" max="3162" width="13.1640625" style="15" bestFit="1" customWidth="1"/>
    <col min="3163" max="3163" width="15.83203125" style="15" bestFit="1" customWidth="1"/>
    <col min="3164" max="3166" width="14.1640625" style="15" bestFit="1" customWidth="1"/>
    <col min="3167" max="3167" width="15" style="15" bestFit="1" customWidth="1"/>
    <col min="3168" max="3328" width="9.1640625" style="15"/>
    <col min="3329" max="3329" width="19.83203125" style="15" customWidth="1"/>
    <col min="3330" max="3393" width="14" style="15" customWidth="1"/>
    <col min="3394" max="3394" width="13.1640625" style="15" bestFit="1" customWidth="1"/>
    <col min="3395" max="3395" width="15" style="15" bestFit="1" customWidth="1"/>
    <col min="3396" max="3396" width="12.1640625" style="15" bestFit="1" customWidth="1"/>
    <col min="3397" max="3397" width="13.1640625" style="15" bestFit="1" customWidth="1"/>
    <col min="3398" max="3398" width="11.1640625" style="15" bestFit="1" customWidth="1"/>
    <col min="3399" max="3399" width="12.1640625" style="15" bestFit="1" customWidth="1"/>
    <col min="3400" max="3401" width="13.1640625" style="15" bestFit="1" customWidth="1"/>
    <col min="3402" max="3402" width="14.1640625" style="15" bestFit="1" customWidth="1"/>
    <col min="3403" max="3404" width="15" style="15" bestFit="1" customWidth="1"/>
    <col min="3405" max="3405" width="14.1640625" style="15" bestFit="1" customWidth="1"/>
    <col min="3406" max="3406" width="12.1640625" style="15" bestFit="1" customWidth="1"/>
    <col min="3407" max="3408" width="13.1640625" style="15" bestFit="1" customWidth="1"/>
    <col min="3409" max="3409" width="11.1640625" style="15" bestFit="1" customWidth="1"/>
    <col min="3410" max="3412" width="13.1640625" style="15" bestFit="1" customWidth="1"/>
    <col min="3413" max="3413" width="11.1640625" style="15" bestFit="1" customWidth="1"/>
    <col min="3414" max="3415" width="12.1640625" style="15" bestFit="1" customWidth="1"/>
    <col min="3416" max="3416" width="11.1640625" style="15" bestFit="1" customWidth="1"/>
    <col min="3417" max="3417" width="14.1640625" style="15" bestFit="1" customWidth="1"/>
    <col min="3418" max="3418" width="13.1640625" style="15" bestFit="1" customWidth="1"/>
    <col min="3419" max="3419" width="15.83203125" style="15" bestFit="1" customWidth="1"/>
    <col min="3420" max="3422" width="14.1640625" style="15" bestFit="1" customWidth="1"/>
    <col min="3423" max="3423" width="15" style="15" bestFit="1" customWidth="1"/>
    <col min="3424" max="3584" width="9.1640625" style="15"/>
    <col min="3585" max="3585" width="19.83203125" style="15" customWidth="1"/>
    <col min="3586" max="3649" width="14" style="15" customWidth="1"/>
    <col min="3650" max="3650" width="13.1640625" style="15" bestFit="1" customWidth="1"/>
    <col min="3651" max="3651" width="15" style="15" bestFit="1" customWidth="1"/>
    <col min="3652" max="3652" width="12.1640625" style="15" bestFit="1" customWidth="1"/>
    <col min="3653" max="3653" width="13.1640625" style="15" bestFit="1" customWidth="1"/>
    <col min="3654" max="3654" width="11.1640625" style="15" bestFit="1" customWidth="1"/>
    <col min="3655" max="3655" width="12.1640625" style="15" bestFit="1" customWidth="1"/>
    <col min="3656" max="3657" width="13.1640625" style="15" bestFit="1" customWidth="1"/>
    <col min="3658" max="3658" width="14.1640625" style="15" bestFit="1" customWidth="1"/>
    <col min="3659" max="3660" width="15" style="15" bestFit="1" customWidth="1"/>
    <col min="3661" max="3661" width="14.1640625" style="15" bestFit="1" customWidth="1"/>
    <col min="3662" max="3662" width="12.1640625" style="15" bestFit="1" customWidth="1"/>
    <col min="3663" max="3664" width="13.1640625" style="15" bestFit="1" customWidth="1"/>
    <col min="3665" max="3665" width="11.1640625" style="15" bestFit="1" customWidth="1"/>
    <col min="3666" max="3668" width="13.1640625" style="15" bestFit="1" customWidth="1"/>
    <col min="3669" max="3669" width="11.1640625" style="15" bestFit="1" customWidth="1"/>
    <col min="3670" max="3671" width="12.1640625" style="15" bestFit="1" customWidth="1"/>
    <col min="3672" max="3672" width="11.1640625" style="15" bestFit="1" customWidth="1"/>
    <col min="3673" max="3673" width="14.1640625" style="15" bestFit="1" customWidth="1"/>
    <col min="3674" max="3674" width="13.1640625" style="15" bestFit="1" customWidth="1"/>
    <col min="3675" max="3675" width="15.83203125" style="15" bestFit="1" customWidth="1"/>
    <col min="3676" max="3678" width="14.1640625" style="15" bestFit="1" customWidth="1"/>
    <col min="3679" max="3679" width="15" style="15" bestFit="1" customWidth="1"/>
    <col min="3680" max="3840" width="9.1640625" style="15"/>
    <col min="3841" max="3841" width="19.83203125" style="15" customWidth="1"/>
    <col min="3842" max="3905" width="14" style="15" customWidth="1"/>
    <col min="3906" max="3906" width="13.1640625" style="15" bestFit="1" customWidth="1"/>
    <col min="3907" max="3907" width="15" style="15" bestFit="1" customWidth="1"/>
    <col min="3908" max="3908" width="12.1640625" style="15" bestFit="1" customWidth="1"/>
    <col min="3909" max="3909" width="13.1640625" style="15" bestFit="1" customWidth="1"/>
    <col min="3910" max="3910" width="11.1640625" style="15" bestFit="1" customWidth="1"/>
    <col min="3911" max="3911" width="12.1640625" style="15" bestFit="1" customWidth="1"/>
    <col min="3912" max="3913" width="13.1640625" style="15" bestFit="1" customWidth="1"/>
    <col min="3914" max="3914" width="14.1640625" style="15" bestFit="1" customWidth="1"/>
    <col min="3915" max="3916" width="15" style="15" bestFit="1" customWidth="1"/>
    <col min="3917" max="3917" width="14.1640625" style="15" bestFit="1" customWidth="1"/>
    <col min="3918" max="3918" width="12.1640625" style="15" bestFit="1" customWidth="1"/>
    <col min="3919" max="3920" width="13.1640625" style="15" bestFit="1" customWidth="1"/>
    <col min="3921" max="3921" width="11.1640625" style="15" bestFit="1" customWidth="1"/>
    <col min="3922" max="3924" width="13.1640625" style="15" bestFit="1" customWidth="1"/>
    <col min="3925" max="3925" width="11.1640625" style="15" bestFit="1" customWidth="1"/>
    <col min="3926" max="3927" width="12.1640625" style="15" bestFit="1" customWidth="1"/>
    <col min="3928" max="3928" width="11.1640625" style="15" bestFit="1" customWidth="1"/>
    <col min="3929" max="3929" width="14.1640625" style="15" bestFit="1" customWidth="1"/>
    <col min="3930" max="3930" width="13.1640625" style="15" bestFit="1" customWidth="1"/>
    <col min="3931" max="3931" width="15.83203125" style="15" bestFit="1" customWidth="1"/>
    <col min="3932" max="3934" width="14.1640625" style="15" bestFit="1" customWidth="1"/>
    <col min="3935" max="3935" width="15" style="15" bestFit="1" customWidth="1"/>
    <col min="3936" max="4096" width="9.1640625" style="15"/>
    <col min="4097" max="4097" width="19.83203125" style="15" customWidth="1"/>
    <col min="4098" max="4161" width="14" style="15" customWidth="1"/>
    <col min="4162" max="4162" width="13.1640625" style="15" bestFit="1" customWidth="1"/>
    <col min="4163" max="4163" width="15" style="15" bestFit="1" customWidth="1"/>
    <col min="4164" max="4164" width="12.1640625" style="15" bestFit="1" customWidth="1"/>
    <col min="4165" max="4165" width="13.1640625" style="15" bestFit="1" customWidth="1"/>
    <col min="4166" max="4166" width="11.1640625" style="15" bestFit="1" customWidth="1"/>
    <col min="4167" max="4167" width="12.1640625" style="15" bestFit="1" customWidth="1"/>
    <col min="4168" max="4169" width="13.1640625" style="15" bestFit="1" customWidth="1"/>
    <col min="4170" max="4170" width="14.1640625" style="15" bestFit="1" customWidth="1"/>
    <col min="4171" max="4172" width="15" style="15" bestFit="1" customWidth="1"/>
    <col min="4173" max="4173" width="14.1640625" style="15" bestFit="1" customWidth="1"/>
    <col min="4174" max="4174" width="12.1640625" style="15" bestFit="1" customWidth="1"/>
    <col min="4175" max="4176" width="13.1640625" style="15" bestFit="1" customWidth="1"/>
    <col min="4177" max="4177" width="11.1640625" style="15" bestFit="1" customWidth="1"/>
    <col min="4178" max="4180" width="13.1640625" style="15" bestFit="1" customWidth="1"/>
    <col min="4181" max="4181" width="11.1640625" style="15" bestFit="1" customWidth="1"/>
    <col min="4182" max="4183" width="12.1640625" style="15" bestFit="1" customWidth="1"/>
    <col min="4184" max="4184" width="11.1640625" style="15" bestFit="1" customWidth="1"/>
    <col min="4185" max="4185" width="14.1640625" style="15" bestFit="1" customWidth="1"/>
    <col min="4186" max="4186" width="13.1640625" style="15" bestFit="1" customWidth="1"/>
    <col min="4187" max="4187" width="15.83203125" style="15" bestFit="1" customWidth="1"/>
    <col min="4188" max="4190" width="14.1640625" style="15" bestFit="1" customWidth="1"/>
    <col min="4191" max="4191" width="15" style="15" bestFit="1" customWidth="1"/>
    <col min="4192" max="4352" width="9.1640625" style="15"/>
    <col min="4353" max="4353" width="19.83203125" style="15" customWidth="1"/>
    <col min="4354" max="4417" width="14" style="15" customWidth="1"/>
    <col min="4418" max="4418" width="13.1640625" style="15" bestFit="1" customWidth="1"/>
    <col min="4419" max="4419" width="15" style="15" bestFit="1" customWidth="1"/>
    <col min="4420" max="4420" width="12.1640625" style="15" bestFit="1" customWidth="1"/>
    <col min="4421" max="4421" width="13.1640625" style="15" bestFit="1" customWidth="1"/>
    <col min="4422" max="4422" width="11.1640625" style="15" bestFit="1" customWidth="1"/>
    <col min="4423" max="4423" width="12.1640625" style="15" bestFit="1" customWidth="1"/>
    <col min="4424" max="4425" width="13.1640625" style="15" bestFit="1" customWidth="1"/>
    <col min="4426" max="4426" width="14.1640625" style="15" bestFit="1" customWidth="1"/>
    <col min="4427" max="4428" width="15" style="15" bestFit="1" customWidth="1"/>
    <col min="4429" max="4429" width="14.1640625" style="15" bestFit="1" customWidth="1"/>
    <col min="4430" max="4430" width="12.1640625" style="15" bestFit="1" customWidth="1"/>
    <col min="4431" max="4432" width="13.1640625" style="15" bestFit="1" customWidth="1"/>
    <col min="4433" max="4433" width="11.1640625" style="15" bestFit="1" customWidth="1"/>
    <col min="4434" max="4436" width="13.1640625" style="15" bestFit="1" customWidth="1"/>
    <col min="4437" max="4437" width="11.1640625" style="15" bestFit="1" customWidth="1"/>
    <col min="4438" max="4439" width="12.1640625" style="15" bestFit="1" customWidth="1"/>
    <col min="4440" max="4440" width="11.1640625" style="15" bestFit="1" customWidth="1"/>
    <col min="4441" max="4441" width="14.1640625" style="15" bestFit="1" customWidth="1"/>
    <col min="4442" max="4442" width="13.1640625" style="15" bestFit="1" customWidth="1"/>
    <col min="4443" max="4443" width="15.83203125" style="15" bestFit="1" customWidth="1"/>
    <col min="4444" max="4446" width="14.1640625" style="15" bestFit="1" customWidth="1"/>
    <col min="4447" max="4447" width="15" style="15" bestFit="1" customWidth="1"/>
    <col min="4448" max="4608" width="9.1640625" style="15"/>
    <col min="4609" max="4609" width="19.83203125" style="15" customWidth="1"/>
    <col min="4610" max="4673" width="14" style="15" customWidth="1"/>
    <col min="4674" max="4674" width="13.1640625" style="15" bestFit="1" customWidth="1"/>
    <col min="4675" max="4675" width="15" style="15" bestFit="1" customWidth="1"/>
    <col min="4676" max="4676" width="12.1640625" style="15" bestFit="1" customWidth="1"/>
    <col min="4677" max="4677" width="13.1640625" style="15" bestFit="1" customWidth="1"/>
    <col min="4678" max="4678" width="11.1640625" style="15" bestFit="1" customWidth="1"/>
    <col min="4679" max="4679" width="12.1640625" style="15" bestFit="1" customWidth="1"/>
    <col min="4680" max="4681" width="13.1640625" style="15" bestFit="1" customWidth="1"/>
    <col min="4682" max="4682" width="14.1640625" style="15" bestFit="1" customWidth="1"/>
    <col min="4683" max="4684" width="15" style="15" bestFit="1" customWidth="1"/>
    <col min="4685" max="4685" width="14.1640625" style="15" bestFit="1" customWidth="1"/>
    <col min="4686" max="4686" width="12.1640625" style="15" bestFit="1" customWidth="1"/>
    <col min="4687" max="4688" width="13.1640625" style="15" bestFit="1" customWidth="1"/>
    <col min="4689" max="4689" width="11.1640625" style="15" bestFit="1" customWidth="1"/>
    <col min="4690" max="4692" width="13.1640625" style="15" bestFit="1" customWidth="1"/>
    <col min="4693" max="4693" width="11.1640625" style="15" bestFit="1" customWidth="1"/>
    <col min="4694" max="4695" width="12.1640625" style="15" bestFit="1" customWidth="1"/>
    <col min="4696" max="4696" width="11.1640625" style="15" bestFit="1" customWidth="1"/>
    <col min="4697" max="4697" width="14.1640625" style="15" bestFit="1" customWidth="1"/>
    <col min="4698" max="4698" width="13.1640625" style="15" bestFit="1" customWidth="1"/>
    <col min="4699" max="4699" width="15.83203125" style="15" bestFit="1" customWidth="1"/>
    <col min="4700" max="4702" width="14.1640625" style="15" bestFit="1" customWidth="1"/>
    <col min="4703" max="4703" width="15" style="15" bestFit="1" customWidth="1"/>
    <col min="4704" max="4864" width="9.1640625" style="15"/>
    <col min="4865" max="4865" width="19.83203125" style="15" customWidth="1"/>
    <col min="4866" max="4929" width="14" style="15" customWidth="1"/>
    <col min="4930" max="4930" width="13.1640625" style="15" bestFit="1" customWidth="1"/>
    <col min="4931" max="4931" width="15" style="15" bestFit="1" customWidth="1"/>
    <col min="4932" max="4932" width="12.1640625" style="15" bestFit="1" customWidth="1"/>
    <col min="4933" max="4933" width="13.1640625" style="15" bestFit="1" customWidth="1"/>
    <col min="4934" max="4934" width="11.1640625" style="15" bestFit="1" customWidth="1"/>
    <col min="4935" max="4935" width="12.1640625" style="15" bestFit="1" customWidth="1"/>
    <col min="4936" max="4937" width="13.1640625" style="15" bestFit="1" customWidth="1"/>
    <col min="4938" max="4938" width="14.1640625" style="15" bestFit="1" customWidth="1"/>
    <col min="4939" max="4940" width="15" style="15" bestFit="1" customWidth="1"/>
    <col min="4941" max="4941" width="14.1640625" style="15" bestFit="1" customWidth="1"/>
    <col min="4942" max="4942" width="12.1640625" style="15" bestFit="1" customWidth="1"/>
    <col min="4943" max="4944" width="13.1640625" style="15" bestFit="1" customWidth="1"/>
    <col min="4945" max="4945" width="11.1640625" style="15" bestFit="1" customWidth="1"/>
    <col min="4946" max="4948" width="13.1640625" style="15" bestFit="1" customWidth="1"/>
    <col min="4949" max="4949" width="11.1640625" style="15" bestFit="1" customWidth="1"/>
    <col min="4950" max="4951" width="12.1640625" style="15" bestFit="1" customWidth="1"/>
    <col min="4952" max="4952" width="11.1640625" style="15" bestFit="1" customWidth="1"/>
    <col min="4953" max="4953" width="14.1640625" style="15" bestFit="1" customWidth="1"/>
    <col min="4954" max="4954" width="13.1640625" style="15" bestFit="1" customWidth="1"/>
    <col min="4955" max="4955" width="15.83203125" style="15" bestFit="1" customWidth="1"/>
    <col min="4956" max="4958" width="14.1640625" style="15" bestFit="1" customWidth="1"/>
    <col min="4959" max="4959" width="15" style="15" bestFit="1" customWidth="1"/>
    <col min="4960" max="5120" width="9.1640625" style="15"/>
    <col min="5121" max="5121" width="19.83203125" style="15" customWidth="1"/>
    <col min="5122" max="5185" width="14" style="15" customWidth="1"/>
    <col min="5186" max="5186" width="13.1640625" style="15" bestFit="1" customWidth="1"/>
    <col min="5187" max="5187" width="15" style="15" bestFit="1" customWidth="1"/>
    <col min="5188" max="5188" width="12.1640625" style="15" bestFit="1" customWidth="1"/>
    <col min="5189" max="5189" width="13.1640625" style="15" bestFit="1" customWidth="1"/>
    <col min="5190" max="5190" width="11.1640625" style="15" bestFit="1" customWidth="1"/>
    <col min="5191" max="5191" width="12.1640625" style="15" bestFit="1" customWidth="1"/>
    <col min="5192" max="5193" width="13.1640625" style="15" bestFit="1" customWidth="1"/>
    <col min="5194" max="5194" width="14.1640625" style="15" bestFit="1" customWidth="1"/>
    <col min="5195" max="5196" width="15" style="15" bestFit="1" customWidth="1"/>
    <col min="5197" max="5197" width="14.1640625" style="15" bestFit="1" customWidth="1"/>
    <col min="5198" max="5198" width="12.1640625" style="15" bestFit="1" customWidth="1"/>
    <col min="5199" max="5200" width="13.1640625" style="15" bestFit="1" customWidth="1"/>
    <col min="5201" max="5201" width="11.1640625" style="15" bestFit="1" customWidth="1"/>
    <col min="5202" max="5204" width="13.1640625" style="15" bestFit="1" customWidth="1"/>
    <col min="5205" max="5205" width="11.1640625" style="15" bestFit="1" customWidth="1"/>
    <col min="5206" max="5207" width="12.1640625" style="15" bestFit="1" customWidth="1"/>
    <col min="5208" max="5208" width="11.1640625" style="15" bestFit="1" customWidth="1"/>
    <col min="5209" max="5209" width="14.1640625" style="15" bestFit="1" customWidth="1"/>
    <col min="5210" max="5210" width="13.1640625" style="15" bestFit="1" customWidth="1"/>
    <col min="5211" max="5211" width="15.83203125" style="15" bestFit="1" customWidth="1"/>
    <col min="5212" max="5214" width="14.1640625" style="15" bestFit="1" customWidth="1"/>
    <col min="5215" max="5215" width="15" style="15" bestFit="1" customWidth="1"/>
    <col min="5216" max="5376" width="9.1640625" style="15"/>
    <col min="5377" max="5377" width="19.83203125" style="15" customWidth="1"/>
    <col min="5378" max="5441" width="14" style="15" customWidth="1"/>
    <col min="5442" max="5442" width="13.1640625" style="15" bestFit="1" customWidth="1"/>
    <col min="5443" max="5443" width="15" style="15" bestFit="1" customWidth="1"/>
    <col min="5444" max="5444" width="12.1640625" style="15" bestFit="1" customWidth="1"/>
    <col min="5445" max="5445" width="13.1640625" style="15" bestFit="1" customWidth="1"/>
    <col min="5446" max="5446" width="11.1640625" style="15" bestFit="1" customWidth="1"/>
    <col min="5447" max="5447" width="12.1640625" style="15" bestFit="1" customWidth="1"/>
    <col min="5448" max="5449" width="13.1640625" style="15" bestFit="1" customWidth="1"/>
    <col min="5450" max="5450" width="14.1640625" style="15" bestFit="1" customWidth="1"/>
    <col min="5451" max="5452" width="15" style="15" bestFit="1" customWidth="1"/>
    <col min="5453" max="5453" width="14.1640625" style="15" bestFit="1" customWidth="1"/>
    <col min="5454" max="5454" width="12.1640625" style="15" bestFit="1" customWidth="1"/>
    <col min="5455" max="5456" width="13.1640625" style="15" bestFit="1" customWidth="1"/>
    <col min="5457" max="5457" width="11.1640625" style="15" bestFit="1" customWidth="1"/>
    <col min="5458" max="5460" width="13.1640625" style="15" bestFit="1" customWidth="1"/>
    <col min="5461" max="5461" width="11.1640625" style="15" bestFit="1" customWidth="1"/>
    <col min="5462" max="5463" width="12.1640625" style="15" bestFit="1" customWidth="1"/>
    <col min="5464" max="5464" width="11.1640625" style="15" bestFit="1" customWidth="1"/>
    <col min="5465" max="5465" width="14.1640625" style="15" bestFit="1" customWidth="1"/>
    <col min="5466" max="5466" width="13.1640625" style="15" bestFit="1" customWidth="1"/>
    <col min="5467" max="5467" width="15.83203125" style="15" bestFit="1" customWidth="1"/>
    <col min="5468" max="5470" width="14.1640625" style="15" bestFit="1" customWidth="1"/>
    <col min="5471" max="5471" width="15" style="15" bestFit="1" customWidth="1"/>
    <col min="5472" max="5632" width="9.1640625" style="15"/>
    <col min="5633" max="5633" width="19.83203125" style="15" customWidth="1"/>
    <col min="5634" max="5697" width="14" style="15" customWidth="1"/>
    <col min="5698" max="5698" width="13.1640625" style="15" bestFit="1" customWidth="1"/>
    <col min="5699" max="5699" width="15" style="15" bestFit="1" customWidth="1"/>
    <col min="5700" max="5700" width="12.1640625" style="15" bestFit="1" customWidth="1"/>
    <col min="5701" max="5701" width="13.1640625" style="15" bestFit="1" customWidth="1"/>
    <col min="5702" max="5702" width="11.1640625" style="15" bestFit="1" customWidth="1"/>
    <col min="5703" max="5703" width="12.1640625" style="15" bestFit="1" customWidth="1"/>
    <col min="5704" max="5705" width="13.1640625" style="15" bestFit="1" customWidth="1"/>
    <col min="5706" max="5706" width="14.1640625" style="15" bestFit="1" customWidth="1"/>
    <col min="5707" max="5708" width="15" style="15" bestFit="1" customWidth="1"/>
    <col min="5709" max="5709" width="14.1640625" style="15" bestFit="1" customWidth="1"/>
    <col min="5710" max="5710" width="12.1640625" style="15" bestFit="1" customWidth="1"/>
    <col min="5711" max="5712" width="13.1640625" style="15" bestFit="1" customWidth="1"/>
    <col min="5713" max="5713" width="11.1640625" style="15" bestFit="1" customWidth="1"/>
    <col min="5714" max="5716" width="13.1640625" style="15" bestFit="1" customWidth="1"/>
    <col min="5717" max="5717" width="11.1640625" style="15" bestFit="1" customWidth="1"/>
    <col min="5718" max="5719" width="12.1640625" style="15" bestFit="1" customWidth="1"/>
    <col min="5720" max="5720" width="11.1640625" style="15" bestFit="1" customWidth="1"/>
    <col min="5721" max="5721" width="14.1640625" style="15" bestFit="1" customWidth="1"/>
    <col min="5722" max="5722" width="13.1640625" style="15" bestFit="1" customWidth="1"/>
    <col min="5723" max="5723" width="15.83203125" style="15" bestFit="1" customWidth="1"/>
    <col min="5724" max="5726" width="14.1640625" style="15" bestFit="1" customWidth="1"/>
    <col min="5727" max="5727" width="15" style="15" bestFit="1" customWidth="1"/>
    <col min="5728" max="5888" width="9.1640625" style="15"/>
    <col min="5889" max="5889" width="19.83203125" style="15" customWidth="1"/>
    <col min="5890" max="5953" width="14" style="15" customWidth="1"/>
    <col min="5954" max="5954" width="13.1640625" style="15" bestFit="1" customWidth="1"/>
    <col min="5955" max="5955" width="15" style="15" bestFit="1" customWidth="1"/>
    <col min="5956" max="5956" width="12.1640625" style="15" bestFit="1" customWidth="1"/>
    <col min="5957" max="5957" width="13.1640625" style="15" bestFit="1" customWidth="1"/>
    <col min="5958" max="5958" width="11.1640625" style="15" bestFit="1" customWidth="1"/>
    <col min="5959" max="5959" width="12.1640625" style="15" bestFit="1" customWidth="1"/>
    <col min="5960" max="5961" width="13.1640625" style="15" bestFit="1" customWidth="1"/>
    <col min="5962" max="5962" width="14.1640625" style="15" bestFit="1" customWidth="1"/>
    <col min="5963" max="5964" width="15" style="15" bestFit="1" customWidth="1"/>
    <col min="5965" max="5965" width="14.1640625" style="15" bestFit="1" customWidth="1"/>
    <col min="5966" max="5966" width="12.1640625" style="15" bestFit="1" customWidth="1"/>
    <col min="5967" max="5968" width="13.1640625" style="15" bestFit="1" customWidth="1"/>
    <col min="5969" max="5969" width="11.1640625" style="15" bestFit="1" customWidth="1"/>
    <col min="5970" max="5972" width="13.1640625" style="15" bestFit="1" customWidth="1"/>
    <col min="5973" max="5973" width="11.1640625" style="15" bestFit="1" customWidth="1"/>
    <col min="5974" max="5975" width="12.1640625" style="15" bestFit="1" customWidth="1"/>
    <col min="5976" max="5976" width="11.1640625" style="15" bestFit="1" customWidth="1"/>
    <col min="5977" max="5977" width="14.1640625" style="15" bestFit="1" customWidth="1"/>
    <col min="5978" max="5978" width="13.1640625" style="15" bestFit="1" customWidth="1"/>
    <col min="5979" max="5979" width="15.83203125" style="15" bestFit="1" customWidth="1"/>
    <col min="5980" max="5982" width="14.1640625" style="15" bestFit="1" customWidth="1"/>
    <col min="5983" max="5983" width="15" style="15" bestFit="1" customWidth="1"/>
    <col min="5984" max="6144" width="9.1640625" style="15"/>
    <col min="6145" max="6145" width="19.83203125" style="15" customWidth="1"/>
    <col min="6146" max="6209" width="14" style="15" customWidth="1"/>
    <col min="6210" max="6210" width="13.1640625" style="15" bestFit="1" customWidth="1"/>
    <col min="6211" max="6211" width="15" style="15" bestFit="1" customWidth="1"/>
    <col min="6212" max="6212" width="12.1640625" style="15" bestFit="1" customWidth="1"/>
    <col min="6213" max="6213" width="13.1640625" style="15" bestFit="1" customWidth="1"/>
    <col min="6214" max="6214" width="11.1640625" style="15" bestFit="1" customWidth="1"/>
    <col min="6215" max="6215" width="12.1640625" style="15" bestFit="1" customWidth="1"/>
    <col min="6216" max="6217" width="13.1640625" style="15" bestFit="1" customWidth="1"/>
    <col min="6218" max="6218" width="14.1640625" style="15" bestFit="1" customWidth="1"/>
    <col min="6219" max="6220" width="15" style="15" bestFit="1" customWidth="1"/>
    <col min="6221" max="6221" width="14.1640625" style="15" bestFit="1" customWidth="1"/>
    <col min="6222" max="6222" width="12.1640625" style="15" bestFit="1" customWidth="1"/>
    <col min="6223" max="6224" width="13.1640625" style="15" bestFit="1" customWidth="1"/>
    <col min="6225" max="6225" width="11.1640625" style="15" bestFit="1" customWidth="1"/>
    <col min="6226" max="6228" width="13.1640625" style="15" bestFit="1" customWidth="1"/>
    <col min="6229" max="6229" width="11.1640625" style="15" bestFit="1" customWidth="1"/>
    <col min="6230" max="6231" width="12.1640625" style="15" bestFit="1" customWidth="1"/>
    <col min="6232" max="6232" width="11.1640625" style="15" bestFit="1" customWidth="1"/>
    <col min="6233" max="6233" width="14.1640625" style="15" bestFit="1" customWidth="1"/>
    <col min="6234" max="6234" width="13.1640625" style="15" bestFit="1" customWidth="1"/>
    <col min="6235" max="6235" width="15.83203125" style="15" bestFit="1" customWidth="1"/>
    <col min="6236" max="6238" width="14.1640625" style="15" bestFit="1" customWidth="1"/>
    <col min="6239" max="6239" width="15" style="15" bestFit="1" customWidth="1"/>
    <col min="6240" max="6400" width="9.1640625" style="15"/>
    <col min="6401" max="6401" width="19.83203125" style="15" customWidth="1"/>
    <col min="6402" max="6465" width="14" style="15" customWidth="1"/>
    <col min="6466" max="6466" width="13.1640625" style="15" bestFit="1" customWidth="1"/>
    <col min="6467" max="6467" width="15" style="15" bestFit="1" customWidth="1"/>
    <col min="6468" max="6468" width="12.1640625" style="15" bestFit="1" customWidth="1"/>
    <col min="6469" max="6469" width="13.1640625" style="15" bestFit="1" customWidth="1"/>
    <col min="6470" max="6470" width="11.1640625" style="15" bestFit="1" customWidth="1"/>
    <col min="6471" max="6471" width="12.1640625" style="15" bestFit="1" customWidth="1"/>
    <col min="6472" max="6473" width="13.1640625" style="15" bestFit="1" customWidth="1"/>
    <col min="6474" max="6474" width="14.1640625" style="15" bestFit="1" customWidth="1"/>
    <col min="6475" max="6476" width="15" style="15" bestFit="1" customWidth="1"/>
    <col min="6477" max="6477" width="14.1640625" style="15" bestFit="1" customWidth="1"/>
    <col min="6478" max="6478" width="12.1640625" style="15" bestFit="1" customWidth="1"/>
    <col min="6479" max="6480" width="13.1640625" style="15" bestFit="1" customWidth="1"/>
    <col min="6481" max="6481" width="11.1640625" style="15" bestFit="1" customWidth="1"/>
    <col min="6482" max="6484" width="13.1640625" style="15" bestFit="1" customWidth="1"/>
    <col min="6485" max="6485" width="11.1640625" style="15" bestFit="1" customWidth="1"/>
    <col min="6486" max="6487" width="12.1640625" style="15" bestFit="1" customWidth="1"/>
    <col min="6488" max="6488" width="11.1640625" style="15" bestFit="1" customWidth="1"/>
    <col min="6489" max="6489" width="14.1640625" style="15" bestFit="1" customWidth="1"/>
    <col min="6490" max="6490" width="13.1640625" style="15" bestFit="1" customWidth="1"/>
    <col min="6491" max="6491" width="15.83203125" style="15" bestFit="1" customWidth="1"/>
    <col min="6492" max="6494" width="14.1640625" style="15" bestFit="1" customWidth="1"/>
    <col min="6495" max="6495" width="15" style="15" bestFit="1" customWidth="1"/>
    <col min="6496" max="6656" width="9.1640625" style="15"/>
    <col min="6657" max="6657" width="19.83203125" style="15" customWidth="1"/>
    <col min="6658" max="6721" width="14" style="15" customWidth="1"/>
    <col min="6722" max="6722" width="13.1640625" style="15" bestFit="1" customWidth="1"/>
    <col min="6723" max="6723" width="15" style="15" bestFit="1" customWidth="1"/>
    <col min="6724" max="6724" width="12.1640625" style="15" bestFit="1" customWidth="1"/>
    <col min="6725" max="6725" width="13.1640625" style="15" bestFit="1" customWidth="1"/>
    <col min="6726" max="6726" width="11.1640625" style="15" bestFit="1" customWidth="1"/>
    <col min="6727" max="6727" width="12.1640625" style="15" bestFit="1" customWidth="1"/>
    <col min="6728" max="6729" width="13.1640625" style="15" bestFit="1" customWidth="1"/>
    <col min="6730" max="6730" width="14.1640625" style="15" bestFit="1" customWidth="1"/>
    <col min="6731" max="6732" width="15" style="15" bestFit="1" customWidth="1"/>
    <col min="6733" max="6733" width="14.1640625" style="15" bestFit="1" customWidth="1"/>
    <col min="6734" max="6734" width="12.1640625" style="15" bestFit="1" customWidth="1"/>
    <col min="6735" max="6736" width="13.1640625" style="15" bestFit="1" customWidth="1"/>
    <col min="6737" max="6737" width="11.1640625" style="15" bestFit="1" customWidth="1"/>
    <col min="6738" max="6740" width="13.1640625" style="15" bestFit="1" customWidth="1"/>
    <col min="6741" max="6741" width="11.1640625" style="15" bestFit="1" customWidth="1"/>
    <col min="6742" max="6743" width="12.1640625" style="15" bestFit="1" customWidth="1"/>
    <col min="6744" max="6744" width="11.1640625" style="15" bestFit="1" customWidth="1"/>
    <col min="6745" max="6745" width="14.1640625" style="15" bestFit="1" customWidth="1"/>
    <col min="6746" max="6746" width="13.1640625" style="15" bestFit="1" customWidth="1"/>
    <col min="6747" max="6747" width="15.83203125" style="15" bestFit="1" customWidth="1"/>
    <col min="6748" max="6750" width="14.1640625" style="15" bestFit="1" customWidth="1"/>
    <col min="6751" max="6751" width="15" style="15" bestFit="1" customWidth="1"/>
    <col min="6752" max="6912" width="9.1640625" style="15"/>
    <col min="6913" max="6913" width="19.83203125" style="15" customWidth="1"/>
    <col min="6914" max="6977" width="14" style="15" customWidth="1"/>
    <col min="6978" max="6978" width="13.1640625" style="15" bestFit="1" customWidth="1"/>
    <col min="6979" max="6979" width="15" style="15" bestFit="1" customWidth="1"/>
    <col min="6980" max="6980" width="12.1640625" style="15" bestFit="1" customWidth="1"/>
    <col min="6981" max="6981" width="13.1640625" style="15" bestFit="1" customWidth="1"/>
    <col min="6982" max="6982" width="11.1640625" style="15" bestFit="1" customWidth="1"/>
    <col min="6983" max="6983" width="12.1640625" style="15" bestFit="1" customWidth="1"/>
    <col min="6984" max="6985" width="13.1640625" style="15" bestFit="1" customWidth="1"/>
    <col min="6986" max="6986" width="14.1640625" style="15" bestFit="1" customWidth="1"/>
    <col min="6987" max="6988" width="15" style="15" bestFit="1" customWidth="1"/>
    <col min="6989" max="6989" width="14.1640625" style="15" bestFit="1" customWidth="1"/>
    <col min="6990" max="6990" width="12.1640625" style="15" bestFit="1" customWidth="1"/>
    <col min="6991" max="6992" width="13.1640625" style="15" bestFit="1" customWidth="1"/>
    <col min="6993" max="6993" width="11.1640625" style="15" bestFit="1" customWidth="1"/>
    <col min="6994" max="6996" width="13.1640625" style="15" bestFit="1" customWidth="1"/>
    <col min="6997" max="6997" width="11.1640625" style="15" bestFit="1" customWidth="1"/>
    <col min="6998" max="6999" width="12.1640625" style="15" bestFit="1" customWidth="1"/>
    <col min="7000" max="7000" width="11.1640625" style="15" bestFit="1" customWidth="1"/>
    <col min="7001" max="7001" width="14.1640625" style="15" bestFit="1" customWidth="1"/>
    <col min="7002" max="7002" width="13.1640625" style="15" bestFit="1" customWidth="1"/>
    <col min="7003" max="7003" width="15.83203125" style="15" bestFit="1" customWidth="1"/>
    <col min="7004" max="7006" width="14.1640625" style="15" bestFit="1" customWidth="1"/>
    <col min="7007" max="7007" width="15" style="15" bestFit="1" customWidth="1"/>
    <col min="7008" max="7168" width="9.1640625" style="15"/>
    <col min="7169" max="7169" width="19.83203125" style="15" customWidth="1"/>
    <col min="7170" max="7233" width="14" style="15" customWidth="1"/>
    <col min="7234" max="7234" width="13.1640625" style="15" bestFit="1" customWidth="1"/>
    <col min="7235" max="7235" width="15" style="15" bestFit="1" customWidth="1"/>
    <col min="7236" max="7236" width="12.1640625" style="15" bestFit="1" customWidth="1"/>
    <col min="7237" max="7237" width="13.1640625" style="15" bestFit="1" customWidth="1"/>
    <col min="7238" max="7238" width="11.1640625" style="15" bestFit="1" customWidth="1"/>
    <col min="7239" max="7239" width="12.1640625" style="15" bestFit="1" customWidth="1"/>
    <col min="7240" max="7241" width="13.1640625" style="15" bestFit="1" customWidth="1"/>
    <col min="7242" max="7242" width="14.1640625" style="15" bestFit="1" customWidth="1"/>
    <col min="7243" max="7244" width="15" style="15" bestFit="1" customWidth="1"/>
    <col min="7245" max="7245" width="14.1640625" style="15" bestFit="1" customWidth="1"/>
    <col min="7246" max="7246" width="12.1640625" style="15" bestFit="1" customWidth="1"/>
    <col min="7247" max="7248" width="13.1640625" style="15" bestFit="1" customWidth="1"/>
    <col min="7249" max="7249" width="11.1640625" style="15" bestFit="1" customWidth="1"/>
    <col min="7250" max="7252" width="13.1640625" style="15" bestFit="1" customWidth="1"/>
    <col min="7253" max="7253" width="11.1640625" style="15" bestFit="1" customWidth="1"/>
    <col min="7254" max="7255" width="12.1640625" style="15" bestFit="1" customWidth="1"/>
    <col min="7256" max="7256" width="11.1640625" style="15" bestFit="1" customWidth="1"/>
    <col min="7257" max="7257" width="14.1640625" style="15" bestFit="1" customWidth="1"/>
    <col min="7258" max="7258" width="13.1640625" style="15" bestFit="1" customWidth="1"/>
    <col min="7259" max="7259" width="15.83203125" style="15" bestFit="1" customWidth="1"/>
    <col min="7260" max="7262" width="14.1640625" style="15" bestFit="1" customWidth="1"/>
    <col min="7263" max="7263" width="15" style="15" bestFit="1" customWidth="1"/>
    <col min="7264" max="7424" width="9.1640625" style="15"/>
    <col min="7425" max="7425" width="19.83203125" style="15" customWidth="1"/>
    <col min="7426" max="7489" width="14" style="15" customWidth="1"/>
    <col min="7490" max="7490" width="13.1640625" style="15" bestFit="1" customWidth="1"/>
    <col min="7491" max="7491" width="15" style="15" bestFit="1" customWidth="1"/>
    <col min="7492" max="7492" width="12.1640625" style="15" bestFit="1" customWidth="1"/>
    <col min="7493" max="7493" width="13.1640625" style="15" bestFit="1" customWidth="1"/>
    <col min="7494" max="7494" width="11.1640625" style="15" bestFit="1" customWidth="1"/>
    <col min="7495" max="7495" width="12.1640625" style="15" bestFit="1" customWidth="1"/>
    <col min="7496" max="7497" width="13.1640625" style="15" bestFit="1" customWidth="1"/>
    <col min="7498" max="7498" width="14.1640625" style="15" bestFit="1" customWidth="1"/>
    <col min="7499" max="7500" width="15" style="15" bestFit="1" customWidth="1"/>
    <col min="7501" max="7501" width="14.1640625" style="15" bestFit="1" customWidth="1"/>
    <col min="7502" max="7502" width="12.1640625" style="15" bestFit="1" customWidth="1"/>
    <col min="7503" max="7504" width="13.1640625" style="15" bestFit="1" customWidth="1"/>
    <col min="7505" max="7505" width="11.1640625" style="15" bestFit="1" customWidth="1"/>
    <col min="7506" max="7508" width="13.1640625" style="15" bestFit="1" customWidth="1"/>
    <col min="7509" max="7509" width="11.1640625" style="15" bestFit="1" customWidth="1"/>
    <col min="7510" max="7511" width="12.1640625" style="15" bestFit="1" customWidth="1"/>
    <col min="7512" max="7512" width="11.1640625" style="15" bestFit="1" customWidth="1"/>
    <col min="7513" max="7513" width="14.1640625" style="15" bestFit="1" customWidth="1"/>
    <col min="7514" max="7514" width="13.1640625" style="15" bestFit="1" customWidth="1"/>
    <col min="7515" max="7515" width="15.83203125" style="15" bestFit="1" customWidth="1"/>
    <col min="7516" max="7518" width="14.1640625" style="15" bestFit="1" customWidth="1"/>
    <col min="7519" max="7519" width="15" style="15" bestFit="1" customWidth="1"/>
    <col min="7520" max="7680" width="9.1640625" style="15"/>
    <col min="7681" max="7681" width="19.83203125" style="15" customWidth="1"/>
    <col min="7682" max="7745" width="14" style="15" customWidth="1"/>
    <col min="7746" max="7746" width="13.1640625" style="15" bestFit="1" customWidth="1"/>
    <col min="7747" max="7747" width="15" style="15" bestFit="1" customWidth="1"/>
    <col min="7748" max="7748" width="12.1640625" style="15" bestFit="1" customWidth="1"/>
    <col min="7749" max="7749" width="13.1640625" style="15" bestFit="1" customWidth="1"/>
    <col min="7750" max="7750" width="11.1640625" style="15" bestFit="1" customWidth="1"/>
    <col min="7751" max="7751" width="12.1640625" style="15" bestFit="1" customWidth="1"/>
    <col min="7752" max="7753" width="13.1640625" style="15" bestFit="1" customWidth="1"/>
    <col min="7754" max="7754" width="14.1640625" style="15" bestFit="1" customWidth="1"/>
    <col min="7755" max="7756" width="15" style="15" bestFit="1" customWidth="1"/>
    <col min="7757" max="7757" width="14.1640625" style="15" bestFit="1" customWidth="1"/>
    <col min="7758" max="7758" width="12.1640625" style="15" bestFit="1" customWidth="1"/>
    <col min="7759" max="7760" width="13.1640625" style="15" bestFit="1" customWidth="1"/>
    <col min="7761" max="7761" width="11.1640625" style="15" bestFit="1" customWidth="1"/>
    <col min="7762" max="7764" width="13.1640625" style="15" bestFit="1" customWidth="1"/>
    <col min="7765" max="7765" width="11.1640625" style="15" bestFit="1" customWidth="1"/>
    <col min="7766" max="7767" width="12.1640625" style="15" bestFit="1" customWidth="1"/>
    <col min="7768" max="7768" width="11.1640625" style="15" bestFit="1" customWidth="1"/>
    <col min="7769" max="7769" width="14.1640625" style="15" bestFit="1" customWidth="1"/>
    <col min="7770" max="7770" width="13.1640625" style="15" bestFit="1" customWidth="1"/>
    <col min="7771" max="7771" width="15.83203125" style="15" bestFit="1" customWidth="1"/>
    <col min="7772" max="7774" width="14.1640625" style="15" bestFit="1" customWidth="1"/>
    <col min="7775" max="7775" width="15" style="15" bestFit="1" customWidth="1"/>
    <col min="7776" max="7936" width="9.1640625" style="15"/>
    <col min="7937" max="7937" width="19.83203125" style="15" customWidth="1"/>
    <col min="7938" max="8001" width="14" style="15" customWidth="1"/>
    <col min="8002" max="8002" width="13.1640625" style="15" bestFit="1" customWidth="1"/>
    <col min="8003" max="8003" width="15" style="15" bestFit="1" customWidth="1"/>
    <col min="8004" max="8004" width="12.1640625" style="15" bestFit="1" customWidth="1"/>
    <col min="8005" max="8005" width="13.1640625" style="15" bestFit="1" customWidth="1"/>
    <col min="8006" max="8006" width="11.1640625" style="15" bestFit="1" customWidth="1"/>
    <col min="8007" max="8007" width="12.1640625" style="15" bestFit="1" customWidth="1"/>
    <col min="8008" max="8009" width="13.1640625" style="15" bestFit="1" customWidth="1"/>
    <col min="8010" max="8010" width="14.1640625" style="15" bestFit="1" customWidth="1"/>
    <col min="8011" max="8012" width="15" style="15" bestFit="1" customWidth="1"/>
    <col min="8013" max="8013" width="14.1640625" style="15" bestFit="1" customWidth="1"/>
    <col min="8014" max="8014" width="12.1640625" style="15" bestFit="1" customWidth="1"/>
    <col min="8015" max="8016" width="13.1640625" style="15" bestFit="1" customWidth="1"/>
    <col min="8017" max="8017" width="11.1640625" style="15" bestFit="1" customWidth="1"/>
    <col min="8018" max="8020" width="13.1640625" style="15" bestFit="1" customWidth="1"/>
    <col min="8021" max="8021" width="11.1640625" style="15" bestFit="1" customWidth="1"/>
    <col min="8022" max="8023" width="12.1640625" style="15" bestFit="1" customWidth="1"/>
    <col min="8024" max="8024" width="11.1640625" style="15" bestFit="1" customWidth="1"/>
    <col min="8025" max="8025" width="14.1640625" style="15" bestFit="1" customWidth="1"/>
    <col min="8026" max="8026" width="13.1640625" style="15" bestFit="1" customWidth="1"/>
    <col min="8027" max="8027" width="15.83203125" style="15" bestFit="1" customWidth="1"/>
    <col min="8028" max="8030" width="14.1640625" style="15" bestFit="1" customWidth="1"/>
    <col min="8031" max="8031" width="15" style="15" bestFit="1" customWidth="1"/>
    <col min="8032" max="8192" width="9.1640625" style="15"/>
    <col min="8193" max="8193" width="19.83203125" style="15" customWidth="1"/>
    <col min="8194" max="8257" width="14" style="15" customWidth="1"/>
    <col min="8258" max="8258" width="13.1640625" style="15" bestFit="1" customWidth="1"/>
    <col min="8259" max="8259" width="15" style="15" bestFit="1" customWidth="1"/>
    <col min="8260" max="8260" width="12.1640625" style="15" bestFit="1" customWidth="1"/>
    <col min="8261" max="8261" width="13.1640625" style="15" bestFit="1" customWidth="1"/>
    <col min="8262" max="8262" width="11.1640625" style="15" bestFit="1" customWidth="1"/>
    <col min="8263" max="8263" width="12.1640625" style="15" bestFit="1" customWidth="1"/>
    <col min="8264" max="8265" width="13.1640625" style="15" bestFit="1" customWidth="1"/>
    <col min="8266" max="8266" width="14.1640625" style="15" bestFit="1" customWidth="1"/>
    <col min="8267" max="8268" width="15" style="15" bestFit="1" customWidth="1"/>
    <col min="8269" max="8269" width="14.1640625" style="15" bestFit="1" customWidth="1"/>
    <col min="8270" max="8270" width="12.1640625" style="15" bestFit="1" customWidth="1"/>
    <col min="8271" max="8272" width="13.1640625" style="15" bestFit="1" customWidth="1"/>
    <col min="8273" max="8273" width="11.1640625" style="15" bestFit="1" customWidth="1"/>
    <col min="8274" max="8276" width="13.1640625" style="15" bestFit="1" customWidth="1"/>
    <col min="8277" max="8277" width="11.1640625" style="15" bestFit="1" customWidth="1"/>
    <col min="8278" max="8279" width="12.1640625" style="15" bestFit="1" customWidth="1"/>
    <col min="8280" max="8280" width="11.1640625" style="15" bestFit="1" customWidth="1"/>
    <col min="8281" max="8281" width="14.1640625" style="15" bestFit="1" customWidth="1"/>
    <col min="8282" max="8282" width="13.1640625" style="15" bestFit="1" customWidth="1"/>
    <col min="8283" max="8283" width="15.83203125" style="15" bestFit="1" customWidth="1"/>
    <col min="8284" max="8286" width="14.1640625" style="15" bestFit="1" customWidth="1"/>
    <col min="8287" max="8287" width="15" style="15" bestFit="1" customWidth="1"/>
    <col min="8288" max="8448" width="9.1640625" style="15"/>
    <col min="8449" max="8449" width="19.83203125" style="15" customWidth="1"/>
    <col min="8450" max="8513" width="14" style="15" customWidth="1"/>
    <col min="8514" max="8514" width="13.1640625" style="15" bestFit="1" customWidth="1"/>
    <col min="8515" max="8515" width="15" style="15" bestFit="1" customWidth="1"/>
    <col min="8516" max="8516" width="12.1640625" style="15" bestFit="1" customWidth="1"/>
    <col min="8517" max="8517" width="13.1640625" style="15" bestFit="1" customWidth="1"/>
    <col min="8518" max="8518" width="11.1640625" style="15" bestFit="1" customWidth="1"/>
    <col min="8519" max="8519" width="12.1640625" style="15" bestFit="1" customWidth="1"/>
    <col min="8520" max="8521" width="13.1640625" style="15" bestFit="1" customWidth="1"/>
    <col min="8522" max="8522" width="14.1640625" style="15" bestFit="1" customWidth="1"/>
    <col min="8523" max="8524" width="15" style="15" bestFit="1" customWidth="1"/>
    <col min="8525" max="8525" width="14.1640625" style="15" bestFit="1" customWidth="1"/>
    <col min="8526" max="8526" width="12.1640625" style="15" bestFit="1" customWidth="1"/>
    <col min="8527" max="8528" width="13.1640625" style="15" bestFit="1" customWidth="1"/>
    <col min="8529" max="8529" width="11.1640625" style="15" bestFit="1" customWidth="1"/>
    <col min="8530" max="8532" width="13.1640625" style="15" bestFit="1" customWidth="1"/>
    <col min="8533" max="8533" width="11.1640625" style="15" bestFit="1" customWidth="1"/>
    <col min="8534" max="8535" width="12.1640625" style="15" bestFit="1" customWidth="1"/>
    <col min="8536" max="8536" width="11.1640625" style="15" bestFit="1" customWidth="1"/>
    <col min="8537" max="8537" width="14.1640625" style="15" bestFit="1" customWidth="1"/>
    <col min="8538" max="8538" width="13.1640625" style="15" bestFit="1" customWidth="1"/>
    <col min="8539" max="8539" width="15.83203125" style="15" bestFit="1" customWidth="1"/>
    <col min="8540" max="8542" width="14.1640625" style="15" bestFit="1" customWidth="1"/>
    <col min="8543" max="8543" width="15" style="15" bestFit="1" customWidth="1"/>
    <col min="8544" max="8704" width="9.1640625" style="15"/>
    <col min="8705" max="8705" width="19.83203125" style="15" customWidth="1"/>
    <col min="8706" max="8769" width="14" style="15" customWidth="1"/>
    <col min="8770" max="8770" width="13.1640625" style="15" bestFit="1" customWidth="1"/>
    <col min="8771" max="8771" width="15" style="15" bestFit="1" customWidth="1"/>
    <col min="8772" max="8772" width="12.1640625" style="15" bestFit="1" customWidth="1"/>
    <col min="8773" max="8773" width="13.1640625" style="15" bestFit="1" customWidth="1"/>
    <col min="8774" max="8774" width="11.1640625" style="15" bestFit="1" customWidth="1"/>
    <col min="8775" max="8775" width="12.1640625" style="15" bestFit="1" customWidth="1"/>
    <col min="8776" max="8777" width="13.1640625" style="15" bestFit="1" customWidth="1"/>
    <col min="8778" max="8778" width="14.1640625" style="15" bestFit="1" customWidth="1"/>
    <col min="8779" max="8780" width="15" style="15" bestFit="1" customWidth="1"/>
    <col min="8781" max="8781" width="14.1640625" style="15" bestFit="1" customWidth="1"/>
    <col min="8782" max="8782" width="12.1640625" style="15" bestFit="1" customWidth="1"/>
    <col min="8783" max="8784" width="13.1640625" style="15" bestFit="1" customWidth="1"/>
    <col min="8785" max="8785" width="11.1640625" style="15" bestFit="1" customWidth="1"/>
    <col min="8786" max="8788" width="13.1640625" style="15" bestFit="1" customWidth="1"/>
    <col min="8789" max="8789" width="11.1640625" style="15" bestFit="1" customWidth="1"/>
    <col min="8790" max="8791" width="12.1640625" style="15" bestFit="1" customWidth="1"/>
    <col min="8792" max="8792" width="11.1640625" style="15" bestFit="1" customWidth="1"/>
    <col min="8793" max="8793" width="14.1640625" style="15" bestFit="1" customWidth="1"/>
    <col min="8794" max="8794" width="13.1640625" style="15" bestFit="1" customWidth="1"/>
    <col min="8795" max="8795" width="15.83203125" style="15" bestFit="1" customWidth="1"/>
    <col min="8796" max="8798" width="14.1640625" style="15" bestFit="1" customWidth="1"/>
    <col min="8799" max="8799" width="15" style="15" bestFit="1" customWidth="1"/>
    <col min="8800" max="8960" width="9.1640625" style="15"/>
    <col min="8961" max="8961" width="19.83203125" style="15" customWidth="1"/>
    <col min="8962" max="9025" width="14" style="15" customWidth="1"/>
    <col min="9026" max="9026" width="13.1640625" style="15" bestFit="1" customWidth="1"/>
    <col min="9027" max="9027" width="15" style="15" bestFit="1" customWidth="1"/>
    <col min="9028" max="9028" width="12.1640625" style="15" bestFit="1" customWidth="1"/>
    <col min="9029" max="9029" width="13.1640625" style="15" bestFit="1" customWidth="1"/>
    <col min="9030" max="9030" width="11.1640625" style="15" bestFit="1" customWidth="1"/>
    <col min="9031" max="9031" width="12.1640625" style="15" bestFit="1" customWidth="1"/>
    <col min="9032" max="9033" width="13.1640625" style="15" bestFit="1" customWidth="1"/>
    <col min="9034" max="9034" width="14.1640625" style="15" bestFit="1" customWidth="1"/>
    <col min="9035" max="9036" width="15" style="15" bestFit="1" customWidth="1"/>
    <col min="9037" max="9037" width="14.1640625" style="15" bestFit="1" customWidth="1"/>
    <col min="9038" max="9038" width="12.1640625" style="15" bestFit="1" customWidth="1"/>
    <col min="9039" max="9040" width="13.1640625" style="15" bestFit="1" customWidth="1"/>
    <col min="9041" max="9041" width="11.1640625" style="15" bestFit="1" customWidth="1"/>
    <col min="9042" max="9044" width="13.1640625" style="15" bestFit="1" customWidth="1"/>
    <col min="9045" max="9045" width="11.1640625" style="15" bestFit="1" customWidth="1"/>
    <col min="9046" max="9047" width="12.1640625" style="15" bestFit="1" customWidth="1"/>
    <col min="9048" max="9048" width="11.1640625" style="15" bestFit="1" customWidth="1"/>
    <col min="9049" max="9049" width="14.1640625" style="15" bestFit="1" customWidth="1"/>
    <col min="9050" max="9050" width="13.1640625" style="15" bestFit="1" customWidth="1"/>
    <col min="9051" max="9051" width="15.83203125" style="15" bestFit="1" customWidth="1"/>
    <col min="9052" max="9054" width="14.1640625" style="15" bestFit="1" customWidth="1"/>
    <col min="9055" max="9055" width="15" style="15" bestFit="1" customWidth="1"/>
    <col min="9056" max="9216" width="9.1640625" style="15"/>
    <col min="9217" max="9217" width="19.83203125" style="15" customWidth="1"/>
    <col min="9218" max="9281" width="14" style="15" customWidth="1"/>
    <col min="9282" max="9282" width="13.1640625" style="15" bestFit="1" customWidth="1"/>
    <col min="9283" max="9283" width="15" style="15" bestFit="1" customWidth="1"/>
    <col min="9284" max="9284" width="12.1640625" style="15" bestFit="1" customWidth="1"/>
    <col min="9285" max="9285" width="13.1640625" style="15" bestFit="1" customWidth="1"/>
    <col min="9286" max="9286" width="11.1640625" style="15" bestFit="1" customWidth="1"/>
    <col min="9287" max="9287" width="12.1640625" style="15" bestFit="1" customWidth="1"/>
    <col min="9288" max="9289" width="13.1640625" style="15" bestFit="1" customWidth="1"/>
    <col min="9290" max="9290" width="14.1640625" style="15" bestFit="1" customWidth="1"/>
    <col min="9291" max="9292" width="15" style="15" bestFit="1" customWidth="1"/>
    <col min="9293" max="9293" width="14.1640625" style="15" bestFit="1" customWidth="1"/>
    <col min="9294" max="9294" width="12.1640625" style="15" bestFit="1" customWidth="1"/>
    <col min="9295" max="9296" width="13.1640625" style="15" bestFit="1" customWidth="1"/>
    <col min="9297" max="9297" width="11.1640625" style="15" bestFit="1" customWidth="1"/>
    <col min="9298" max="9300" width="13.1640625" style="15" bestFit="1" customWidth="1"/>
    <col min="9301" max="9301" width="11.1640625" style="15" bestFit="1" customWidth="1"/>
    <col min="9302" max="9303" width="12.1640625" style="15" bestFit="1" customWidth="1"/>
    <col min="9304" max="9304" width="11.1640625" style="15" bestFit="1" customWidth="1"/>
    <col min="9305" max="9305" width="14.1640625" style="15" bestFit="1" customWidth="1"/>
    <col min="9306" max="9306" width="13.1640625" style="15" bestFit="1" customWidth="1"/>
    <col min="9307" max="9307" width="15.83203125" style="15" bestFit="1" customWidth="1"/>
    <col min="9308" max="9310" width="14.1640625" style="15" bestFit="1" customWidth="1"/>
    <col min="9311" max="9311" width="15" style="15" bestFit="1" customWidth="1"/>
    <col min="9312" max="9472" width="9.1640625" style="15"/>
    <col min="9473" max="9473" width="19.83203125" style="15" customWidth="1"/>
    <col min="9474" max="9537" width="14" style="15" customWidth="1"/>
    <col min="9538" max="9538" width="13.1640625" style="15" bestFit="1" customWidth="1"/>
    <col min="9539" max="9539" width="15" style="15" bestFit="1" customWidth="1"/>
    <col min="9540" max="9540" width="12.1640625" style="15" bestFit="1" customWidth="1"/>
    <col min="9541" max="9541" width="13.1640625" style="15" bestFit="1" customWidth="1"/>
    <col min="9542" max="9542" width="11.1640625" style="15" bestFit="1" customWidth="1"/>
    <col min="9543" max="9543" width="12.1640625" style="15" bestFit="1" customWidth="1"/>
    <col min="9544" max="9545" width="13.1640625" style="15" bestFit="1" customWidth="1"/>
    <col min="9546" max="9546" width="14.1640625" style="15" bestFit="1" customWidth="1"/>
    <col min="9547" max="9548" width="15" style="15" bestFit="1" customWidth="1"/>
    <col min="9549" max="9549" width="14.1640625" style="15" bestFit="1" customWidth="1"/>
    <col min="9550" max="9550" width="12.1640625" style="15" bestFit="1" customWidth="1"/>
    <col min="9551" max="9552" width="13.1640625" style="15" bestFit="1" customWidth="1"/>
    <col min="9553" max="9553" width="11.1640625" style="15" bestFit="1" customWidth="1"/>
    <col min="9554" max="9556" width="13.1640625" style="15" bestFit="1" customWidth="1"/>
    <col min="9557" max="9557" width="11.1640625" style="15" bestFit="1" customWidth="1"/>
    <col min="9558" max="9559" width="12.1640625" style="15" bestFit="1" customWidth="1"/>
    <col min="9560" max="9560" width="11.1640625" style="15" bestFit="1" customWidth="1"/>
    <col min="9561" max="9561" width="14.1640625" style="15" bestFit="1" customWidth="1"/>
    <col min="9562" max="9562" width="13.1640625" style="15" bestFit="1" customWidth="1"/>
    <col min="9563" max="9563" width="15.83203125" style="15" bestFit="1" customWidth="1"/>
    <col min="9564" max="9566" width="14.1640625" style="15" bestFit="1" customWidth="1"/>
    <col min="9567" max="9567" width="15" style="15" bestFit="1" customWidth="1"/>
    <col min="9568" max="9728" width="9.1640625" style="15"/>
    <col min="9729" max="9729" width="19.83203125" style="15" customWidth="1"/>
    <col min="9730" max="9793" width="14" style="15" customWidth="1"/>
    <col min="9794" max="9794" width="13.1640625" style="15" bestFit="1" customWidth="1"/>
    <col min="9795" max="9795" width="15" style="15" bestFit="1" customWidth="1"/>
    <col min="9796" max="9796" width="12.1640625" style="15" bestFit="1" customWidth="1"/>
    <col min="9797" max="9797" width="13.1640625" style="15" bestFit="1" customWidth="1"/>
    <col min="9798" max="9798" width="11.1640625" style="15" bestFit="1" customWidth="1"/>
    <col min="9799" max="9799" width="12.1640625" style="15" bestFit="1" customWidth="1"/>
    <col min="9800" max="9801" width="13.1640625" style="15" bestFit="1" customWidth="1"/>
    <col min="9802" max="9802" width="14.1640625" style="15" bestFit="1" customWidth="1"/>
    <col min="9803" max="9804" width="15" style="15" bestFit="1" customWidth="1"/>
    <col min="9805" max="9805" width="14.1640625" style="15" bestFit="1" customWidth="1"/>
    <col min="9806" max="9806" width="12.1640625" style="15" bestFit="1" customWidth="1"/>
    <col min="9807" max="9808" width="13.1640625" style="15" bestFit="1" customWidth="1"/>
    <col min="9809" max="9809" width="11.1640625" style="15" bestFit="1" customWidth="1"/>
    <col min="9810" max="9812" width="13.1640625" style="15" bestFit="1" customWidth="1"/>
    <col min="9813" max="9813" width="11.1640625" style="15" bestFit="1" customWidth="1"/>
    <col min="9814" max="9815" width="12.1640625" style="15" bestFit="1" customWidth="1"/>
    <col min="9816" max="9816" width="11.1640625" style="15" bestFit="1" customWidth="1"/>
    <col min="9817" max="9817" width="14.1640625" style="15" bestFit="1" customWidth="1"/>
    <col min="9818" max="9818" width="13.1640625" style="15" bestFit="1" customWidth="1"/>
    <col min="9819" max="9819" width="15.83203125" style="15" bestFit="1" customWidth="1"/>
    <col min="9820" max="9822" width="14.1640625" style="15" bestFit="1" customWidth="1"/>
    <col min="9823" max="9823" width="15" style="15" bestFit="1" customWidth="1"/>
    <col min="9824" max="9984" width="9.1640625" style="15"/>
    <col min="9985" max="9985" width="19.83203125" style="15" customWidth="1"/>
    <col min="9986" max="10049" width="14" style="15" customWidth="1"/>
    <col min="10050" max="10050" width="13.1640625" style="15" bestFit="1" customWidth="1"/>
    <col min="10051" max="10051" width="15" style="15" bestFit="1" customWidth="1"/>
    <col min="10052" max="10052" width="12.1640625" style="15" bestFit="1" customWidth="1"/>
    <col min="10053" max="10053" width="13.1640625" style="15" bestFit="1" customWidth="1"/>
    <col min="10054" max="10054" width="11.1640625" style="15" bestFit="1" customWidth="1"/>
    <col min="10055" max="10055" width="12.1640625" style="15" bestFit="1" customWidth="1"/>
    <col min="10056" max="10057" width="13.1640625" style="15" bestFit="1" customWidth="1"/>
    <col min="10058" max="10058" width="14.1640625" style="15" bestFit="1" customWidth="1"/>
    <col min="10059" max="10060" width="15" style="15" bestFit="1" customWidth="1"/>
    <col min="10061" max="10061" width="14.1640625" style="15" bestFit="1" customWidth="1"/>
    <col min="10062" max="10062" width="12.1640625" style="15" bestFit="1" customWidth="1"/>
    <col min="10063" max="10064" width="13.1640625" style="15" bestFit="1" customWidth="1"/>
    <col min="10065" max="10065" width="11.1640625" style="15" bestFit="1" customWidth="1"/>
    <col min="10066" max="10068" width="13.1640625" style="15" bestFit="1" customWidth="1"/>
    <col min="10069" max="10069" width="11.1640625" style="15" bestFit="1" customWidth="1"/>
    <col min="10070" max="10071" width="12.1640625" style="15" bestFit="1" customWidth="1"/>
    <col min="10072" max="10072" width="11.1640625" style="15" bestFit="1" customWidth="1"/>
    <col min="10073" max="10073" width="14.1640625" style="15" bestFit="1" customWidth="1"/>
    <col min="10074" max="10074" width="13.1640625" style="15" bestFit="1" customWidth="1"/>
    <col min="10075" max="10075" width="15.83203125" style="15" bestFit="1" customWidth="1"/>
    <col min="10076" max="10078" width="14.1640625" style="15" bestFit="1" customWidth="1"/>
    <col min="10079" max="10079" width="15" style="15" bestFit="1" customWidth="1"/>
    <col min="10080" max="10240" width="9.1640625" style="15"/>
    <col min="10241" max="10241" width="19.83203125" style="15" customWidth="1"/>
    <col min="10242" max="10305" width="14" style="15" customWidth="1"/>
    <col min="10306" max="10306" width="13.1640625" style="15" bestFit="1" customWidth="1"/>
    <col min="10307" max="10307" width="15" style="15" bestFit="1" customWidth="1"/>
    <col min="10308" max="10308" width="12.1640625" style="15" bestFit="1" customWidth="1"/>
    <col min="10309" max="10309" width="13.1640625" style="15" bestFit="1" customWidth="1"/>
    <col min="10310" max="10310" width="11.1640625" style="15" bestFit="1" customWidth="1"/>
    <col min="10311" max="10311" width="12.1640625" style="15" bestFit="1" customWidth="1"/>
    <col min="10312" max="10313" width="13.1640625" style="15" bestFit="1" customWidth="1"/>
    <col min="10314" max="10314" width="14.1640625" style="15" bestFit="1" customWidth="1"/>
    <col min="10315" max="10316" width="15" style="15" bestFit="1" customWidth="1"/>
    <col min="10317" max="10317" width="14.1640625" style="15" bestFit="1" customWidth="1"/>
    <col min="10318" max="10318" width="12.1640625" style="15" bestFit="1" customWidth="1"/>
    <col min="10319" max="10320" width="13.1640625" style="15" bestFit="1" customWidth="1"/>
    <col min="10321" max="10321" width="11.1640625" style="15" bestFit="1" customWidth="1"/>
    <col min="10322" max="10324" width="13.1640625" style="15" bestFit="1" customWidth="1"/>
    <col min="10325" max="10325" width="11.1640625" style="15" bestFit="1" customWidth="1"/>
    <col min="10326" max="10327" width="12.1640625" style="15" bestFit="1" customWidth="1"/>
    <col min="10328" max="10328" width="11.1640625" style="15" bestFit="1" customWidth="1"/>
    <col min="10329" max="10329" width="14.1640625" style="15" bestFit="1" customWidth="1"/>
    <col min="10330" max="10330" width="13.1640625" style="15" bestFit="1" customWidth="1"/>
    <col min="10331" max="10331" width="15.83203125" style="15" bestFit="1" customWidth="1"/>
    <col min="10332" max="10334" width="14.1640625" style="15" bestFit="1" customWidth="1"/>
    <col min="10335" max="10335" width="15" style="15" bestFit="1" customWidth="1"/>
    <col min="10336" max="10496" width="9.1640625" style="15"/>
    <col min="10497" max="10497" width="19.83203125" style="15" customWidth="1"/>
    <col min="10498" max="10561" width="14" style="15" customWidth="1"/>
    <col min="10562" max="10562" width="13.1640625" style="15" bestFit="1" customWidth="1"/>
    <col min="10563" max="10563" width="15" style="15" bestFit="1" customWidth="1"/>
    <col min="10564" max="10564" width="12.1640625" style="15" bestFit="1" customWidth="1"/>
    <col min="10565" max="10565" width="13.1640625" style="15" bestFit="1" customWidth="1"/>
    <col min="10566" max="10566" width="11.1640625" style="15" bestFit="1" customWidth="1"/>
    <col min="10567" max="10567" width="12.1640625" style="15" bestFit="1" customWidth="1"/>
    <col min="10568" max="10569" width="13.1640625" style="15" bestFit="1" customWidth="1"/>
    <col min="10570" max="10570" width="14.1640625" style="15" bestFit="1" customWidth="1"/>
    <col min="10571" max="10572" width="15" style="15" bestFit="1" customWidth="1"/>
    <col min="10573" max="10573" width="14.1640625" style="15" bestFit="1" customWidth="1"/>
    <col min="10574" max="10574" width="12.1640625" style="15" bestFit="1" customWidth="1"/>
    <col min="10575" max="10576" width="13.1640625" style="15" bestFit="1" customWidth="1"/>
    <col min="10577" max="10577" width="11.1640625" style="15" bestFit="1" customWidth="1"/>
    <col min="10578" max="10580" width="13.1640625" style="15" bestFit="1" customWidth="1"/>
    <col min="10581" max="10581" width="11.1640625" style="15" bestFit="1" customWidth="1"/>
    <col min="10582" max="10583" width="12.1640625" style="15" bestFit="1" customWidth="1"/>
    <col min="10584" max="10584" width="11.1640625" style="15" bestFit="1" customWidth="1"/>
    <col min="10585" max="10585" width="14.1640625" style="15" bestFit="1" customWidth="1"/>
    <col min="10586" max="10586" width="13.1640625" style="15" bestFit="1" customWidth="1"/>
    <col min="10587" max="10587" width="15.83203125" style="15" bestFit="1" customWidth="1"/>
    <col min="10588" max="10590" width="14.1640625" style="15" bestFit="1" customWidth="1"/>
    <col min="10591" max="10591" width="15" style="15" bestFit="1" customWidth="1"/>
    <col min="10592" max="10752" width="9.1640625" style="15"/>
    <col min="10753" max="10753" width="19.83203125" style="15" customWidth="1"/>
    <col min="10754" max="10817" width="14" style="15" customWidth="1"/>
    <col min="10818" max="10818" width="13.1640625" style="15" bestFit="1" customWidth="1"/>
    <col min="10819" max="10819" width="15" style="15" bestFit="1" customWidth="1"/>
    <col min="10820" max="10820" width="12.1640625" style="15" bestFit="1" customWidth="1"/>
    <col min="10821" max="10821" width="13.1640625" style="15" bestFit="1" customWidth="1"/>
    <col min="10822" max="10822" width="11.1640625" style="15" bestFit="1" customWidth="1"/>
    <col min="10823" max="10823" width="12.1640625" style="15" bestFit="1" customWidth="1"/>
    <col min="10824" max="10825" width="13.1640625" style="15" bestFit="1" customWidth="1"/>
    <col min="10826" max="10826" width="14.1640625" style="15" bestFit="1" customWidth="1"/>
    <col min="10827" max="10828" width="15" style="15" bestFit="1" customWidth="1"/>
    <col min="10829" max="10829" width="14.1640625" style="15" bestFit="1" customWidth="1"/>
    <col min="10830" max="10830" width="12.1640625" style="15" bestFit="1" customWidth="1"/>
    <col min="10831" max="10832" width="13.1640625" style="15" bestFit="1" customWidth="1"/>
    <col min="10833" max="10833" width="11.1640625" style="15" bestFit="1" customWidth="1"/>
    <col min="10834" max="10836" width="13.1640625" style="15" bestFit="1" customWidth="1"/>
    <col min="10837" max="10837" width="11.1640625" style="15" bestFit="1" customWidth="1"/>
    <col min="10838" max="10839" width="12.1640625" style="15" bestFit="1" customWidth="1"/>
    <col min="10840" max="10840" width="11.1640625" style="15" bestFit="1" customWidth="1"/>
    <col min="10841" max="10841" width="14.1640625" style="15" bestFit="1" customWidth="1"/>
    <col min="10842" max="10842" width="13.1640625" style="15" bestFit="1" customWidth="1"/>
    <col min="10843" max="10843" width="15.83203125" style="15" bestFit="1" customWidth="1"/>
    <col min="10844" max="10846" width="14.1640625" style="15" bestFit="1" customWidth="1"/>
    <col min="10847" max="10847" width="15" style="15" bestFit="1" customWidth="1"/>
    <col min="10848" max="11008" width="9.1640625" style="15"/>
    <col min="11009" max="11009" width="19.83203125" style="15" customWidth="1"/>
    <col min="11010" max="11073" width="14" style="15" customWidth="1"/>
    <col min="11074" max="11074" width="13.1640625" style="15" bestFit="1" customWidth="1"/>
    <col min="11075" max="11075" width="15" style="15" bestFit="1" customWidth="1"/>
    <col min="11076" max="11076" width="12.1640625" style="15" bestFit="1" customWidth="1"/>
    <col min="11077" max="11077" width="13.1640625" style="15" bestFit="1" customWidth="1"/>
    <col min="11078" max="11078" width="11.1640625" style="15" bestFit="1" customWidth="1"/>
    <col min="11079" max="11079" width="12.1640625" style="15" bestFit="1" customWidth="1"/>
    <col min="11080" max="11081" width="13.1640625" style="15" bestFit="1" customWidth="1"/>
    <col min="11082" max="11082" width="14.1640625" style="15" bestFit="1" customWidth="1"/>
    <col min="11083" max="11084" width="15" style="15" bestFit="1" customWidth="1"/>
    <col min="11085" max="11085" width="14.1640625" style="15" bestFit="1" customWidth="1"/>
    <col min="11086" max="11086" width="12.1640625" style="15" bestFit="1" customWidth="1"/>
    <col min="11087" max="11088" width="13.1640625" style="15" bestFit="1" customWidth="1"/>
    <col min="11089" max="11089" width="11.1640625" style="15" bestFit="1" customWidth="1"/>
    <col min="11090" max="11092" width="13.1640625" style="15" bestFit="1" customWidth="1"/>
    <col min="11093" max="11093" width="11.1640625" style="15" bestFit="1" customWidth="1"/>
    <col min="11094" max="11095" width="12.1640625" style="15" bestFit="1" customWidth="1"/>
    <col min="11096" max="11096" width="11.1640625" style="15" bestFit="1" customWidth="1"/>
    <col min="11097" max="11097" width="14.1640625" style="15" bestFit="1" customWidth="1"/>
    <col min="11098" max="11098" width="13.1640625" style="15" bestFit="1" customWidth="1"/>
    <col min="11099" max="11099" width="15.83203125" style="15" bestFit="1" customWidth="1"/>
    <col min="11100" max="11102" width="14.1640625" style="15" bestFit="1" customWidth="1"/>
    <col min="11103" max="11103" width="15" style="15" bestFit="1" customWidth="1"/>
    <col min="11104" max="11264" width="9.1640625" style="15"/>
    <col min="11265" max="11265" width="19.83203125" style="15" customWidth="1"/>
    <col min="11266" max="11329" width="14" style="15" customWidth="1"/>
    <col min="11330" max="11330" width="13.1640625" style="15" bestFit="1" customWidth="1"/>
    <col min="11331" max="11331" width="15" style="15" bestFit="1" customWidth="1"/>
    <col min="11332" max="11332" width="12.1640625" style="15" bestFit="1" customWidth="1"/>
    <col min="11333" max="11333" width="13.1640625" style="15" bestFit="1" customWidth="1"/>
    <col min="11334" max="11334" width="11.1640625" style="15" bestFit="1" customWidth="1"/>
    <col min="11335" max="11335" width="12.1640625" style="15" bestFit="1" customWidth="1"/>
    <col min="11336" max="11337" width="13.1640625" style="15" bestFit="1" customWidth="1"/>
    <col min="11338" max="11338" width="14.1640625" style="15" bestFit="1" customWidth="1"/>
    <col min="11339" max="11340" width="15" style="15" bestFit="1" customWidth="1"/>
    <col min="11341" max="11341" width="14.1640625" style="15" bestFit="1" customWidth="1"/>
    <col min="11342" max="11342" width="12.1640625" style="15" bestFit="1" customWidth="1"/>
    <col min="11343" max="11344" width="13.1640625" style="15" bestFit="1" customWidth="1"/>
    <col min="11345" max="11345" width="11.1640625" style="15" bestFit="1" customWidth="1"/>
    <col min="11346" max="11348" width="13.1640625" style="15" bestFit="1" customWidth="1"/>
    <col min="11349" max="11349" width="11.1640625" style="15" bestFit="1" customWidth="1"/>
    <col min="11350" max="11351" width="12.1640625" style="15" bestFit="1" customWidth="1"/>
    <col min="11352" max="11352" width="11.1640625" style="15" bestFit="1" customWidth="1"/>
    <col min="11353" max="11353" width="14.1640625" style="15" bestFit="1" customWidth="1"/>
    <col min="11354" max="11354" width="13.1640625" style="15" bestFit="1" customWidth="1"/>
    <col min="11355" max="11355" width="15.83203125" style="15" bestFit="1" customWidth="1"/>
    <col min="11356" max="11358" width="14.1640625" style="15" bestFit="1" customWidth="1"/>
    <col min="11359" max="11359" width="15" style="15" bestFit="1" customWidth="1"/>
    <col min="11360" max="11520" width="9.1640625" style="15"/>
    <col min="11521" max="11521" width="19.83203125" style="15" customWidth="1"/>
    <col min="11522" max="11585" width="14" style="15" customWidth="1"/>
    <col min="11586" max="11586" width="13.1640625" style="15" bestFit="1" customWidth="1"/>
    <col min="11587" max="11587" width="15" style="15" bestFit="1" customWidth="1"/>
    <col min="11588" max="11588" width="12.1640625" style="15" bestFit="1" customWidth="1"/>
    <col min="11589" max="11589" width="13.1640625" style="15" bestFit="1" customWidth="1"/>
    <col min="11590" max="11590" width="11.1640625" style="15" bestFit="1" customWidth="1"/>
    <col min="11591" max="11591" width="12.1640625" style="15" bestFit="1" customWidth="1"/>
    <col min="11592" max="11593" width="13.1640625" style="15" bestFit="1" customWidth="1"/>
    <col min="11594" max="11594" width="14.1640625" style="15" bestFit="1" customWidth="1"/>
    <col min="11595" max="11596" width="15" style="15" bestFit="1" customWidth="1"/>
    <col min="11597" max="11597" width="14.1640625" style="15" bestFit="1" customWidth="1"/>
    <col min="11598" max="11598" width="12.1640625" style="15" bestFit="1" customWidth="1"/>
    <col min="11599" max="11600" width="13.1640625" style="15" bestFit="1" customWidth="1"/>
    <col min="11601" max="11601" width="11.1640625" style="15" bestFit="1" customWidth="1"/>
    <col min="11602" max="11604" width="13.1640625" style="15" bestFit="1" customWidth="1"/>
    <col min="11605" max="11605" width="11.1640625" style="15" bestFit="1" customWidth="1"/>
    <col min="11606" max="11607" width="12.1640625" style="15" bestFit="1" customWidth="1"/>
    <col min="11608" max="11608" width="11.1640625" style="15" bestFit="1" customWidth="1"/>
    <col min="11609" max="11609" width="14.1640625" style="15" bestFit="1" customWidth="1"/>
    <col min="11610" max="11610" width="13.1640625" style="15" bestFit="1" customWidth="1"/>
    <col min="11611" max="11611" width="15.83203125" style="15" bestFit="1" customWidth="1"/>
    <col min="11612" max="11614" width="14.1640625" style="15" bestFit="1" customWidth="1"/>
    <col min="11615" max="11615" width="15" style="15" bestFit="1" customWidth="1"/>
    <col min="11616" max="11776" width="9.1640625" style="15"/>
    <col min="11777" max="11777" width="19.83203125" style="15" customWidth="1"/>
    <col min="11778" max="11841" width="14" style="15" customWidth="1"/>
    <col min="11842" max="11842" width="13.1640625" style="15" bestFit="1" customWidth="1"/>
    <col min="11843" max="11843" width="15" style="15" bestFit="1" customWidth="1"/>
    <col min="11844" max="11844" width="12.1640625" style="15" bestFit="1" customWidth="1"/>
    <col min="11845" max="11845" width="13.1640625" style="15" bestFit="1" customWidth="1"/>
    <col min="11846" max="11846" width="11.1640625" style="15" bestFit="1" customWidth="1"/>
    <col min="11847" max="11847" width="12.1640625" style="15" bestFit="1" customWidth="1"/>
    <col min="11848" max="11849" width="13.1640625" style="15" bestFit="1" customWidth="1"/>
    <col min="11850" max="11850" width="14.1640625" style="15" bestFit="1" customWidth="1"/>
    <col min="11851" max="11852" width="15" style="15" bestFit="1" customWidth="1"/>
    <col min="11853" max="11853" width="14.1640625" style="15" bestFit="1" customWidth="1"/>
    <col min="11854" max="11854" width="12.1640625" style="15" bestFit="1" customWidth="1"/>
    <col min="11855" max="11856" width="13.1640625" style="15" bestFit="1" customWidth="1"/>
    <col min="11857" max="11857" width="11.1640625" style="15" bestFit="1" customWidth="1"/>
    <col min="11858" max="11860" width="13.1640625" style="15" bestFit="1" customWidth="1"/>
    <col min="11861" max="11861" width="11.1640625" style="15" bestFit="1" customWidth="1"/>
    <col min="11862" max="11863" width="12.1640625" style="15" bestFit="1" customWidth="1"/>
    <col min="11864" max="11864" width="11.1640625" style="15" bestFit="1" customWidth="1"/>
    <col min="11865" max="11865" width="14.1640625" style="15" bestFit="1" customWidth="1"/>
    <col min="11866" max="11866" width="13.1640625" style="15" bestFit="1" customWidth="1"/>
    <col min="11867" max="11867" width="15.83203125" style="15" bestFit="1" customWidth="1"/>
    <col min="11868" max="11870" width="14.1640625" style="15" bestFit="1" customWidth="1"/>
    <col min="11871" max="11871" width="15" style="15" bestFit="1" customWidth="1"/>
    <col min="11872" max="12032" width="9.1640625" style="15"/>
    <col min="12033" max="12033" width="19.83203125" style="15" customWidth="1"/>
    <col min="12034" max="12097" width="14" style="15" customWidth="1"/>
    <col min="12098" max="12098" width="13.1640625" style="15" bestFit="1" customWidth="1"/>
    <col min="12099" max="12099" width="15" style="15" bestFit="1" customWidth="1"/>
    <col min="12100" max="12100" width="12.1640625" style="15" bestFit="1" customWidth="1"/>
    <col min="12101" max="12101" width="13.1640625" style="15" bestFit="1" customWidth="1"/>
    <col min="12102" max="12102" width="11.1640625" style="15" bestFit="1" customWidth="1"/>
    <col min="12103" max="12103" width="12.1640625" style="15" bestFit="1" customWidth="1"/>
    <col min="12104" max="12105" width="13.1640625" style="15" bestFit="1" customWidth="1"/>
    <col min="12106" max="12106" width="14.1640625" style="15" bestFit="1" customWidth="1"/>
    <col min="12107" max="12108" width="15" style="15" bestFit="1" customWidth="1"/>
    <col min="12109" max="12109" width="14.1640625" style="15" bestFit="1" customWidth="1"/>
    <col min="12110" max="12110" width="12.1640625" style="15" bestFit="1" customWidth="1"/>
    <col min="12111" max="12112" width="13.1640625" style="15" bestFit="1" customWidth="1"/>
    <col min="12113" max="12113" width="11.1640625" style="15" bestFit="1" customWidth="1"/>
    <col min="12114" max="12116" width="13.1640625" style="15" bestFit="1" customWidth="1"/>
    <col min="12117" max="12117" width="11.1640625" style="15" bestFit="1" customWidth="1"/>
    <col min="12118" max="12119" width="12.1640625" style="15" bestFit="1" customWidth="1"/>
    <col min="12120" max="12120" width="11.1640625" style="15" bestFit="1" customWidth="1"/>
    <col min="12121" max="12121" width="14.1640625" style="15" bestFit="1" customWidth="1"/>
    <col min="12122" max="12122" width="13.1640625" style="15" bestFit="1" customWidth="1"/>
    <col min="12123" max="12123" width="15.83203125" style="15" bestFit="1" customWidth="1"/>
    <col min="12124" max="12126" width="14.1640625" style="15" bestFit="1" customWidth="1"/>
    <col min="12127" max="12127" width="15" style="15" bestFit="1" customWidth="1"/>
    <col min="12128" max="12288" width="9.1640625" style="15"/>
    <col min="12289" max="12289" width="19.83203125" style="15" customWidth="1"/>
    <col min="12290" max="12353" width="14" style="15" customWidth="1"/>
    <col min="12354" max="12354" width="13.1640625" style="15" bestFit="1" customWidth="1"/>
    <col min="12355" max="12355" width="15" style="15" bestFit="1" customWidth="1"/>
    <col min="12356" max="12356" width="12.1640625" style="15" bestFit="1" customWidth="1"/>
    <col min="12357" max="12357" width="13.1640625" style="15" bestFit="1" customWidth="1"/>
    <col min="12358" max="12358" width="11.1640625" style="15" bestFit="1" customWidth="1"/>
    <col min="12359" max="12359" width="12.1640625" style="15" bestFit="1" customWidth="1"/>
    <col min="12360" max="12361" width="13.1640625" style="15" bestFit="1" customWidth="1"/>
    <col min="12362" max="12362" width="14.1640625" style="15" bestFit="1" customWidth="1"/>
    <col min="12363" max="12364" width="15" style="15" bestFit="1" customWidth="1"/>
    <col min="12365" max="12365" width="14.1640625" style="15" bestFit="1" customWidth="1"/>
    <col min="12366" max="12366" width="12.1640625" style="15" bestFit="1" customWidth="1"/>
    <col min="12367" max="12368" width="13.1640625" style="15" bestFit="1" customWidth="1"/>
    <col min="12369" max="12369" width="11.1640625" style="15" bestFit="1" customWidth="1"/>
    <col min="12370" max="12372" width="13.1640625" style="15" bestFit="1" customWidth="1"/>
    <col min="12373" max="12373" width="11.1640625" style="15" bestFit="1" customWidth="1"/>
    <col min="12374" max="12375" width="12.1640625" style="15" bestFit="1" customWidth="1"/>
    <col min="12376" max="12376" width="11.1640625" style="15" bestFit="1" customWidth="1"/>
    <col min="12377" max="12377" width="14.1640625" style="15" bestFit="1" customWidth="1"/>
    <col min="12378" max="12378" width="13.1640625" style="15" bestFit="1" customWidth="1"/>
    <col min="12379" max="12379" width="15.83203125" style="15" bestFit="1" customWidth="1"/>
    <col min="12380" max="12382" width="14.1640625" style="15" bestFit="1" customWidth="1"/>
    <col min="12383" max="12383" width="15" style="15" bestFit="1" customWidth="1"/>
    <col min="12384" max="12544" width="9.1640625" style="15"/>
    <col min="12545" max="12545" width="19.83203125" style="15" customWidth="1"/>
    <col min="12546" max="12609" width="14" style="15" customWidth="1"/>
    <col min="12610" max="12610" width="13.1640625" style="15" bestFit="1" customWidth="1"/>
    <col min="12611" max="12611" width="15" style="15" bestFit="1" customWidth="1"/>
    <col min="12612" max="12612" width="12.1640625" style="15" bestFit="1" customWidth="1"/>
    <col min="12613" max="12613" width="13.1640625" style="15" bestFit="1" customWidth="1"/>
    <col min="12614" max="12614" width="11.1640625" style="15" bestFit="1" customWidth="1"/>
    <col min="12615" max="12615" width="12.1640625" style="15" bestFit="1" customWidth="1"/>
    <col min="12616" max="12617" width="13.1640625" style="15" bestFit="1" customWidth="1"/>
    <col min="12618" max="12618" width="14.1640625" style="15" bestFit="1" customWidth="1"/>
    <col min="12619" max="12620" width="15" style="15" bestFit="1" customWidth="1"/>
    <col min="12621" max="12621" width="14.1640625" style="15" bestFit="1" customWidth="1"/>
    <col min="12622" max="12622" width="12.1640625" style="15" bestFit="1" customWidth="1"/>
    <col min="12623" max="12624" width="13.1640625" style="15" bestFit="1" customWidth="1"/>
    <col min="12625" max="12625" width="11.1640625" style="15" bestFit="1" customWidth="1"/>
    <col min="12626" max="12628" width="13.1640625" style="15" bestFit="1" customWidth="1"/>
    <col min="12629" max="12629" width="11.1640625" style="15" bestFit="1" customWidth="1"/>
    <col min="12630" max="12631" width="12.1640625" style="15" bestFit="1" customWidth="1"/>
    <col min="12632" max="12632" width="11.1640625" style="15" bestFit="1" customWidth="1"/>
    <col min="12633" max="12633" width="14.1640625" style="15" bestFit="1" customWidth="1"/>
    <col min="12634" max="12634" width="13.1640625" style="15" bestFit="1" customWidth="1"/>
    <col min="12635" max="12635" width="15.83203125" style="15" bestFit="1" customWidth="1"/>
    <col min="12636" max="12638" width="14.1640625" style="15" bestFit="1" customWidth="1"/>
    <col min="12639" max="12639" width="15" style="15" bestFit="1" customWidth="1"/>
    <col min="12640" max="12800" width="9.1640625" style="15"/>
    <col min="12801" max="12801" width="19.83203125" style="15" customWidth="1"/>
    <col min="12802" max="12865" width="14" style="15" customWidth="1"/>
    <col min="12866" max="12866" width="13.1640625" style="15" bestFit="1" customWidth="1"/>
    <col min="12867" max="12867" width="15" style="15" bestFit="1" customWidth="1"/>
    <col min="12868" max="12868" width="12.1640625" style="15" bestFit="1" customWidth="1"/>
    <col min="12869" max="12869" width="13.1640625" style="15" bestFit="1" customWidth="1"/>
    <col min="12870" max="12870" width="11.1640625" style="15" bestFit="1" customWidth="1"/>
    <col min="12871" max="12871" width="12.1640625" style="15" bestFit="1" customWidth="1"/>
    <col min="12872" max="12873" width="13.1640625" style="15" bestFit="1" customWidth="1"/>
    <col min="12874" max="12874" width="14.1640625" style="15" bestFit="1" customWidth="1"/>
    <col min="12875" max="12876" width="15" style="15" bestFit="1" customWidth="1"/>
    <col min="12877" max="12877" width="14.1640625" style="15" bestFit="1" customWidth="1"/>
    <col min="12878" max="12878" width="12.1640625" style="15" bestFit="1" customWidth="1"/>
    <col min="12879" max="12880" width="13.1640625" style="15" bestFit="1" customWidth="1"/>
    <col min="12881" max="12881" width="11.1640625" style="15" bestFit="1" customWidth="1"/>
    <col min="12882" max="12884" width="13.1640625" style="15" bestFit="1" customWidth="1"/>
    <col min="12885" max="12885" width="11.1640625" style="15" bestFit="1" customWidth="1"/>
    <col min="12886" max="12887" width="12.1640625" style="15" bestFit="1" customWidth="1"/>
    <col min="12888" max="12888" width="11.1640625" style="15" bestFit="1" customWidth="1"/>
    <col min="12889" max="12889" width="14.1640625" style="15" bestFit="1" customWidth="1"/>
    <col min="12890" max="12890" width="13.1640625" style="15" bestFit="1" customWidth="1"/>
    <col min="12891" max="12891" width="15.83203125" style="15" bestFit="1" customWidth="1"/>
    <col min="12892" max="12894" width="14.1640625" style="15" bestFit="1" customWidth="1"/>
    <col min="12895" max="12895" width="15" style="15" bestFit="1" customWidth="1"/>
    <col min="12896" max="13056" width="9.1640625" style="15"/>
    <col min="13057" max="13057" width="19.83203125" style="15" customWidth="1"/>
    <col min="13058" max="13121" width="14" style="15" customWidth="1"/>
    <col min="13122" max="13122" width="13.1640625" style="15" bestFit="1" customWidth="1"/>
    <col min="13123" max="13123" width="15" style="15" bestFit="1" customWidth="1"/>
    <col min="13124" max="13124" width="12.1640625" style="15" bestFit="1" customWidth="1"/>
    <col min="13125" max="13125" width="13.1640625" style="15" bestFit="1" customWidth="1"/>
    <col min="13126" max="13126" width="11.1640625" style="15" bestFit="1" customWidth="1"/>
    <col min="13127" max="13127" width="12.1640625" style="15" bestFit="1" customWidth="1"/>
    <col min="13128" max="13129" width="13.1640625" style="15" bestFit="1" customWidth="1"/>
    <col min="13130" max="13130" width="14.1640625" style="15" bestFit="1" customWidth="1"/>
    <col min="13131" max="13132" width="15" style="15" bestFit="1" customWidth="1"/>
    <col min="13133" max="13133" width="14.1640625" style="15" bestFit="1" customWidth="1"/>
    <col min="13134" max="13134" width="12.1640625" style="15" bestFit="1" customWidth="1"/>
    <col min="13135" max="13136" width="13.1640625" style="15" bestFit="1" customWidth="1"/>
    <col min="13137" max="13137" width="11.1640625" style="15" bestFit="1" customWidth="1"/>
    <col min="13138" max="13140" width="13.1640625" style="15" bestFit="1" customWidth="1"/>
    <col min="13141" max="13141" width="11.1640625" style="15" bestFit="1" customWidth="1"/>
    <col min="13142" max="13143" width="12.1640625" style="15" bestFit="1" customWidth="1"/>
    <col min="13144" max="13144" width="11.1640625" style="15" bestFit="1" customWidth="1"/>
    <col min="13145" max="13145" width="14.1640625" style="15" bestFit="1" customWidth="1"/>
    <col min="13146" max="13146" width="13.1640625" style="15" bestFit="1" customWidth="1"/>
    <col min="13147" max="13147" width="15.83203125" style="15" bestFit="1" customWidth="1"/>
    <col min="13148" max="13150" width="14.1640625" style="15" bestFit="1" customWidth="1"/>
    <col min="13151" max="13151" width="15" style="15" bestFit="1" customWidth="1"/>
    <col min="13152" max="13312" width="9.1640625" style="15"/>
    <col min="13313" max="13313" width="19.83203125" style="15" customWidth="1"/>
    <col min="13314" max="13377" width="14" style="15" customWidth="1"/>
    <col min="13378" max="13378" width="13.1640625" style="15" bestFit="1" customWidth="1"/>
    <col min="13379" max="13379" width="15" style="15" bestFit="1" customWidth="1"/>
    <col min="13380" max="13380" width="12.1640625" style="15" bestFit="1" customWidth="1"/>
    <col min="13381" max="13381" width="13.1640625" style="15" bestFit="1" customWidth="1"/>
    <col min="13382" max="13382" width="11.1640625" style="15" bestFit="1" customWidth="1"/>
    <col min="13383" max="13383" width="12.1640625" style="15" bestFit="1" customWidth="1"/>
    <col min="13384" max="13385" width="13.1640625" style="15" bestFit="1" customWidth="1"/>
    <col min="13386" max="13386" width="14.1640625" style="15" bestFit="1" customWidth="1"/>
    <col min="13387" max="13388" width="15" style="15" bestFit="1" customWidth="1"/>
    <col min="13389" max="13389" width="14.1640625" style="15" bestFit="1" customWidth="1"/>
    <col min="13390" max="13390" width="12.1640625" style="15" bestFit="1" customWidth="1"/>
    <col min="13391" max="13392" width="13.1640625" style="15" bestFit="1" customWidth="1"/>
    <col min="13393" max="13393" width="11.1640625" style="15" bestFit="1" customWidth="1"/>
    <col min="13394" max="13396" width="13.1640625" style="15" bestFit="1" customWidth="1"/>
    <col min="13397" max="13397" width="11.1640625" style="15" bestFit="1" customWidth="1"/>
    <col min="13398" max="13399" width="12.1640625" style="15" bestFit="1" customWidth="1"/>
    <col min="13400" max="13400" width="11.1640625" style="15" bestFit="1" customWidth="1"/>
    <col min="13401" max="13401" width="14.1640625" style="15" bestFit="1" customWidth="1"/>
    <col min="13402" max="13402" width="13.1640625" style="15" bestFit="1" customWidth="1"/>
    <col min="13403" max="13403" width="15.83203125" style="15" bestFit="1" customWidth="1"/>
    <col min="13404" max="13406" width="14.1640625" style="15" bestFit="1" customWidth="1"/>
    <col min="13407" max="13407" width="15" style="15" bestFit="1" customWidth="1"/>
    <col min="13408" max="13568" width="9.1640625" style="15"/>
    <col min="13569" max="13569" width="19.83203125" style="15" customWidth="1"/>
    <col min="13570" max="13633" width="14" style="15" customWidth="1"/>
    <col min="13634" max="13634" width="13.1640625" style="15" bestFit="1" customWidth="1"/>
    <col min="13635" max="13635" width="15" style="15" bestFit="1" customWidth="1"/>
    <col min="13636" max="13636" width="12.1640625" style="15" bestFit="1" customWidth="1"/>
    <col min="13637" max="13637" width="13.1640625" style="15" bestFit="1" customWidth="1"/>
    <col min="13638" max="13638" width="11.1640625" style="15" bestFit="1" customWidth="1"/>
    <col min="13639" max="13639" width="12.1640625" style="15" bestFit="1" customWidth="1"/>
    <col min="13640" max="13641" width="13.1640625" style="15" bestFit="1" customWidth="1"/>
    <col min="13642" max="13642" width="14.1640625" style="15" bestFit="1" customWidth="1"/>
    <col min="13643" max="13644" width="15" style="15" bestFit="1" customWidth="1"/>
    <col min="13645" max="13645" width="14.1640625" style="15" bestFit="1" customWidth="1"/>
    <col min="13646" max="13646" width="12.1640625" style="15" bestFit="1" customWidth="1"/>
    <col min="13647" max="13648" width="13.1640625" style="15" bestFit="1" customWidth="1"/>
    <col min="13649" max="13649" width="11.1640625" style="15" bestFit="1" customWidth="1"/>
    <col min="13650" max="13652" width="13.1640625" style="15" bestFit="1" customWidth="1"/>
    <col min="13653" max="13653" width="11.1640625" style="15" bestFit="1" customWidth="1"/>
    <col min="13654" max="13655" width="12.1640625" style="15" bestFit="1" customWidth="1"/>
    <col min="13656" max="13656" width="11.1640625" style="15" bestFit="1" customWidth="1"/>
    <col min="13657" max="13657" width="14.1640625" style="15" bestFit="1" customWidth="1"/>
    <col min="13658" max="13658" width="13.1640625" style="15" bestFit="1" customWidth="1"/>
    <col min="13659" max="13659" width="15.83203125" style="15" bestFit="1" customWidth="1"/>
    <col min="13660" max="13662" width="14.1640625" style="15" bestFit="1" customWidth="1"/>
    <col min="13663" max="13663" width="15" style="15" bestFit="1" customWidth="1"/>
    <col min="13664" max="13824" width="9.1640625" style="15"/>
    <col min="13825" max="13825" width="19.83203125" style="15" customWidth="1"/>
    <col min="13826" max="13889" width="14" style="15" customWidth="1"/>
    <col min="13890" max="13890" width="13.1640625" style="15" bestFit="1" customWidth="1"/>
    <col min="13891" max="13891" width="15" style="15" bestFit="1" customWidth="1"/>
    <col min="13892" max="13892" width="12.1640625" style="15" bestFit="1" customWidth="1"/>
    <col min="13893" max="13893" width="13.1640625" style="15" bestFit="1" customWidth="1"/>
    <col min="13894" max="13894" width="11.1640625" style="15" bestFit="1" customWidth="1"/>
    <col min="13895" max="13895" width="12.1640625" style="15" bestFit="1" customWidth="1"/>
    <col min="13896" max="13897" width="13.1640625" style="15" bestFit="1" customWidth="1"/>
    <col min="13898" max="13898" width="14.1640625" style="15" bestFit="1" customWidth="1"/>
    <col min="13899" max="13900" width="15" style="15" bestFit="1" customWidth="1"/>
    <col min="13901" max="13901" width="14.1640625" style="15" bestFit="1" customWidth="1"/>
    <col min="13902" max="13902" width="12.1640625" style="15" bestFit="1" customWidth="1"/>
    <col min="13903" max="13904" width="13.1640625" style="15" bestFit="1" customWidth="1"/>
    <col min="13905" max="13905" width="11.1640625" style="15" bestFit="1" customWidth="1"/>
    <col min="13906" max="13908" width="13.1640625" style="15" bestFit="1" customWidth="1"/>
    <col min="13909" max="13909" width="11.1640625" style="15" bestFit="1" customWidth="1"/>
    <col min="13910" max="13911" width="12.1640625" style="15" bestFit="1" customWidth="1"/>
    <col min="13912" max="13912" width="11.1640625" style="15" bestFit="1" customWidth="1"/>
    <col min="13913" max="13913" width="14.1640625" style="15" bestFit="1" customWidth="1"/>
    <col min="13914" max="13914" width="13.1640625" style="15" bestFit="1" customWidth="1"/>
    <col min="13915" max="13915" width="15.83203125" style="15" bestFit="1" customWidth="1"/>
    <col min="13916" max="13918" width="14.1640625" style="15" bestFit="1" customWidth="1"/>
    <col min="13919" max="13919" width="15" style="15" bestFit="1" customWidth="1"/>
    <col min="13920" max="14080" width="9.1640625" style="15"/>
    <col min="14081" max="14081" width="19.83203125" style="15" customWidth="1"/>
    <col min="14082" max="14145" width="14" style="15" customWidth="1"/>
    <col min="14146" max="14146" width="13.1640625" style="15" bestFit="1" customWidth="1"/>
    <col min="14147" max="14147" width="15" style="15" bestFit="1" customWidth="1"/>
    <col min="14148" max="14148" width="12.1640625" style="15" bestFit="1" customWidth="1"/>
    <col min="14149" max="14149" width="13.1640625" style="15" bestFit="1" customWidth="1"/>
    <col min="14150" max="14150" width="11.1640625" style="15" bestFit="1" customWidth="1"/>
    <col min="14151" max="14151" width="12.1640625" style="15" bestFit="1" customWidth="1"/>
    <col min="14152" max="14153" width="13.1640625" style="15" bestFit="1" customWidth="1"/>
    <col min="14154" max="14154" width="14.1640625" style="15" bestFit="1" customWidth="1"/>
    <col min="14155" max="14156" width="15" style="15" bestFit="1" customWidth="1"/>
    <col min="14157" max="14157" width="14.1640625" style="15" bestFit="1" customWidth="1"/>
    <col min="14158" max="14158" width="12.1640625" style="15" bestFit="1" customWidth="1"/>
    <col min="14159" max="14160" width="13.1640625" style="15" bestFit="1" customWidth="1"/>
    <col min="14161" max="14161" width="11.1640625" style="15" bestFit="1" customWidth="1"/>
    <col min="14162" max="14164" width="13.1640625" style="15" bestFit="1" customWidth="1"/>
    <col min="14165" max="14165" width="11.1640625" style="15" bestFit="1" customWidth="1"/>
    <col min="14166" max="14167" width="12.1640625" style="15" bestFit="1" customWidth="1"/>
    <col min="14168" max="14168" width="11.1640625" style="15" bestFit="1" customWidth="1"/>
    <col min="14169" max="14169" width="14.1640625" style="15" bestFit="1" customWidth="1"/>
    <col min="14170" max="14170" width="13.1640625" style="15" bestFit="1" customWidth="1"/>
    <col min="14171" max="14171" width="15.83203125" style="15" bestFit="1" customWidth="1"/>
    <col min="14172" max="14174" width="14.1640625" style="15" bestFit="1" customWidth="1"/>
    <col min="14175" max="14175" width="15" style="15" bestFit="1" customWidth="1"/>
    <col min="14176" max="14336" width="9.1640625" style="15"/>
    <col min="14337" max="14337" width="19.83203125" style="15" customWidth="1"/>
    <col min="14338" max="14401" width="14" style="15" customWidth="1"/>
    <col min="14402" max="14402" width="13.1640625" style="15" bestFit="1" customWidth="1"/>
    <col min="14403" max="14403" width="15" style="15" bestFit="1" customWidth="1"/>
    <col min="14404" max="14404" width="12.1640625" style="15" bestFit="1" customWidth="1"/>
    <col min="14405" max="14405" width="13.1640625" style="15" bestFit="1" customWidth="1"/>
    <col min="14406" max="14406" width="11.1640625" style="15" bestFit="1" customWidth="1"/>
    <col min="14407" max="14407" width="12.1640625" style="15" bestFit="1" customWidth="1"/>
    <col min="14408" max="14409" width="13.1640625" style="15" bestFit="1" customWidth="1"/>
    <col min="14410" max="14410" width="14.1640625" style="15" bestFit="1" customWidth="1"/>
    <col min="14411" max="14412" width="15" style="15" bestFit="1" customWidth="1"/>
    <col min="14413" max="14413" width="14.1640625" style="15" bestFit="1" customWidth="1"/>
    <col min="14414" max="14414" width="12.1640625" style="15" bestFit="1" customWidth="1"/>
    <col min="14415" max="14416" width="13.1640625" style="15" bestFit="1" customWidth="1"/>
    <col min="14417" max="14417" width="11.1640625" style="15" bestFit="1" customWidth="1"/>
    <col min="14418" max="14420" width="13.1640625" style="15" bestFit="1" customWidth="1"/>
    <col min="14421" max="14421" width="11.1640625" style="15" bestFit="1" customWidth="1"/>
    <col min="14422" max="14423" width="12.1640625" style="15" bestFit="1" customWidth="1"/>
    <col min="14424" max="14424" width="11.1640625" style="15" bestFit="1" customWidth="1"/>
    <col min="14425" max="14425" width="14.1640625" style="15" bestFit="1" customWidth="1"/>
    <col min="14426" max="14426" width="13.1640625" style="15" bestFit="1" customWidth="1"/>
    <col min="14427" max="14427" width="15.83203125" style="15" bestFit="1" customWidth="1"/>
    <col min="14428" max="14430" width="14.1640625" style="15" bestFit="1" customWidth="1"/>
    <col min="14431" max="14431" width="15" style="15" bestFit="1" customWidth="1"/>
    <col min="14432" max="14592" width="9.1640625" style="15"/>
    <col min="14593" max="14593" width="19.83203125" style="15" customWidth="1"/>
    <col min="14594" max="14657" width="14" style="15" customWidth="1"/>
    <col min="14658" max="14658" width="13.1640625" style="15" bestFit="1" customWidth="1"/>
    <col min="14659" max="14659" width="15" style="15" bestFit="1" customWidth="1"/>
    <col min="14660" max="14660" width="12.1640625" style="15" bestFit="1" customWidth="1"/>
    <col min="14661" max="14661" width="13.1640625" style="15" bestFit="1" customWidth="1"/>
    <col min="14662" max="14662" width="11.1640625" style="15" bestFit="1" customWidth="1"/>
    <col min="14663" max="14663" width="12.1640625" style="15" bestFit="1" customWidth="1"/>
    <col min="14664" max="14665" width="13.1640625" style="15" bestFit="1" customWidth="1"/>
    <col min="14666" max="14666" width="14.1640625" style="15" bestFit="1" customWidth="1"/>
    <col min="14667" max="14668" width="15" style="15" bestFit="1" customWidth="1"/>
    <col min="14669" max="14669" width="14.1640625" style="15" bestFit="1" customWidth="1"/>
    <col min="14670" max="14670" width="12.1640625" style="15" bestFit="1" customWidth="1"/>
    <col min="14671" max="14672" width="13.1640625" style="15" bestFit="1" customWidth="1"/>
    <col min="14673" max="14673" width="11.1640625" style="15" bestFit="1" customWidth="1"/>
    <col min="14674" max="14676" width="13.1640625" style="15" bestFit="1" customWidth="1"/>
    <col min="14677" max="14677" width="11.1640625" style="15" bestFit="1" customWidth="1"/>
    <col min="14678" max="14679" width="12.1640625" style="15" bestFit="1" customWidth="1"/>
    <col min="14680" max="14680" width="11.1640625" style="15" bestFit="1" customWidth="1"/>
    <col min="14681" max="14681" width="14.1640625" style="15" bestFit="1" customWidth="1"/>
    <col min="14682" max="14682" width="13.1640625" style="15" bestFit="1" customWidth="1"/>
    <col min="14683" max="14683" width="15.83203125" style="15" bestFit="1" customWidth="1"/>
    <col min="14684" max="14686" width="14.1640625" style="15" bestFit="1" customWidth="1"/>
    <col min="14687" max="14687" width="15" style="15" bestFit="1" customWidth="1"/>
    <col min="14688" max="14848" width="9.1640625" style="15"/>
    <col min="14849" max="14849" width="19.83203125" style="15" customWidth="1"/>
    <col min="14850" max="14913" width="14" style="15" customWidth="1"/>
    <col min="14914" max="14914" width="13.1640625" style="15" bestFit="1" customWidth="1"/>
    <col min="14915" max="14915" width="15" style="15" bestFit="1" customWidth="1"/>
    <col min="14916" max="14916" width="12.1640625" style="15" bestFit="1" customWidth="1"/>
    <col min="14917" max="14917" width="13.1640625" style="15" bestFit="1" customWidth="1"/>
    <col min="14918" max="14918" width="11.1640625" style="15" bestFit="1" customWidth="1"/>
    <col min="14919" max="14919" width="12.1640625" style="15" bestFit="1" customWidth="1"/>
    <col min="14920" max="14921" width="13.1640625" style="15" bestFit="1" customWidth="1"/>
    <col min="14922" max="14922" width="14.1640625" style="15" bestFit="1" customWidth="1"/>
    <col min="14923" max="14924" width="15" style="15" bestFit="1" customWidth="1"/>
    <col min="14925" max="14925" width="14.1640625" style="15" bestFit="1" customWidth="1"/>
    <col min="14926" max="14926" width="12.1640625" style="15" bestFit="1" customWidth="1"/>
    <col min="14927" max="14928" width="13.1640625" style="15" bestFit="1" customWidth="1"/>
    <col min="14929" max="14929" width="11.1640625" style="15" bestFit="1" customWidth="1"/>
    <col min="14930" max="14932" width="13.1640625" style="15" bestFit="1" customWidth="1"/>
    <col min="14933" max="14933" width="11.1640625" style="15" bestFit="1" customWidth="1"/>
    <col min="14934" max="14935" width="12.1640625" style="15" bestFit="1" customWidth="1"/>
    <col min="14936" max="14936" width="11.1640625" style="15" bestFit="1" customWidth="1"/>
    <col min="14937" max="14937" width="14.1640625" style="15" bestFit="1" customWidth="1"/>
    <col min="14938" max="14938" width="13.1640625" style="15" bestFit="1" customWidth="1"/>
    <col min="14939" max="14939" width="15.83203125" style="15" bestFit="1" customWidth="1"/>
    <col min="14940" max="14942" width="14.1640625" style="15" bestFit="1" customWidth="1"/>
    <col min="14943" max="14943" width="15" style="15" bestFit="1" customWidth="1"/>
    <col min="14944" max="15104" width="9.1640625" style="15"/>
    <col min="15105" max="15105" width="19.83203125" style="15" customWidth="1"/>
    <col min="15106" max="15169" width="14" style="15" customWidth="1"/>
    <col min="15170" max="15170" width="13.1640625" style="15" bestFit="1" customWidth="1"/>
    <col min="15171" max="15171" width="15" style="15" bestFit="1" customWidth="1"/>
    <col min="15172" max="15172" width="12.1640625" style="15" bestFit="1" customWidth="1"/>
    <col min="15173" max="15173" width="13.1640625" style="15" bestFit="1" customWidth="1"/>
    <col min="15174" max="15174" width="11.1640625" style="15" bestFit="1" customWidth="1"/>
    <col min="15175" max="15175" width="12.1640625" style="15" bestFit="1" customWidth="1"/>
    <col min="15176" max="15177" width="13.1640625" style="15" bestFit="1" customWidth="1"/>
    <col min="15178" max="15178" width="14.1640625" style="15" bestFit="1" customWidth="1"/>
    <col min="15179" max="15180" width="15" style="15" bestFit="1" customWidth="1"/>
    <col min="15181" max="15181" width="14.1640625" style="15" bestFit="1" customWidth="1"/>
    <col min="15182" max="15182" width="12.1640625" style="15" bestFit="1" customWidth="1"/>
    <col min="15183" max="15184" width="13.1640625" style="15" bestFit="1" customWidth="1"/>
    <col min="15185" max="15185" width="11.1640625" style="15" bestFit="1" customWidth="1"/>
    <col min="15186" max="15188" width="13.1640625" style="15" bestFit="1" customWidth="1"/>
    <col min="15189" max="15189" width="11.1640625" style="15" bestFit="1" customWidth="1"/>
    <col min="15190" max="15191" width="12.1640625" style="15" bestFit="1" customWidth="1"/>
    <col min="15192" max="15192" width="11.1640625" style="15" bestFit="1" customWidth="1"/>
    <col min="15193" max="15193" width="14.1640625" style="15" bestFit="1" customWidth="1"/>
    <col min="15194" max="15194" width="13.1640625" style="15" bestFit="1" customWidth="1"/>
    <col min="15195" max="15195" width="15.83203125" style="15" bestFit="1" customWidth="1"/>
    <col min="15196" max="15198" width="14.1640625" style="15" bestFit="1" customWidth="1"/>
    <col min="15199" max="15199" width="15" style="15" bestFit="1" customWidth="1"/>
    <col min="15200" max="15360" width="9.1640625" style="15"/>
    <col min="15361" max="15361" width="19.83203125" style="15" customWidth="1"/>
    <col min="15362" max="15425" width="14" style="15" customWidth="1"/>
    <col min="15426" max="15426" width="13.1640625" style="15" bestFit="1" customWidth="1"/>
    <col min="15427" max="15427" width="15" style="15" bestFit="1" customWidth="1"/>
    <col min="15428" max="15428" width="12.1640625" style="15" bestFit="1" customWidth="1"/>
    <col min="15429" max="15429" width="13.1640625" style="15" bestFit="1" customWidth="1"/>
    <col min="15430" max="15430" width="11.1640625" style="15" bestFit="1" customWidth="1"/>
    <col min="15431" max="15431" width="12.1640625" style="15" bestFit="1" customWidth="1"/>
    <col min="15432" max="15433" width="13.1640625" style="15" bestFit="1" customWidth="1"/>
    <col min="15434" max="15434" width="14.1640625" style="15" bestFit="1" customWidth="1"/>
    <col min="15435" max="15436" width="15" style="15" bestFit="1" customWidth="1"/>
    <col min="15437" max="15437" width="14.1640625" style="15" bestFit="1" customWidth="1"/>
    <col min="15438" max="15438" width="12.1640625" style="15" bestFit="1" customWidth="1"/>
    <col min="15439" max="15440" width="13.1640625" style="15" bestFit="1" customWidth="1"/>
    <col min="15441" max="15441" width="11.1640625" style="15" bestFit="1" customWidth="1"/>
    <col min="15442" max="15444" width="13.1640625" style="15" bestFit="1" customWidth="1"/>
    <col min="15445" max="15445" width="11.1640625" style="15" bestFit="1" customWidth="1"/>
    <col min="15446" max="15447" width="12.1640625" style="15" bestFit="1" customWidth="1"/>
    <col min="15448" max="15448" width="11.1640625" style="15" bestFit="1" customWidth="1"/>
    <col min="15449" max="15449" width="14.1640625" style="15" bestFit="1" customWidth="1"/>
    <col min="15450" max="15450" width="13.1640625" style="15" bestFit="1" customWidth="1"/>
    <col min="15451" max="15451" width="15.83203125" style="15" bestFit="1" customWidth="1"/>
    <col min="15452" max="15454" width="14.1640625" style="15" bestFit="1" customWidth="1"/>
    <col min="15455" max="15455" width="15" style="15" bestFit="1" customWidth="1"/>
    <col min="15456" max="15616" width="9.1640625" style="15"/>
    <col min="15617" max="15617" width="19.83203125" style="15" customWidth="1"/>
    <col min="15618" max="15681" width="14" style="15" customWidth="1"/>
    <col min="15682" max="15682" width="13.1640625" style="15" bestFit="1" customWidth="1"/>
    <col min="15683" max="15683" width="15" style="15" bestFit="1" customWidth="1"/>
    <col min="15684" max="15684" width="12.1640625" style="15" bestFit="1" customWidth="1"/>
    <col min="15685" max="15685" width="13.1640625" style="15" bestFit="1" customWidth="1"/>
    <col min="15686" max="15686" width="11.1640625" style="15" bestFit="1" customWidth="1"/>
    <col min="15687" max="15687" width="12.1640625" style="15" bestFit="1" customWidth="1"/>
    <col min="15688" max="15689" width="13.1640625" style="15" bestFit="1" customWidth="1"/>
    <col min="15690" max="15690" width="14.1640625" style="15" bestFit="1" customWidth="1"/>
    <col min="15691" max="15692" width="15" style="15" bestFit="1" customWidth="1"/>
    <col min="15693" max="15693" width="14.1640625" style="15" bestFit="1" customWidth="1"/>
    <col min="15694" max="15694" width="12.1640625" style="15" bestFit="1" customWidth="1"/>
    <col min="15695" max="15696" width="13.1640625" style="15" bestFit="1" customWidth="1"/>
    <col min="15697" max="15697" width="11.1640625" style="15" bestFit="1" customWidth="1"/>
    <col min="15698" max="15700" width="13.1640625" style="15" bestFit="1" customWidth="1"/>
    <col min="15701" max="15701" width="11.1640625" style="15" bestFit="1" customWidth="1"/>
    <col min="15702" max="15703" width="12.1640625" style="15" bestFit="1" customWidth="1"/>
    <col min="15704" max="15704" width="11.1640625" style="15" bestFit="1" customWidth="1"/>
    <col min="15705" max="15705" width="14.1640625" style="15" bestFit="1" customWidth="1"/>
    <col min="15706" max="15706" width="13.1640625" style="15" bestFit="1" customWidth="1"/>
    <col min="15707" max="15707" width="15.83203125" style="15" bestFit="1" customWidth="1"/>
    <col min="15708" max="15710" width="14.1640625" style="15" bestFit="1" customWidth="1"/>
    <col min="15711" max="15711" width="15" style="15" bestFit="1" customWidth="1"/>
    <col min="15712" max="15872" width="9.1640625" style="15"/>
    <col min="15873" max="15873" width="19.83203125" style="15" customWidth="1"/>
    <col min="15874" max="15937" width="14" style="15" customWidth="1"/>
    <col min="15938" max="15938" width="13.1640625" style="15" bestFit="1" customWidth="1"/>
    <col min="15939" max="15939" width="15" style="15" bestFit="1" customWidth="1"/>
    <col min="15940" max="15940" width="12.1640625" style="15" bestFit="1" customWidth="1"/>
    <col min="15941" max="15941" width="13.1640625" style="15" bestFit="1" customWidth="1"/>
    <col min="15942" max="15942" width="11.1640625" style="15" bestFit="1" customWidth="1"/>
    <col min="15943" max="15943" width="12.1640625" style="15" bestFit="1" customWidth="1"/>
    <col min="15944" max="15945" width="13.1640625" style="15" bestFit="1" customWidth="1"/>
    <col min="15946" max="15946" width="14.1640625" style="15" bestFit="1" customWidth="1"/>
    <col min="15947" max="15948" width="15" style="15" bestFit="1" customWidth="1"/>
    <col min="15949" max="15949" width="14.1640625" style="15" bestFit="1" customWidth="1"/>
    <col min="15950" max="15950" width="12.1640625" style="15" bestFit="1" customWidth="1"/>
    <col min="15951" max="15952" width="13.1640625" style="15" bestFit="1" customWidth="1"/>
    <col min="15953" max="15953" width="11.1640625" style="15" bestFit="1" customWidth="1"/>
    <col min="15954" max="15956" width="13.1640625" style="15" bestFit="1" customWidth="1"/>
    <col min="15957" max="15957" width="11.1640625" style="15" bestFit="1" customWidth="1"/>
    <col min="15958" max="15959" width="12.1640625" style="15" bestFit="1" customWidth="1"/>
    <col min="15960" max="15960" width="11.1640625" style="15" bestFit="1" customWidth="1"/>
    <col min="15961" max="15961" width="14.1640625" style="15" bestFit="1" customWidth="1"/>
    <col min="15962" max="15962" width="13.1640625" style="15" bestFit="1" customWidth="1"/>
    <col min="15963" max="15963" width="15.83203125" style="15" bestFit="1" customWidth="1"/>
    <col min="15964" max="15966" width="14.1640625" style="15" bestFit="1" customWidth="1"/>
    <col min="15967" max="15967" width="15" style="15" bestFit="1" customWidth="1"/>
    <col min="15968" max="16128" width="9.1640625" style="15"/>
    <col min="16129" max="16129" width="19.83203125" style="15" customWidth="1"/>
    <col min="16130" max="16193" width="14" style="15" customWidth="1"/>
    <col min="16194" max="16194" width="13.1640625" style="15" bestFit="1" customWidth="1"/>
    <col min="16195" max="16195" width="15" style="15" bestFit="1" customWidth="1"/>
    <col min="16196" max="16196" width="12.1640625" style="15" bestFit="1" customWidth="1"/>
    <col min="16197" max="16197" width="13.1640625" style="15" bestFit="1" customWidth="1"/>
    <col min="16198" max="16198" width="11.1640625" style="15" bestFit="1" customWidth="1"/>
    <col min="16199" max="16199" width="12.1640625" style="15" bestFit="1" customWidth="1"/>
    <col min="16200" max="16201" width="13.1640625" style="15" bestFit="1" customWidth="1"/>
    <col min="16202" max="16202" width="14.1640625" style="15" bestFit="1" customWidth="1"/>
    <col min="16203" max="16204" width="15" style="15" bestFit="1" customWidth="1"/>
    <col min="16205" max="16205" width="14.1640625" style="15" bestFit="1" customWidth="1"/>
    <col min="16206" max="16206" width="12.1640625" style="15" bestFit="1" customWidth="1"/>
    <col min="16207" max="16208" width="13.1640625" style="15" bestFit="1" customWidth="1"/>
    <col min="16209" max="16209" width="11.1640625" style="15" bestFit="1" customWidth="1"/>
    <col min="16210" max="16212" width="13.1640625" style="15" bestFit="1" customWidth="1"/>
    <col min="16213" max="16213" width="11.1640625" style="15" bestFit="1" customWidth="1"/>
    <col min="16214" max="16215" width="12.1640625" style="15" bestFit="1" customWidth="1"/>
    <col min="16216" max="16216" width="11.1640625" style="15" bestFit="1" customWidth="1"/>
    <col min="16217" max="16217" width="14.1640625" style="15" bestFit="1" customWidth="1"/>
    <col min="16218" max="16218" width="13.1640625" style="15" bestFit="1" customWidth="1"/>
    <col min="16219" max="16219" width="15.83203125" style="15" bestFit="1" customWidth="1"/>
    <col min="16220" max="16222" width="14.1640625" style="15" bestFit="1" customWidth="1"/>
    <col min="16223" max="16223" width="15" style="15" bestFit="1" customWidth="1"/>
    <col min="16224" max="16384" width="9.1640625" style="15"/>
  </cols>
  <sheetData>
    <row r="1" spans="1:120" x14ac:dyDescent="0.15">
      <c r="A1" s="13" t="s">
        <v>20</v>
      </c>
      <c r="B1" s="14" t="s">
        <v>21</v>
      </c>
      <c r="C1" s="13" t="s">
        <v>22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32</v>
      </c>
      <c r="N1" s="13" t="s">
        <v>33</v>
      </c>
      <c r="O1" s="13" t="s">
        <v>34</v>
      </c>
      <c r="P1" s="13" t="s">
        <v>35</v>
      </c>
      <c r="Q1" s="13" t="s">
        <v>36</v>
      </c>
      <c r="R1" s="13" t="s">
        <v>37</v>
      </c>
      <c r="S1" s="13" t="s">
        <v>38</v>
      </c>
      <c r="T1" s="13" t="s">
        <v>39</v>
      </c>
      <c r="U1" s="13" t="s">
        <v>40</v>
      </c>
      <c r="V1" s="13" t="s">
        <v>41</v>
      </c>
      <c r="W1" s="13" t="s">
        <v>42</v>
      </c>
      <c r="X1" s="13" t="s">
        <v>43</v>
      </c>
      <c r="Y1" s="13" t="s">
        <v>44</v>
      </c>
      <c r="Z1" s="13" t="s">
        <v>45</v>
      </c>
      <c r="AA1" s="13" t="s">
        <v>46</v>
      </c>
      <c r="AB1" s="13" t="s">
        <v>47</v>
      </c>
      <c r="AC1" s="13" t="s">
        <v>48</v>
      </c>
      <c r="AD1" s="13" t="s">
        <v>49</v>
      </c>
      <c r="AE1" s="13" t="s">
        <v>50</v>
      </c>
      <c r="AF1" s="13" t="s">
        <v>51</v>
      </c>
      <c r="AG1" s="13" t="s">
        <v>52</v>
      </c>
      <c r="AH1" s="13" t="s">
        <v>53</v>
      </c>
      <c r="AI1" s="13" t="s">
        <v>54</v>
      </c>
      <c r="AJ1" s="13" t="s">
        <v>55</v>
      </c>
      <c r="AK1" s="13" t="s">
        <v>56</v>
      </c>
      <c r="AL1" s="13" t="s">
        <v>57</v>
      </c>
      <c r="AM1" s="13" t="s">
        <v>58</v>
      </c>
      <c r="AN1" s="13" t="s">
        <v>59</v>
      </c>
      <c r="AO1" s="13" t="s">
        <v>60</v>
      </c>
      <c r="AP1" s="13" t="s">
        <v>61</v>
      </c>
      <c r="AQ1" s="13" t="s">
        <v>62</v>
      </c>
      <c r="AR1" s="13" t="s">
        <v>63</v>
      </c>
      <c r="AS1" s="13" t="s">
        <v>36</v>
      </c>
      <c r="AT1" s="13" t="s">
        <v>64</v>
      </c>
      <c r="AU1" s="13" t="s">
        <v>65</v>
      </c>
      <c r="AV1" s="13" t="s">
        <v>66</v>
      </c>
      <c r="AW1" s="13" t="s">
        <v>67</v>
      </c>
      <c r="AX1" s="13" t="s">
        <v>68</v>
      </c>
      <c r="AY1" s="13" t="s">
        <v>69</v>
      </c>
      <c r="AZ1" s="13" t="s">
        <v>70</v>
      </c>
      <c r="BA1" s="13" t="s">
        <v>71</v>
      </c>
      <c r="BB1" s="13" t="s">
        <v>72</v>
      </c>
      <c r="BC1" s="13" t="s">
        <v>73</v>
      </c>
      <c r="BD1" s="13" t="s">
        <v>74</v>
      </c>
      <c r="BE1" s="13" t="s">
        <v>75</v>
      </c>
      <c r="BF1" s="13" t="s">
        <v>76</v>
      </c>
      <c r="BG1" s="13" t="s">
        <v>77</v>
      </c>
      <c r="BH1" s="13" t="s">
        <v>78</v>
      </c>
      <c r="BI1" s="13" t="s">
        <v>79</v>
      </c>
      <c r="BJ1" s="13" t="s">
        <v>80</v>
      </c>
      <c r="BK1" s="13" t="s">
        <v>81</v>
      </c>
      <c r="BL1" s="13" t="s">
        <v>82</v>
      </c>
      <c r="BM1" s="13" t="s">
        <v>83</v>
      </c>
      <c r="BN1" s="13" t="s">
        <v>84</v>
      </c>
      <c r="BO1" s="13" t="s">
        <v>85</v>
      </c>
      <c r="BP1" s="13" t="s">
        <v>86</v>
      </c>
      <c r="BQ1" s="13" t="s">
        <v>87</v>
      </c>
      <c r="BR1" s="13" t="s">
        <v>88</v>
      </c>
      <c r="BS1" s="13" t="s">
        <v>89</v>
      </c>
      <c r="BT1" s="13" t="s">
        <v>90</v>
      </c>
      <c r="BU1" s="13" t="s">
        <v>91</v>
      </c>
      <c r="BV1" s="13" t="s">
        <v>92</v>
      </c>
      <c r="BW1" s="13" t="s">
        <v>93</v>
      </c>
      <c r="BX1" s="13" t="s">
        <v>94</v>
      </c>
      <c r="BY1" s="13" t="s">
        <v>95</v>
      </c>
      <c r="BZ1" s="13" t="s">
        <v>96</v>
      </c>
      <c r="CA1" s="13" t="s">
        <v>97</v>
      </c>
      <c r="CB1" s="13" t="s">
        <v>98</v>
      </c>
      <c r="CC1" s="13" t="s">
        <v>99</v>
      </c>
      <c r="CD1" s="13" t="s">
        <v>100</v>
      </c>
      <c r="CE1" s="13" t="s">
        <v>101</v>
      </c>
      <c r="CF1" s="13" t="s">
        <v>102</v>
      </c>
      <c r="CG1" s="13" t="s">
        <v>103</v>
      </c>
      <c r="CH1" s="13" t="s">
        <v>104</v>
      </c>
      <c r="CI1" s="13" t="s">
        <v>105</v>
      </c>
      <c r="CJ1" s="13" t="s">
        <v>106</v>
      </c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</row>
    <row r="2" spans="1:120" ht="201.75" customHeight="1" x14ac:dyDescent="0.15">
      <c r="A2" s="16" t="s">
        <v>107</v>
      </c>
      <c r="B2" s="16" t="s">
        <v>108</v>
      </c>
      <c r="C2" s="16" t="s">
        <v>109</v>
      </c>
      <c r="D2" s="16" t="s">
        <v>110</v>
      </c>
      <c r="E2" s="16" t="s">
        <v>111</v>
      </c>
      <c r="F2" s="16" t="s">
        <v>112</v>
      </c>
      <c r="G2" s="16" t="s">
        <v>113</v>
      </c>
      <c r="H2" s="16" t="s">
        <v>114</v>
      </c>
      <c r="I2" s="16" t="s">
        <v>115</v>
      </c>
      <c r="J2" s="16" t="s">
        <v>116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121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132</v>
      </c>
      <c r="AA2" s="16" t="s">
        <v>133</v>
      </c>
      <c r="AB2" s="16" t="s">
        <v>134</v>
      </c>
      <c r="AC2" s="16" t="s">
        <v>135</v>
      </c>
      <c r="AD2" s="16" t="s">
        <v>136</v>
      </c>
      <c r="AE2" s="16" t="s">
        <v>137</v>
      </c>
      <c r="AF2" s="16" t="s">
        <v>138</v>
      </c>
      <c r="AG2" s="16" t="s">
        <v>139</v>
      </c>
      <c r="AH2" s="16" t="s">
        <v>140</v>
      </c>
      <c r="AI2" s="16" t="s">
        <v>141</v>
      </c>
      <c r="AJ2" s="16" t="s">
        <v>142</v>
      </c>
      <c r="AK2" s="16" t="s">
        <v>143</v>
      </c>
      <c r="AL2" s="16" t="s">
        <v>144</v>
      </c>
      <c r="AM2" s="16" t="s">
        <v>145</v>
      </c>
      <c r="AN2" s="16" t="s">
        <v>146</v>
      </c>
      <c r="AO2" s="16" t="s">
        <v>147</v>
      </c>
      <c r="AP2" s="16" t="s">
        <v>148</v>
      </c>
      <c r="AQ2" s="16" t="s">
        <v>149</v>
      </c>
      <c r="AR2" s="16" t="s">
        <v>150</v>
      </c>
      <c r="AS2" s="16" t="s">
        <v>123</v>
      </c>
      <c r="AT2" s="16" t="s">
        <v>151</v>
      </c>
      <c r="AU2" s="16" t="s">
        <v>152</v>
      </c>
      <c r="AV2" s="16" t="s">
        <v>153</v>
      </c>
      <c r="AW2" s="16" t="s">
        <v>154</v>
      </c>
      <c r="AX2" s="16" t="s">
        <v>155</v>
      </c>
      <c r="AY2" s="16" t="s">
        <v>156</v>
      </c>
      <c r="AZ2" s="16" t="s">
        <v>157</v>
      </c>
      <c r="BA2" s="16" t="s">
        <v>158</v>
      </c>
      <c r="BB2" s="16" t="s">
        <v>159</v>
      </c>
      <c r="BC2" s="16" t="s">
        <v>160</v>
      </c>
      <c r="BD2" s="16" t="s">
        <v>161</v>
      </c>
      <c r="BE2" s="16" t="s">
        <v>162</v>
      </c>
      <c r="BF2" s="16" t="s">
        <v>163</v>
      </c>
      <c r="BG2" s="16" t="s">
        <v>164</v>
      </c>
      <c r="BH2" s="16" t="s">
        <v>165</v>
      </c>
      <c r="BI2" s="16" t="s">
        <v>166</v>
      </c>
      <c r="BJ2" s="16" t="s">
        <v>167</v>
      </c>
      <c r="BK2" s="16" t="s">
        <v>168</v>
      </c>
      <c r="BL2" s="16" t="s">
        <v>169</v>
      </c>
      <c r="BM2" s="16" t="s">
        <v>170</v>
      </c>
      <c r="BN2" s="17" t="s">
        <v>171</v>
      </c>
      <c r="BO2" s="17" t="s">
        <v>172</v>
      </c>
      <c r="BP2" s="17" t="s">
        <v>173</v>
      </c>
      <c r="BQ2" s="17" t="s">
        <v>174</v>
      </c>
      <c r="BR2" s="17" t="s">
        <v>175</v>
      </c>
      <c r="BS2" s="17" t="s">
        <v>176</v>
      </c>
      <c r="BT2" s="17" t="s">
        <v>177</v>
      </c>
      <c r="BU2" s="17" t="s">
        <v>178</v>
      </c>
      <c r="BV2" s="17" t="s">
        <v>179</v>
      </c>
      <c r="BW2" s="17" t="s">
        <v>180</v>
      </c>
      <c r="BX2" s="17" t="s">
        <v>181</v>
      </c>
      <c r="BY2" s="17" t="s">
        <v>182</v>
      </c>
      <c r="BZ2" s="17" t="s">
        <v>183</v>
      </c>
      <c r="CA2" s="17" t="s">
        <v>184</v>
      </c>
      <c r="CB2" s="17" t="s">
        <v>185</v>
      </c>
      <c r="CC2" s="17" t="s">
        <v>186</v>
      </c>
      <c r="CD2" s="17" t="s">
        <v>187</v>
      </c>
      <c r="CE2" s="17" t="s">
        <v>188</v>
      </c>
      <c r="CF2" s="17" t="s">
        <v>189</v>
      </c>
      <c r="CG2" s="17" t="s">
        <v>190</v>
      </c>
      <c r="CH2" s="17" t="s">
        <v>191</v>
      </c>
      <c r="CI2" s="17" t="s">
        <v>192</v>
      </c>
      <c r="CJ2" s="17" t="s">
        <v>193</v>
      </c>
      <c r="CK2" s="17" t="s">
        <v>194</v>
      </c>
      <c r="CL2" s="17" t="s">
        <v>195</v>
      </c>
      <c r="CM2" s="17" t="s">
        <v>196</v>
      </c>
      <c r="CN2" s="17" t="s">
        <v>197</v>
      </c>
      <c r="CO2" s="17" t="s">
        <v>198</v>
      </c>
      <c r="CP2" s="17" t="s">
        <v>199</v>
      </c>
      <c r="CQ2" s="17" t="s">
        <v>200</v>
      </c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</row>
    <row r="3" spans="1:120" x14ac:dyDescent="0.15">
      <c r="A3" s="14" t="s">
        <v>201</v>
      </c>
      <c r="B3" s="14" t="s">
        <v>202</v>
      </c>
      <c r="C3" s="14" t="s">
        <v>202</v>
      </c>
      <c r="D3" s="14" t="s">
        <v>202</v>
      </c>
      <c r="E3" s="14" t="s">
        <v>202</v>
      </c>
      <c r="F3" s="14" t="s">
        <v>202</v>
      </c>
      <c r="G3" s="14" t="s">
        <v>202</v>
      </c>
      <c r="H3" s="14" t="s">
        <v>202</v>
      </c>
      <c r="I3" s="14" t="s">
        <v>202</v>
      </c>
      <c r="J3" s="14" t="s">
        <v>202</v>
      </c>
      <c r="K3" s="14" t="s">
        <v>202</v>
      </c>
      <c r="L3" s="14" t="s">
        <v>202</v>
      </c>
      <c r="M3" s="14" t="s">
        <v>202</v>
      </c>
      <c r="N3" s="14" t="s">
        <v>202</v>
      </c>
      <c r="O3" s="14" t="s">
        <v>202</v>
      </c>
      <c r="P3" s="14" t="s">
        <v>202</v>
      </c>
      <c r="Q3" s="14" t="s">
        <v>202</v>
      </c>
      <c r="R3" s="14" t="s">
        <v>202</v>
      </c>
      <c r="S3" s="14" t="s">
        <v>202</v>
      </c>
      <c r="T3" s="14" t="s">
        <v>18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18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18</v>
      </c>
      <c r="AY3" s="14" t="s">
        <v>18</v>
      </c>
      <c r="AZ3" s="14" t="s">
        <v>18</v>
      </c>
      <c r="BA3" s="14" t="s">
        <v>18</v>
      </c>
      <c r="BB3" s="14" t="s">
        <v>18</v>
      </c>
      <c r="BC3" s="14" t="s">
        <v>18</v>
      </c>
      <c r="BD3" s="14" t="s">
        <v>18</v>
      </c>
      <c r="BE3" s="14" t="s">
        <v>18</v>
      </c>
      <c r="BF3" s="14" t="s">
        <v>18</v>
      </c>
      <c r="BG3" s="14" t="s">
        <v>18</v>
      </c>
      <c r="BH3" s="14" t="s">
        <v>18</v>
      </c>
      <c r="BI3" s="14" t="s">
        <v>18</v>
      </c>
      <c r="BJ3" s="14" t="s">
        <v>18</v>
      </c>
      <c r="BK3" s="14" t="s">
        <v>18</v>
      </c>
      <c r="BL3" s="14" t="s">
        <v>18</v>
      </c>
      <c r="BM3" s="14" t="s">
        <v>18</v>
      </c>
      <c r="BN3" s="13" t="s">
        <v>18</v>
      </c>
      <c r="BO3" s="13" t="s">
        <v>18</v>
      </c>
      <c r="BP3" s="13" t="s">
        <v>18</v>
      </c>
      <c r="BQ3" s="13" t="s">
        <v>18</v>
      </c>
      <c r="BR3" s="13" t="s">
        <v>18</v>
      </c>
      <c r="BS3" s="13" t="s">
        <v>18</v>
      </c>
      <c r="BT3" s="13" t="s">
        <v>18</v>
      </c>
      <c r="BU3" s="13" t="s">
        <v>18</v>
      </c>
      <c r="BV3" s="13" t="s">
        <v>18</v>
      </c>
      <c r="BW3" s="13" t="s">
        <v>18</v>
      </c>
      <c r="BX3" s="13" t="s">
        <v>18</v>
      </c>
      <c r="BY3" s="13" t="s">
        <v>18</v>
      </c>
      <c r="BZ3" s="13" t="s">
        <v>18</v>
      </c>
      <c r="CA3" s="13" t="s">
        <v>18</v>
      </c>
      <c r="CB3" s="13" t="s">
        <v>18</v>
      </c>
      <c r="CC3" s="13" t="s">
        <v>18</v>
      </c>
      <c r="CD3" s="13" t="s">
        <v>18</v>
      </c>
      <c r="CE3" s="13" t="s">
        <v>18</v>
      </c>
      <c r="CF3" s="13" t="s">
        <v>18</v>
      </c>
      <c r="CG3" s="13" t="s">
        <v>18</v>
      </c>
      <c r="CH3" s="13" t="s">
        <v>18</v>
      </c>
      <c r="CI3" s="13" t="s">
        <v>18</v>
      </c>
      <c r="CJ3" s="13" t="s">
        <v>18</v>
      </c>
      <c r="CK3" s="13" t="s">
        <v>18</v>
      </c>
      <c r="CL3" s="13" t="s">
        <v>202</v>
      </c>
      <c r="CM3" s="13" t="s">
        <v>18</v>
      </c>
      <c r="CN3" s="13" t="s">
        <v>18</v>
      </c>
      <c r="CO3" s="13" t="s">
        <v>18</v>
      </c>
      <c r="CP3" s="13" t="s">
        <v>18</v>
      </c>
      <c r="CQ3" s="13" t="s">
        <v>18</v>
      </c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</row>
    <row r="4" spans="1:120" x14ac:dyDescent="0.15">
      <c r="A4" s="14" t="s">
        <v>203</v>
      </c>
      <c r="B4" s="14" t="s">
        <v>204</v>
      </c>
      <c r="C4" s="14" t="s">
        <v>204</v>
      </c>
      <c r="D4" s="14" t="s">
        <v>204</v>
      </c>
      <c r="E4" s="14" t="s">
        <v>204</v>
      </c>
      <c r="F4" s="14" t="s">
        <v>204</v>
      </c>
      <c r="G4" s="14" t="s">
        <v>204</v>
      </c>
      <c r="H4" s="14" t="s">
        <v>204</v>
      </c>
      <c r="I4" s="14" t="s">
        <v>204</v>
      </c>
      <c r="J4" s="14" t="s">
        <v>204</v>
      </c>
      <c r="K4" s="14" t="s">
        <v>204</v>
      </c>
      <c r="L4" s="14" t="s">
        <v>204</v>
      </c>
      <c r="M4" s="14" t="s">
        <v>204</v>
      </c>
      <c r="N4" s="14" t="s">
        <v>204</v>
      </c>
      <c r="O4" s="14" t="s">
        <v>204</v>
      </c>
      <c r="P4" s="14" t="s">
        <v>204</v>
      </c>
      <c r="Q4" s="14" t="s">
        <v>204</v>
      </c>
      <c r="R4" s="14" t="s">
        <v>204</v>
      </c>
      <c r="S4" s="14" t="s">
        <v>204</v>
      </c>
      <c r="T4" s="14" t="s">
        <v>204</v>
      </c>
      <c r="U4" s="14" t="s">
        <v>204</v>
      </c>
      <c r="V4" s="14" t="s">
        <v>204</v>
      </c>
      <c r="W4" s="14" t="s">
        <v>204</v>
      </c>
      <c r="X4" s="14" t="s">
        <v>204</v>
      </c>
      <c r="Y4" s="14" t="s">
        <v>204</v>
      </c>
      <c r="Z4" s="14" t="s">
        <v>204</v>
      </c>
      <c r="AA4" s="14" t="s">
        <v>204</v>
      </c>
      <c r="AB4" s="14" t="s">
        <v>204</v>
      </c>
      <c r="AC4" s="14" t="s">
        <v>204</v>
      </c>
      <c r="AD4" s="14" t="s">
        <v>204</v>
      </c>
      <c r="AE4" s="14" t="s">
        <v>204</v>
      </c>
      <c r="AF4" s="14" t="s">
        <v>204</v>
      </c>
      <c r="AG4" s="14" t="s">
        <v>204</v>
      </c>
      <c r="AH4" s="14" t="s">
        <v>204</v>
      </c>
      <c r="AI4" s="14" t="s">
        <v>204</v>
      </c>
      <c r="AJ4" s="14" t="s">
        <v>204</v>
      </c>
      <c r="AK4" s="14" t="s">
        <v>204</v>
      </c>
      <c r="AL4" s="14" t="s">
        <v>204</v>
      </c>
      <c r="AM4" s="14" t="s">
        <v>204</v>
      </c>
      <c r="AN4" s="14" t="s">
        <v>204</v>
      </c>
      <c r="AO4" s="14" t="s">
        <v>204</v>
      </c>
      <c r="AP4" s="14" t="s">
        <v>204</v>
      </c>
      <c r="AQ4" s="14" t="s">
        <v>204</v>
      </c>
      <c r="AR4" s="14" t="s">
        <v>204</v>
      </c>
      <c r="AS4" s="14" t="s">
        <v>204</v>
      </c>
      <c r="AT4" s="14" t="s">
        <v>204</v>
      </c>
      <c r="AU4" s="14" t="s">
        <v>204</v>
      </c>
      <c r="AV4" s="14" t="s">
        <v>204</v>
      </c>
      <c r="AW4" s="14" t="s">
        <v>204</v>
      </c>
      <c r="AX4" s="14" t="s">
        <v>204</v>
      </c>
      <c r="AY4" s="14" t="s">
        <v>204</v>
      </c>
      <c r="AZ4" s="14" t="s">
        <v>204</v>
      </c>
      <c r="BA4" s="14" t="s">
        <v>204</v>
      </c>
      <c r="BB4" s="14" t="s">
        <v>204</v>
      </c>
      <c r="BC4" s="14" t="s">
        <v>204</v>
      </c>
      <c r="BD4" s="14" t="s">
        <v>204</v>
      </c>
      <c r="BE4" s="14" t="s">
        <v>204</v>
      </c>
      <c r="BF4" s="14" t="s">
        <v>204</v>
      </c>
      <c r="BG4" s="14" t="s">
        <v>204</v>
      </c>
      <c r="BH4" s="14" t="s">
        <v>204</v>
      </c>
      <c r="BI4" s="14" t="s">
        <v>204</v>
      </c>
      <c r="BJ4" s="14" t="s">
        <v>204</v>
      </c>
      <c r="BK4" s="14" t="s">
        <v>204</v>
      </c>
      <c r="BL4" s="14" t="s">
        <v>204</v>
      </c>
      <c r="BM4" s="14" t="s">
        <v>204</v>
      </c>
      <c r="BN4" s="13" t="s">
        <v>204</v>
      </c>
      <c r="BO4" s="13" t="s">
        <v>204</v>
      </c>
      <c r="BP4" s="13" t="s">
        <v>204</v>
      </c>
      <c r="BQ4" s="13" t="s">
        <v>204</v>
      </c>
      <c r="BR4" s="13" t="s">
        <v>204</v>
      </c>
      <c r="BS4" s="13" t="s">
        <v>204</v>
      </c>
      <c r="BT4" s="13" t="s">
        <v>204</v>
      </c>
      <c r="BU4" s="13" t="s">
        <v>204</v>
      </c>
      <c r="BV4" s="13" t="s">
        <v>204</v>
      </c>
      <c r="BW4" s="13" t="s">
        <v>204</v>
      </c>
      <c r="BX4" s="13" t="s">
        <v>204</v>
      </c>
      <c r="BY4" s="13" t="s">
        <v>204</v>
      </c>
      <c r="BZ4" s="13" t="s">
        <v>204</v>
      </c>
      <c r="CA4" s="13" t="s">
        <v>204</v>
      </c>
      <c r="CB4" s="13" t="s">
        <v>204</v>
      </c>
      <c r="CC4" s="13" t="s">
        <v>204</v>
      </c>
      <c r="CD4" s="13" t="s">
        <v>204</v>
      </c>
      <c r="CE4" s="13" t="s">
        <v>204</v>
      </c>
      <c r="CF4" s="13" t="s">
        <v>204</v>
      </c>
      <c r="CG4" s="13" t="s">
        <v>204</v>
      </c>
      <c r="CH4" s="13" t="s">
        <v>204</v>
      </c>
      <c r="CI4" s="13" t="s">
        <v>204</v>
      </c>
      <c r="CJ4" s="13" t="s">
        <v>204</v>
      </c>
      <c r="CK4" s="13" t="s">
        <v>204</v>
      </c>
      <c r="CL4" s="13" t="s">
        <v>204</v>
      </c>
      <c r="CM4" s="13" t="s">
        <v>204</v>
      </c>
      <c r="CN4" s="13" t="s">
        <v>204</v>
      </c>
      <c r="CO4" s="13" t="s">
        <v>204</v>
      </c>
      <c r="CP4" s="13" t="s">
        <v>204</v>
      </c>
      <c r="CQ4" s="13" t="s">
        <v>204</v>
      </c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</row>
    <row r="5" spans="1:120" s="22" customFormat="1" ht="16.5" customHeight="1" x14ac:dyDescent="0.2">
      <c r="A5" s="18" t="s">
        <v>205</v>
      </c>
      <c r="B5" s="19"/>
      <c r="C5" s="20"/>
      <c r="D5" s="20"/>
      <c r="E5" s="20"/>
      <c r="F5" s="20"/>
      <c r="G5" s="20">
        <v>50.350288799259097</v>
      </c>
      <c r="H5" s="20"/>
      <c r="I5" s="20"/>
      <c r="J5" s="20">
        <v>72.92294749833178</v>
      </c>
      <c r="K5" s="20"/>
      <c r="L5" s="20"/>
      <c r="M5" s="20">
        <v>33.097763536357377</v>
      </c>
      <c r="N5" s="20"/>
      <c r="O5" s="20"/>
      <c r="P5" s="20"/>
      <c r="Q5" s="20"/>
      <c r="R5" s="20"/>
      <c r="S5" s="20">
        <v>51.172528469484845</v>
      </c>
      <c r="T5" s="20">
        <v>1528</v>
      </c>
      <c r="U5" s="20">
        <v>589.70000000000005</v>
      </c>
      <c r="V5" s="20">
        <v>75.568671894276406</v>
      </c>
      <c r="W5" s="20">
        <v>126.30999755859401</v>
      </c>
      <c r="X5" s="20">
        <v>38</v>
      </c>
      <c r="Y5" s="20">
        <v>31</v>
      </c>
      <c r="Z5" s="20">
        <v>995</v>
      </c>
      <c r="AA5" s="20">
        <v>75.829986572265597</v>
      </c>
      <c r="AB5" s="20">
        <v>50.5200004577637</v>
      </c>
      <c r="AC5" s="20">
        <v>440.95</v>
      </c>
      <c r="AD5" s="20">
        <v>2365.55699088135</v>
      </c>
      <c r="AE5" s="20">
        <v>75.200012207031307</v>
      </c>
      <c r="AF5" s="20">
        <v>652.05913043478301</v>
      </c>
      <c r="AG5" s="20">
        <v>864.35</v>
      </c>
      <c r="AH5" s="20">
        <v>92.700012207031307</v>
      </c>
      <c r="AI5" s="20">
        <v>14.05</v>
      </c>
      <c r="AJ5" s="20">
        <v>111.89998627</v>
      </c>
      <c r="AK5" s="20">
        <v>707</v>
      </c>
      <c r="AL5" s="20">
        <v>121.55691879738799</v>
      </c>
      <c r="AM5" s="20">
        <v>156.03999328613301</v>
      </c>
      <c r="AN5" s="20">
        <v>105.900512695313</v>
      </c>
      <c r="AO5" s="20">
        <v>1.7299999660915799</v>
      </c>
      <c r="AP5" s="21"/>
      <c r="AQ5" s="21"/>
      <c r="AR5" s="20">
        <v>7056</v>
      </c>
      <c r="AS5" s="20">
        <v>20.365072463768112</v>
      </c>
      <c r="AT5" s="20">
        <v>20.989130434782609</v>
      </c>
      <c r="AU5" s="20">
        <v>17.501739130434782</v>
      </c>
      <c r="AV5" s="20">
        <v>22.604347826086961</v>
      </c>
      <c r="AW5" s="20">
        <v>2972.6819999999998</v>
      </c>
      <c r="AX5" s="20">
        <v>1.913636363636364</v>
      </c>
      <c r="AY5" s="20">
        <v>230.555950628755</v>
      </c>
      <c r="AZ5" s="20">
        <v>93.147106031746006</v>
      </c>
      <c r="BA5" s="20">
        <v>47.831425406203898</v>
      </c>
      <c r="BB5" s="20">
        <v>276</v>
      </c>
      <c r="BC5" s="20">
        <v>37.7299995422363</v>
      </c>
      <c r="BD5" s="20">
        <v>5.2044950691843104</v>
      </c>
      <c r="BE5" s="20">
        <v>555.92395019531295</v>
      </c>
      <c r="BF5" s="20">
        <v>203.77966308593801</v>
      </c>
      <c r="BG5" s="20">
        <v>4.6931436763258896</v>
      </c>
      <c r="BH5" s="20">
        <v>191.30612785049999</v>
      </c>
      <c r="BI5" s="20">
        <v>418.65733799999998</v>
      </c>
      <c r="BJ5" s="20">
        <v>209.82748269999999</v>
      </c>
      <c r="BK5" s="20">
        <v>14.200000762939499</v>
      </c>
      <c r="BL5" s="20">
        <v>23.049999237060501</v>
      </c>
      <c r="BM5" s="20">
        <v>588.03623188405697</v>
      </c>
      <c r="BN5" s="20">
        <v>252.92999267578099</v>
      </c>
      <c r="BO5" s="20">
        <v>6592.0001646667497</v>
      </c>
      <c r="BP5" s="20">
        <v>9</v>
      </c>
      <c r="BQ5" s="20">
        <v>167.91857910156301</v>
      </c>
      <c r="BR5" s="20">
        <v>1.4320652173913044</v>
      </c>
      <c r="BS5" s="20">
        <v>4.6199998855590803</v>
      </c>
      <c r="BT5" s="20">
        <v>501.12882430696601</v>
      </c>
      <c r="BU5" s="20">
        <v>1074.0372299584999</v>
      </c>
      <c r="BV5" s="20">
        <v>1294</v>
      </c>
      <c r="BW5" s="20"/>
      <c r="BX5" s="20">
        <v>7630.0001144409198</v>
      </c>
      <c r="BY5" s="20">
        <v>409.81906127929699</v>
      </c>
      <c r="BZ5" s="20">
        <v>5.2475454545454543</v>
      </c>
      <c r="CA5" s="20">
        <v>135.41304347826087</v>
      </c>
      <c r="CB5" s="20">
        <v>497.65652173913037</v>
      </c>
      <c r="CC5" s="20"/>
      <c r="CD5" s="20">
        <v>124.05555555555556</v>
      </c>
      <c r="CE5" s="20"/>
      <c r="CF5" s="20">
        <v>148</v>
      </c>
      <c r="CG5" s="20">
        <v>0</v>
      </c>
      <c r="CH5" s="20"/>
      <c r="CI5" s="20"/>
      <c r="CJ5" s="20">
        <v>0</v>
      </c>
      <c r="CK5" s="20"/>
      <c r="CL5" s="20"/>
      <c r="CM5" s="20"/>
      <c r="CN5" s="20"/>
      <c r="CO5" s="20"/>
      <c r="CP5" s="20"/>
      <c r="CQ5" s="20"/>
    </row>
    <row r="6" spans="1:120" s="22" customFormat="1" ht="16.5" customHeight="1" x14ac:dyDescent="0.2">
      <c r="A6" s="18" t="s">
        <v>206</v>
      </c>
      <c r="B6" s="19"/>
      <c r="C6" s="20"/>
      <c r="D6" s="20"/>
      <c r="E6" s="20"/>
      <c r="F6" s="20"/>
      <c r="G6" s="20">
        <v>51.117834373302166</v>
      </c>
      <c r="H6" s="20"/>
      <c r="I6" s="20"/>
      <c r="J6" s="20">
        <v>73.517506174832803</v>
      </c>
      <c r="K6" s="20"/>
      <c r="L6" s="20"/>
      <c r="M6" s="20">
        <v>33.701145702430232</v>
      </c>
      <c r="N6" s="20"/>
      <c r="O6" s="20"/>
      <c r="P6" s="20"/>
      <c r="Q6" s="20"/>
      <c r="R6" s="20"/>
      <c r="S6" s="20">
        <v>51.172528469484845</v>
      </c>
      <c r="T6" s="20">
        <v>1454</v>
      </c>
      <c r="U6" s="20">
        <v>644.9</v>
      </c>
      <c r="V6" s="20">
        <v>73.864701291227206</v>
      </c>
      <c r="W6" s="20">
        <v>111.459991455078</v>
      </c>
      <c r="X6" s="20">
        <v>38</v>
      </c>
      <c r="Y6" s="20">
        <v>31</v>
      </c>
      <c r="Z6" s="20">
        <v>1022</v>
      </c>
      <c r="AA6" s="20">
        <v>84.010009765625</v>
      </c>
      <c r="AB6" s="20">
        <v>51.299999237060497</v>
      </c>
      <c r="AC6" s="20">
        <v>422.29</v>
      </c>
      <c r="AD6" s="20">
        <v>2358.9434000000001</v>
      </c>
      <c r="AE6" s="20">
        <v>75.959991455078097</v>
      </c>
      <c r="AF6" s="20">
        <v>670.16885000000002</v>
      </c>
      <c r="AG6" s="20">
        <v>823.75</v>
      </c>
      <c r="AH6" s="20">
        <v>92.679992675781307</v>
      </c>
      <c r="AI6" s="20">
        <v>14.05</v>
      </c>
      <c r="AJ6" s="20">
        <v>116.17001343</v>
      </c>
      <c r="AK6" s="20">
        <v>779</v>
      </c>
      <c r="AL6" s="20">
        <v>121.308280376875</v>
      </c>
      <c r="AM6" s="20">
        <v>153.10000610351599</v>
      </c>
      <c r="AN6" s="20">
        <v>106.29416656494099</v>
      </c>
      <c r="AO6" s="20">
        <v>1.7299999660915799</v>
      </c>
      <c r="AP6" s="21"/>
      <c r="AQ6" s="21"/>
      <c r="AR6" s="20">
        <v>6977</v>
      </c>
      <c r="AS6" s="20">
        <v>19.528833333333335</v>
      </c>
      <c r="AT6" s="20">
        <v>19.702499999999997</v>
      </c>
      <c r="AU6" s="20">
        <v>16.681499999999996</v>
      </c>
      <c r="AV6" s="20">
        <v>22.202500000000001</v>
      </c>
      <c r="AW6" s="20">
        <v>3052.71</v>
      </c>
      <c r="AX6" s="20">
        <v>1.9402894736842105</v>
      </c>
      <c r="AY6" s="20">
        <v>223.94502731323601</v>
      </c>
      <c r="AZ6" s="20">
        <v>80.003994920634895</v>
      </c>
      <c r="BA6" s="20">
        <v>48.595273264401797</v>
      </c>
      <c r="BB6" s="20">
        <v>300</v>
      </c>
      <c r="BC6" s="20">
        <v>38.680000305175803</v>
      </c>
      <c r="BD6" s="20">
        <v>5.6468188350924899</v>
      </c>
      <c r="BE6" s="20">
        <v>569.14709472656295</v>
      </c>
      <c r="BF6" s="20">
        <v>203.73304748535199</v>
      </c>
      <c r="BG6" s="20">
        <v>5.0168072893299502</v>
      </c>
      <c r="BH6" s="20">
        <v>182.2671751085</v>
      </c>
      <c r="BI6" s="20">
        <v>438.71938</v>
      </c>
      <c r="BJ6" s="20">
        <v>208.449456325</v>
      </c>
      <c r="BK6" s="20">
        <v>14.650001525878899</v>
      </c>
      <c r="BL6" s="20">
        <v>22.880001068115199</v>
      </c>
      <c r="BM6" s="20">
        <v>608.47500000000002</v>
      </c>
      <c r="BN6" s="20">
        <v>211.28999328613301</v>
      </c>
      <c r="BO6" s="20">
        <v>6156.0999371093703</v>
      </c>
      <c r="BP6" s="20">
        <v>8.8000000000000007</v>
      </c>
      <c r="BQ6" s="20">
        <v>160.93727111816401</v>
      </c>
      <c r="BR6" s="20">
        <v>1.375875</v>
      </c>
      <c r="BS6" s="20">
        <v>4.5700001716613796</v>
      </c>
      <c r="BT6" s="20">
        <v>494.864714003129</v>
      </c>
      <c r="BU6" s="20">
        <v>1061.9964538378899</v>
      </c>
      <c r="BV6" s="20">
        <v>1394</v>
      </c>
      <c r="BW6" s="20"/>
      <c r="BX6" s="20">
        <v>7659.9998474121103</v>
      </c>
      <c r="BY6" s="20">
        <v>417.18106079101602</v>
      </c>
      <c r="BZ6" s="20">
        <v>5.2893500000000007</v>
      </c>
      <c r="CA6" s="20">
        <v>135.43750000000003</v>
      </c>
      <c r="CB6" s="20">
        <v>516.09999999999991</v>
      </c>
      <c r="CC6" s="20"/>
      <c r="CD6" s="20">
        <v>125.6</v>
      </c>
      <c r="CE6" s="20"/>
      <c r="CF6" s="20">
        <v>145.80000000000001</v>
      </c>
      <c r="CG6" s="20">
        <v>0</v>
      </c>
      <c r="CH6" s="20"/>
      <c r="CI6" s="20"/>
      <c r="CJ6" s="20">
        <v>0</v>
      </c>
      <c r="CK6" s="20"/>
      <c r="CL6" s="20"/>
      <c r="CM6" s="20"/>
      <c r="CN6" s="20"/>
      <c r="CO6" s="20"/>
      <c r="CP6" s="20"/>
      <c r="CQ6" s="20"/>
    </row>
    <row r="7" spans="1:120" s="22" customFormat="1" ht="16.5" customHeight="1" x14ac:dyDescent="0.2">
      <c r="A7" s="18" t="s">
        <v>207</v>
      </c>
      <c r="B7" s="19"/>
      <c r="C7" s="20"/>
      <c r="D7" s="20"/>
      <c r="E7" s="20"/>
      <c r="F7" s="20"/>
      <c r="G7" s="20">
        <v>55.749862182518541</v>
      </c>
      <c r="H7" s="20"/>
      <c r="I7" s="20"/>
      <c r="J7" s="20">
        <v>74.241923553130874</v>
      </c>
      <c r="K7" s="20"/>
      <c r="L7" s="20"/>
      <c r="M7" s="20">
        <v>31.811295202799091</v>
      </c>
      <c r="N7" s="20"/>
      <c r="O7" s="20"/>
      <c r="P7" s="20"/>
      <c r="Q7" s="20"/>
      <c r="R7" s="20"/>
      <c r="S7" s="20">
        <v>51.172528469484845</v>
      </c>
      <c r="T7" s="20">
        <v>1567</v>
      </c>
      <c r="U7" s="20">
        <v>538.5</v>
      </c>
      <c r="V7" s="20">
        <v>70.044579376243306</v>
      </c>
      <c r="W7" s="20">
        <v>112.67001342773401</v>
      </c>
      <c r="X7" s="20">
        <v>38</v>
      </c>
      <c r="Y7" s="20">
        <v>31</v>
      </c>
      <c r="Z7" s="20">
        <v>1131</v>
      </c>
      <c r="AA7" s="20">
        <v>93.959991455078097</v>
      </c>
      <c r="AB7" s="20">
        <v>57.680000305175803</v>
      </c>
      <c r="AC7" s="20">
        <v>412.77</v>
      </c>
      <c r="AD7" s="20">
        <v>2625.7027227584799</v>
      </c>
      <c r="AE7" s="20">
        <v>78.899993896484403</v>
      </c>
      <c r="AF7" s="20">
        <v>641.98452272727297</v>
      </c>
      <c r="AG7" s="20">
        <v>795.91</v>
      </c>
      <c r="AH7" s="20">
        <v>95.410003662109403</v>
      </c>
      <c r="AI7" s="20">
        <v>14.05</v>
      </c>
      <c r="AJ7" s="20">
        <v>114.07998657</v>
      </c>
      <c r="AK7" s="20">
        <v>1059</v>
      </c>
      <c r="AL7" s="20">
        <v>128.017487512169</v>
      </c>
      <c r="AM7" s="20">
        <v>145.55000305175801</v>
      </c>
      <c r="AN7" s="20">
        <v>109.83731842041</v>
      </c>
      <c r="AO7" s="20">
        <v>1.7299999660915799</v>
      </c>
      <c r="AP7" s="21"/>
      <c r="AQ7" s="21"/>
      <c r="AR7" s="20">
        <v>9267</v>
      </c>
      <c r="AS7" s="20">
        <v>18.22075757575757</v>
      </c>
      <c r="AT7" s="20">
        <v>18.46590909090909</v>
      </c>
      <c r="AU7" s="20">
        <v>15.755909090909091</v>
      </c>
      <c r="AV7" s="20">
        <v>20.440454545454543</v>
      </c>
      <c r="AW7" s="20">
        <v>2925.1439999999998</v>
      </c>
      <c r="AX7" s="20">
        <v>1.9226363636363641</v>
      </c>
      <c r="AY7" s="20">
        <v>236.34050852983501</v>
      </c>
      <c r="AZ7" s="20">
        <v>79.910115555555507</v>
      </c>
      <c r="BA7" s="20">
        <v>50.3412112259971</v>
      </c>
      <c r="BB7" s="20">
        <v>289</v>
      </c>
      <c r="BC7" s="20">
        <v>37.580001831054702</v>
      </c>
      <c r="BD7" s="20">
        <v>5.6106111423064702</v>
      </c>
      <c r="BE7" s="20">
        <v>566.25628662109398</v>
      </c>
      <c r="BF7" s="20">
        <v>206.01695251464801</v>
      </c>
      <c r="BG7" s="20">
        <v>5.12469467095735</v>
      </c>
      <c r="BH7" s="20">
        <v>184.3284972582</v>
      </c>
      <c r="BI7" s="20">
        <v>487.22102000000001</v>
      </c>
      <c r="BJ7" s="20">
        <v>218.27937779999999</v>
      </c>
      <c r="BK7" s="20">
        <v>15.310001373291</v>
      </c>
      <c r="BL7" s="20">
        <v>23.580001831054702</v>
      </c>
      <c r="BM7" s="20">
        <v>618.07575757575603</v>
      </c>
      <c r="BN7" s="20">
        <v>192.60000610351599</v>
      </c>
      <c r="BO7" s="20">
        <v>6270.5002578308104</v>
      </c>
      <c r="BP7" s="20">
        <v>8.8000000000000007</v>
      </c>
      <c r="BQ7" s="20">
        <v>156.52803039550801</v>
      </c>
      <c r="BR7" s="20">
        <v>1.4642045454545454</v>
      </c>
      <c r="BS7" s="20">
        <v>4.6900000572204599</v>
      </c>
      <c r="BT7" s="20">
        <v>488.60060369929198</v>
      </c>
      <c r="BU7" s="20">
        <v>1064.40460906201</v>
      </c>
      <c r="BV7" s="20">
        <v>1666</v>
      </c>
      <c r="BW7" s="20"/>
      <c r="BX7" s="20">
        <v>8029.9987792968805</v>
      </c>
      <c r="BY7" s="20">
        <v>392.70333862304699</v>
      </c>
      <c r="BZ7" s="20">
        <v>5.0768863636363628</v>
      </c>
      <c r="CA7" s="20">
        <v>130.28181818181818</v>
      </c>
      <c r="CB7" s="20">
        <v>497.06363636363636</v>
      </c>
      <c r="CC7" s="20"/>
      <c r="CD7" s="20">
        <v>122.5</v>
      </c>
      <c r="CE7" s="20"/>
      <c r="CF7" s="20">
        <v>160.90909090909091</v>
      </c>
      <c r="CG7" s="20">
        <v>0</v>
      </c>
      <c r="CH7" s="20"/>
      <c r="CI7" s="20"/>
      <c r="CJ7" s="20">
        <v>0</v>
      </c>
      <c r="CK7" s="20"/>
      <c r="CL7" s="20"/>
      <c r="CM7" s="20"/>
      <c r="CN7" s="20"/>
      <c r="CO7" s="20"/>
      <c r="CP7" s="20"/>
      <c r="CQ7" s="20"/>
    </row>
    <row r="8" spans="1:120" s="22" customFormat="1" ht="16.5" customHeight="1" x14ac:dyDescent="0.2">
      <c r="A8" s="18" t="s">
        <v>208</v>
      </c>
      <c r="B8" s="19"/>
      <c r="C8" s="20"/>
      <c r="D8" s="20"/>
      <c r="E8" s="20"/>
      <c r="F8" s="20"/>
      <c r="G8" s="20">
        <v>57.600807889526934</v>
      </c>
      <c r="H8" s="20"/>
      <c r="I8" s="20"/>
      <c r="J8" s="20">
        <v>76.095284242334401</v>
      </c>
      <c r="K8" s="20"/>
      <c r="L8" s="20"/>
      <c r="M8" s="20">
        <v>30.422052938323795</v>
      </c>
      <c r="N8" s="20"/>
      <c r="O8" s="20"/>
      <c r="P8" s="20"/>
      <c r="Q8" s="20"/>
      <c r="R8" s="20"/>
      <c r="S8" s="20">
        <v>51.172528469484845</v>
      </c>
      <c r="T8" s="20">
        <v>1526</v>
      </c>
      <c r="U8" s="20">
        <v>584.20000000000005</v>
      </c>
      <c r="V8" s="20">
        <v>68.769082415801194</v>
      </c>
      <c r="W8" s="20">
        <v>112.129997253418</v>
      </c>
      <c r="X8" s="20">
        <v>38</v>
      </c>
      <c r="Y8" s="20">
        <v>31</v>
      </c>
      <c r="Z8" s="20">
        <v>1336</v>
      </c>
      <c r="AA8" s="20">
        <v>93.730010986328097</v>
      </c>
      <c r="AB8" s="20">
        <v>57.389999389648402</v>
      </c>
      <c r="AC8" s="20">
        <v>428.8</v>
      </c>
      <c r="AD8" s="20">
        <v>2685.2268908813498</v>
      </c>
      <c r="AE8" s="20">
        <v>82.8699951171875</v>
      </c>
      <c r="AF8" s="20">
        <v>647.40311904761904</v>
      </c>
      <c r="AG8" s="20">
        <v>761.43</v>
      </c>
      <c r="AH8" s="20">
        <v>100</v>
      </c>
      <c r="AI8" s="20">
        <v>14.05</v>
      </c>
      <c r="AJ8" s="20">
        <v>121.10999298</v>
      </c>
      <c r="AK8" s="20">
        <v>835</v>
      </c>
      <c r="AL8" s="20">
        <v>127.257045982126</v>
      </c>
      <c r="AM8" s="20">
        <v>145.13999938964801</v>
      </c>
      <c r="AN8" s="20">
        <v>118.498336791992</v>
      </c>
      <c r="AO8" s="20">
        <v>2.1099997626410598</v>
      </c>
      <c r="AP8" s="21"/>
      <c r="AQ8" s="21"/>
      <c r="AR8" s="20">
        <v>8939</v>
      </c>
      <c r="AS8" s="20">
        <v>16.567777777777781</v>
      </c>
      <c r="AT8" s="20">
        <v>16.926190476190474</v>
      </c>
      <c r="AU8" s="20">
        <v>14.25047619047619</v>
      </c>
      <c r="AV8" s="20">
        <v>18.526666666666667</v>
      </c>
      <c r="AW8" s="20">
        <v>2945.97</v>
      </c>
      <c r="AX8" s="20">
        <v>1.9601249999999997</v>
      </c>
      <c r="AY8" s="20">
        <v>220.63956565547599</v>
      </c>
      <c r="AZ8" s="20">
        <v>99.643558095238006</v>
      </c>
      <c r="BA8" s="20">
        <v>49.068131462333803</v>
      </c>
      <c r="BB8" s="20">
        <v>276</v>
      </c>
      <c r="BC8" s="20">
        <v>38.009998321533203</v>
      </c>
      <c r="BD8" s="20">
        <v>5.6315452019662304</v>
      </c>
      <c r="BE8" s="20">
        <v>549.913818359375</v>
      </c>
      <c r="BF8" s="20">
        <v>218.76271057128901</v>
      </c>
      <c r="BG8" s="20">
        <v>5.2865306371379797</v>
      </c>
      <c r="BH8" s="20">
        <v>191.06361936229999</v>
      </c>
      <c r="BI8" s="20">
        <v>498.24412000000001</v>
      </c>
      <c r="BJ8" s="20">
        <v>220.66795685</v>
      </c>
      <c r="BK8" s="20">
        <v>15.2400016784668</v>
      </c>
      <c r="BL8" s="20">
        <v>23.790000915527301</v>
      </c>
      <c r="BM8" s="20">
        <v>609.50793650793503</v>
      </c>
      <c r="BN8" s="20">
        <v>194.80999755859401</v>
      </c>
      <c r="BO8" s="20">
        <v>6390.9005789062503</v>
      </c>
      <c r="BP8" s="20">
        <v>8.65</v>
      </c>
      <c r="BQ8" s="20">
        <v>159.467529296875</v>
      </c>
      <c r="BR8" s="20">
        <v>1.5505952380952381</v>
      </c>
      <c r="BS8" s="20">
        <v>4.9800000190734899</v>
      </c>
      <c r="BT8" s="20">
        <v>482.33649339545502</v>
      </c>
      <c r="BU8" s="20">
        <v>1071.6290747343801</v>
      </c>
      <c r="BV8" s="20">
        <v>1686</v>
      </c>
      <c r="BW8" s="20"/>
      <c r="BX8" s="20">
        <v>8229.9995422363299</v>
      </c>
      <c r="BY8" s="20">
        <v>374.29211425781301</v>
      </c>
      <c r="BZ8" s="20">
        <v>5.0589999999999993</v>
      </c>
      <c r="CA8" s="20">
        <v>126.95952380952379</v>
      </c>
      <c r="CB8" s="20">
        <v>478.14761904761906</v>
      </c>
      <c r="CC8" s="20"/>
      <c r="CD8" s="20">
        <v>120.47619047619048</v>
      </c>
      <c r="CE8" s="20"/>
      <c r="CF8" s="20">
        <v>175.61904761904762</v>
      </c>
      <c r="CG8" s="20">
        <v>0</v>
      </c>
      <c r="CH8" s="20"/>
      <c r="CI8" s="20"/>
      <c r="CJ8" s="20">
        <v>0</v>
      </c>
      <c r="CK8" s="20"/>
      <c r="CL8" s="20"/>
      <c r="CM8" s="20"/>
      <c r="CN8" s="20"/>
      <c r="CO8" s="20"/>
      <c r="CP8" s="20"/>
      <c r="CQ8" s="20"/>
    </row>
    <row r="9" spans="1:120" s="22" customFormat="1" ht="16.5" customHeight="1" x14ac:dyDescent="0.2">
      <c r="A9" s="18" t="s">
        <v>209</v>
      </c>
      <c r="B9" s="19"/>
      <c r="C9" s="20"/>
      <c r="D9" s="20"/>
      <c r="E9" s="20"/>
      <c r="F9" s="20"/>
      <c r="G9" s="20">
        <v>57.177568615695435</v>
      </c>
      <c r="H9" s="20"/>
      <c r="I9" s="20"/>
      <c r="J9" s="20">
        <v>75.491770935938447</v>
      </c>
      <c r="K9" s="20"/>
      <c r="L9" s="20"/>
      <c r="M9" s="20">
        <v>30.077283096900249</v>
      </c>
      <c r="N9" s="20"/>
      <c r="O9" s="20"/>
      <c r="P9" s="20"/>
      <c r="Q9" s="20"/>
      <c r="R9" s="20"/>
      <c r="S9" s="20">
        <v>54.120417413380018</v>
      </c>
      <c r="T9" s="20">
        <v>1527</v>
      </c>
      <c r="U9" s="20">
        <v>494.4</v>
      </c>
      <c r="V9" s="20">
        <v>71.026076408781407</v>
      </c>
      <c r="W9" s="20">
        <v>112.489990234375</v>
      </c>
      <c r="X9" s="20">
        <v>40.5</v>
      </c>
      <c r="Y9" s="20">
        <v>32.5</v>
      </c>
      <c r="Z9" s="20">
        <v>1443</v>
      </c>
      <c r="AA9" s="20">
        <v>92.019989013671903</v>
      </c>
      <c r="AB9" s="20">
        <v>55.029998779296903</v>
      </c>
      <c r="AC9" s="20">
        <v>444.77</v>
      </c>
      <c r="AD9" s="20">
        <v>2740.3423908813502</v>
      </c>
      <c r="AE9" s="20">
        <v>85.600006103515597</v>
      </c>
      <c r="AF9" s="20">
        <v>663.06760869565198</v>
      </c>
      <c r="AG9" s="20">
        <v>768.48</v>
      </c>
      <c r="AH9" s="20">
        <v>99.459991455078097</v>
      </c>
      <c r="AI9" s="20">
        <v>14.05</v>
      </c>
      <c r="AJ9" s="20">
        <v>122.51998901</v>
      </c>
      <c r="AK9" s="20">
        <v>825</v>
      </c>
      <c r="AL9" s="20">
        <v>130.36700922523201</v>
      </c>
      <c r="AM9" s="20">
        <v>155.669998168945</v>
      </c>
      <c r="AN9" s="20">
        <v>121.254096984863</v>
      </c>
      <c r="AO9" s="20">
        <v>2.1099997626410598</v>
      </c>
      <c r="AP9" s="21"/>
      <c r="AQ9" s="21"/>
      <c r="AR9" s="20">
        <v>8698</v>
      </c>
      <c r="AS9" s="20">
        <v>16.587536231884059</v>
      </c>
      <c r="AT9" s="20">
        <v>16.671739130434784</v>
      </c>
      <c r="AU9" s="20">
        <v>14.647826086956526</v>
      </c>
      <c r="AV9" s="20">
        <v>18.443043478260869</v>
      </c>
      <c r="AW9" s="20">
        <v>3021.1019999999999</v>
      </c>
      <c r="AX9" s="20">
        <v>1.9494772727272724</v>
      </c>
      <c r="AY9" s="20">
        <v>232.20868145763501</v>
      </c>
      <c r="AZ9" s="20">
        <v>115.678153650794</v>
      </c>
      <c r="BA9" s="20">
        <v>49.031757754800601</v>
      </c>
      <c r="BB9" s="20">
        <v>260</v>
      </c>
      <c r="BC9" s="20">
        <v>38.75</v>
      </c>
      <c r="BD9" s="20">
        <v>5.7988330954006599</v>
      </c>
      <c r="BE9" s="20">
        <v>491.88186645507801</v>
      </c>
      <c r="BF9" s="20">
        <v>212.99575805664099</v>
      </c>
      <c r="BG9" s="20">
        <v>5.3944180187653803</v>
      </c>
      <c r="BH9" s="20">
        <v>199.97029474710001</v>
      </c>
      <c r="BI9" s="20">
        <v>526.90418</v>
      </c>
      <c r="BJ9" s="20">
        <v>228.31600323124999</v>
      </c>
      <c r="BK9" s="20">
        <v>14.619998931884799</v>
      </c>
      <c r="BL9" s="20">
        <v>23.590000152587901</v>
      </c>
      <c r="BM9" s="20">
        <v>621.76811594202798</v>
      </c>
      <c r="BN9" s="20">
        <v>187.02000427246099</v>
      </c>
      <c r="BO9" s="20">
        <v>6324.6005077148402</v>
      </c>
      <c r="BP9" s="20">
        <v>9.35</v>
      </c>
      <c r="BQ9" s="20">
        <v>149.17929077148401</v>
      </c>
      <c r="BR9" s="20">
        <v>1.5663043478260865</v>
      </c>
      <c r="BS9" s="20">
        <v>5.0300002098083496</v>
      </c>
      <c r="BT9" s="20">
        <v>447.25747569396702</v>
      </c>
      <c r="BU9" s="20">
        <v>1057.1801433896501</v>
      </c>
      <c r="BV9" s="20">
        <v>1775</v>
      </c>
      <c r="BW9" s="20"/>
      <c r="BX9" s="20">
        <v>8150.0015258789099</v>
      </c>
      <c r="BY9" s="20">
        <v>369.19763183593801</v>
      </c>
      <c r="BZ9" s="20">
        <v>5.0730476190476184</v>
      </c>
      <c r="CA9" s="20">
        <v>119.64347826086957</v>
      </c>
      <c r="CB9" s="20">
        <v>488.55434782608694</v>
      </c>
      <c r="CC9" s="20"/>
      <c r="CD9" s="20">
        <v>118.78260869565217</v>
      </c>
      <c r="CE9" s="20"/>
      <c r="CF9" s="20">
        <v>168.7391304347826</v>
      </c>
      <c r="CG9" s="20">
        <v>0</v>
      </c>
      <c r="CH9" s="20"/>
      <c r="CI9" s="20"/>
      <c r="CJ9" s="20">
        <v>0</v>
      </c>
      <c r="CK9" s="20"/>
      <c r="CL9" s="20"/>
      <c r="CM9" s="20"/>
      <c r="CN9" s="20"/>
      <c r="CO9" s="20"/>
      <c r="CP9" s="20"/>
      <c r="CQ9" s="20"/>
    </row>
    <row r="10" spans="1:120" s="22" customFormat="1" ht="16.5" customHeight="1" x14ac:dyDescent="0.2">
      <c r="A10" s="18" t="s">
        <v>210</v>
      </c>
      <c r="B10" s="19"/>
      <c r="C10" s="20"/>
      <c r="D10" s="20"/>
      <c r="E10" s="20"/>
      <c r="F10" s="20"/>
      <c r="G10" s="20">
        <v>54.257810883582273</v>
      </c>
      <c r="H10" s="20"/>
      <c r="I10" s="20"/>
      <c r="J10" s="20">
        <v>75.635124736078495</v>
      </c>
      <c r="K10" s="20"/>
      <c r="L10" s="20"/>
      <c r="M10" s="20">
        <v>28.805239315948928</v>
      </c>
      <c r="N10" s="20"/>
      <c r="O10" s="20"/>
      <c r="P10" s="20"/>
      <c r="Q10" s="20"/>
      <c r="R10" s="20"/>
      <c r="S10" s="20">
        <v>55.284676533308982</v>
      </c>
      <c r="T10" s="20">
        <v>1566</v>
      </c>
      <c r="U10" s="20">
        <v>529.1</v>
      </c>
      <c r="V10" s="20">
        <v>80.231868540560896</v>
      </c>
      <c r="W10" s="20">
        <v>113.57998657226599</v>
      </c>
      <c r="X10" s="20">
        <v>40.5</v>
      </c>
      <c r="Y10" s="20">
        <v>34</v>
      </c>
      <c r="Z10" s="20">
        <v>1330</v>
      </c>
      <c r="AA10" s="20">
        <v>88.260009765625</v>
      </c>
      <c r="AB10" s="20">
        <v>52.380001068115199</v>
      </c>
      <c r="AC10" s="20">
        <v>430.43</v>
      </c>
      <c r="AD10" s="20">
        <v>2583.8149091186501</v>
      </c>
      <c r="AE10" s="20">
        <v>90.179992675781307</v>
      </c>
      <c r="AF10" s="20">
        <v>676.14783333333298</v>
      </c>
      <c r="AG10" s="20">
        <v>767.38</v>
      </c>
      <c r="AH10" s="20">
        <v>97.899993896484403</v>
      </c>
      <c r="AI10" s="20">
        <v>14.05</v>
      </c>
      <c r="AJ10" s="20">
        <v>123.41000366</v>
      </c>
      <c r="AK10" s="20">
        <v>837</v>
      </c>
      <c r="AL10" s="20">
        <v>136.491251143699</v>
      </c>
      <c r="AM10" s="20">
        <v>163.58999633789099</v>
      </c>
      <c r="AN10" s="20">
        <v>120.07306671142599</v>
      </c>
      <c r="AO10" s="20">
        <v>2.1099997626410598</v>
      </c>
      <c r="AP10" s="21"/>
      <c r="AQ10" s="21"/>
      <c r="AR10" s="20">
        <v>8422</v>
      </c>
      <c r="AS10" s="20">
        <v>15.175555555555556</v>
      </c>
      <c r="AT10" s="20">
        <v>15.552380952380949</v>
      </c>
      <c r="AU10" s="20">
        <v>13.277142857142858</v>
      </c>
      <c r="AV10" s="20">
        <v>16.697142857142854</v>
      </c>
      <c r="AW10" s="20">
        <v>3074.49</v>
      </c>
      <c r="AX10" s="20">
        <v>1.8645238095238093</v>
      </c>
      <c r="AY10" s="20">
        <v>224.77139272767599</v>
      </c>
      <c r="AZ10" s="20">
        <v>121.46112253968199</v>
      </c>
      <c r="BA10" s="20">
        <v>50.268463810930598</v>
      </c>
      <c r="BB10" s="20">
        <v>255</v>
      </c>
      <c r="BC10" s="20">
        <v>38.669998168945298</v>
      </c>
      <c r="BD10" s="20">
        <v>5.6728823247694198</v>
      </c>
      <c r="BE10" s="20">
        <v>495.39065551757801</v>
      </c>
      <c r="BF10" s="20">
        <v>200.00424194335901</v>
      </c>
      <c r="BG10" s="20">
        <v>5.5023054003927898</v>
      </c>
      <c r="BH10" s="20">
        <v>192.4856009522</v>
      </c>
      <c r="BI10" s="20">
        <v>531.75434399999995</v>
      </c>
      <c r="BJ10" s="20">
        <v>221.05839765625001</v>
      </c>
      <c r="BK10" s="20">
        <v>12.9700012207031</v>
      </c>
      <c r="BL10" s="20">
        <v>23.310001373291001</v>
      </c>
      <c r="BM10" s="20">
        <v>612.37301587301499</v>
      </c>
      <c r="BN10" s="20">
        <v>181.49000549316401</v>
      </c>
      <c r="BO10" s="20">
        <v>6096.0003596679699</v>
      </c>
      <c r="BP10" s="20">
        <v>11</v>
      </c>
      <c r="BQ10" s="20">
        <v>135.58413696289099</v>
      </c>
      <c r="BR10" s="20">
        <v>1.4171428571428573</v>
      </c>
      <c r="BS10" s="20">
        <v>5.0300002098083496</v>
      </c>
      <c r="BT10" s="20">
        <v>440.99336539013001</v>
      </c>
      <c r="BU10" s="20">
        <v>898.24189859757996</v>
      </c>
      <c r="BV10" s="20">
        <v>1715</v>
      </c>
      <c r="BW10" s="20"/>
      <c r="BX10" s="20">
        <v>8139.9993896484393</v>
      </c>
      <c r="BY10" s="20">
        <v>352.52761840820301</v>
      </c>
      <c r="BZ10" s="20">
        <v>4.9182857142857141</v>
      </c>
      <c r="CA10" s="20">
        <v>115.45952380952379</v>
      </c>
      <c r="CB10" s="20">
        <v>481.1142857142857</v>
      </c>
      <c r="CC10" s="20"/>
      <c r="CD10" s="20">
        <v>118.23809523809524</v>
      </c>
      <c r="CE10" s="20"/>
      <c r="CF10" s="20">
        <v>174.33333333333334</v>
      </c>
      <c r="CG10" s="20">
        <v>0</v>
      </c>
      <c r="CH10" s="20"/>
      <c r="CI10" s="20"/>
      <c r="CJ10" s="20">
        <v>0</v>
      </c>
      <c r="CK10" s="20"/>
      <c r="CL10" s="20"/>
      <c r="CM10" s="20"/>
      <c r="CN10" s="20"/>
      <c r="CO10" s="20"/>
      <c r="CP10" s="20"/>
      <c r="CQ10" s="20"/>
    </row>
    <row r="11" spans="1:120" s="22" customFormat="1" ht="16.5" customHeight="1" x14ac:dyDescent="0.2">
      <c r="A11" s="18" t="s">
        <v>211</v>
      </c>
      <c r="B11" s="19"/>
      <c r="C11" s="20"/>
      <c r="D11" s="20"/>
      <c r="E11" s="20"/>
      <c r="F11" s="20"/>
      <c r="G11" s="20">
        <v>54.00662817028541</v>
      </c>
      <c r="H11" s="20"/>
      <c r="I11" s="20"/>
      <c r="J11" s="20">
        <v>76.307111859735613</v>
      </c>
      <c r="K11" s="20"/>
      <c r="L11" s="20"/>
      <c r="M11" s="20">
        <v>29.489651661417994</v>
      </c>
      <c r="N11" s="20"/>
      <c r="O11" s="20"/>
      <c r="P11" s="20"/>
      <c r="Q11" s="20"/>
      <c r="R11" s="20"/>
      <c r="S11" s="20">
        <v>55.284676533308982</v>
      </c>
      <c r="T11" s="20">
        <v>1571</v>
      </c>
      <c r="U11" s="20">
        <v>625.6</v>
      </c>
      <c r="V11" s="20">
        <v>77.993550608532203</v>
      </c>
      <c r="W11" s="20">
        <v>116.07000732421901</v>
      </c>
      <c r="X11" s="20">
        <v>40.5</v>
      </c>
      <c r="Y11" s="20">
        <v>34</v>
      </c>
      <c r="Z11" s="20">
        <v>1346</v>
      </c>
      <c r="AA11" s="20">
        <v>86.480010986328097</v>
      </c>
      <c r="AB11" s="20">
        <v>51.470001220703097</v>
      </c>
      <c r="AC11" s="20">
        <v>435.43</v>
      </c>
      <c r="AD11" s="20">
        <v>2769.0030227584798</v>
      </c>
      <c r="AE11" s="20">
        <v>91.790008544921903</v>
      </c>
      <c r="AF11" s="20">
        <v>715.45272727272697</v>
      </c>
      <c r="AG11" s="20">
        <v>778.18</v>
      </c>
      <c r="AH11" s="20">
        <v>96.75</v>
      </c>
      <c r="AI11" s="20">
        <v>14.05</v>
      </c>
      <c r="AJ11" s="20">
        <v>125.57000732</v>
      </c>
      <c r="AK11" s="20">
        <v>875</v>
      </c>
      <c r="AL11" s="20">
        <v>126.055970898602</v>
      </c>
      <c r="AM11" s="20">
        <v>170.919998168945</v>
      </c>
      <c r="AN11" s="20">
        <v>114.955192565918</v>
      </c>
      <c r="AO11" s="20">
        <v>1.9199998643663201</v>
      </c>
      <c r="AP11" s="21"/>
      <c r="AQ11" s="21"/>
      <c r="AR11" s="20">
        <v>9318</v>
      </c>
      <c r="AS11" s="20">
        <v>17.136818181818175</v>
      </c>
      <c r="AT11" s="20">
        <v>17.46590909090909</v>
      </c>
      <c r="AU11" s="20">
        <v>15.307727272727272</v>
      </c>
      <c r="AV11" s="20">
        <v>18.636818181818185</v>
      </c>
      <c r="AW11" s="20">
        <v>3252.2040000000002</v>
      </c>
      <c r="AX11" s="20">
        <v>1.8333809523809519</v>
      </c>
      <c r="AY11" s="20">
        <v>230.555950628755</v>
      </c>
      <c r="AZ11" s="20">
        <v>96.188797460317403</v>
      </c>
      <c r="BA11" s="20">
        <v>50.050221565731199</v>
      </c>
      <c r="BB11" s="20">
        <v>256</v>
      </c>
      <c r="BC11" s="20">
        <v>39.009998321533203</v>
      </c>
      <c r="BD11" s="20">
        <v>5.7350001586445396</v>
      </c>
      <c r="BE11" s="20">
        <v>485.85876464843801</v>
      </c>
      <c r="BF11" s="20">
        <v>210.05084228515599</v>
      </c>
      <c r="BG11" s="20">
        <v>4.7470878565135397</v>
      </c>
      <c r="BH11" s="20">
        <v>193.97372122070001</v>
      </c>
      <c r="BI11" s="20">
        <v>530.65203399999996</v>
      </c>
      <c r="BJ11" s="20">
        <v>222.45939113750001</v>
      </c>
      <c r="BK11" s="20">
        <v>12</v>
      </c>
      <c r="BL11" s="20">
        <v>23.419998168945298</v>
      </c>
      <c r="BM11" s="20">
        <v>589.28787878787796</v>
      </c>
      <c r="BN11" s="20">
        <v>189.78999328613301</v>
      </c>
      <c r="BO11" s="20">
        <v>5924.4002149841299</v>
      </c>
      <c r="BP11" s="20">
        <v>11.6</v>
      </c>
      <c r="BQ11" s="20">
        <v>124.92847442627</v>
      </c>
      <c r="BR11" s="20">
        <v>1.2817045454545453</v>
      </c>
      <c r="BS11" s="20">
        <v>4.9499998092651403</v>
      </c>
      <c r="BT11" s="20">
        <v>418.44256829631598</v>
      </c>
      <c r="BU11" s="20">
        <v>895.83374337345799</v>
      </c>
      <c r="BV11" s="20">
        <v>1637</v>
      </c>
      <c r="BW11" s="20"/>
      <c r="BX11" s="20">
        <v>9110.0006103515607</v>
      </c>
      <c r="BY11" s="20">
        <v>362.49856567382801</v>
      </c>
      <c r="BZ11" s="20">
        <v>4.8710000000000004</v>
      </c>
      <c r="CA11" s="20">
        <v>117.09318181818183</v>
      </c>
      <c r="CB11" s="20">
        <v>478.78863636363627</v>
      </c>
      <c r="CC11" s="20"/>
      <c r="CD11" s="20">
        <v>123.09090909090909</v>
      </c>
      <c r="CE11" s="20"/>
      <c r="CF11" s="20">
        <v>178.09090909090909</v>
      </c>
      <c r="CG11" s="20">
        <v>0</v>
      </c>
      <c r="CH11" s="20"/>
      <c r="CI11" s="20"/>
      <c r="CJ11" s="20">
        <v>0</v>
      </c>
      <c r="CK11" s="20"/>
      <c r="CL11" s="20"/>
      <c r="CM11" s="20"/>
      <c r="CN11" s="20"/>
      <c r="CO11" s="20"/>
      <c r="CP11" s="20"/>
      <c r="CQ11" s="20"/>
    </row>
    <row r="12" spans="1:120" s="22" customFormat="1" ht="16.5" customHeight="1" x14ac:dyDescent="0.2">
      <c r="A12" s="18" t="s">
        <v>212</v>
      </c>
      <c r="B12" s="19"/>
      <c r="C12" s="20"/>
      <c r="D12" s="20"/>
      <c r="E12" s="20"/>
      <c r="F12" s="20"/>
      <c r="G12" s="20">
        <v>55.768023599358422</v>
      </c>
      <c r="H12" s="20"/>
      <c r="I12" s="20"/>
      <c r="J12" s="20">
        <v>73.935478484600154</v>
      </c>
      <c r="K12" s="20"/>
      <c r="L12" s="20"/>
      <c r="M12" s="20">
        <v>31.843394727020481</v>
      </c>
      <c r="N12" s="20"/>
      <c r="O12" s="20"/>
      <c r="P12" s="20"/>
      <c r="Q12" s="20"/>
      <c r="R12" s="20"/>
      <c r="S12" s="20">
        <v>55.284676533308982</v>
      </c>
      <c r="T12" s="20">
        <v>1782</v>
      </c>
      <c r="U12" s="20">
        <v>546.4</v>
      </c>
      <c r="V12" s="20">
        <v>83.776276419681494</v>
      </c>
      <c r="W12" s="20">
        <v>120.390007019043</v>
      </c>
      <c r="X12" s="20">
        <v>40.5</v>
      </c>
      <c r="Y12" s="20">
        <v>34</v>
      </c>
      <c r="Z12" s="20">
        <v>1284</v>
      </c>
      <c r="AA12" s="20">
        <v>94.420013427734403</v>
      </c>
      <c r="AB12" s="20">
        <v>55.099998474121101</v>
      </c>
      <c r="AC12" s="20">
        <v>421.39</v>
      </c>
      <c r="AD12" s="20">
        <v>2956.3955545593299</v>
      </c>
      <c r="AE12" s="20">
        <v>81.279998779296903</v>
      </c>
      <c r="AF12" s="20">
        <v>751.037543478261</v>
      </c>
      <c r="AG12" s="20">
        <v>963.04</v>
      </c>
      <c r="AH12" s="20">
        <v>91.8900146484375</v>
      </c>
      <c r="AI12" s="20">
        <v>14.05</v>
      </c>
      <c r="AJ12" s="20">
        <v>125.37999725</v>
      </c>
      <c r="AK12" s="20">
        <v>875</v>
      </c>
      <c r="AL12" s="20">
        <v>130.53251306996501</v>
      </c>
      <c r="AM12" s="20">
        <v>170.63999938964801</v>
      </c>
      <c r="AN12" s="20">
        <v>109.83731842041</v>
      </c>
      <c r="AO12" s="20">
        <v>1.9199998643663201</v>
      </c>
      <c r="AP12" s="21"/>
      <c r="AQ12" s="21"/>
      <c r="AR12" s="20">
        <v>10957</v>
      </c>
      <c r="AS12" s="20">
        <v>26.395652173913046</v>
      </c>
      <c r="AT12" s="20">
        <v>26.947826086956514</v>
      </c>
      <c r="AU12" s="20">
        <v>25.090869565217393</v>
      </c>
      <c r="AV12" s="20">
        <v>27.148260869565206</v>
      </c>
      <c r="AW12" s="20">
        <v>3416.7060000000001</v>
      </c>
      <c r="AX12" s="20">
        <v>1.7247173913043479</v>
      </c>
      <c r="AY12" s="20">
        <v>240.472335602035</v>
      </c>
      <c r="AZ12" s="20">
        <v>93.973244444444404</v>
      </c>
      <c r="BA12" s="20">
        <v>49.722858197932098</v>
      </c>
      <c r="BB12" s="20">
        <v>260</v>
      </c>
      <c r="BC12" s="20">
        <v>40.080001831054702</v>
      </c>
      <c r="BD12" s="20">
        <v>5.9216040759306399</v>
      </c>
      <c r="BE12" s="20">
        <v>487.51632690429699</v>
      </c>
      <c r="BF12" s="20">
        <v>208.30084228515599</v>
      </c>
      <c r="BG12" s="20">
        <v>4.8549762168888497</v>
      </c>
      <c r="BH12" s="20">
        <v>192.69504010110001</v>
      </c>
      <c r="BI12" s="20">
        <v>536.82497000000001</v>
      </c>
      <c r="BJ12" s="20">
        <v>222.71202930625</v>
      </c>
      <c r="BK12" s="20">
        <v>10.930000305175801</v>
      </c>
      <c r="BL12" s="20">
        <v>23.2599983215332</v>
      </c>
      <c r="BM12" s="20">
        <v>581.15217391304395</v>
      </c>
      <c r="BN12" s="20">
        <v>174.55000305175801</v>
      </c>
      <c r="BO12" s="20">
        <v>5905.2006175293</v>
      </c>
      <c r="BP12" s="20">
        <v>11.45</v>
      </c>
      <c r="BQ12" s="20">
        <v>116.844856262207</v>
      </c>
      <c r="BR12" s="20">
        <v>1.1517391304347828</v>
      </c>
      <c r="BS12" s="20">
        <v>4.75</v>
      </c>
      <c r="BT12" s="20">
        <v>418.44256829631598</v>
      </c>
      <c r="BU12" s="20">
        <v>951.22131352826796</v>
      </c>
      <c r="BV12" s="20">
        <v>1615</v>
      </c>
      <c r="BW12" s="20"/>
      <c r="BX12" s="20">
        <v>11700.000762939499</v>
      </c>
      <c r="BY12" s="20">
        <v>394.63180541992199</v>
      </c>
      <c r="BZ12" s="20">
        <v>5.0018409090909088</v>
      </c>
      <c r="CA12" s="20">
        <v>115.41304347826087</v>
      </c>
      <c r="CB12" s="20">
        <v>492.73478260869564</v>
      </c>
      <c r="CC12" s="20"/>
      <c r="CD12" s="20">
        <v>136.82608695652175</v>
      </c>
      <c r="CE12" s="20"/>
      <c r="CF12" s="20">
        <v>177.2608695652174</v>
      </c>
      <c r="CG12" s="20">
        <v>0</v>
      </c>
      <c r="CH12" s="20"/>
      <c r="CI12" s="20"/>
      <c r="CJ12" s="20">
        <v>0</v>
      </c>
      <c r="CK12" s="20"/>
      <c r="CL12" s="20"/>
      <c r="CM12" s="20"/>
      <c r="CN12" s="20"/>
      <c r="CO12" s="20"/>
      <c r="CP12" s="20"/>
      <c r="CQ12" s="20"/>
    </row>
    <row r="13" spans="1:120" s="22" customFormat="1" ht="17.25" customHeight="1" x14ac:dyDescent="0.2">
      <c r="A13" s="18" t="s">
        <v>213</v>
      </c>
      <c r="B13" s="19"/>
      <c r="C13" s="20"/>
      <c r="D13" s="20"/>
      <c r="E13" s="20"/>
      <c r="F13" s="20"/>
      <c r="G13" s="20">
        <v>57.742933807349694</v>
      </c>
      <c r="H13" s="20"/>
      <c r="I13" s="20"/>
      <c r="J13" s="20">
        <v>73.26877431668143</v>
      </c>
      <c r="K13" s="20"/>
      <c r="L13" s="20"/>
      <c r="M13" s="20">
        <v>31.271277496444252</v>
      </c>
      <c r="N13" s="20"/>
      <c r="O13" s="20"/>
      <c r="P13" s="20"/>
      <c r="Q13" s="20"/>
      <c r="R13" s="20"/>
      <c r="S13" s="20">
        <v>55.284676533308982</v>
      </c>
      <c r="T13" s="20">
        <v>2067</v>
      </c>
      <c r="U13" s="20">
        <v>523.6</v>
      </c>
      <c r="V13" s="20">
        <v>88.385950425382106</v>
      </c>
      <c r="W13" s="20">
        <v>122.32998657226599</v>
      </c>
      <c r="X13" s="20">
        <v>40.5</v>
      </c>
      <c r="Y13" s="20">
        <v>34</v>
      </c>
      <c r="Z13" s="20">
        <v>1371</v>
      </c>
      <c r="AA13" s="20">
        <v>94.920013427734403</v>
      </c>
      <c r="AB13" s="20">
        <v>57.090000152587898</v>
      </c>
      <c r="AC13" s="20">
        <v>422.95</v>
      </c>
      <c r="AD13" s="20">
        <v>3040.1708454406698</v>
      </c>
      <c r="AE13" s="20">
        <v>81.279998779296903</v>
      </c>
      <c r="AF13" s="20">
        <v>743.23792500000002</v>
      </c>
      <c r="AG13" s="20">
        <v>1252.5</v>
      </c>
      <c r="AH13" s="20">
        <v>87.660003662109403</v>
      </c>
      <c r="AI13" s="20">
        <v>14.05</v>
      </c>
      <c r="AJ13" s="20">
        <v>124.07000732</v>
      </c>
      <c r="AK13" s="20">
        <v>838</v>
      </c>
      <c r="AL13" s="20">
        <v>134.78464124344799</v>
      </c>
      <c r="AM13" s="20">
        <v>170.64999389648401</v>
      </c>
      <c r="AN13" s="20">
        <v>102.35736083984401</v>
      </c>
      <c r="AO13" s="20">
        <v>1.9199998643663201</v>
      </c>
      <c r="AP13" s="21"/>
      <c r="AQ13" s="21"/>
      <c r="AR13" s="20">
        <v>10844</v>
      </c>
      <c r="AS13" s="20">
        <v>32.856333333333332</v>
      </c>
      <c r="AT13" s="20">
        <v>34.657499999999999</v>
      </c>
      <c r="AU13" s="20">
        <v>30.352500000000003</v>
      </c>
      <c r="AV13" s="20">
        <v>33.559000000000005</v>
      </c>
      <c r="AW13" s="20">
        <v>3383.6219999999998</v>
      </c>
      <c r="AX13" s="20">
        <v>1.4455789473684213</v>
      </c>
      <c r="AY13" s="20">
        <v>234.687777700955</v>
      </c>
      <c r="AZ13" s="20">
        <v>95.681848888888794</v>
      </c>
      <c r="BA13" s="20">
        <v>49.577363367799101</v>
      </c>
      <c r="BB13" s="20">
        <v>259</v>
      </c>
      <c r="BC13" s="20">
        <v>40.619998931884801</v>
      </c>
      <c r="BD13" s="20">
        <v>6.2906438813980703</v>
      </c>
      <c r="BE13" s="20">
        <v>487.75146484375</v>
      </c>
      <c r="BF13" s="20">
        <v>199.59321594238301</v>
      </c>
      <c r="BG13" s="20">
        <v>5.1786432555105799</v>
      </c>
      <c r="BH13" s="20">
        <v>198.2396659904</v>
      </c>
      <c r="BI13" s="20">
        <v>524.47909800000002</v>
      </c>
      <c r="BJ13" s="20">
        <v>226.91500975</v>
      </c>
      <c r="BK13" s="20">
        <v>11.0200004577637</v>
      </c>
      <c r="BL13" s="20">
        <v>23.2299995422363</v>
      </c>
      <c r="BM13" s="20">
        <v>580.13333333333196</v>
      </c>
      <c r="BN13" s="20">
        <v>185.25</v>
      </c>
      <c r="BO13" s="20">
        <v>5707.00011245117</v>
      </c>
      <c r="BP13" s="20">
        <v>10.5</v>
      </c>
      <c r="BQ13" s="20">
        <v>114.272811889648</v>
      </c>
      <c r="BR13" s="20">
        <v>1.1107499999999999</v>
      </c>
      <c r="BS13" s="20">
        <v>4.46000003814697</v>
      </c>
      <c r="BT13" s="20">
        <v>412.17845799247903</v>
      </c>
      <c r="BU13" s="20">
        <v>936.772382183535</v>
      </c>
      <c r="BV13" s="20">
        <v>1537</v>
      </c>
      <c r="BW13" s="20"/>
      <c r="BX13" s="20">
        <v>12419.9981689453</v>
      </c>
      <c r="BY13" s="20">
        <v>389.75500488281301</v>
      </c>
      <c r="BZ13" s="20">
        <v>4.8037749999999999</v>
      </c>
      <c r="CA13" s="20">
        <v>105.06599999999999</v>
      </c>
      <c r="CB13" s="20">
        <v>461.66499999999996</v>
      </c>
      <c r="CC13" s="20"/>
      <c r="CD13" s="20">
        <v>149.25</v>
      </c>
      <c r="CE13" s="20"/>
      <c r="CF13" s="20">
        <v>182</v>
      </c>
      <c r="CG13" s="20">
        <v>0</v>
      </c>
      <c r="CH13" s="20"/>
      <c r="CI13" s="20"/>
      <c r="CJ13" s="20">
        <v>0</v>
      </c>
      <c r="CK13" s="20"/>
      <c r="CL13" s="20"/>
      <c r="CM13" s="20"/>
      <c r="CN13" s="20"/>
      <c r="CO13" s="20"/>
      <c r="CP13" s="20"/>
      <c r="CQ13" s="20"/>
    </row>
    <row r="14" spans="1:120" s="22" customFormat="1" ht="17.25" customHeight="1" x14ac:dyDescent="0.2">
      <c r="A14" s="18" t="s">
        <v>214</v>
      </c>
      <c r="B14" s="19"/>
      <c r="C14" s="20"/>
      <c r="D14" s="20"/>
      <c r="E14" s="20"/>
      <c r="F14" s="20"/>
      <c r="G14" s="20">
        <v>57.957400649749147</v>
      </c>
      <c r="H14" s="20"/>
      <c r="I14" s="20"/>
      <c r="J14" s="20">
        <v>73.21705323124101</v>
      </c>
      <c r="K14" s="20"/>
      <c r="L14" s="20"/>
      <c r="M14" s="20">
        <v>30.334662336144067</v>
      </c>
      <c r="N14" s="20"/>
      <c r="O14" s="20"/>
      <c r="P14" s="20"/>
      <c r="Q14" s="20"/>
      <c r="R14" s="20"/>
      <c r="S14" s="20">
        <v>55.284676533308982</v>
      </c>
      <c r="T14" s="20">
        <v>1946</v>
      </c>
      <c r="U14" s="20">
        <v>490.7</v>
      </c>
      <c r="V14" s="20">
        <v>88.162837411053403</v>
      </c>
      <c r="W14" s="20">
        <v>117.260009765625</v>
      </c>
      <c r="X14" s="20">
        <v>40.5</v>
      </c>
      <c r="Y14" s="20">
        <v>34</v>
      </c>
      <c r="Z14" s="20">
        <v>1309</v>
      </c>
      <c r="AA14" s="20">
        <v>91.410003662109403</v>
      </c>
      <c r="AB14" s="20">
        <v>58.049999237060497</v>
      </c>
      <c r="AC14" s="20">
        <v>429.86</v>
      </c>
      <c r="AD14" s="20">
        <v>2742.5469772415199</v>
      </c>
      <c r="AE14" s="20">
        <v>81.3599853515625</v>
      </c>
      <c r="AF14" s="20">
        <v>584.49908260869597</v>
      </c>
      <c r="AG14" s="20">
        <v>1780.43</v>
      </c>
      <c r="AH14" s="20">
        <v>84.589996337890597</v>
      </c>
      <c r="AI14" s="20">
        <v>14.05</v>
      </c>
      <c r="AJ14" s="20">
        <v>125.45999146</v>
      </c>
      <c r="AK14" s="20">
        <v>760</v>
      </c>
      <c r="AL14" s="20">
        <v>125.508611476219</v>
      </c>
      <c r="AM14" s="20">
        <v>174.52000427246099</v>
      </c>
      <c r="AN14" s="20">
        <v>99.995269775390597</v>
      </c>
      <c r="AO14" s="20">
        <v>2.3799997965494799</v>
      </c>
      <c r="AP14" s="21"/>
      <c r="AQ14" s="21"/>
      <c r="AR14" s="20">
        <v>9145</v>
      </c>
      <c r="AS14" s="20">
        <v>34.670869565217387</v>
      </c>
      <c r="AT14" s="20">
        <v>36.265217391304347</v>
      </c>
      <c r="AU14" s="20">
        <v>31.407826086956526</v>
      </c>
      <c r="AV14" s="20">
        <v>36.339565217391304</v>
      </c>
      <c r="AW14" s="20">
        <v>3501.09</v>
      </c>
      <c r="AX14" s="20">
        <v>1.230826086956522</v>
      </c>
      <c r="AY14" s="20">
        <v>239.645970187595</v>
      </c>
      <c r="AZ14" s="20">
        <v>113.631583492063</v>
      </c>
      <c r="BA14" s="20">
        <v>48.668020679468299</v>
      </c>
      <c r="BB14" s="20">
        <v>281</v>
      </c>
      <c r="BC14" s="20">
        <v>40.650001525878899</v>
      </c>
      <c r="BD14" s="20">
        <v>6.3544077158252099</v>
      </c>
      <c r="BE14" s="20">
        <v>505.23770141601602</v>
      </c>
      <c r="BF14" s="20">
        <v>206.97882080078099</v>
      </c>
      <c r="BG14" s="20">
        <v>5.6641413665734204</v>
      </c>
      <c r="BH14" s="20">
        <v>200.76395889029999</v>
      </c>
      <c r="BI14" s="20">
        <v>487.882406</v>
      </c>
      <c r="BJ14" s="20">
        <v>224.802035975</v>
      </c>
      <c r="BK14" s="20">
        <v>9.3899993896484393</v>
      </c>
      <c r="BL14" s="20">
        <v>23.290000915527301</v>
      </c>
      <c r="BM14" s="20">
        <v>594.23188405796998</v>
      </c>
      <c r="BN14" s="20">
        <v>220.19999694824199</v>
      </c>
      <c r="BO14" s="20">
        <v>6061.4004473327605</v>
      </c>
      <c r="BP14" s="20">
        <v>8.5</v>
      </c>
      <c r="BQ14" s="20">
        <v>114.640243530273</v>
      </c>
      <c r="BR14" s="20">
        <v>1.2191304347826084</v>
      </c>
      <c r="BS14" s="20">
        <v>4.46000003814697</v>
      </c>
      <c r="BT14" s="20">
        <v>394.63894914173602</v>
      </c>
      <c r="BU14" s="20">
        <v>901.85413143376297</v>
      </c>
      <c r="BV14" s="20">
        <v>1353</v>
      </c>
      <c r="BW14" s="20"/>
      <c r="BX14" s="20">
        <v>13529.9987792969</v>
      </c>
      <c r="BY14" s="20">
        <v>380.99520874023398</v>
      </c>
      <c r="BZ14" s="20">
        <v>4.3891086956521743</v>
      </c>
      <c r="CA14" s="20">
        <v>95.493478260869566</v>
      </c>
      <c r="CB14" s="20">
        <v>424.94565217391306</v>
      </c>
      <c r="CC14" s="20"/>
      <c r="CD14" s="20">
        <v>160.7391304347826</v>
      </c>
      <c r="CE14" s="20"/>
      <c r="CF14" s="20">
        <v>189.47826086956522</v>
      </c>
      <c r="CG14" s="20">
        <v>0</v>
      </c>
      <c r="CH14" s="20"/>
      <c r="CI14" s="20"/>
      <c r="CJ14" s="20">
        <v>0</v>
      </c>
      <c r="CK14" s="20"/>
      <c r="CL14" s="20"/>
      <c r="CM14" s="20"/>
      <c r="CN14" s="20"/>
      <c r="CO14" s="20"/>
      <c r="CP14" s="20"/>
      <c r="CQ14" s="20"/>
    </row>
    <row r="15" spans="1:120" s="22" customFormat="1" ht="16.5" customHeight="1" x14ac:dyDescent="0.2">
      <c r="A15" s="18" t="s">
        <v>215</v>
      </c>
      <c r="B15" s="19"/>
      <c r="C15" s="20"/>
      <c r="D15" s="20"/>
      <c r="E15" s="20"/>
      <c r="F15" s="20"/>
      <c r="G15" s="20">
        <v>56.909899464872488</v>
      </c>
      <c r="H15" s="20"/>
      <c r="I15" s="20"/>
      <c r="J15" s="20">
        <v>73.090080610778031</v>
      </c>
      <c r="K15" s="20"/>
      <c r="L15" s="20"/>
      <c r="M15" s="20">
        <v>30.300169766363776</v>
      </c>
      <c r="N15" s="20"/>
      <c r="O15" s="20"/>
      <c r="P15" s="20"/>
      <c r="Q15" s="20"/>
      <c r="R15" s="20"/>
      <c r="S15" s="20">
        <v>55.284676533308982</v>
      </c>
      <c r="T15" s="20">
        <v>1618</v>
      </c>
      <c r="U15" s="20">
        <v>427.1</v>
      </c>
      <c r="V15" s="20">
        <v>91.473965898017397</v>
      </c>
      <c r="W15" s="20">
        <v>114.95001220703099</v>
      </c>
      <c r="X15" s="20">
        <v>40.5</v>
      </c>
      <c r="Y15" s="20">
        <v>34</v>
      </c>
      <c r="Z15" s="20">
        <v>1352</v>
      </c>
      <c r="AA15" s="20">
        <v>84.839996337890597</v>
      </c>
      <c r="AB15" s="20">
        <v>56.790000915527301</v>
      </c>
      <c r="AC15" s="20">
        <v>432.07</v>
      </c>
      <c r="AD15" s="20">
        <v>2583.8149091186501</v>
      </c>
      <c r="AE15" s="20">
        <v>82.429992675781307</v>
      </c>
      <c r="AF15" s="20">
        <v>554.05456818181801</v>
      </c>
      <c r="AG15" s="20">
        <v>1743.18</v>
      </c>
      <c r="AH15" s="20">
        <v>82.8599853515625</v>
      </c>
      <c r="AI15" s="20">
        <v>14.05</v>
      </c>
      <c r="AJ15" s="20">
        <v>123.73001099</v>
      </c>
      <c r="AK15" s="20">
        <v>700</v>
      </c>
      <c r="AL15" s="20">
        <v>131.43918711766301</v>
      </c>
      <c r="AM15" s="20">
        <v>161.47999572753901</v>
      </c>
      <c r="AN15" s="20">
        <v>99.995269775390597</v>
      </c>
      <c r="AO15" s="20">
        <v>2.3799997965494799</v>
      </c>
      <c r="AP15" s="21"/>
      <c r="AQ15" s="21"/>
      <c r="AR15" s="20">
        <v>8587</v>
      </c>
      <c r="AS15" s="20">
        <v>31.145151515151507</v>
      </c>
      <c r="AT15" s="20">
        <v>32.963636363636368</v>
      </c>
      <c r="AU15" s="20">
        <v>28.07681818181819</v>
      </c>
      <c r="AV15" s="20">
        <v>32.394999999999989</v>
      </c>
      <c r="AW15" s="20">
        <v>3535.0920000000001</v>
      </c>
      <c r="AX15" s="20">
        <v>1.1276190476190475</v>
      </c>
      <c r="AY15" s="20">
        <v>274.35331759407501</v>
      </c>
      <c r="AZ15" s="20">
        <v>110.740099047619</v>
      </c>
      <c r="BA15" s="20">
        <v>48.340657311669098</v>
      </c>
      <c r="BB15" s="20">
        <v>272</v>
      </c>
      <c r="BC15" s="20">
        <v>40.740001678466797</v>
      </c>
      <c r="BD15" s="20">
        <v>6.4565030146425499</v>
      </c>
      <c r="BE15" s="20">
        <v>511.32891845703102</v>
      </c>
      <c r="BF15" s="20">
        <v>206.63558959960901</v>
      </c>
      <c r="BG15" s="20">
        <v>5.6641413665734204</v>
      </c>
      <c r="BH15" s="20">
        <v>192.01160708890001</v>
      </c>
      <c r="BI15" s="20">
        <v>458.12003600000003</v>
      </c>
      <c r="BJ15" s="20">
        <v>211.84858804999999</v>
      </c>
      <c r="BK15" s="20">
        <v>10.060001373291</v>
      </c>
      <c r="BL15" s="20">
        <v>23.150001525878899</v>
      </c>
      <c r="BM15" s="20">
        <v>601.66666666666595</v>
      </c>
      <c r="BN15" s="20">
        <v>228.60000610351599</v>
      </c>
      <c r="BO15" s="20">
        <v>5981.3006444457997</v>
      </c>
      <c r="BP15" s="20">
        <v>9.5</v>
      </c>
      <c r="BQ15" s="20">
        <v>112.80307006835901</v>
      </c>
      <c r="BR15" s="20">
        <v>1.1276136363636367</v>
      </c>
      <c r="BS15" s="20">
        <v>4.4499998092651403</v>
      </c>
      <c r="BT15" s="20">
        <v>334.50349022490002</v>
      </c>
      <c r="BU15" s="20">
        <v>888.60927770109095</v>
      </c>
      <c r="BV15" s="20">
        <v>1278</v>
      </c>
      <c r="BW15" s="20"/>
      <c r="BX15" s="20">
        <v>12630.0010681152</v>
      </c>
      <c r="BY15" s="20">
        <v>381.79409790039102</v>
      </c>
      <c r="BZ15" s="20">
        <v>4.1728863636363638</v>
      </c>
      <c r="CA15" s="20">
        <v>93.586363636363615</v>
      </c>
      <c r="CB15" s="20">
        <v>422.23636363636365</v>
      </c>
      <c r="CC15" s="20"/>
      <c r="CD15" s="20">
        <v>157.63636363636363</v>
      </c>
      <c r="CE15" s="20"/>
      <c r="CF15" s="20">
        <v>189.63636363636363</v>
      </c>
      <c r="CG15" s="20">
        <v>0</v>
      </c>
      <c r="CH15" s="20"/>
      <c r="CI15" s="20"/>
      <c r="CJ15" s="20">
        <v>0</v>
      </c>
      <c r="CK15" s="20"/>
      <c r="CL15" s="20"/>
      <c r="CM15" s="20"/>
      <c r="CN15" s="20"/>
      <c r="CO15" s="20"/>
      <c r="CP15" s="20"/>
      <c r="CQ15" s="20"/>
    </row>
    <row r="16" spans="1:120" s="22" customFormat="1" ht="16.5" customHeight="1" x14ac:dyDescent="0.2">
      <c r="A16" s="18" t="s">
        <v>216</v>
      </c>
      <c r="B16" s="19"/>
      <c r="C16" s="20"/>
      <c r="D16" s="20"/>
      <c r="E16" s="20"/>
      <c r="F16" s="20"/>
      <c r="G16" s="20">
        <v>57.180144340430338</v>
      </c>
      <c r="H16" s="20"/>
      <c r="I16" s="20"/>
      <c r="J16" s="20">
        <v>72.720280711655022</v>
      </c>
      <c r="K16" s="20"/>
      <c r="L16" s="20"/>
      <c r="M16" s="20">
        <v>29.881488947815516</v>
      </c>
      <c r="N16" s="20"/>
      <c r="O16" s="20"/>
      <c r="P16" s="20"/>
      <c r="Q16" s="20"/>
      <c r="R16" s="20"/>
      <c r="S16" s="20">
        <v>55.284676533308982</v>
      </c>
      <c r="T16" s="20">
        <v>1522</v>
      </c>
      <c r="U16" s="20">
        <v>496</v>
      </c>
      <c r="V16" s="20">
        <v>89.813270508148406</v>
      </c>
      <c r="W16" s="20">
        <v>115.55999755859401</v>
      </c>
      <c r="X16" s="20">
        <v>40.5</v>
      </c>
      <c r="Y16" s="20">
        <v>34</v>
      </c>
      <c r="Z16" s="20">
        <v>1297</v>
      </c>
      <c r="AA16" s="20">
        <v>89.8900146484375</v>
      </c>
      <c r="AB16" s="20">
        <v>57.040000915527301</v>
      </c>
      <c r="AC16" s="20">
        <v>420.13</v>
      </c>
      <c r="AD16" s="20">
        <v>2484.6070091186498</v>
      </c>
      <c r="AE16" s="20">
        <v>83.8599853515625</v>
      </c>
      <c r="AF16" s="20">
        <v>517.15135714285702</v>
      </c>
      <c r="AG16" s="20">
        <v>1488.1</v>
      </c>
      <c r="AH16" s="20">
        <v>84.850006103515597</v>
      </c>
      <c r="AI16" s="20">
        <v>14.05</v>
      </c>
      <c r="AJ16" s="20">
        <v>120.32000732</v>
      </c>
      <c r="AK16" s="20">
        <v>624</v>
      </c>
      <c r="AL16" s="20">
        <v>142.53845868069499</v>
      </c>
      <c r="AM16" s="20">
        <v>156.07000732421901</v>
      </c>
      <c r="AN16" s="20">
        <v>102.35736083984401</v>
      </c>
      <c r="AO16" s="20">
        <v>2.3799997965494799</v>
      </c>
      <c r="AP16" s="21"/>
      <c r="AQ16" s="21"/>
      <c r="AR16" s="20">
        <v>8158</v>
      </c>
      <c r="AS16" s="20">
        <v>26.086507936507939</v>
      </c>
      <c r="AT16" s="20">
        <v>27.871428571428574</v>
      </c>
      <c r="AU16" s="20">
        <v>23.26428571428572</v>
      </c>
      <c r="AV16" s="20">
        <v>27.12380952380953</v>
      </c>
      <c r="AW16" s="20">
        <v>3468.9960000000001</v>
      </c>
      <c r="AX16" s="20">
        <v>1.0908250000000002</v>
      </c>
      <c r="AY16" s="20">
        <v>285.922433396234</v>
      </c>
      <c r="AZ16" s="20">
        <v>106.496751746032</v>
      </c>
      <c r="BA16" s="20">
        <v>47.504062038404697</v>
      </c>
      <c r="BB16" s="20">
        <v>264</v>
      </c>
      <c r="BC16" s="20">
        <v>40.139999389648402</v>
      </c>
      <c r="BD16" s="20">
        <v>6.4971847807541403</v>
      </c>
      <c r="BE16" s="20">
        <v>499.20492553710898</v>
      </c>
      <c r="BF16" s="20">
        <v>198.22457885742199</v>
      </c>
      <c r="BG16" s="20">
        <v>5.6641413665734204</v>
      </c>
      <c r="BH16" s="20">
        <v>189.54242975450001</v>
      </c>
      <c r="BI16" s="20">
        <v>466.27713</v>
      </c>
      <c r="BJ16" s="20">
        <v>213.86969339999999</v>
      </c>
      <c r="BK16" s="20">
        <v>9.7400016784668004</v>
      </c>
      <c r="BL16" s="20">
        <v>22.4799995422363</v>
      </c>
      <c r="BM16" s="20">
        <v>638.15873015872899</v>
      </c>
      <c r="BN16" s="20">
        <v>219.94999694824199</v>
      </c>
      <c r="BO16" s="20">
        <v>5615.2003761535598</v>
      </c>
      <c r="BP16" s="20">
        <v>9.6999999999999993</v>
      </c>
      <c r="BQ16" s="20">
        <v>113.17049407959</v>
      </c>
      <c r="BR16" s="20">
        <v>1.1071428571428572</v>
      </c>
      <c r="BS16" s="20">
        <v>4.5799999237060502</v>
      </c>
      <c r="BT16" s="20">
        <v>328.239379921063</v>
      </c>
      <c r="BU16" s="20">
        <v>870.54811352017498</v>
      </c>
      <c r="BV16" s="20">
        <v>1265</v>
      </c>
      <c r="BW16" s="20"/>
      <c r="BX16" s="20">
        <v>13930.000305175801</v>
      </c>
      <c r="BY16" s="20">
        <v>376.68234252929699</v>
      </c>
      <c r="BZ16" s="20">
        <v>4.0788157894736834</v>
      </c>
      <c r="CA16" s="20">
        <v>89.078571428571422</v>
      </c>
      <c r="CB16" s="20">
        <v>420.07142857142856</v>
      </c>
      <c r="CC16" s="20"/>
      <c r="CD16" s="20">
        <v>156.25</v>
      </c>
      <c r="CE16" s="20"/>
      <c r="CF16" s="20">
        <v>184.25</v>
      </c>
      <c r="CG16" s="20">
        <v>0</v>
      </c>
      <c r="CH16" s="20"/>
      <c r="CI16" s="20"/>
      <c r="CJ16" s="20">
        <v>0</v>
      </c>
      <c r="CK16" s="20"/>
      <c r="CL16" s="20"/>
      <c r="CM16" s="20"/>
      <c r="CN16" s="20"/>
      <c r="CO16" s="20"/>
      <c r="CP16" s="20"/>
      <c r="CQ16" s="20"/>
    </row>
    <row r="17" spans="1:95" s="22" customFormat="1" ht="16.5" customHeight="1" x14ac:dyDescent="0.2">
      <c r="A17" s="18" t="s">
        <v>217</v>
      </c>
      <c r="B17" s="19"/>
      <c r="C17" s="20"/>
      <c r="D17" s="20"/>
      <c r="E17" s="20"/>
      <c r="F17" s="20"/>
      <c r="G17" s="20">
        <v>55.380374646799574</v>
      </c>
      <c r="H17" s="20"/>
      <c r="I17" s="20"/>
      <c r="J17" s="20">
        <v>71.305672315283715</v>
      </c>
      <c r="K17" s="20"/>
      <c r="L17" s="20"/>
      <c r="M17" s="20">
        <v>30.309906615589323</v>
      </c>
      <c r="N17" s="20"/>
      <c r="O17" s="20"/>
      <c r="P17" s="20"/>
      <c r="Q17" s="20">
        <v>51.50744034375267</v>
      </c>
      <c r="R17" s="20"/>
      <c r="S17" s="20">
        <v>55.284676533308982</v>
      </c>
      <c r="T17" s="20">
        <v>1515</v>
      </c>
      <c r="U17" s="20">
        <v>596.69000000000005</v>
      </c>
      <c r="V17" s="20">
        <v>93.8846546938438</v>
      </c>
      <c r="W17" s="20">
        <v>117.620002746582</v>
      </c>
      <c r="X17" s="20">
        <v>40.5</v>
      </c>
      <c r="Y17" s="20">
        <v>34</v>
      </c>
      <c r="Z17" s="20">
        <v>1242</v>
      </c>
      <c r="AA17" s="20">
        <v>86.320007324218807</v>
      </c>
      <c r="AB17" s="20">
        <v>53.919998168945298</v>
      </c>
      <c r="AC17" s="20">
        <v>406.08</v>
      </c>
      <c r="AD17" s="20">
        <v>2447.1282000000001</v>
      </c>
      <c r="AE17" s="20">
        <v>83.709991455078097</v>
      </c>
      <c r="AF17" s="20">
        <v>526.29134347826096</v>
      </c>
      <c r="AG17" s="20">
        <v>1319.57</v>
      </c>
      <c r="AH17" s="20">
        <v>81.6400146484375</v>
      </c>
      <c r="AI17" s="20">
        <v>15.03</v>
      </c>
      <c r="AJ17" s="20">
        <v>119.23001099</v>
      </c>
      <c r="AK17" s="20">
        <v>600</v>
      </c>
      <c r="AL17" s="20">
        <v>135.643585023057</v>
      </c>
      <c r="AM17" s="20">
        <v>155.69000244140599</v>
      </c>
      <c r="AN17" s="20">
        <v>105.50681304931599</v>
      </c>
      <c r="AO17" s="20">
        <v>2.95999993218317</v>
      </c>
      <c r="AP17" s="21"/>
      <c r="AQ17" s="21">
        <v>1.43</v>
      </c>
      <c r="AR17" s="20">
        <v>8569</v>
      </c>
      <c r="AS17" s="20">
        <v>22.859710144927536</v>
      </c>
      <c r="AT17" s="20">
        <v>23.984782608695657</v>
      </c>
      <c r="AU17" s="20">
        <v>19.632173913043477</v>
      </c>
      <c r="AV17" s="20">
        <v>24.962173913043479</v>
      </c>
      <c r="AW17" s="20">
        <v>3480.6959999999999</v>
      </c>
      <c r="AX17" s="20">
        <v>1.1867142857142856</v>
      </c>
      <c r="AY17" s="20">
        <v>288.40152963955398</v>
      </c>
      <c r="AZ17" s="20">
        <v>120.18436317460301</v>
      </c>
      <c r="BA17" s="20">
        <v>47.685930576070902</v>
      </c>
      <c r="BB17" s="20">
        <v>305</v>
      </c>
      <c r="BC17" s="20">
        <v>39.380001068115199</v>
      </c>
      <c r="BD17" s="20">
        <v>6.3376227565187904</v>
      </c>
      <c r="BE17" s="20">
        <v>497.05386352539102</v>
      </c>
      <c r="BF17" s="20">
        <v>186.940673828125</v>
      </c>
      <c r="BG17" s="20">
        <v>5.9878035114556196</v>
      </c>
      <c r="BH17" s="20">
        <v>180.40426899459999</v>
      </c>
      <c r="BI17" s="20">
        <v>468.04082599999998</v>
      </c>
      <c r="BJ17" s="20">
        <v>207.50780496875001</v>
      </c>
      <c r="BK17" s="20">
        <v>8.7999992370605504</v>
      </c>
      <c r="BL17" s="20">
        <v>21.799999237060501</v>
      </c>
      <c r="BM17" s="20">
        <v>625.48550724637505</v>
      </c>
      <c r="BN17" s="20">
        <v>236.19000244140599</v>
      </c>
      <c r="BO17" s="20">
        <v>5610.7578999999996</v>
      </c>
      <c r="BP17" s="20">
        <v>9.1</v>
      </c>
      <c r="BQ17" s="20">
        <v>111.33332061767599</v>
      </c>
      <c r="BR17" s="20">
        <v>1.1092391304347826</v>
      </c>
      <c r="BS17" s="20">
        <v>4.7699999809265101</v>
      </c>
      <c r="BT17" s="20">
        <v>319.46962549569099</v>
      </c>
      <c r="BU17" s="20">
        <v>887.40520008903002</v>
      </c>
      <c r="BV17" s="20">
        <v>1206</v>
      </c>
      <c r="BW17" s="20"/>
      <c r="BX17" s="20">
        <v>15689.998626709001</v>
      </c>
      <c r="BY17" s="20">
        <v>383.70227050781301</v>
      </c>
      <c r="BZ17" s="20">
        <v>4.0504090909090902</v>
      </c>
      <c r="CA17" s="20">
        <v>86.765217391304347</v>
      </c>
      <c r="CB17" s="20">
        <v>407.8356521739131</v>
      </c>
      <c r="CC17" s="20"/>
      <c r="CD17" s="20">
        <v>155.78947368421052</v>
      </c>
      <c r="CE17" s="20"/>
      <c r="CF17" s="20">
        <v>180.89473684210526</v>
      </c>
      <c r="CG17" s="20">
        <v>0</v>
      </c>
      <c r="CH17" s="20"/>
      <c r="CI17" s="20"/>
      <c r="CJ17" s="20">
        <v>0</v>
      </c>
      <c r="CK17" s="20"/>
      <c r="CL17" s="20"/>
      <c r="CM17" s="20"/>
      <c r="CN17" s="20"/>
      <c r="CO17" s="20"/>
      <c r="CP17" s="20"/>
      <c r="CQ17" s="20"/>
    </row>
    <row r="18" spans="1:95" s="22" customFormat="1" ht="16.5" customHeight="1" x14ac:dyDescent="0.2">
      <c r="A18" s="18" t="s">
        <v>218</v>
      </c>
      <c r="B18" s="19"/>
      <c r="C18" s="20"/>
      <c r="D18" s="20"/>
      <c r="E18" s="20"/>
      <c r="F18" s="20"/>
      <c r="G18" s="20">
        <v>54.070644539736463</v>
      </c>
      <c r="H18" s="20"/>
      <c r="I18" s="20"/>
      <c r="J18" s="20">
        <v>72.54447109438577</v>
      </c>
      <c r="K18" s="20"/>
      <c r="L18" s="20"/>
      <c r="M18" s="20">
        <v>28.754326474117011</v>
      </c>
      <c r="N18" s="20"/>
      <c r="O18" s="20"/>
      <c r="P18" s="20"/>
      <c r="Q18" s="20">
        <v>40.37155169985315</v>
      </c>
      <c r="R18" s="20"/>
      <c r="S18" s="20">
        <v>55.284676533308982</v>
      </c>
      <c r="T18" s="20">
        <v>1505</v>
      </c>
      <c r="U18" s="20">
        <v>693.77</v>
      </c>
      <c r="V18" s="20">
        <v>92.036378000235302</v>
      </c>
      <c r="W18" s="20">
        <v>123.959991455078</v>
      </c>
      <c r="X18" s="20">
        <v>40.5</v>
      </c>
      <c r="Y18" s="20">
        <v>34</v>
      </c>
      <c r="Z18" s="20">
        <v>1215</v>
      </c>
      <c r="AA18" s="20">
        <v>89.570007324218807</v>
      </c>
      <c r="AB18" s="20">
        <v>52.459999084472699</v>
      </c>
      <c r="AC18" s="20">
        <v>404.94</v>
      </c>
      <c r="AD18" s="20">
        <v>2447.1282000000001</v>
      </c>
      <c r="AE18" s="20">
        <v>84.8800048828125</v>
      </c>
      <c r="AF18" s="20">
        <v>611.23602500000004</v>
      </c>
      <c r="AG18" s="20">
        <v>1668.75</v>
      </c>
      <c r="AH18" s="20">
        <v>75.899993896484403</v>
      </c>
      <c r="AI18" s="20">
        <v>15.03</v>
      </c>
      <c r="AJ18" s="20">
        <v>120.89000702</v>
      </c>
      <c r="AK18" s="20">
        <v>593</v>
      </c>
      <c r="AL18" s="20">
        <v>136.327783547314</v>
      </c>
      <c r="AM18" s="20">
        <v>159.74000549316401</v>
      </c>
      <c r="AN18" s="20">
        <v>106.29416656494099</v>
      </c>
      <c r="AO18" s="20">
        <v>2.95999993218317</v>
      </c>
      <c r="AP18" s="21"/>
      <c r="AQ18" s="20">
        <v>1.4137500000000001</v>
      </c>
      <c r="AR18" s="20">
        <v>8672</v>
      </c>
      <c r="AS18" s="20">
        <v>18.1585</v>
      </c>
      <c r="AT18" s="20">
        <v>19.292499999999997</v>
      </c>
      <c r="AU18" s="20">
        <v>14.517999999999997</v>
      </c>
      <c r="AV18" s="20">
        <v>20.664999999999999</v>
      </c>
      <c r="AW18" s="20">
        <v>3538.3139999999999</v>
      </c>
      <c r="AX18" s="20">
        <v>1.1727368421052631</v>
      </c>
      <c r="AY18" s="20">
        <v>279.31151008071402</v>
      </c>
      <c r="AZ18" s="20">
        <v>106.665734603175</v>
      </c>
      <c r="BA18" s="20">
        <v>48.777141802068002</v>
      </c>
      <c r="BB18" s="20">
        <v>326</v>
      </c>
      <c r="BC18" s="20">
        <v>38.490001678466797</v>
      </c>
      <c r="BD18" s="20">
        <v>6.4074650077760502</v>
      </c>
      <c r="BE18" s="20">
        <v>492.55654907226602</v>
      </c>
      <c r="BF18" s="20">
        <v>220.66525268554699</v>
      </c>
      <c r="BG18" s="20">
        <v>6.3114705500773596</v>
      </c>
      <c r="BH18" s="20">
        <v>183.51278688880001</v>
      </c>
      <c r="BI18" s="20">
        <v>470.68637000000001</v>
      </c>
      <c r="BJ18" s="20">
        <v>210.12605508125</v>
      </c>
      <c r="BK18" s="20">
        <v>8.5099983215331996</v>
      </c>
      <c r="BL18" s="20">
        <v>21.419998168945298</v>
      </c>
      <c r="BM18" s="20">
        <v>593.75</v>
      </c>
      <c r="BN18" s="20">
        <v>200.35000610351599</v>
      </c>
      <c r="BO18" s="20">
        <v>5582.0981091186504</v>
      </c>
      <c r="BP18" s="20">
        <v>9.5</v>
      </c>
      <c r="BQ18" s="20">
        <v>113.90537261962901</v>
      </c>
      <c r="BR18" s="20">
        <v>1.0889999999999997</v>
      </c>
      <c r="BS18" s="20">
        <v>4.8299999237060502</v>
      </c>
      <c r="BT18" s="20">
        <v>323.22809167799301</v>
      </c>
      <c r="BU18" s="20">
        <v>596.01841797024395</v>
      </c>
      <c r="BV18" s="20">
        <v>1188</v>
      </c>
      <c r="BW18" s="20"/>
      <c r="BX18" s="20">
        <v>14840.0001525879</v>
      </c>
      <c r="BY18" s="20">
        <v>364.39166259765602</v>
      </c>
      <c r="BZ18" s="20">
        <v>3.7376499999999999</v>
      </c>
      <c r="CA18" s="20">
        <v>84.392499999999984</v>
      </c>
      <c r="CB18" s="20">
        <v>386.78749999999991</v>
      </c>
      <c r="CC18" s="20"/>
      <c r="CD18" s="20">
        <v>152.65</v>
      </c>
      <c r="CE18" s="20"/>
      <c r="CF18" s="20">
        <v>185.1</v>
      </c>
      <c r="CG18" s="20">
        <v>0</v>
      </c>
      <c r="CH18" s="20"/>
      <c r="CI18" s="20"/>
      <c r="CJ18" s="20">
        <v>0</v>
      </c>
      <c r="CK18" s="20"/>
      <c r="CL18" s="20"/>
      <c r="CM18" s="20"/>
      <c r="CN18" s="20"/>
      <c r="CO18" s="20"/>
      <c r="CP18" s="20"/>
      <c r="CQ18" s="20"/>
    </row>
    <row r="19" spans="1:95" s="22" customFormat="1" ht="16.5" customHeight="1" x14ac:dyDescent="0.2">
      <c r="A19" s="18" t="s">
        <v>219</v>
      </c>
      <c r="B19" s="19"/>
      <c r="C19" s="20"/>
      <c r="D19" s="20"/>
      <c r="E19" s="20"/>
      <c r="F19" s="20"/>
      <c r="G19" s="20">
        <v>54.212555289218898</v>
      </c>
      <c r="H19" s="20"/>
      <c r="I19" s="20"/>
      <c r="J19" s="20">
        <v>71.120067238801212</v>
      </c>
      <c r="K19" s="20"/>
      <c r="L19" s="20"/>
      <c r="M19" s="20">
        <v>28.768994515679079</v>
      </c>
      <c r="N19" s="20"/>
      <c r="O19" s="20"/>
      <c r="P19" s="20"/>
      <c r="Q19" s="20">
        <v>42.103298515584974</v>
      </c>
      <c r="R19" s="20"/>
      <c r="S19" s="20">
        <v>52.242706363864571</v>
      </c>
      <c r="T19" s="20">
        <v>1496</v>
      </c>
      <c r="U19" s="20">
        <v>837.23</v>
      </c>
      <c r="V19" s="20">
        <v>88.093631372723493</v>
      </c>
      <c r="W19" s="20">
        <v>117.55999755859401</v>
      </c>
      <c r="X19" s="20">
        <v>39.5</v>
      </c>
      <c r="Y19" s="20">
        <v>31</v>
      </c>
      <c r="Z19" s="20">
        <v>1211</v>
      </c>
      <c r="AA19" s="20">
        <v>93.720001220703097</v>
      </c>
      <c r="AB19" s="20">
        <v>52.130001068115199</v>
      </c>
      <c r="AC19" s="20">
        <v>397.32</v>
      </c>
      <c r="AD19" s="20">
        <v>2409.64939088135</v>
      </c>
      <c r="AE19" s="20">
        <v>84.230010986328097</v>
      </c>
      <c r="AF19" s="20">
        <v>507.12795238095202</v>
      </c>
      <c r="AG19" s="20">
        <v>1700</v>
      </c>
      <c r="AH19" s="20">
        <v>76.600006103515597</v>
      </c>
      <c r="AI19" s="20">
        <v>15.03</v>
      </c>
      <c r="AJ19" s="20">
        <v>111</v>
      </c>
      <c r="AK19" s="20">
        <v>602</v>
      </c>
      <c r="AL19" s="20">
        <v>133.71476456277401</v>
      </c>
      <c r="AM19" s="20">
        <v>151.919998168945</v>
      </c>
      <c r="AN19" s="20">
        <v>109.04995727539099</v>
      </c>
      <c r="AO19" s="20">
        <v>2.95999993218317</v>
      </c>
      <c r="AP19" s="21"/>
      <c r="AQ19" s="20">
        <v>1.3560000000000001</v>
      </c>
      <c r="AR19" s="20">
        <v>8700</v>
      </c>
      <c r="AS19" s="20">
        <v>18.146031746031742</v>
      </c>
      <c r="AT19" s="20">
        <v>19.56190476190476</v>
      </c>
      <c r="AU19" s="20">
        <v>15.009047619047616</v>
      </c>
      <c r="AV19" s="20">
        <v>19.867142857142856</v>
      </c>
      <c r="AW19" s="20">
        <v>3295.7280000000001</v>
      </c>
      <c r="AX19" s="20">
        <v>1.1551500000000001</v>
      </c>
      <c r="AY19" s="20">
        <v>287.57516422511401</v>
      </c>
      <c r="AZ19" s="20">
        <v>109.876408888889</v>
      </c>
      <c r="BA19" s="20">
        <v>48.522525849335302</v>
      </c>
      <c r="BB19" s="20">
        <v>311</v>
      </c>
      <c r="BC19" s="20">
        <v>37.759998321533203</v>
      </c>
      <c r="BD19" s="20">
        <v>5.7819905213270202</v>
      </c>
      <c r="BE19" s="20">
        <v>491.11773681640602</v>
      </c>
      <c r="BF19" s="20">
        <v>211.41525268554699</v>
      </c>
      <c r="BG19" s="20">
        <v>6.4733016225184601</v>
      </c>
      <c r="BH19" s="20">
        <v>184.07496565689999</v>
      </c>
      <c r="BI19" s="20">
        <v>483.91408999999999</v>
      </c>
      <c r="BJ19" s="20">
        <v>213.31848285000001</v>
      </c>
      <c r="BK19" s="20">
        <v>9.1399993896484393</v>
      </c>
      <c r="BL19" s="20">
        <v>21.430000305175799</v>
      </c>
      <c r="BM19" s="20">
        <v>571.357142857143</v>
      </c>
      <c r="BN19" s="20">
        <v>184.74000549316401</v>
      </c>
      <c r="BO19" s="20">
        <v>5515.9595091186502</v>
      </c>
      <c r="BP19" s="20">
        <v>9.4</v>
      </c>
      <c r="BQ19" s="20">
        <v>119.41692352294901</v>
      </c>
      <c r="BR19" s="20">
        <v>1.2155952380952382</v>
      </c>
      <c r="BS19" s="20">
        <v>4.9899997711181596</v>
      </c>
      <c r="BT19" s="20">
        <v>328.239379921063</v>
      </c>
      <c r="BU19" s="20">
        <v>586.38579707375504</v>
      </c>
      <c r="BV19" s="20">
        <v>1199</v>
      </c>
      <c r="BW19" s="20"/>
      <c r="BX19" s="20">
        <v>14840.0001525879</v>
      </c>
      <c r="BY19" s="20">
        <v>362.76080322265602</v>
      </c>
      <c r="BZ19" s="20">
        <v>3.9481250000000001</v>
      </c>
      <c r="CA19" s="20">
        <v>86.419047619047618</v>
      </c>
      <c r="CB19" s="20">
        <v>399.98571428571432</v>
      </c>
      <c r="CC19" s="20"/>
      <c r="CD19" s="20">
        <v>152.71428571428572</v>
      </c>
      <c r="CE19" s="20"/>
      <c r="CF19" s="20">
        <v>184.8095238095238</v>
      </c>
      <c r="CG19" s="20">
        <v>0</v>
      </c>
      <c r="CH19" s="20"/>
      <c r="CI19" s="20"/>
      <c r="CJ19" s="20">
        <v>0</v>
      </c>
      <c r="CK19" s="20"/>
      <c r="CL19" s="20"/>
      <c r="CM19" s="20"/>
      <c r="CN19" s="20"/>
      <c r="CO19" s="20"/>
      <c r="CP19" s="20"/>
      <c r="CQ19" s="20"/>
    </row>
    <row r="20" spans="1:95" s="22" customFormat="1" ht="16.5" customHeight="1" x14ac:dyDescent="0.2">
      <c r="A20" s="18" t="s">
        <v>220</v>
      </c>
      <c r="B20" s="19"/>
      <c r="C20" s="20"/>
      <c r="D20" s="20"/>
      <c r="E20" s="20"/>
      <c r="F20" s="20"/>
      <c r="G20" s="20">
        <v>53.303556630694302</v>
      </c>
      <c r="H20" s="20"/>
      <c r="I20" s="20"/>
      <c r="J20" s="20">
        <v>71.9606543237024</v>
      </c>
      <c r="K20" s="20"/>
      <c r="L20" s="20"/>
      <c r="M20" s="20">
        <v>28.497437653789152</v>
      </c>
      <c r="N20" s="20"/>
      <c r="O20" s="20"/>
      <c r="P20" s="20"/>
      <c r="Q20" s="20">
        <v>43.902024397735453</v>
      </c>
      <c r="R20" s="20"/>
      <c r="S20" s="20">
        <v>52.242706363864571</v>
      </c>
      <c r="T20" s="20">
        <v>1392</v>
      </c>
      <c r="U20" s="20">
        <v>779.13</v>
      </c>
      <c r="V20" s="20">
        <v>85.151485164075197</v>
      </c>
      <c r="W20" s="20">
        <v>118.44000244140599</v>
      </c>
      <c r="X20" s="20">
        <v>39.5</v>
      </c>
      <c r="Y20" s="20">
        <v>31</v>
      </c>
      <c r="Z20" s="20">
        <v>1144</v>
      </c>
      <c r="AA20" s="20">
        <v>92.269989013671903</v>
      </c>
      <c r="AB20" s="20">
        <v>52.380001068115199</v>
      </c>
      <c r="AC20" s="20">
        <v>411.23</v>
      </c>
      <c r="AD20" s="20">
        <v>2471.3793227584802</v>
      </c>
      <c r="AE20" s="20">
        <v>83.429992675781307</v>
      </c>
      <c r="AF20" s="20">
        <v>510.41468181818198</v>
      </c>
      <c r="AG20" s="20">
        <v>1543.18</v>
      </c>
      <c r="AH20" s="20">
        <v>86.450012207031307</v>
      </c>
      <c r="AI20" s="20">
        <v>15.03</v>
      </c>
      <c r="AJ20" s="20">
        <v>103.58999634</v>
      </c>
      <c r="AK20" s="20">
        <v>600</v>
      </c>
      <c r="AL20" s="20">
        <v>136.12313754506101</v>
      </c>
      <c r="AM20" s="20">
        <v>163.830001831055</v>
      </c>
      <c r="AN20" s="20">
        <v>110.231010437012</v>
      </c>
      <c r="AO20" s="20">
        <v>3.4100002712673598</v>
      </c>
      <c r="AP20" s="21"/>
      <c r="AQ20" s="20">
        <v>1.3625</v>
      </c>
      <c r="AR20" s="20">
        <v>9023</v>
      </c>
      <c r="AS20" s="20">
        <v>18.508939393939393</v>
      </c>
      <c r="AT20" s="20">
        <v>19.338636363636365</v>
      </c>
      <c r="AU20" s="20">
        <v>15.372272727272724</v>
      </c>
      <c r="AV20" s="20">
        <v>20.815909090909084</v>
      </c>
      <c r="AW20" s="20">
        <v>3149.82</v>
      </c>
      <c r="AX20" s="20">
        <v>1.1507045454545455</v>
      </c>
      <c r="AY20" s="20">
        <v>263.61056720635497</v>
      </c>
      <c r="AZ20" s="20">
        <v>107.660855873016</v>
      </c>
      <c r="BA20" s="20">
        <v>47.904172821270301</v>
      </c>
      <c r="BB20" s="20">
        <v>286</v>
      </c>
      <c r="BC20" s="20">
        <v>37.330001831054702</v>
      </c>
      <c r="BD20" s="20">
        <v>5.37463955191207</v>
      </c>
      <c r="BE20" s="20">
        <v>495.43545532226602</v>
      </c>
      <c r="BF20" s="20">
        <v>209.34321594238301</v>
      </c>
      <c r="BG20" s="20">
        <v>6.4733016225184601</v>
      </c>
      <c r="BH20" s="20">
        <v>190.36916323700001</v>
      </c>
      <c r="BI20" s="20">
        <v>472.009142</v>
      </c>
      <c r="BJ20" s="20">
        <v>215.89079874999999</v>
      </c>
      <c r="BK20" s="20">
        <v>8.5099983215331996</v>
      </c>
      <c r="BL20" s="20">
        <v>21.2200012207031</v>
      </c>
      <c r="BM20" s="20">
        <v>556.46969696969597</v>
      </c>
      <c r="BN20" s="20">
        <v>182.03999328613301</v>
      </c>
      <c r="BO20" s="20">
        <v>5557.8471545593302</v>
      </c>
      <c r="BP20" s="20">
        <v>9</v>
      </c>
      <c r="BQ20" s="20">
        <v>120.886665344238</v>
      </c>
      <c r="BR20" s="20">
        <v>1.2482954545454545</v>
      </c>
      <c r="BS20" s="20">
        <v>4.6900000572204599</v>
      </c>
      <c r="BT20" s="20">
        <v>365.82404174408498</v>
      </c>
      <c r="BU20" s="20">
        <v>596.01841797024395</v>
      </c>
      <c r="BV20" s="20">
        <v>1254</v>
      </c>
      <c r="BW20" s="20"/>
      <c r="BX20" s="20">
        <v>14840.0001525879</v>
      </c>
      <c r="BY20" s="20">
        <v>358.32333374023398</v>
      </c>
      <c r="BZ20" s="20">
        <v>3.9821428571428572</v>
      </c>
      <c r="CA20" s="20">
        <v>96.375</v>
      </c>
      <c r="CB20" s="20">
        <v>396.88181818181818</v>
      </c>
      <c r="CC20" s="20"/>
      <c r="CD20" s="20">
        <v>149.40909090909091</v>
      </c>
      <c r="CE20" s="20"/>
      <c r="CF20" s="20">
        <v>180.45454545454547</v>
      </c>
      <c r="CG20" s="20">
        <v>0</v>
      </c>
      <c r="CH20" s="20"/>
      <c r="CI20" s="20"/>
      <c r="CJ20" s="20">
        <v>0</v>
      </c>
      <c r="CK20" s="20"/>
      <c r="CL20" s="20"/>
      <c r="CM20" s="20"/>
      <c r="CN20" s="20"/>
      <c r="CO20" s="20"/>
      <c r="CP20" s="20"/>
      <c r="CQ20" s="20"/>
    </row>
    <row r="21" spans="1:95" s="22" customFormat="1" ht="16.5" customHeight="1" x14ac:dyDescent="0.2">
      <c r="A21" s="18" t="s">
        <v>221</v>
      </c>
      <c r="B21" s="19"/>
      <c r="C21" s="20"/>
      <c r="D21" s="20"/>
      <c r="E21" s="20"/>
      <c r="F21" s="20"/>
      <c r="G21" s="20">
        <v>49.882004918942812</v>
      </c>
      <c r="H21" s="20"/>
      <c r="I21" s="20"/>
      <c r="J21" s="20">
        <v>72.888600321041153</v>
      </c>
      <c r="K21" s="20"/>
      <c r="L21" s="20"/>
      <c r="M21" s="20">
        <v>28.391203916796801</v>
      </c>
      <c r="N21" s="20"/>
      <c r="O21" s="20"/>
      <c r="P21" s="20"/>
      <c r="Q21" s="20">
        <v>44.890130646567592</v>
      </c>
      <c r="R21" s="20"/>
      <c r="S21" s="20">
        <v>52.242706363864571</v>
      </c>
      <c r="T21" s="20">
        <v>1299.94995117188</v>
      </c>
      <c r="U21" s="20">
        <v>632.63</v>
      </c>
      <c r="V21" s="20">
        <v>85.297955868441207</v>
      </c>
      <c r="W21" s="20">
        <v>119.11199951171901</v>
      </c>
      <c r="X21" s="20">
        <v>39.5</v>
      </c>
      <c r="Y21" s="20">
        <v>31</v>
      </c>
      <c r="Z21" s="20">
        <v>1063.39990234375</v>
      </c>
      <c r="AA21" s="20">
        <v>87.589996337890597</v>
      </c>
      <c r="AB21" s="20">
        <v>48.25</v>
      </c>
      <c r="AC21" s="20">
        <v>435.03</v>
      </c>
      <c r="AD21" s="20">
        <v>2340.4246727355999</v>
      </c>
      <c r="AE21" s="20">
        <v>84.170013427734403</v>
      </c>
      <c r="AF21" s="20">
        <v>510.050695652174</v>
      </c>
      <c r="AG21" s="20">
        <v>982.61</v>
      </c>
      <c r="AH21" s="20">
        <v>88.720001220703097</v>
      </c>
      <c r="AI21" s="20">
        <v>15.03</v>
      </c>
      <c r="AJ21" s="20">
        <v>103.98001099</v>
      </c>
      <c r="AK21" s="20">
        <v>559.820068359375</v>
      </c>
      <c r="AL21" s="20">
        <v>130.27048721193901</v>
      </c>
      <c r="AM21" s="20">
        <v>162.71000671386699</v>
      </c>
      <c r="AN21" s="20">
        <v>105.735160827637</v>
      </c>
      <c r="AO21" s="20">
        <v>3.4100002712673598</v>
      </c>
      <c r="AP21" s="21"/>
      <c r="AQ21" s="20">
        <v>1.3360000000000001</v>
      </c>
      <c r="AR21" s="20">
        <v>8499.609375</v>
      </c>
      <c r="AS21" s="20">
        <v>18.809130434782613</v>
      </c>
      <c r="AT21" s="20">
        <v>19.217391304347824</v>
      </c>
      <c r="AU21" s="20">
        <v>15.94478260869565</v>
      </c>
      <c r="AV21" s="20">
        <v>21.265217391304351</v>
      </c>
      <c r="AW21" s="20">
        <v>3107.34</v>
      </c>
      <c r="AX21" s="20">
        <v>1.1931666666666665</v>
      </c>
      <c r="AY21" s="20">
        <v>262.784201791915</v>
      </c>
      <c r="AZ21" s="20">
        <v>106.92859682539699</v>
      </c>
      <c r="BA21" s="20">
        <v>48.304283604135897</v>
      </c>
      <c r="BB21" s="20">
        <v>288</v>
      </c>
      <c r="BC21" s="20">
        <v>37.229000091552699</v>
      </c>
      <c r="BD21" s="20">
        <v>5.0518737899983703</v>
      </c>
      <c r="BE21" s="20">
        <v>509.75357055664102</v>
      </c>
      <c r="BF21" s="20">
        <v>211.30508422851599</v>
      </c>
      <c r="BG21" s="20">
        <v>6.2035782747104298</v>
      </c>
      <c r="BH21" s="20">
        <v>189.32196749249999</v>
      </c>
      <c r="BI21" s="20">
        <v>443.56954400000001</v>
      </c>
      <c r="BJ21" s="20">
        <v>210.654298525</v>
      </c>
      <c r="BK21" s="20">
        <v>7.5880999565124503</v>
      </c>
      <c r="BL21" s="20">
        <v>21.2799987792969</v>
      </c>
      <c r="BM21" s="20">
        <v>566.695652173913</v>
      </c>
      <c r="BN21" s="20">
        <v>173.48750305175801</v>
      </c>
      <c r="BO21" s="20">
        <v>5698.7220227050802</v>
      </c>
      <c r="BP21" s="20">
        <v>9.1999999999999993</v>
      </c>
      <c r="BQ21" s="20">
        <v>122.036750793457</v>
      </c>
      <c r="BR21" s="20">
        <v>1.2666304347826085</v>
      </c>
      <c r="BS21" s="20">
        <v>4.6458001136779803</v>
      </c>
      <c r="BT21" s="20">
        <v>371.87515547503</v>
      </c>
      <c r="BU21" s="20">
        <v>721.001732895038</v>
      </c>
      <c r="BV21" s="20">
        <v>1127.73999023438</v>
      </c>
      <c r="BW21" s="20"/>
      <c r="BX21" s="20">
        <v>14330.0018310547</v>
      </c>
      <c r="BY21" s="20">
        <v>356.96429443359398</v>
      </c>
      <c r="BZ21" s="20">
        <v>4.0469999999999979</v>
      </c>
      <c r="CA21" s="20">
        <v>95.304347826086953</v>
      </c>
      <c r="CB21" s="20">
        <v>389.63913043478266</v>
      </c>
      <c r="CC21" s="20"/>
      <c r="CD21" s="20">
        <v>142.95652173913044</v>
      </c>
      <c r="CE21" s="20"/>
      <c r="CF21" s="20">
        <v>178.04347826086956</v>
      </c>
      <c r="CG21" s="20">
        <v>0</v>
      </c>
      <c r="CH21" s="20"/>
      <c r="CI21" s="20"/>
      <c r="CJ21" s="20">
        <v>0</v>
      </c>
      <c r="CK21" s="20"/>
      <c r="CL21" s="20"/>
      <c r="CM21" s="20"/>
      <c r="CN21" s="20"/>
      <c r="CO21" s="20"/>
      <c r="CP21" s="20"/>
      <c r="CQ21" s="20"/>
    </row>
    <row r="22" spans="1:95" s="22" customFormat="1" ht="16.5" customHeight="1" x14ac:dyDescent="0.2">
      <c r="A22" s="18" t="s">
        <v>222</v>
      </c>
      <c r="B22" s="19"/>
      <c r="C22" s="20"/>
      <c r="D22" s="20"/>
      <c r="E22" s="20"/>
      <c r="F22" s="20"/>
      <c r="G22" s="20">
        <v>48.54183389354673</v>
      </c>
      <c r="H22" s="20"/>
      <c r="I22" s="20"/>
      <c r="J22" s="20">
        <v>74.102694950707715</v>
      </c>
      <c r="K22" s="20"/>
      <c r="L22" s="20"/>
      <c r="M22" s="20">
        <v>29.163260010832662</v>
      </c>
      <c r="N22" s="20"/>
      <c r="O22" s="20"/>
      <c r="P22" s="20"/>
      <c r="Q22" s="20">
        <v>43.582340859215414</v>
      </c>
      <c r="R22" s="20"/>
      <c r="S22" s="20">
        <v>52.242706363864571</v>
      </c>
      <c r="T22" s="20">
        <v>1283.55004882813</v>
      </c>
      <c r="U22" s="20">
        <v>633.83000000000004</v>
      </c>
      <c r="V22" s="20">
        <v>71.280762961572904</v>
      </c>
      <c r="W22" s="20">
        <v>122.640007019043</v>
      </c>
      <c r="X22" s="20">
        <v>39.5</v>
      </c>
      <c r="Y22" s="20">
        <v>31</v>
      </c>
      <c r="Z22" s="20">
        <v>1041.47998046875</v>
      </c>
      <c r="AA22" s="20">
        <v>85.5</v>
      </c>
      <c r="AB22" s="20">
        <v>47.099998474121101</v>
      </c>
      <c r="AC22" s="20">
        <v>415.22</v>
      </c>
      <c r="AD22" s="20">
        <v>2218.0680272567702</v>
      </c>
      <c r="AE22" s="20">
        <v>83.839996337890597</v>
      </c>
      <c r="AF22" s="20">
        <v>500.38724999999999</v>
      </c>
      <c r="AG22" s="20">
        <v>1000</v>
      </c>
      <c r="AH22" s="20">
        <v>86.700012207031307</v>
      </c>
      <c r="AI22" s="20">
        <v>15.03</v>
      </c>
      <c r="AJ22" s="20">
        <v>100.10001373</v>
      </c>
      <c r="AK22" s="20">
        <v>549.43994140625</v>
      </c>
      <c r="AL22" s="20">
        <v>131.158619357238</v>
      </c>
      <c r="AM22" s="20">
        <v>192.80999755859401</v>
      </c>
      <c r="AN22" s="20">
        <v>105.11313629150401</v>
      </c>
      <c r="AO22" s="20">
        <v>3.4100002712673598</v>
      </c>
      <c r="AP22" s="21"/>
      <c r="AQ22" s="20">
        <v>1.2511666666666701</v>
      </c>
      <c r="AR22" s="20">
        <v>8296.5</v>
      </c>
      <c r="AS22" s="20">
        <v>17.925999999999995</v>
      </c>
      <c r="AT22" s="20">
        <v>18.172499999999996</v>
      </c>
      <c r="AU22" s="20">
        <v>15.411499999999998</v>
      </c>
      <c r="AV22" s="20">
        <v>20.193999999999999</v>
      </c>
      <c r="AW22" s="20">
        <v>2965.8420000000001</v>
      </c>
      <c r="AX22" s="20">
        <v>1.163125</v>
      </c>
      <c r="AY22" s="20">
        <v>256.99964389083499</v>
      </c>
      <c r="AZ22" s="20">
        <v>104.806923174603</v>
      </c>
      <c r="BA22" s="20">
        <v>47.504062038404697</v>
      </c>
      <c r="BB22" s="20">
        <v>293</v>
      </c>
      <c r="BC22" s="20">
        <v>37.939998626708999</v>
      </c>
      <c r="BD22" s="20">
        <v>4.6047527369903198</v>
      </c>
      <c r="BE22" s="20">
        <v>480.29931640625</v>
      </c>
      <c r="BF22" s="20">
        <v>228.70762634277301</v>
      </c>
      <c r="BG22" s="20">
        <v>5.5562490912064897</v>
      </c>
      <c r="BH22" s="20">
        <v>190.0825622964</v>
      </c>
      <c r="BI22" s="20">
        <v>432.987368</v>
      </c>
      <c r="BJ22" s="20">
        <v>208.86286423749999</v>
      </c>
      <c r="BK22" s="20">
        <v>9.2000007629394496</v>
      </c>
      <c r="BL22" s="20">
        <v>21.400001525878899</v>
      </c>
      <c r="BM22" s="20">
        <v>588.68333333333203</v>
      </c>
      <c r="BN22" s="20">
        <v>163.71000671386699</v>
      </c>
      <c r="BO22" s="20">
        <v>5709.3044409118602</v>
      </c>
      <c r="BP22" s="20">
        <v>9</v>
      </c>
      <c r="BQ22" s="20">
        <v>120.15179443359401</v>
      </c>
      <c r="BR22" s="20">
        <v>1.1452500000000003</v>
      </c>
      <c r="BS22" s="20">
        <v>4.46000003814697</v>
      </c>
      <c r="BT22" s="20">
        <v>340.60472754354203</v>
      </c>
      <c r="BU22" s="20">
        <v>777.50901291907303</v>
      </c>
      <c r="BV22" s="20">
        <v>1067.44995117188</v>
      </c>
      <c r="BW22" s="20"/>
      <c r="BX22" s="20">
        <v>13290.0009155273</v>
      </c>
      <c r="BY22" s="20">
        <v>366.91000366210898</v>
      </c>
      <c r="BZ22" s="20">
        <v>4.3929</v>
      </c>
      <c r="CA22" s="20">
        <v>97.147500000000008</v>
      </c>
      <c r="CB22" s="20">
        <v>376.05500000000001</v>
      </c>
      <c r="CC22" s="20"/>
      <c r="CD22" s="20">
        <v>135</v>
      </c>
      <c r="CE22" s="20"/>
      <c r="CF22" s="20">
        <v>179.75</v>
      </c>
      <c r="CG22" s="20">
        <v>0</v>
      </c>
      <c r="CH22" s="20"/>
      <c r="CI22" s="20"/>
      <c r="CJ22" s="20">
        <v>0</v>
      </c>
      <c r="CK22" s="20"/>
      <c r="CL22" s="20"/>
      <c r="CM22" s="20"/>
      <c r="CN22" s="20"/>
      <c r="CO22" s="20"/>
      <c r="CP22" s="20"/>
      <c r="CQ22" s="20"/>
    </row>
    <row r="23" spans="1:95" s="22" customFormat="1" ht="16.5" customHeight="1" x14ac:dyDescent="0.2">
      <c r="A23" s="18" t="s">
        <v>223</v>
      </c>
      <c r="B23" s="19"/>
      <c r="C23" s="20"/>
      <c r="D23" s="20"/>
      <c r="E23" s="20"/>
      <c r="F23" s="20"/>
      <c r="G23" s="20">
        <v>46.995307266449238</v>
      </c>
      <c r="H23" s="20"/>
      <c r="I23" s="20"/>
      <c r="J23" s="20">
        <v>72.328430061991753</v>
      </c>
      <c r="K23" s="20"/>
      <c r="L23" s="20"/>
      <c r="M23" s="20">
        <v>29.199029403058045</v>
      </c>
      <c r="N23" s="20"/>
      <c r="O23" s="20"/>
      <c r="P23" s="20"/>
      <c r="Q23" s="20">
        <v>46.184280424409671</v>
      </c>
      <c r="R23" s="20"/>
      <c r="S23" s="20">
        <v>52.242706363864571</v>
      </c>
      <c r="T23" s="20">
        <v>1297.54663085938</v>
      </c>
      <c r="U23" s="20">
        <v>401.9</v>
      </c>
      <c r="V23" s="20">
        <v>72.271881513897</v>
      </c>
      <c r="W23" s="20">
        <v>121.870002746582</v>
      </c>
      <c r="X23" s="20">
        <v>39.5</v>
      </c>
      <c r="Y23" s="20">
        <v>31</v>
      </c>
      <c r="Z23" s="20">
        <v>996.855224609375</v>
      </c>
      <c r="AA23" s="20">
        <v>82.808258056640597</v>
      </c>
      <c r="AB23" s="20">
        <v>46.4390678405762</v>
      </c>
      <c r="AC23" s="20">
        <v>438.36</v>
      </c>
      <c r="AD23" s="20">
        <v>2231.2553458190901</v>
      </c>
      <c r="AE23" s="20">
        <v>81.024993896484403</v>
      </c>
      <c r="AF23" s="20">
        <v>501.55984782608698</v>
      </c>
      <c r="AG23" s="20">
        <v>938.04</v>
      </c>
      <c r="AH23" s="20">
        <v>83.906677246093807</v>
      </c>
      <c r="AI23" s="20">
        <v>15.03</v>
      </c>
      <c r="AJ23" s="20">
        <v>96.745300293</v>
      </c>
      <c r="AK23" s="20">
        <v>549.590087890625</v>
      </c>
      <c r="AL23" s="20">
        <v>133.01738448467401</v>
      </c>
      <c r="AM23" s="20">
        <v>195.30000305175801</v>
      </c>
      <c r="AN23" s="20">
        <v>105.72989654541</v>
      </c>
      <c r="AO23" s="20">
        <v>3.1200002034505299</v>
      </c>
      <c r="AP23" s="21"/>
      <c r="AQ23" s="20">
        <v>1.1485000000000001</v>
      </c>
      <c r="AR23" s="20">
        <v>8515.201171875</v>
      </c>
      <c r="AS23" s="20">
        <v>19.031739130434783</v>
      </c>
      <c r="AT23" s="20">
        <v>19.45</v>
      </c>
      <c r="AU23" s="20">
        <v>16.233043478260871</v>
      </c>
      <c r="AV23" s="20">
        <v>21.412173913043478</v>
      </c>
      <c r="AW23" s="20">
        <v>2966.346</v>
      </c>
      <c r="AX23" s="20">
        <v>1.1859999999999997</v>
      </c>
      <c r="AY23" s="20">
        <v>281.790606324034</v>
      </c>
      <c r="AZ23" s="20">
        <v>92.264639999999901</v>
      </c>
      <c r="BA23" s="20">
        <v>48.595273264401797</v>
      </c>
      <c r="BB23" s="20">
        <v>306</v>
      </c>
      <c r="BC23" s="20">
        <v>37.313312530517599</v>
      </c>
      <c r="BD23" s="20">
        <v>4.4999856688354498</v>
      </c>
      <c r="BE23" s="20">
        <v>480.29931640625</v>
      </c>
      <c r="BF23" s="20">
        <v>218.16525268554699</v>
      </c>
      <c r="BG23" s="20">
        <v>4.6391994961382297</v>
      </c>
      <c r="BH23" s="20">
        <v>184.68123687740001</v>
      </c>
      <c r="BI23" s="20">
        <v>419.98011000000002</v>
      </c>
      <c r="BJ23" s="20">
        <v>199.10184408124999</v>
      </c>
      <c r="BK23" s="20">
        <v>10.321998596191399</v>
      </c>
      <c r="BL23" s="20">
        <v>21.246532440185501</v>
      </c>
      <c r="BM23" s="20">
        <v>579.22463768115801</v>
      </c>
      <c r="BN23" s="20">
        <v>152.34609985351599</v>
      </c>
      <c r="BO23" s="20">
        <v>5673.59979650879</v>
      </c>
      <c r="BP23" s="20">
        <v>8.5500000000000007</v>
      </c>
      <c r="BQ23" s="20">
        <v>118.209587097168</v>
      </c>
      <c r="BR23" s="20">
        <v>1.2226086956521738</v>
      </c>
      <c r="BS23" s="20">
        <v>4.5485000610351598</v>
      </c>
      <c r="BT23" s="20">
        <v>337.47986021350499</v>
      </c>
      <c r="BU23" s="20">
        <v>723.47573611356995</v>
      </c>
      <c r="BV23" s="20">
        <v>1063.41333007813</v>
      </c>
      <c r="BW23" s="20"/>
      <c r="BX23" s="20">
        <v>12880.0010681152</v>
      </c>
      <c r="BY23" s="20">
        <v>367.79226684570301</v>
      </c>
      <c r="BZ23" s="20">
        <v>4.3474999999999993</v>
      </c>
      <c r="CA23" s="20">
        <v>94.487826086956531</v>
      </c>
      <c r="CB23" s="20">
        <v>376.03478260869559</v>
      </c>
      <c r="CC23" s="20"/>
      <c r="CD23" s="20">
        <v>130</v>
      </c>
      <c r="CE23" s="20"/>
      <c r="CF23" s="20">
        <v>185.78260869565219</v>
      </c>
      <c r="CG23" s="20">
        <v>0</v>
      </c>
      <c r="CH23" s="20"/>
      <c r="CI23" s="20"/>
      <c r="CJ23" s="20">
        <v>0</v>
      </c>
      <c r="CK23" s="20"/>
      <c r="CL23" s="20"/>
      <c r="CM23" s="20"/>
      <c r="CN23" s="20"/>
      <c r="CO23" s="20"/>
      <c r="CP23" s="20"/>
      <c r="CQ23" s="20"/>
    </row>
    <row r="24" spans="1:95" s="22" customFormat="1" ht="16.5" customHeight="1" x14ac:dyDescent="0.2">
      <c r="A24" s="18" t="s">
        <v>224</v>
      </c>
      <c r="B24" s="19"/>
      <c r="C24" s="20"/>
      <c r="D24" s="20"/>
      <c r="E24" s="20"/>
      <c r="F24" s="20"/>
      <c r="G24" s="20">
        <v>48.455007053382872</v>
      </c>
      <c r="H24" s="20"/>
      <c r="I24" s="20"/>
      <c r="J24" s="20">
        <v>71.086458055897552</v>
      </c>
      <c r="K24" s="20"/>
      <c r="L24" s="20"/>
      <c r="M24" s="20">
        <v>28.122251634741549</v>
      </c>
      <c r="N24" s="20"/>
      <c r="O24" s="20"/>
      <c r="P24" s="20"/>
      <c r="Q24" s="20">
        <v>46.487023619936757</v>
      </c>
      <c r="R24" s="20"/>
      <c r="S24" s="20">
        <v>52.242706363864571</v>
      </c>
      <c r="T24" s="20">
        <v>1259.693359375</v>
      </c>
      <c r="U24" s="20">
        <v>478.5</v>
      </c>
      <c r="V24" s="20">
        <v>67.058534779335005</v>
      </c>
      <c r="W24" s="20">
        <v>119.80999755859401</v>
      </c>
      <c r="X24" s="20">
        <v>39.5</v>
      </c>
      <c r="Y24" s="20">
        <v>31</v>
      </c>
      <c r="Z24" s="20">
        <v>1136.35131835938</v>
      </c>
      <c r="AA24" s="20">
        <v>81.618804931640597</v>
      </c>
      <c r="AB24" s="20">
        <v>46.610198974609403</v>
      </c>
      <c r="AC24" s="20">
        <v>437.68</v>
      </c>
      <c r="AD24" s="20">
        <v>2236.1867769241298</v>
      </c>
      <c r="AE24" s="20">
        <v>73.470001220703097</v>
      </c>
      <c r="AF24" s="20">
        <v>488.04088636363599</v>
      </c>
      <c r="AG24" s="20">
        <v>826.14</v>
      </c>
      <c r="AH24" s="20">
        <v>77.519989013671903</v>
      </c>
      <c r="AI24" s="20">
        <v>15.03</v>
      </c>
      <c r="AJ24" s="20">
        <v>99.279998778999996</v>
      </c>
      <c r="AK24" s="20">
        <v>541</v>
      </c>
      <c r="AL24" s="20">
        <v>130.914630525192</v>
      </c>
      <c r="AM24" s="20">
        <v>201.82000732421901</v>
      </c>
      <c r="AN24" s="20">
        <v>110.118812561035</v>
      </c>
      <c r="AO24" s="20">
        <v>3.1200002034505299</v>
      </c>
      <c r="AP24" s="21"/>
      <c r="AQ24" s="20">
        <v>1.3028</v>
      </c>
      <c r="AR24" s="20">
        <v>8154.75</v>
      </c>
      <c r="AS24" s="20">
        <v>19.360303030303029</v>
      </c>
      <c r="AT24" s="20">
        <v>19.775000000000002</v>
      </c>
      <c r="AU24" s="20">
        <v>16.613636363636363</v>
      </c>
      <c r="AV24" s="20">
        <v>21.692272727272726</v>
      </c>
      <c r="AW24" s="20">
        <v>3030.12</v>
      </c>
      <c r="AX24" s="20">
        <v>1.1808636363636367</v>
      </c>
      <c r="AY24" s="20">
        <v>279.31151008071402</v>
      </c>
      <c r="AZ24" s="20">
        <v>77.788441904761896</v>
      </c>
      <c r="BA24" s="20">
        <v>47.504062038404697</v>
      </c>
      <c r="BB24" s="20">
        <v>298</v>
      </c>
      <c r="BC24" s="20">
        <v>37.049686431884801</v>
      </c>
      <c r="BD24" s="20">
        <v>4.7149749952336997</v>
      </c>
      <c r="BE24" s="20">
        <v>553.48303222656295</v>
      </c>
      <c r="BF24" s="20">
        <v>212.41525268554699</v>
      </c>
      <c r="BG24" s="20">
        <v>4.8549762168888497</v>
      </c>
      <c r="BH24" s="20">
        <v>199.18765371699999</v>
      </c>
      <c r="BI24" s="20">
        <v>445.33323999999999</v>
      </c>
      <c r="BJ24" s="20">
        <v>208.08198262499999</v>
      </c>
      <c r="BK24" s="20">
        <v>9.5882987976074201</v>
      </c>
      <c r="BL24" s="20">
        <v>21.769599914550799</v>
      </c>
      <c r="BM24" s="20">
        <v>575.61363636363603</v>
      </c>
      <c r="BN24" s="20">
        <v>162.12249755859401</v>
      </c>
      <c r="BO24" s="20">
        <v>5647.7200013061502</v>
      </c>
      <c r="BP24" s="20">
        <v>8.25</v>
      </c>
      <c r="BQ24" s="20">
        <v>125.32684326171901</v>
      </c>
      <c r="BR24" s="20">
        <v>1.2689772727272726</v>
      </c>
      <c r="BS24" s="20">
        <v>4.7600002288818404</v>
      </c>
      <c r="BT24" s="20">
        <v>337.21609009029902</v>
      </c>
      <c r="BU24" s="20">
        <v>680.640145928827</v>
      </c>
      <c r="BV24" s="20">
        <v>1047.73999023438</v>
      </c>
      <c r="BW24" s="20"/>
      <c r="BX24" s="20">
        <v>13369.9989318848</v>
      </c>
      <c r="BY24" s="20">
        <v>356.66952514648398</v>
      </c>
      <c r="BZ24" s="20">
        <v>3.9575</v>
      </c>
      <c r="CA24" s="20">
        <v>82.772727272727266</v>
      </c>
      <c r="CB24" s="20">
        <v>346.34772727272724</v>
      </c>
      <c r="CC24" s="20"/>
      <c r="CD24" s="20">
        <v>135.68181818181819</v>
      </c>
      <c r="CE24" s="20"/>
      <c r="CF24" s="20">
        <v>176.45454545454547</v>
      </c>
      <c r="CG24" s="20">
        <v>0</v>
      </c>
      <c r="CH24" s="20"/>
      <c r="CI24" s="20"/>
      <c r="CJ24" s="20">
        <v>0</v>
      </c>
      <c r="CK24" s="20"/>
      <c r="CL24" s="20"/>
      <c r="CM24" s="20"/>
      <c r="CN24" s="20"/>
      <c r="CO24" s="20"/>
      <c r="CP24" s="20"/>
      <c r="CQ24" s="20"/>
    </row>
    <row r="25" spans="1:95" s="22" customFormat="1" ht="16.5" customHeight="1" x14ac:dyDescent="0.2">
      <c r="A25" s="18" t="s">
        <v>225</v>
      </c>
      <c r="B25" s="19"/>
      <c r="C25" s="20"/>
      <c r="D25" s="20"/>
      <c r="E25" s="20"/>
      <c r="F25" s="20"/>
      <c r="G25" s="20">
        <v>51.803704857795886</v>
      </c>
      <c r="H25" s="20"/>
      <c r="I25" s="20"/>
      <c r="J25" s="20">
        <v>71.545135600107258</v>
      </c>
      <c r="K25" s="20"/>
      <c r="L25" s="20"/>
      <c r="M25" s="20">
        <v>27.598747574833222</v>
      </c>
      <c r="N25" s="20"/>
      <c r="O25" s="20"/>
      <c r="P25" s="20"/>
      <c r="Q25" s="20">
        <v>47.581358223287673</v>
      </c>
      <c r="R25" s="20"/>
      <c r="S25" s="20">
        <v>52.242706363864571</v>
      </c>
      <c r="T25" s="20">
        <v>1212.09521484375</v>
      </c>
      <c r="U25" s="20">
        <v>366.86</v>
      </c>
      <c r="V25" s="20">
        <v>67.426108374384199</v>
      </c>
      <c r="W25" s="20">
        <v>124.5</v>
      </c>
      <c r="X25" s="20">
        <v>39.5</v>
      </c>
      <c r="Y25" s="20">
        <v>31</v>
      </c>
      <c r="Z25" s="20">
        <v>1273.31982421875</v>
      </c>
      <c r="AA25" s="20">
        <v>87.450988769531307</v>
      </c>
      <c r="AB25" s="20">
        <v>48.106498718261697</v>
      </c>
      <c r="AC25" s="20">
        <v>389.55</v>
      </c>
      <c r="AD25" s="20">
        <v>2318.5830029113799</v>
      </c>
      <c r="AE25" s="20">
        <v>70.325012207031307</v>
      </c>
      <c r="AF25" s="20">
        <v>505.34292857142901</v>
      </c>
      <c r="AG25" s="20">
        <v>750</v>
      </c>
      <c r="AH25" s="20">
        <v>74.047637939453097</v>
      </c>
      <c r="AI25" s="20">
        <v>15.03</v>
      </c>
      <c r="AJ25" s="20">
        <v>99.892089843999997</v>
      </c>
      <c r="AK25" s="20">
        <v>538.94970703125</v>
      </c>
      <c r="AL25" s="20">
        <v>133.83137779741301</v>
      </c>
      <c r="AM25" s="20">
        <v>200.27000427246099</v>
      </c>
      <c r="AN25" s="20">
        <v>108.85312652587901</v>
      </c>
      <c r="AO25" s="20">
        <v>3.1200002034505299</v>
      </c>
      <c r="AP25" s="21"/>
      <c r="AQ25" s="20">
        <v>1.473125</v>
      </c>
      <c r="AR25" s="20">
        <v>7675.953125</v>
      </c>
      <c r="AS25" s="20">
        <v>20.073015873015873</v>
      </c>
      <c r="AT25" s="20">
        <v>20.540476190476188</v>
      </c>
      <c r="AU25" s="20">
        <v>17.799047619047617</v>
      </c>
      <c r="AV25" s="20">
        <v>21.879523809523807</v>
      </c>
      <c r="AW25" s="20">
        <v>3102.6060000000002</v>
      </c>
      <c r="AX25" s="20">
        <v>1.206375</v>
      </c>
      <c r="AY25" s="20">
        <v>266.91602886411499</v>
      </c>
      <c r="AZ25" s="20">
        <v>73.207128888888803</v>
      </c>
      <c r="BA25" s="20">
        <v>47.504062038404697</v>
      </c>
      <c r="BB25" s="20">
        <v>290</v>
      </c>
      <c r="BC25" s="20">
        <v>36.7922973632813</v>
      </c>
      <c r="BD25" s="20">
        <v>5.2336082846649399</v>
      </c>
      <c r="BE25" s="20">
        <v>582.79284667968795</v>
      </c>
      <c r="BF25" s="20">
        <v>228.86863708496099</v>
      </c>
      <c r="BG25" s="20">
        <v>4.9628635985162504</v>
      </c>
      <c r="BH25" s="20">
        <v>212.95552197890001</v>
      </c>
      <c r="BI25" s="20">
        <v>451.72663799999998</v>
      </c>
      <c r="BJ25" s="20">
        <v>216.23530534375001</v>
      </c>
      <c r="BK25" s="20">
        <v>9.2955017089843803</v>
      </c>
      <c r="BL25" s="20">
        <v>22.053810119628899</v>
      </c>
      <c r="BM25" s="20">
        <v>600.46031746031599</v>
      </c>
      <c r="BN25" s="20">
        <v>174.29119873046901</v>
      </c>
      <c r="BO25" s="20">
        <v>5575.0956417846701</v>
      </c>
      <c r="BP25" s="20">
        <v>7.25</v>
      </c>
      <c r="BQ25" s="20">
        <v>135.37287902832</v>
      </c>
      <c r="BR25" s="20">
        <v>1.2332142857142856</v>
      </c>
      <c r="BS25" s="20">
        <v>4.8244581222534197</v>
      </c>
      <c r="BT25" s="20">
        <v>313.95870716564298</v>
      </c>
      <c r="BU25" s="20">
        <v>613.45329129361699</v>
      </c>
      <c r="BV25" s="20">
        <v>1025.60009765625</v>
      </c>
      <c r="BW25" s="20"/>
      <c r="BX25" s="20">
        <v>14960.000038147</v>
      </c>
      <c r="BY25" s="20">
        <v>348.74285888671898</v>
      </c>
      <c r="BZ25" s="20">
        <v>4.0374761904761911</v>
      </c>
      <c r="CA25" s="20">
        <v>81.954761904761909</v>
      </c>
      <c r="CB25" s="20">
        <v>349.34047619047618</v>
      </c>
      <c r="CC25" s="20"/>
      <c r="CD25" s="20">
        <v>135.66666666666666</v>
      </c>
      <c r="CE25" s="20"/>
      <c r="CF25" s="20">
        <v>169.9047619047619</v>
      </c>
      <c r="CG25" s="20">
        <v>0</v>
      </c>
      <c r="CH25" s="20"/>
      <c r="CI25" s="20"/>
      <c r="CJ25" s="20">
        <v>0</v>
      </c>
      <c r="CK25" s="20"/>
      <c r="CL25" s="20"/>
      <c r="CM25" s="20"/>
      <c r="CN25" s="20"/>
      <c r="CO25" s="20"/>
      <c r="CP25" s="20"/>
      <c r="CQ25" s="20"/>
    </row>
    <row r="26" spans="1:95" s="22" customFormat="1" ht="16.5" customHeight="1" x14ac:dyDescent="0.2">
      <c r="A26" s="18" t="s">
        <v>226</v>
      </c>
      <c r="B26" s="19"/>
      <c r="C26" s="20"/>
      <c r="D26" s="20"/>
      <c r="E26" s="20"/>
      <c r="F26" s="20"/>
      <c r="G26" s="20">
        <v>50.775504817472928</v>
      </c>
      <c r="H26" s="20"/>
      <c r="I26" s="20"/>
      <c r="J26" s="20">
        <v>70.138412579685195</v>
      </c>
      <c r="K26" s="20"/>
      <c r="L26" s="20"/>
      <c r="M26" s="20">
        <v>28.39853839105276</v>
      </c>
      <c r="N26" s="20"/>
      <c r="O26" s="20"/>
      <c r="P26" s="20"/>
      <c r="Q26" s="20">
        <v>50.506464390939023</v>
      </c>
      <c r="R26" s="20"/>
      <c r="S26" s="20">
        <v>52.242706363864571</v>
      </c>
      <c r="T26" s="20">
        <v>1152.95458984375</v>
      </c>
      <c r="U26" s="20">
        <v>448.11</v>
      </c>
      <c r="V26" s="20">
        <v>68.208013282931304</v>
      </c>
      <c r="W26" s="20">
        <v>123.39998626709</v>
      </c>
      <c r="X26" s="20">
        <v>39.5</v>
      </c>
      <c r="Y26" s="20">
        <v>31</v>
      </c>
      <c r="Z26" s="20">
        <v>1304.39990234375</v>
      </c>
      <c r="AA26" s="20">
        <v>79.86181640625</v>
      </c>
      <c r="AB26" s="20">
        <v>47.478179931640597</v>
      </c>
      <c r="AC26" s="20">
        <v>408.23</v>
      </c>
      <c r="AD26" s="20">
        <v>2360.64557547607</v>
      </c>
      <c r="AE26" s="20">
        <v>67.940002441406307</v>
      </c>
      <c r="AF26" s="20">
        <v>517.69593913043502</v>
      </c>
      <c r="AG26" s="20">
        <v>740.43</v>
      </c>
      <c r="AH26" s="20">
        <v>75.3636474609375</v>
      </c>
      <c r="AI26" s="20">
        <v>15.03</v>
      </c>
      <c r="AJ26" s="20">
        <v>96.517791747999993</v>
      </c>
      <c r="AK26" s="20">
        <v>522.19873046875</v>
      </c>
      <c r="AL26" s="20">
        <v>129.545058820196</v>
      </c>
      <c r="AM26" s="20">
        <v>206.19000244140599</v>
      </c>
      <c r="AN26" s="20">
        <v>109.523323059082</v>
      </c>
      <c r="AO26" s="20">
        <v>2.5400000678168402</v>
      </c>
      <c r="AP26" s="21"/>
      <c r="AQ26" s="20">
        <v>1.6819999999999999</v>
      </c>
      <c r="AR26" s="20">
        <v>7453.86328125</v>
      </c>
      <c r="AS26" s="20">
        <v>21.446086956521743</v>
      </c>
      <c r="AT26" s="20">
        <v>22.209565217391305</v>
      </c>
      <c r="AU26" s="20">
        <v>18.883478260869566</v>
      </c>
      <c r="AV26" s="20">
        <v>23.245217391304347</v>
      </c>
      <c r="AW26" s="20">
        <v>3100.4459999999999</v>
      </c>
      <c r="AX26" s="20">
        <v>1.5100652173913043</v>
      </c>
      <c r="AY26" s="20">
        <v>285.09606798179402</v>
      </c>
      <c r="AZ26" s="20">
        <v>59.988914285714301</v>
      </c>
      <c r="BA26" s="20">
        <v>48.158788774003</v>
      </c>
      <c r="BB26" s="20">
        <v>277</v>
      </c>
      <c r="BC26" s="20">
        <v>37.5064506530762</v>
      </c>
      <c r="BD26" s="20">
        <v>5.1754611236158699</v>
      </c>
      <c r="BE26" s="20">
        <v>573.05120849609398</v>
      </c>
      <c r="BF26" s="20">
        <v>218.32627868652301</v>
      </c>
      <c r="BG26" s="20">
        <v>4.9628635985162504</v>
      </c>
      <c r="BH26" s="20">
        <v>203.18904377230001</v>
      </c>
      <c r="BI26" s="20">
        <v>431.66459600000002</v>
      </c>
      <c r="BJ26" s="20">
        <v>205.73933778750001</v>
      </c>
      <c r="BK26" s="20">
        <v>9.1258811950683594</v>
      </c>
      <c r="BL26" s="20">
        <v>21.7777290344238</v>
      </c>
      <c r="BM26" s="20">
        <v>600.84057971014397</v>
      </c>
      <c r="BN26" s="20">
        <v>185.85350036621099</v>
      </c>
      <c r="BO26" s="20">
        <v>5550.0911549987804</v>
      </c>
      <c r="BP26" s="20">
        <v>7.25</v>
      </c>
      <c r="BQ26" s="20">
        <v>146.88719177246099</v>
      </c>
      <c r="BR26" s="20">
        <v>1.3142391304347827</v>
      </c>
      <c r="BS26" s="20">
        <v>4.8321108818054199</v>
      </c>
      <c r="BT26" s="20">
        <v>308.38680704888401</v>
      </c>
      <c r="BU26" s="20">
        <v>558.17742755789504</v>
      </c>
      <c r="BV26" s="20">
        <v>991.64990234375</v>
      </c>
      <c r="BW26" s="20"/>
      <c r="BX26" s="20">
        <v>17625</v>
      </c>
      <c r="BY26" s="20">
        <v>358.81436157226602</v>
      </c>
      <c r="BZ26" s="20">
        <v>4.1153913043478259</v>
      </c>
      <c r="CA26" s="20">
        <v>85.282608695652172</v>
      </c>
      <c r="CB26" s="20">
        <v>362.48260869565217</v>
      </c>
      <c r="CC26" s="20"/>
      <c r="CD26" s="20">
        <v>138.65217391304347</v>
      </c>
      <c r="CE26" s="20"/>
      <c r="CF26" s="20">
        <v>168.86956521739131</v>
      </c>
      <c r="CG26" s="20">
        <v>0</v>
      </c>
      <c r="CH26" s="20"/>
      <c r="CI26" s="20"/>
      <c r="CJ26" s="20">
        <v>0</v>
      </c>
      <c r="CK26" s="20"/>
      <c r="CL26" s="20"/>
      <c r="CM26" s="20"/>
      <c r="CN26" s="20"/>
      <c r="CO26" s="20"/>
      <c r="CP26" s="20"/>
      <c r="CQ26" s="20"/>
    </row>
    <row r="27" spans="1:95" s="22" customFormat="1" ht="16.5" customHeight="1" x14ac:dyDescent="0.2">
      <c r="A27" s="18" t="s">
        <v>227</v>
      </c>
      <c r="B27" s="19"/>
      <c r="C27" s="20"/>
      <c r="D27" s="20"/>
      <c r="E27" s="20"/>
      <c r="F27" s="20"/>
      <c r="G27" s="20">
        <v>52.50476595063067</v>
      </c>
      <c r="H27" s="20"/>
      <c r="I27" s="20"/>
      <c r="J27" s="20">
        <v>68.874159027405312</v>
      </c>
      <c r="K27" s="20"/>
      <c r="L27" s="20"/>
      <c r="M27" s="20">
        <v>28.448638914108514</v>
      </c>
      <c r="N27" s="20"/>
      <c r="O27" s="20"/>
      <c r="P27" s="20"/>
      <c r="Q27" s="20">
        <v>47.779849407015433</v>
      </c>
      <c r="R27" s="20"/>
      <c r="S27" s="20">
        <v>52.242706363864571</v>
      </c>
      <c r="T27" s="20">
        <v>1134.92504882813</v>
      </c>
      <c r="U27" s="20">
        <v>440.92</v>
      </c>
      <c r="V27" s="20">
        <v>73.2991241263381</v>
      </c>
      <c r="W27" s="20">
        <v>122.83334350585901</v>
      </c>
      <c r="X27" s="20">
        <v>39.5</v>
      </c>
      <c r="Y27" s="20">
        <v>31</v>
      </c>
      <c r="Z27" s="20">
        <v>1316.93505859375</v>
      </c>
      <c r="AA27" s="20">
        <v>78.517791748046903</v>
      </c>
      <c r="AB27" s="20">
        <v>51.687778472900398</v>
      </c>
      <c r="AC27" s="20">
        <v>428.37</v>
      </c>
      <c r="AD27" s="20">
        <v>2375.6603778869599</v>
      </c>
      <c r="AE27" s="20">
        <v>64.100006103515597</v>
      </c>
      <c r="AF27" s="20">
        <v>556.15042857142896</v>
      </c>
      <c r="AG27" s="20">
        <v>714.76</v>
      </c>
      <c r="AH27" s="20">
        <v>75.263153076171903</v>
      </c>
      <c r="AI27" s="20">
        <v>15.03</v>
      </c>
      <c r="AJ27" s="20">
        <v>100.22167969</v>
      </c>
      <c r="AK27" s="20">
        <v>506.24118041992199</v>
      </c>
      <c r="AL27" s="20">
        <v>135.39095753134799</v>
      </c>
      <c r="AM27" s="20">
        <v>181.50999450683599</v>
      </c>
      <c r="AN27" s="20">
        <v>106.79786682128901</v>
      </c>
      <c r="AO27" s="20">
        <v>2.5400000678168402</v>
      </c>
      <c r="AP27" s="21"/>
      <c r="AQ27" s="20">
        <v>1.8051999999999999</v>
      </c>
      <c r="AR27" s="20">
        <v>7258.5</v>
      </c>
      <c r="AS27" s="20">
        <v>20.622539682539685</v>
      </c>
      <c r="AT27" s="20">
        <v>21.107142857142858</v>
      </c>
      <c r="AU27" s="20">
        <v>18.349999999999998</v>
      </c>
      <c r="AV27" s="20">
        <v>22.410476190476185</v>
      </c>
      <c r="AW27" s="20">
        <v>3199.41</v>
      </c>
      <c r="AX27" s="20">
        <v>1.6870000000000001</v>
      </c>
      <c r="AY27" s="20">
        <v>299.14428002727402</v>
      </c>
      <c r="AZ27" s="20">
        <v>55.726791111111098</v>
      </c>
      <c r="BA27" s="20">
        <v>47.140324963072402</v>
      </c>
      <c r="BB27" s="20">
        <v>274</v>
      </c>
      <c r="BC27" s="20">
        <v>36.955188751220703</v>
      </c>
      <c r="BD27" s="20">
        <v>5.5945810336176596</v>
      </c>
      <c r="BE27" s="20">
        <v>573.88720703125</v>
      </c>
      <c r="BF27" s="20">
        <v>215.79237365722699</v>
      </c>
      <c r="BG27" s="20">
        <v>4.8549762168888497</v>
      </c>
      <c r="BH27" s="20">
        <v>198.6805905144</v>
      </c>
      <c r="BI27" s="20">
        <v>418.43687599999998</v>
      </c>
      <c r="BJ27" s="20">
        <v>205.67043646875001</v>
      </c>
      <c r="BK27" s="20">
        <v>8.6329994201660192</v>
      </c>
      <c r="BL27" s="20">
        <v>21.755264282226602</v>
      </c>
      <c r="BM27" s="20">
        <v>605.13492063491901</v>
      </c>
      <c r="BN27" s="20">
        <v>197.07000732421901</v>
      </c>
      <c r="BO27" s="20">
        <v>5514.45042627563</v>
      </c>
      <c r="BP27" s="20">
        <v>7.5</v>
      </c>
      <c r="BQ27" s="20">
        <v>149.53652954101599</v>
      </c>
      <c r="BR27" s="20">
        <v>1.2792857142857141</v>
      </c>
      <c r="BS27" s="20">
        <v>4.7894735336303702</v>
      </c>
      <c r="BT27" s="20">
        <v>307.56781591840002</v>
      </c>
      <c r="BU27" s="20">
        <v>641.48734000284901</v>
      </c>
      <c r="BV27" s="20">
        <v>1100.65014648438</v>
      </c>
      <c r="BW27" s="20"/>
      <c r="BX27" s="20">
        <v>24380.001068115198</v>
      </c>
      <c r="BY27" s="20">
        <v>359.58999633789102</v>
      </c>
      <c r="BZ27" s="20">
        <v>4.0722857142857141</v>
      </c>
      <c r="CA27" s="20">
        <v>85.242857142857133</v>
      </c>
      <c r="CB27" s="20">
        <v>365.10952380952381</v>
      </c>
      <c r="CC27" s="20"/>
      <c r="CD27" s="20">
        <v>133.66666666666666</v>
      </c>
      <c r="CE27" s="20"/>
      <c r="CF27" s="20">
        <v>154.66666666666666</v>
      </c>
      <c r="CG27" s="20">
        <v>0</v>
      </c>
      <c r="CH27" s="20"/>
      <c r="CI27" s="20"/>
      <c r="CJ27" s="20">
        <v>0</v>
      </c>
      <c r="CK27" s="20"/>
      <c r="CL27" s="20"/>
      <c r="CM27" s="20"/>
      <c r="CN27" s="20"/>
      <c r="CO27" s="20"/>
      <c r="CP27" s="20"/>
      <c r="CQ27" s="20"/>
    </row>
    <row r="28" spans="1:95" s="22" customFormat="1" ht="16.5" customHeight="1" x14ac:dyDescent="0.2">
      <c r="A28" s="18" t="s">
        <v>228</v>
      </c>
      <c r="B28" s="19"/>
      <c r="C28" s="20"/>
      <c r="D28" s="20"/>
      <c r="E28" s="20"/>
      <c r="F28" s="20"/>
      <c r="G28" s="20">
        <v>52.267110864483477</v>
      </c>
      <c r="H28" s="20"/>
      <c r="I28" s="20"/>
      <c r="J28" s="20">
        <v>68.807437871929949</v>
      </c>
      <c r="K28" s="20"/>
      <c r="L28" s="20"/>
      <c r="M28" s="20">
        <v>28.486246544217313</v>
      </c>
      <c r="N28" s="20"/>
      <c r="O28" s="20"/>
      <c r="P28" s="20"/>
      <c r="Q28" s="20">
        <v>40.241216101881008</v>
      </c>
      <c r="R28" s="20"/>
      <c r="S28" s="20">
        <v>52.242706363864571</v>
      </c>
      <c r="T28" s="20">
        <v>1099.5263671875</v>
      </c>
      <c r="U28" s="20">
        <v>403.97</v>
      </c>
      <c r="V28" s="20">
        <v>75.434232347036797</v>
      </c>
      <c r="W28" s="20">
        <v>118.26666259765599</v>
      </c>
      <c r="X28" s="20">
        <v>39.5</v>
      </c>
      <c r="Y28" s="20">
        <v>31</v>
      </c>
      <c r="Z28" s="20">
        <v>1366.60913085938</v>
      </c>
      <c r="AA28" s="20">
        <v>75.0966796875</v>
      </c>
      <c r="AB28" s="20">
        <v>51.429523468017599</v>
      </c>
      <c r="AC28" s="20">
        <v>426.62</v>
      </c>
      <c r="AD28" s="20">
        <v>2205.9184974975601</v>
      </c>
      <c r="AE28" s="20">
        <v>61.762500762939503</v>
      </c>
      <c r="AF28" s="20">
        <v>570.41179545454497</v>
      </c>
      <c r="AG28" s="20">
        <v>650</v>
      </c>
      <c r="AH28" s="20">
        <v>71.285705566406307</v>
      </c>
      <c r="AI28" s="20">
        <v>15.03</v>
      </c>
      <c r="AJ28" s="20">
        <v>107.05429076999999</v>
      </c>
      <c r="AK28" s="20">
        <v>531.3681640625</v>
      </c>
      <c r="AL28" s="20">
        <v>137.18540511046899</v>
      </c>
      <c r="AM28" s="20">
        <v>183.74000549316401</v>
      </c>
      <c r="AN28" s="20">
        <v>106.72068023681599</v>
      </c>
      <c r="AO28" s="20">
        <v>2.5400000678168402</v>
      </c>
      <c r="AP28" s="21"/>
      <c r="AQ28" s="20">
        <v>1.8480000000000001</v>
      </c>
      <c r="AR28" s="20">
        <v>7140.263671875</v>
      </c>
      <c r="AS28" s="20">
        <v>17.676818181818181</v>
      </c>
      <c r="AT28" s="20">
        <v>18.254545454545454</v>
      </c>
      <c r="AU28" s="20">
        <v>15.302727272727271</v>
      </c>
      <c r="AV28" s="20">
        <v>19.473181818181818</v>
      </c>
      <c r="AW28" s="20">
        <v>3281.67</v>
      </c>
      <c r="AX28" s="20">
        <v>1.6040238095238091</v>
      </c>
      <c r="AY28" s="20">
        <v>310.71339582943398</v>
      </c>
      <c r="AZ28" s="20">
        <v>52.891634285714296</v>
      </c>
      <c r="BA28" s="20">
        <v>47.249446085672098</v>
      </c>
      <c r="BB28" s="20">
        <v>270</v>
      </c>
      <c r="BC28" s="20">
        <v>35.7230834960938</v>
      </c>
      <c r="BD28" s="20">
        <v>5.5845122859270298</v>
      </c>
      <c r="BE28" s="20">
        <v>567.38653564453102</v>
      </c>
      <c r="BF28" s="20">
        <v>232.11441040039099</v>
      </c>
      <c r="BG28" s="20">
        <v>5.3404743279516804</v>
      </c>
      <c r="BH28" s="20">
        <v>191.5265901125</v>
      </c>
      <c r="BI28" s="20">
        <v>421.964268</v>
      </c>
      <c r="BJ28" s="20">
        <v>204.15460745625001</v>
      </c>
      <c r="BK28" s="20">
        <v>9.0019035339355504</v>
      </c>
      <c r="BL28" s="20">
        <v>21.4771423339844</v>
      </c>
      <c r="BM28" s="20">
        <v>581.65909090909099</v>
      </c>
      <c r="BN28" s="20">
        <v>198.63000488281301</v>
      </c>
      <c r="BO28" s="20">
        <v>5515.8949206420903</v>
      </c>
      <c r="BP28" s="20">
        <v>7.4</v>
      </c>
      <c r="BQ28" s="20">
        <v>160.836669921875</v>
      </c>
      <c r="BR28" s="20">
        <v>1.312386363636364</v>
      </c>
      <c r="BS28" s="20">
        <v>4.8899998664856001</v>
      </c>
      <c r="BT28" s="20">
        <v>295.39959813434001</v>
      </c>
      <c r="BU28" s="20">
        <v>652.19057873701502</v>
      </c>
      <c r="BV28" s="20">
        <v>1185.0791015625</v>
      </c>
      <c r="BW28" s="20"/>
      <c r="BX28" s="20">
        <v>30580.001831054702</v>
      </c>
      <c r="BY28" s="20">
        <v>361.53201293945301</v>
      </c>
      <c r="BZ28" s="20">
        <v>3.9470750000000003</v>
      </c>
      <c r="CA28" s="20">
        <v>82.375</v>
      </c>
      <c r="CB28" s="20">
        <v>353.29545454545456</v>
      </c>
      <c r="CC28" s="20"/>
      <c r="CD28" s="20">
        <v>131</v>
      </c>
      <c r="CE28" s="20"/>
      <c r="CF28" s="20">
        <v>157.25</v>
      </c>
      <c r="CG28" s="20">
        <v>0</v>
      </c>
      <c r="CH28" s="20"/>
      <c r="CI28" s="20"/>
      <c r="CJ28" s="20">
        <v>0</v>
      </c>
      <c r="CK28" s="20"/>
      <c r="CL28" s="20"/>
      <c r="CM28" s="20"/>
      <c r="CN28" s="20"/>
      <c r="CO28" s="20"/>
      <c r="CP28" s="20"/>
      <c r="CQ28" s="20"/>
    </row>
    <row r="29" spans="1:95" s="22" customFormat="1" ht="16.5" customHeight="1" x14ac:dyDescent="0.2">
      <c r="A29" s="18" t="s">
        <v>229</v>
      </c>
      <c r="B29" s="19"/>
      <c r="C29" s="20"/>
      <c r="D29" s="20"/>
      <c r="E29" s="20">
        <v>57.083500387679905</v>
      </c>
      <c r="F29" s="20">
        <v>57.735817267767665</v>
      </c>
      <c r="G29" s="20">
        <v>49.373771403271881</v>
      </c>
      <c r="H29" s="20">
        <v>52.72388320350052</v>
      </c>
      <c r="I29" s="20">
        <v>58.39327510381576</v>
      </c>
      <c r="J29" s="20">
        <v>67.253551987573388</v>
      </c>
      <c r="K29" s="20">
        <v>37.324285380803893</v>
      </c>
      <c r="L29" s="20">
        <v>46.948672994708289</v>
      </c>
      <c r="M29" s="20">
        <v>28.019392476996295</v>
      </c>
      <c r="N29" s="20">
        <v>44.529298950694276</v>
      </c>
      <c r="O29" s="20"/>
      <c r="P29" s="20">
        <v>44.452235258828594</v>
      </c>
      <c r="Q29" s="20">
        <v>39.559948961784343</v>
      </c>
      <c r="R29" s="20">
        <v>54.061430836970139</v>
      </c>
      <c r="S29" s="20">
        <v>52.242706363864571</v>
      </c>
      <c r="T29" s="20">
        <v>1181.22729492188</v>
      </c>
      <c r="U29" s="20">
        <v>569.73</v>
      </c>
      <c r="V29" s="20">
        <v>73.419015053256302</v>
      </c>
      <c r="W29" s="20">
        <v>116.63889312744099</v>
      </c>
      <c r="X29" s="20">
        <v>39.5</v>
      </c>
      <c r="Y29" s="20">
        <v>31</v>
      </c>
      <c r="Z29" s="20">
        <v>1281.56811523438</v>
      </c>
      <c r="AA29" s="20">
        <v>73.031818181818167</v>
      </c>
      <c r="AB29" s="20">
        <v>48.81636363636364</v>
      </c>
      <c r="AC29" s="20">
        <v>405.89</v>
      </c>
      <c r="AD29" s="20">
        <v>2150.5796290161102</v>
      </c>
      <c r="AE29" s="20">
        <v>59.619998931884801</v>
      </c>
      <c r="AF29" s="20">
        <v>541.01599999999996</v>
      </c>
      <c r="AG29" s="20">
        <v>661.96</v>
      </c>
      <c r="AH29" s="20">
        <v>70.704559326171903</v>
      </c>
      <c r="AI29" s="20">
        <v>14.31</v>
      </c>
      <c r="AJ29" s="20">
        <v>107.76000977</v>
      </c>
      <c r="AK29" s="20">
        <v>515.671875</v>
      </c>
      <c r="AL29" s="20">
        <v>132.59041239410399</v>
      </c>
      <c r="AM29" s="20">
        <v>188.169998168945</v>
      </c>
      <c r="AN29" s="20">
        <v>109.58635711669901</v>
      </c>
      <c r="AO29" s="20">
        <v>2.3799997965494799</v>
      </c>
      <c r="AP29" s="21">
        <v>3.8</v>
      </c>
      <c r="AQ29" s="20">
        <v>1.4404999999999999</v>
      </c>
      <c r="AR29" s="20">
        <v>7531.13671875</v>
      </c>
      <c r="AS29" s="20">
        <v>17.394202898550724</v>
      </c>
      <c r="AT29" s="20">
        <v>18.156521739130433</v>
      </c>
      <c r="AU29" s="20">
        <v>15.21913043478261</v>
      </c>
      <c r="AV29" s="20">
        <v>18.806956521739131</v>
      </c>
      <c r="AW29" s="20">
        <v>3261.654</v>
      </c>
      <c r="AX29" s="20">
        <v>1.4959090909090911</v>
      </c>
      <c r="AY29" s="20">
        <v>316.49795373051398</v>
      </c>
      <c r="AZ29" s="20">
        <v>51.7650819047619</v>
      </c>
      <c r="BA29" s="20">
        <v>47.795051698670598</v>
      </c>
      <c r="BB29" s="20">
        <v>276</v>
      </c>
      <c r="BC29" s="20">
        <v>36.347255706787102</v>
      </c>
      <c r="BD29" s="20">
        <v>5.4700109755310198</v>
      </c>
      <c r="BE29" s="20">
        <v>577.77355957031295</v>
      </c>
      <c r="BF29" s="20">
        <v>214.72033691406301</v>
      </c>
      <c r="BG29" s="20">
        <v>4.9628635985162504</v>
      </c>
      <c r="BH29" s="20">
        <v>193.35642688710001</v>
      </c>
      <c r="BI29" s="20">
        <v>420.42103400000002</v>
      </c>
      <c r="BJ29" s="20">
        <v>208.61022606874999</v>
      </c>
      <c r="BK29" s="20">
        <v>8.4240913391113299</v>
      </c>
      <c r="BL29" s="20">
        <v>21.375453948974599</v>
      </c>
      <c r="BM29" s="20">
        <v>554.57971014492603</v>
      </c>
      <c r="BN29" s="20">
        <v>175.27690124511699</v>
      </c>
      <c r="BO29" s="20">
        <v>5483.09137531128</v>
      </c>
      <c r="BP29" s="20">
        <v>8.75</v>
      </c>
      <c r="BQ29" s="20">
        <v>169.95477294921901</v>
      </c>
      <c r="BR29" s="20">
        <v>1.3955434782608698</v>
      </c>
      <c r="BS29" s="20">
        <v>5.0799999237060502</v>
      </c>
      <c r="BT29" s="20">
        <v>297.04404178838303</v>
      </c>
      <c r="BU29" s="20">
        <v>619.36829316644196</v>
      </c>
      <c r="BV29" s="20">
        <v>1157.6591796875</v>
      </c>
      <c r="BW29" s="20"/>
      <c r="BX29" s="20">
        <v>30920.0019836426</v>
      </c>
      <c r="BY29" s="20">
        <v>354.70095825195301</v>
      </c>
      <c r="BZ29" s="20">
        <v>4.1214090909090917</v>
      </c>
      <c r="CA29" s="20">
        <v>82.936956521739134</v>
      </c>
      <c r="CB29" s="20">
        <v>341.18695652173915</v>
      </c>
      <c r="CC29" s="20"/>
      <c r="CD29" s="20">
        <v>131.75</v>
      </c>
      <c r="CE29" s="20"/>
      <c r="CF29" s="20">
        <v>166.5</v>
      </c>
      <c r="CG29" s="20">
        <v>0</v>
      </c>
      <c r="CH29" s="20"/>
      <c r="CI29" s="20"/>
      <c r="CJ29" s="20">
        <v>0</v>
      </c>
      <c r="CK29" s="20"/>
      <c r="CL29" s="20"/>
      <c r="CM29" s="20"/>
      <c r="CN29" s="20"/>
      <c r="CO29" s="20"/>
      <c r="CP29" s="20"/>
      <c r="CQ29" s="20"/>
    </row>
    <row r="30" spans="1:95" s="22" customFormat="1" ht="16.5" customHeight="1" x14ac:dyDescent="0.2">
      <c r="A30" s="18" t="s">
        <v>230</v>
      </c>
      <c r="B30" s="19"/>
      <c r="C30" s="20"/>
      <c r="D30" s="20"/>
      <c r="E30" s="20">
        <v>56.88200234100055</v>
      </c>
      <c r="F30" s="20">
        <v>57.843878002213877</v>
      </c>
      <c r="G30" s="20">
        <v>45.513600125722434</v>
      </c>
      <c r="H30" s="20">
        <v>53.988902484028365</v>
      </c>
      <c r="I30" s="20">
        <v>58.346391571249065</v>
      </c>
      <c r="J30" s="20">
        <v>68.252594436329233</v>
      </c>
      <c r="K30" s="20">
        <v>38.015313440199542</v>
      </c>
      <c r="L30" s="20">
        <v>48.319411967610378</v>
      </c>
      <c r="M30" s="20">
        <v>28.053273556298439</v>
      </c>
      <c r="N30" s="20">
        <v>45.838746196160329</v>
      </c>
      <c r="O30" s="20"/>
      <c r="P30" s="20">
        <v>44.012856718196311</v>
      </c>
      <c r="Q30" s="20">
        <v>40.694549227088544</v>
      </c>
      <c r="R30" s="20">
        <v>49.539479434775672</v>
      </c>
      <c r="S30" s="20">
        <v>52.242706363864571</v>
      </c>
      <c r="T30" s="20">
        <v>1270.75</v>
      </c>
      <c r="U30" s="20">
        <v>606.27</v>
      </c>
      <c r="V30" s="20">
        <v>71.280738844998297</v>
      </c>
      <c r="W30" s="20">
        <v>114.48529052734401</v>
      </c>
      <c r="X30" s="20">
        <v>39.5</v>
      </c>
      <c r="Y30" s="20">
        <v>31</v>
      </c>
      <c r="Z30" s="20">
        <v>1191.04858398438</v>
      </c>
      <c r="AA30" s="20">
        <v>69.297999999999988</v>
      </c>
      <c r="AB30" s="20">
        <v>43.592500000000008</v>
      </c>
      <c r="AC30" s="20">
        <v>387.36</v>
      </c>
      <c r="AD30" s="20">
        <v>2208.8922586059598</v>
      </c>
      <c r="AE30" s="20">
        <v>56.299999237060497</v>
      </c>
      <c r="AF30" s="20">
        <v>537.84727499999997</v>
      </c>
      <c r="AG30" s="20">
        <v>675</v>
      </c>
      <c r="AH30" s="20">
        <v>67.842102050781307</v>
      </c>
      <c r="AI30" s="20">
        <v>14.31</v>
      </c>
      <c r="AJ30" s="20">
        <v>111.26998901</v>
      </c>
      <c r="AK30" s="20">
        <v>505.74603271484398</v>
      </c>
      <c r="AL30" s="20">
        <v>141.59721616888999</v>
      </c>
      <c r="AM30" s="20">
        <v>197.30000305175801</v>
      </c>
      <c r="AN30" s="20">
        <v>113.921257019043</v>
      </c>
      <c r="AO30" s="20">
        <v>2.3799997965494799</v>
      </c>
      <c r="AP30" s="20">
        <v>3.55</v>
      </c>
      <c r="AQ30" s="20">
        <v>1.18</v>
      </c>
      <c r="AR30" s="20">
        <v>7888</v>
      </c>
      <c r="AS30" s="20">
        <v>17.634666666666664</v>
      </c>
      <c r="AT30" s="20">
        <v>18.11</v>
      </c>
      <c r="AU30" s="20">
        <v>15.722499999999997</v>
      </c>
      <c r="AV30" s="20">
        <v>19.071500000000004</v>
      </c>
      <c r="AW30" s="20">
        <v>3198.402</v>
      </c>
      <c r="AX30" s="20">
        <v>1.4186578947368422</v>
      </c>
      <c r="AY30" s="20">
        <v>315.67158831607401</v>
      </c>
      <c r="AZ30" s="20">
        <v>54.731669841269799</v>
      </c>
      <c r="BA30" s="20">
        <v>46.5219719350074</v>
      </c>
      <c r="BB30" s="20">
        <v>278</v>
      </c>
      <c r="BC30" s="20">
        <v>36.799846649169901</v>
      </c>
      <c r="BD30" s="20">
        <v>5.3603766751177098</v>
      </c>
      <c r="BE30" s="20">
        <v>599.18566894531295</v>
      </c>
      <c r="BF30" s="20">
        <v>225.14830017089801</v>
      </c>
      <c r="BG30" s="20">
        <v>5.0168072893299502</v>
      </c>
      <c r="BH30" s="20">
        <v>192.56276274390001</v>
      </c>
      <c r="BI30" s="20">
        <v>424.38934999999998</v>
      </c>
      <c r="BJ30" s="20">
        <v>211.15957486249999</v>
      </c>
      <c r="BK30" s="20">
        <v>7.84299993515015</v>
      </c>
      <c r="BL30" s="20">
        <v>21.580501556396499</v>
      </c>
      <c r="BM30" s="20">
        <v>525.66666666666504</v>
      </c>
      <c r="BN30" s="20">
        <v>162.50630187988301</v>
      </c>
      <c r="BO30" s="20">
        <v>5612.1001292785604</v>
      </c>
      <c r="BP30" s="20">
        <v>7.9</v>
      </c>
      <c r="BQ30" s="20">
        <v>177.13059997558599</v>
      </c>
      <c r="BR30" s="20">
        <v>1.57775</v>
      </c>
      <c r="BS30" s="20">
        <v>5.2973685264587402</v>
      </c>
      <c r="BT30" s="20">
        <v>341.89497980442798</v>
      </c>
      <c r="BU30" s="20">
        <v>655.82985628518804</v>
      </c>
      <c r="BV30" s="20">
        <v>1135.47509765625</v>
      </c>
      <c r="BW30" s="20"/>
      <c r="BX30" s="20">
        <v>28250</v>
      </c>
      <c r="BY30" s="20">
        <v>353.77999877929699</v>
      </c>
      <c r="BZ30" s="20">
        <v>4.1456999999999997</v>
      </c>
      <c r="CA30" s="20">
        <v>85.422499999999999</v>
      </c>
      <c r="CB30" s="20">
        <v>362.1225</v>
      </c>
      <c r="CC30" s="20"/>
      <c r="CD30" s="20">
        <v>131</v>
      </c>
      <c r="CE30" s="20"/>
      <c r="CF30" s="20">
        <v>164.75</v>
      </c>
      <c r="CG30" s="20">
        <v>0</v>
      </c>
      <c r="CH30" s="20"/>
      <c r="CI30" s="20"/>
      <c r="CJ30" s="20">
        <v>0</v>
      </c>
      <c r="CK30" s="20"/>
      <c r="CL30" s="20"/>
      <c r="CM30" s="20"/>
      <c r="CN30" s="20"/>
      <c r="CO30" s="20"/>
      <c r="CP30" s="20"/>
      <c r="CQ30" s="20"/>
    </row>
    <row r="31" spans="1:95" s="22" customFormat="1" ht="16.5" customHeight="1" x14ac:dyDescent="0.2">
      <c r="A31" s="18" t="s">
        <v>231</v>
      </c>
      <c r="B31" s="19"/>
      <c r="C31" s="20"/>
      <c r="D31" s="20"/>
      <c r="E31" s="20">
        <v>56.477506920235612</v>
      </c>
      <c r="F31" s="20">
        <v>57.470365734203959</v>
      </c>
      <c r="G31" s="20">
        <v>44.742915023047928</v>
      </c>
      <c r="H31" s="20">
        <v>54.023533275310207</v>
      </c>
      <c r="I31" s="20">
        <v>58.041842312031314</v>
      </c>
      <c r="J31" s="20">
        <v>68.624154323109636</v>
      </c>
      <c r="K31" s="20">
        <v>37.604653782846412</v>
      </c>
      <c r="L31" s="20">
        <v>48.220121168463727</v>
      </c>
      <c r="M31" s="20">
        <v>27.341581355845499</v>
      </c>
      <c r="N31" s="20">
        <v>45.717642311043015</v>
      </c>
      <c r="O31" s="20"/>
      <c r="P31" s="20">
        <v>43.828585099523359</v>
      </c>
      <c r="Q31" s="20">
        <v>40.998011341795596</v>
      </c>
      <c r="R31" s="20">
        <v>50.136085178652685</v>
      </c>
      <c r="S31" s="20">
        <v>52.242706363864571</v>
      </c>
      <c r="T31" s="20">
        <v>1282.02270507813</v>
      </c>
      <c r="U31" s="20">
        <v>606.29999999999995</v>
      </c>
      <c r="V31" s="20">
        <v>72.644946869330596</v>
      </c>
      <c r="W31" s="20">
        <v>111.112518310547</v>
      </c>
      <c r="X31" s="20">
        <v>39.5</v>
      </c>
      <c r="Y31" s="20">
        <v>31</v>
      </c>
      <c r="Z31" s="20">
        <v>1127.96362304688</v>
      </c>
      <c r="AA31" s="20">
        <v>69.893636363636404</v>
      </c>
      <c r="AB31" s="20">
        <v>42.50954545454546</v>
      </c>
      <c r="AC31" s="20">
        <v>384.56</v>
      </c>
      <c r="AD31" s="20">
        <v>2231.7855095642099</v>
      </c>
      <c r="AE31" s="20">
        <v>55.325000762939503</v>
      </c>
      <c r="AF31" s="20">
        <v>527.95890909090895</v>
      </c>
      <c r="AG31" s="20">
        <v>660.23</v>
      </c>
      <c r="AH31" s="20">
        <v>69.772735595703097</v>
      </c>
      <c r="AI31" s="20">
        <v>14.31</v>
      </c>
      <c r="AJ31" s="20">
        <v>108.61019897</v>
      </c>
      <c r="AK31" s="20">
        <v>523.1494140625</v>
      </c>
      <c r="AL31" s="20">
        <v>142.097953068648</v>
      </c>
      <c r="AM31" s="20">
        <v>189.57000732421901</v>
      </c>
      <c r="AN31" s="20">
        <v>116.68459320068401</v>
      </c>
      <c r="AO31" s="20">
        <v>2.3799997965494799</v>
      </c>
      <c r="AP31" s="20">
        <v>3.45</v>
      </c>
      <c r="AQ31" s="20">
        <v>1.26</v>
      </c>
      <c r="AR31" s="20">
        <v>7430.455078125</v>
      </c>
      <c r="AS31" s="20">
        <v>17.448333333333338</v>
      </c>
      <c r="AT31" s="20">
        <v>17.65909090909091</v>
      </c>
      <c r="AU31" s="20">
        <v>15.754090909090907</v>
      </c>
      <c r="AV31" s="20">
        <v>18.931818181818183</v>
      </c>
      <c r="AW31" s="20">
        <v>3104.0639999999999</v>
      </c>
      <c r="AX31" s="20">
        <v>1.4335909090909091</v>
      </c>
      <c r="AY31" s="20">
        <v>327.24070411823402</v>
      </c>
      <c r="AZ31" s="20">
        <v>52.384685714285702</v>
      </c>
      <c r="BA31" s="20">
        <v>47.140324963072402</v>
      </c>
      <c r="BB31" s="20">
        <v>277</v>
      </c>
      <c r="BC31" s="20">
        <v>37.507789611816399</v>
      </c>
      <c r="BD31" s="20">
        <v>5.2554878890610404</v>
      </c>
      <c r="BE31" s="20">
        <v>602.23742675781295</v>
      </c>
      <c r="BF31" s="20">
        <v>231.23728942871099</v>
      </c>
      <c r="BG31" s="20">
        <v>5.0168072893299502</v>
      </c>
      <c r="BH31" s="20">
        <v>194.94375517349999</v>
      </c>
      <c r="BI31" s="20">
        <v>446.43554999999998</v>
      </c>
      <c r="BJ31" s="20">
        <v>216.14343691875001</v>
      </c>
      <c r="BK31" s="20">
        <v>8.2504539489746094</v>
      </c>
      <c r="BL31" s="20">
        <v>21.356819152831999</v>
      </c>
      <c r="BM31" s="20">
        <v>566.87878787878697</v>
      </c>
      <c r="BN31" s="20">
        <v>165.43699645996099</v>
      </c>
      <c r="BO31" s="20">
        <v>5637.0454099609397</v>
      </c>
      <c r="BP31" s="20">
        <v>7.75</v>
      </c>
      <c r="BQ31" s="20">
        <v>169.35073852539099</v>
      </c>
      <c r="BR31" s="20">
        <v>1.5145454545454542</v>
      </c>
      <c r="BS31" s="20">
        <v>5.4400000572204599</v>
      </c>
      <c r="BT31" s="20">
        <v>341.17856806814098</v>
      </c>
      <c r="BU31" s="20">
        <v>667.92677957960404</v>
      </c>
      <c r="BV31" s="20">
        <v>1217.77270507813</v>
      </c>
      <c r="BW31" s="20"/>
      <c r="BX31" s="20">
        <v>28330.001831054702</v>
      </c>
      <c r="BY31" s="20">
        <v>344.18331909179699</v>
      </c>
      <c r="BZ31" s="20">
        <v>4.1104318181818185</v>
      </c>
      <c r="CA31" s="20">
        <v>84.459090909090918</v>
      </c>
      <c r="CB31" s="20">
        <v>356.93863636363636</v>
      </c>
      <c r="CC31" s="20"/>
      <c r="CD31" s="20">
        <v>130.18181818181819</v>
      </c>
      <c r="CE31" s="20"/>
      <c r="CF31" s="20">
        <v>158</v>
      </c>
      <c r="CG31" s="20">
        <v>0</v>
      </c>
      <c r="CH31" s="20"/>
      <c r="CI31" s="20"/>
      <c r="CJ31" s="20">
        <v>0</v>
      </c>
      <c r="CK31" s="20"/>
      <c r="CL31" s="20"/>
      <c r="CM31" s="20"/>
      <c r="CN31" s="20"/>
      <c r="CO31" s="20"/>
      <c r="CP31" s="20"/>
      <c r="CQ31" s="20"/>
    </row>
    <row r="32" spans="1:95" s="22" customFormat="1" ht="16.5" customHeight="1" x14ac:dyDescent="0.2">
      <c r="A32" s="18" t="s">
        <v>232</v>
      </c>
      <c r="B32" s="19"/>
      <c r="C32" s="20"/>
      <c r="D32" s="20"/>
      <c r="E32" s="20">
        <v>55.259510760727451</v>
      </c>
      <c r="F32" s="20">
        <v>56.212981376289555</v>
      </c>
      <c r="G32" s="20">
        <v>43.990447725609606</v>
      </c>
      <c r="H32" s="20">
        <v>55.436577519993314</v>
      </c>
      <c r="I32" s="20">
        <v>57.488172994781159</v>
      </c>
      <c r="J32" s="20">
        <v>72.564479042546836</v>
      </c>
      <c r="K32" s="20">
        <v>37.577696607534783</v>
      </c>
      <c r="L32" s="20">
        <v>48.628629369332785</v>
      </c>
      <c r="M32" s="20">
        <v>26.893614673100512</v>
      </c>
      <c r="N32" s="20">
        <v>46.024608684666255</v>
      </c>
      <c r="O32" s="20"/>
      <c r="P32" s="20">
        <v>46.155697926572984</v>
      </c>
      <c r="Q32" s="20">
        <v>43.622441023084271</v>
      </c>
      <c r="R32" s="20">
        <v>51.533947708892534</v>
      </c>
      <c r="S32" s="20">
        <v>52.242706363864571</v>
      </c>
      <c r="T32" s="20">
        <v>1317.125</v>
      </c>
      <c r="U32" s="20">
        <v>418.99</v>
      </c>
      <c r="V32" s="20">
        <v>75.228070175438603</v>
      </c>
      <c r="W32" s="20">
        <v>108.17105102539099</v>
      </c>
      <c r="X32" s="20">
        <v>39.5</v>
      </c>
      <c r="Y32" s="20">
        <v>31</v>
      </c>
      <c r="Z32" s="20">
        <v>1045.48022460938</v>
      </c>
      <c r="AA32" s="20">
        <v>66.522272727272707</v>
      </c>
      <c r="AB32" s="20">
        <v>41.914090909090923</v>
      </c>
      <c r="AC32" s="20">
        <v>411.06</v>
      </c>
      <c r="AD32" s="20">
        <v>2214.1668159927399</v>
      </c>
      <c r="AE32" s="20">
        <v>57.987499237060497</v>
      </c>
      <c r="AF32" s="20">
        <v>544.83204545454601</v>
      </c>
      <c r="AG32" s="20">
        <v>645.45000000000005</v>
      </c>
      <c r="AH32" s="20">
        <v>75.952392578125</v>
      </c>
      <c r="AI32" s="20">
        <v>14.31</v>
      </c>
      <c r="AJ32" s="20">
        <v>112.45709229000001</v>
      </c>
      <c r="AK32" s="20">
        <v>533.256103515625</v>
      </c>
      <c r="AL32" s="20">
        <v>154.698746332897</v>
      </c>
      <c r="AM32" s="20">
        <v>188.38999938964801</v>
      </c>
      <c r="AN32" s="20">
        <v>109.055137634277</v>
      </c>
      <c r="AO32" s="20">
        <v>2.3399997287326402</v>
      </c>
      <c r="AP32" s="20">
        <v>3.45</v>
      </c>
      <c r="AQ32" s="20">
        <v>1.3905000000000001</v>
      </c>
      <c r="AR32" s="20">
        <v>7417.951171875</v>
      </c>
      <c r="AS32" s="20">
        <v>18.632727272727273</v>
      </c>
      <c r="AT32" s="20">
        <v>19.015909090909094</v>
      </c>
      <c r="AU32" s="20">
        <v>16.637727272727268</v>
      </c>
      <c r="AV32" s="20">
        <v>20.244545454545456</v>
      </c>
      <c r="AW32" s="20">
        <v>3161.9879999999998</v>
      </c>
      <c r="AX32" s="20">
        <v>1.3605952380952386</v>
      </c>
      <c r="AY32" s="20">
        <v>333.025262019313</v>
      </c>
      <c r="AZ32" s="20">
        <v>50.263012063491999</v>
      </c>
      <c r="BA32" s="20">
        <v>47.031203840472699</v>
      </c>
      <c r="BB32" s="20">
        <v>279</v>
      </c>
      <c r="BC32" s="20">
        <v>38.932979583740199</v>
      </c>
      <c r="BD32" s="20">
        <v>5.1653596999659097</v>
      </c>
      <c r="BE32" s="20">
        <v>616.37738037109398</v>
      </c>
      <c r="BF32" s="20">
        <v>258.08050537109398</v>
      </c>
      <c r="BG32" s="20">
        <v>5.12469467095735</v>
      </c>
      <c r="BH32" s="20">
        <v>192.2761618033</v>
      </c>
      <c r="BI32" s="20">
        <v>430.12136199999998</v>
      </c>
      <c r="BJ32" s="20">
        <v>211.29737750000001</v>
      </c>
      <c r="BK32" s="20">
        <v>9.4557151794433594</v>
      </c>
      <c r="BL32" s="20">
        <v>21.363811492919901</v>
      </c>
      <c r="BM32" s="20">
        <v>582.81060606060498</v>
      </c>
      <c r="BN32" s="20">
        <v>192.86509704589801</v>
      </c>
      <c r="BO32" s="20">
        <v>5836.2497276123004</v>
      </c>
      <c r="BP32" s="20">
        <v>7.75</v>
      </c>
      <c r="BQ32" s="20">
        <v>159.93119812011699</v>
      </c>
      <c r="BR32" s="20">
        <v>1.38375</v>
      </c>
      <c r="BS32" s="20">
        <v>4.9800000190734899</v>
      </c>
      <c r="BT32" s="20">
        <v>352.12420616967</v>
      </c>
      <c r="BU32" s="20">
        <v>667.69542970638804</v>
      </c>
      <c r="BV32" s="20">
        <v>1304.94995117188</v>
      </c>
      <c r="BW32" s="20"/>
      <c r="BX32" s="20">
        <v>27020.000457763701</v>
      </c>
      <c r="BY32" s="20">
        <v>338.69158935546898</v>
      </c>
      <c r="BZ32" s="20">
        <v>4.0525000000000002</v>
      </c>
      <c r="CA32" s="20">
        <v>83.313636363636363</v>
      </c>
      <c r="CB32" s="20">
        <v>347.29999999999995</v>
      </c>
      <c r="CC32" s="20"/>
      <c r="CD32" s="20">
        <v>138.68181818181819</v>
      </c>
      <c r="CE32" s="20"/>
      <c r="CF32" s="20">
        <v>152.13636363636363</v>
      </c>
      <c r="CG32" s="20">
        <v>0</v>
      </c>
      <c r="CH32" s="20"/>
      <c r="CI32" s="20"/>
      <c r="CJ32" s="20">
        <v>0</v>
      </c>
      <c r="CK32" s="20"/>
      <c r="CL32" s="20"/>
      <c r="CM32" s="20"/>
      <c r="CN32" s="20"/>
      <c r="CO32" s="20"/>
      <c r="CP32" s="20"/>
      <c r="CQ32" s="20"/>
    </row>
    <row r="33" spans="1:95" s="22" customFormat="1" ht="16.5" customHeight="1" x14ac:dyDescent="0.2">
      <c r="A33" s="18" t="s">
        <v>233</v>
      </c>
      <c r="B33" s="19"/>
      <c r="C33" s="20"/>
      <c r="D33" s="20"/>
      <c r="E33" s="20">
        <v>56.440071855689062</v>
      </c>
      <c r="F33" s="20">
        <v>57.690999979294617</v>
      </c>
      <c r="G33" s="20">
        <v>41.655360457947438</v>
      </c>
      <c r="H33" s="20">
        <v>55.354037044994641</v>
      </c>
      <c r="I33" s="20">
        <v>58.486790574152067</v>
      </c>
      <c r="J33" s="20">
        <v>72.332297229107795</v>
      </c>
      <c r="K33" s="20">
        <v>37.534082133386555</v>
      </c>
      <c r="L33" s="20">
        <v>48.605567895422219</v>
      </c>
      <c r="M33" s="20">
        <v>26.830129483667786</v>
      </c>
      <c r="N33" s="20">
        <v>46.048889909379447</v>
      </c>
      <c r="O33" s="20"/>
      <c r="P33" s="20">
        <v>48.205261643772708</v>
      </c>
      <c r="Q33" s="20">
        <v>45.133051568528764</v>
      </c>
      <c r="R33" s="20">
        <v>54.264787345144988</v>
      </c>
      <c r="S33" s="20">
        <v>52.242706363864571</v>
      </c>
      <c r="T33" s="20">
        <v>1306.71069335938</v>
      </c>
      <c r="U33" s="20">
        <v>425.83</v>
      </c>
      <c r="V33" s="20">
        <v>84.778982485404498</v>
      </c>
      <c r="W33" s="20">
        <v>107.76389312744099</v>
      </c>
      <c r="X33" s="20">
        <v>39.5</v>
      </c>
      <c r="Y33" s="20">
        <v>31</v>
      </c>
      <c r="Z33" s="20">
        <v>995.311279296875</v>
      </c>
      <c r="AA33" s="20">
        <v>60.79666666666666</v>
      </c>
      <c r="AB33" s="20">
        <v>38.147619047619052</v>
      </c>
      <c r="AC33" s="20">
        <v>405.58</v>
      </c>
      <c r="AD33" s="20">
        <v>2219.3150558120701</v>
      </c>
      <c r="AE33" s="20">
        <v>60.590000152587898</v>
      </c>
      <c r="AF33" s="20">
        <v>555.75157142857097</v>
      </c>
      <c r="AG33" s="20">
        <v>630</v>
      </c>
      <c r="AH33" s="20">
        <v>80</v>
      </c>
      <c r="AI33" s="20">
        <v>14.31</v>
      </c>
      <c r="AJ33" s="20">
        <v>116.84191894999999</v>
      </c>
      <c r="AK33" s="20">
        <v>520.75</v>
      </c>
      <c r="AL33" s="20">
        <v>156.80809962969099</v>
      </c>
      <c r="AM33" s="20">
        <v>188.52999877929699</v>
      </c>
      <c r="AN33" s="20">
        <v>109.17790985107401</v>
      </c>
      <c r="AO33" s="20">
        <v>2.3399997287326402</v>
      </c>
      <c r="AP33" s="20">
        <v>3.585</v>
      </c>
      <c r="AQ33" s="20">
        <v>1.5532999999999999</v>
      </c>
      <c r="AR33" s="20">
        <v>7333.947265625</v>
      </c>
      <c r="AS33" s="20">
        <v>19.522380952380956</v>
      </c>
      <c r="AT33" s="20">
        <v>19.980952380952381</v>
      </c>
      <c r="AU33" s="20">
        <v>17.587142857142858</v>
      </c>
      <c r="AV33" s="20">
        <v>20.999047619047623</v>
      </c>
      <c r="AW33" s="20">
        <v>3259.134</v>
      </c>
      <c r="AX33" s="20">
        <v>1.3566999999999998</v>
      </c>
      <c r="AY33" s="20">
        <v>323.935242460474</v>
      </c>
      <c r="AZ33" s="20">
        <v>64.157158095238103</v>
      </c>
      <c r="BA33" s="20">
        <v>47.0675775480059</v>
      </c>
      <c r="BB33" s="20">
        <v>274</v>
      </c>
      <c r="BC33" s="20">
        <v>39.303886413574197</v>
      </c>
      <c r="BD33" s="20">
        <v>5.2879672250430998</v>
      </c>
      <c r="BE33" s="20">
        <v>628.67822265625</v>
      </c>
      <c r="BF33" s="20">
        <v>233.15678405761699</v>
      </c>
      <c r="BG33" s="20">
        <v>5.2865306371379797</v>
      </c>
      <c r="BH33" s="20">
        <v>199.52937022309999</v>
      </c>
      <c r="BI33" s="20">
        <v>454.15172000000001</v>
      </c>
      <c r="BJ33" s="20">
        <v>220.36938446875001</v>
      </c>
      <c r="BK33" s="20">
        <v>9.6133346557617205</v>
      </c>
      <c r="BL33" s="20">
        <v>21.026668548583999</v>
      </c>
      <c r="BM33" s="20">
        <v>566.230158730158</v>
      </c>
      <c r="BN33" s="20">
        <v>211.21650695800801</v>
      </c>
      <c r="BO33" s="20">
        <v>6113.1580193481404</v>
      </c>
      <c r="BP33" s="20">
        <v>7.55</v>
      </c>
      <c r="BQ33" s="20">
        <v>149.68911743164099</v>
      </c>
      <c r="BR33" s="20">
        <v>1.4110714285714288</v>
      </c>
      <c r="BS33" s="20">
        <v>4.9800000190734899</v>
      </c>
      <c r="BT33" s="20">
        <v>367.35883288133499</v>
      </c>
      <c r="BU33" s="20">
        <v>663.06813827781002</v>
      </c>
      <c r="BV33" s="20">
        <v>1377.73681640625</v>
      </c>
      <c r="BW33" s="20"/>
      <c r="BX33" s="20">
        <v>26500</v>
      </c>
      <c r="BY33" s="20">
        <v>337.09893798828102</v>
      </c>
      <c r="BZ33" s="20">
        <v>4.0746052631578955</v>
      </c>
      <c r="CA33" s="20">
        <v>82.840476190476195</v>
      </c>
      <c r="CB33" s="20">
        <v>358.58809523809521</v>
      </c>
      <c r="CC33" s="20"/>
      <c r="CD33" s="20">
        <v>150.23809523809524</v>
      </c>
      <c r="CE33" s="20"/>
      <c r="CF33" s="20">
        <v>151.04761904761904</v>
      </c>
      <c r="CG33" s="20">
        <v>0</v>
      </c>
      <c r="CH33" s="20"/>
      <c r="CI33" s="20"/>
      <c r="CJ33" s="20">
        <v>0</v>
      </c>
      <c r="CK33" s="20"/>
      <c r="CL33" s="20"/>
      <c r="CM33" s="20"/>
      <c r="CN33" s="20"/>
      <c r="CO33" s="20"/>
      <c r="CP33" s="20"/>
      <c r="CQ33" s="20"/>
    </row>
    <row r="34" spans="1:95" s="22" customFormat="1" ht="16.5" customHeight="1" x14ac:dyDescent="0.2">
      <c r="A34" s="18" t="s">
        <v>234</v>
      </c>
      <c r="B34" s="19"/>
      <c r="C34" s="20"/>
      <c r="D34" s="20"/>
      <c r="E34" s="20">
        <v>55.97901027584286</v>
      </c>
      <c r="F34" s="20">
        <v>57.29455513351342</v>
      </c>
      <c r="G34" s="20">
        <v>40.430594116342192</v>
      </c>
      <c r="H34" s="20">
        <v>55.753156892637563</v>
      </c>
      <c r="I34" s="20">
        <v>58.226972803815755</v>
      </c>
      <c r="J34" s="20">
        <v>73.433840196181535</v>
      </c>
      <c r="K34" s="20">
        <v>37.747590106310867</v>
      </c>
      <c r="L34" s="20">
        <v>48.725490658085846</v>
      </c>
      <c r="M34" s="20">
        <v>27.134115977801905</v>
      </c>
      <c r="N34" s="20">
        <v>46.18093378030953</v>
      </c>
      <c r="O34" s="20"/>
      <c r="P34" s="20">
        <v>50.650198559215724</v>
      </c>
      <c r="Q34" s="20">
        <v>47.449347407070697</v>
      </c>
      <c r="R34" s="20">
        <v>55.368530707931392</v>
      </c>
      <c r="S34" s="20">
        <v>50.690360870625938</v>
      </c>
      <c r="T34" s="20">
        <v>1275.27270507813</v>
      </c>
      <c r="U34" s="20">
        <v>404.45</v>
      </c>
      <c r="V34" s="20">
        <v>84.892321492371707</v>
      </c>
      <c r="W34" s="20">
        <v>105.89998626709</v>
      </c>
      <c r="X34" s="20">
        <v>39.5</v>
      </c>
      <c r="Y34" s="20">
        <v>29</v>
      </c>
      <c r="Z34" s="20">
        <v>962.632080078125</v>
      </c>
      <c r="AA34" s="20">
        <v>59.448181818181844</v>
      </c>
      <c r="AB34" s="20">
        <v>37.190454545454543</v>
      </c>
      <c r="AC34" s="20">
        <v>450.3</v>
      </c>
      <c r="AD34" s="20">
        <v>2296.4419385864298</v>
      </c>
      <c r="AE34" s="20">
        <v>63.887500762939503</v>
      </c>
      <c r="AF34" s="20">
        <v>533.52098636363598</v>
      </c>
      <c r="AG34" s="20">
        <v>632.73</v>
      </c>
      <c r="AH34" s="20">
        <v>85.274206277095388</v>
      </c>
      <c r="AI34" s="20">
        <v>14.31</v>
      </c>
      <c r="AJ34" s="20">
        <v>119.20883179</v>
      </c>
      <c r="AK34" s="20">
        <v>551.019287109375</v>
      </c>
      <c r="AL34" s="20">
        <v>167.06233313906199</v>
      </c>
      <c r="AM34" s="20">
        <v>191.28999328613301</v>
      </c>
      <c r="AN34" s="20">
        <v>110.20192718505901</v>
      </c>
      <c r="AO34" s="20">
        <v>2.3399997287326402</v>
      </c>
      <c r="AP34" s="20">
        <v>3.72</v>
      </c>
      <c r="AQ34" s="20">
        <v>1.5914999999999999</v>
      </c>
      <c r="AR34" s="20">
        <v>7202.36328125</v>
      </c>
      <c r="AS34" s="20">
        <v>20.868333333333336</v>
      </c>
      <c r="AT34" s="20">
        <v>21.188636363636366</v>
      </c>
      <c r="AU34" s="20">
        <v>19.010909090909092</v>
      </c>
      <c r="AV34" s="20">
        <v>22.405454545454543</v>
      </c>
      <c r="AW34" s="20">
        <v>3335.5619999999999</v>
      </c>
      <c r="AX34" s="20">
        <v>1.2903863636363637</v>
      </c>
      <c r="AY34" s="20">
        <v>333.85162743375298</v>
      </c>
      <c r="AZ34" s="20">
        <v>60.984035555555501</v>
      </c>
      <c r="BA34" s="20">
        <v>47.540435745937998</v>
      </c>
      <c r="BB34" s="20">
        <v>266</v>
      </c>
      <c r="BC34" s="20">
        <v>39.871971130371101</v>
      </c>
      <c r="BD34" s="20">
        <v>4.9140965946884299</v>
      </c>
      <c r="BE34" s="20">
        <v>610.79150390625</v>
      </c>
      <c r="BF34" s="20">
        <v>231.96609497070301</v>
      </c>
      <c r="BG34" s="20">
        <v>5.3404743279516804</v>
      </c>
      <c r="BH34" s="20">
        <v>201.30409143220001</v>
      </c>
      <c r="BI34" s="20">
        <v>467.59990199999999</v>
      </c>
      <c r="BJ34" s="20">
        <v>224.3886280625</v>
      </c>
      <c r="BK34" s="20">
        <v>10.347728729248001</v>
      </c>
      <c r="BL34" s="20">
        <v>20.887271881103501</v>
      </c>
      <c r="BM34" s="20">
        <v>581.51515151515002</v>
      </c>
      <c r="BN34" s="20">
        <v>201.55709838867199</v>
      </c>
      <c r="BO34" s="20">
        <v>6631.9999427612302</v>
      </c>
      <c r="BP34" s="20">
        <v>7.75</v>
      </c>
      <c r="BQ34" s="20">
        <v>148.66572570800801</v>
      </c>
      <c r="BR34" s="20">
        <v>1.3573863636363637</v>
      </c>
      <c r="BS34" s="20">
        <v>4.7236361503601101</v>
      </c>
      <c r="BT34" s="20">
        <v>364.87869023424201</v>
      </c>
      <c r="BU34" s="20">
        <v>633.88513025540999</v>
      </c>
      <c r="BV34" s="20">
        <v>1385.4091796875</v>
      </c>
      <c r="BW34" s="20"/>
      <c r="BX34" s="20">
        <v>24750</v>
      </c>
      <c r="BY34" s="20">
        <v>341.02191162109398</v>
      </c>
      <c r="BZ34" s="20">
        <v>4.0639090909090907</v>
      </c>
      <c r="CA34" s="20">
        <v>80.643181818181816</v>
      </c>
      <c r="CB34" s="20">
        <v>369.12727272727284</v>
      </c>
      <c r="CC34" s="20"/>
      <c r="CD34" s="20">
        <v>149.27272727272728</v>
      </c>
      <c r="CE34" s="20"/>
      <c r="CF34" s="20">
        <v>144.63636363636363</v>
      </c>
      <c r="CG34" s="20">
        <v>0</v>
      </c>
      <c r="CH34" s="20"/>
      <c r="CI34" s="20"/>
      <c r="CJ34" s="20">
        <v>0</v>
      </c>
      <c r="CK34" s="20"/>
      <c r="CL34" s="20"/>
      <c r="CM34" s="20"/>
      <c r="CN34" s="20"/>
      <c r="CO34" s="20"/>
      <c r="CP34" s="20"/>
      <c r="CQ34" s="20"/>
    </row>
    <row r="35" spans="1:95" s="22" customFormat="1" ht="16.5" customHeight="1" x14ac:dyDescent="0.2">
      <c r="A35" s="18" t="s">
        <v>235</v>
      </c>
      <c r="B35" s="19"/>
      <c r="C35" s="20"/>
      <c r="D35" s="20"/>
      <c r="E35" s="20">
        <v>56.572916731560412</v>
      </c>
      <c r="F35" s="20">
        <v>57.772141553438701</v>
      </c>
      <c r="G35" s="20">
        <v>42.39928632234485</v>
      </c>
      <c r="H35" s="20">
        <v>57.417124359094366</v>
      </c>
      <c r="I35" s="20">
        <v>58.818853545806618</v>
      </c>
      <c r="J35" s="20">
        <v>74.012017524688829</v>
      </c>
      <c r="K35" s="20">
        <v>39.204354793440089</v>
      </c>
      <c r="L35" s="20">
        <v>50.821034809633026</v>
      </c>
      <c r="M35" s="20">
        <v>27.973306358491758</v>
      </c>
      <c r="N35" s="20">
        <v>48.088059378388117</v>
      </c>
      <c r="O35" s="20"/>
      <c r="P35" s="20">
        <v>49.901068711196437</v>
      </c>
      <c r="Q35" s="20">
        <v>44.903367008122522</v>
      </c>
      <c r="R35" s="20">
        <v>57.934626219987301</v>
      </c>
      <c r="S35" s="20">
        <v>49.138015377387312</v>
      </c>
      <c r="T35" s="20">
        <v>1314.34790039063</v>
      </c>
      <c r="U35" s="20">
        <v>432.54</v>
      </c>
      <c r="V35" s="20">
        <v>77.372279478514301</v>
      </c>
      <c r="W35" s="20">
        <v>106.43057250976599</v>
      </c>
      <c r="X35" s="20">
        <v>39.5</v>
      </c>
      <c r="Y35" s="20">
        <v>27</v>
      </c>
      <c r="Z35" s="20">
        <v>1105.23828125</v>
      </c>
      <c r="AA35" s="20">
        <v>58.349130434782595</v>
      </c>
      <c r="AB35" s="20">
        <v>39.097826086956537</v>
      </c>
      <c r="AC35" s="20">
        <v>456.72</v>
      </c>
      <c r="AD35" s="20">
        <v>2527.2850224014301</v>
      </c>
      <c r="AE35" s="20">
        <v>65.290008544921903</v>
      </c>
      <c r="AF35" s="20">
        <v>533.74559999999997</v>
      </c>
      <c r="AG35" s="20">
        <v>660</v>
      </c>
      <c r="AH35" s="20">
        <v>83.142510453198852</v>
      </c>
      <c r="AI35" s="20">
        <v>14.31</v>
      </c>
      <c r="AJ35" s="20">
        <v>123.68624878</v>
      </c>
      <c r="AK35" s="20">
        <v>633.2509765625</v>
      </c>
      <c r="AL35" s="20">
        <v>177.21842179028201</v>
      </c>
      <c r="AM35" s="20">
        <v>184.47999572753901</v>
      </c>
      <c r="AN35" s="20">
        <v>102.39405822753901</v>
      </c>
      <c r="AO35" s="20">
        <v>2.3900002373589402</v>
      </c>
      <c r="AP35" s="20">
        <v>3.94</v>
      </c>
      <c r="AQ35" s="20">
        <v>1.6832</v>
      </c>
      <c r="AR35" s="20">
        <v>7516.173828125</v>
      </c>
      <c r="AS35" s="20">
        <v>20.193043478260876</v>
      </c>
      <c r="AT35" s="20">
        <v>20.326086956521738</v>
      </c>
      <c r="AU35" s="20">
        <v>18.493913043478258</v>
      </c>
      <c r="AV35" s="20">
        <v>21.759130434782609</v>
      </c>
      <c r="AW35" s="20">
        <v>3454.2</v>
      </c>
      <c r="AX35" s="20">
        <v>1.2178181818181819</v>
      </c>
      <c r="AY35" s="20">
        <v>315.67158831607401</v>
      </c>
      <c r="AZ35" s="20">
        <v>61.0403631746032</v>
      </c>
      <c r="BA35" s="20">
        <v>48.304283604135897</v>
      </c>
      <c r="BB35" s="20">
        <v>279</v>
      </c>
      <c r="BC35" s="20">
        <v>40.120025634765597</v>
      </c>
      <c r="BD35" s="20">
        <v>5.9361509717269296</v>
      </c>
      <c r="BE35" s="20">
        <v>609.61956787109398</v>
      </c>
      <c r="BF35" s="20">
        <v>236.24153137207</v>
      </c>
      <c r="BG35" s="20">
        <v>5.6101927820201896</v>
      </c>
      <c r="BH35" s="20">
        <v>192.63992453559999</v>
      </c>
      <c r="BI35" s="20">
        <v>425.05073599999997</v>
      </c>
      <c r="BJ35" s="20">
        <v>208.10494973125</v>
      </c>
      <c r="BK35" s="20">
        <v>10.312175750732401</v>
      </c>
      <c r="BL35" s="20">
        <v>21.088752746581999</v>
      </c>
      <c r="BM35" s="20">
        <v>568.59565217391298</v>
      </c>
      <c r="BN35" s="20">
        <v>206.40919494628901</v>
      </c>
      <c r="BO35" s="20">
        <v>6980.4998511901804</v>
      </c>
      <c r="BP35" s="20">
        <v>7.75</v>
      </c>
      <c r="BQ35" s="20">
        <v>136.31901550293</v>
      </c>
      <c r="BR35" s="20">
        <v>1.2982608695652174</v>
      </c>
      <c r="BS35" s="20">
        <v>4.2790908813476598</v>
      </c>
      <c r="BT35" s="20">
        <v>363.08574923876802</v>
      </c>
      <c r="BU35" s="20">
        <v>595.28350731835098</v>
      </c>
      <c r="BV35" s="20">
        <v>1320.4091796875</v>
      </c>
      <c r="BW35" s="20"/>
      <c r="BX35" s="20">
        <v>21669.998168945298</v>
      </c>
      <c r="BY35" s="20">
        <v>352.25448608398398</v>
      </c>
      <c r="BZ35" s="20">
        <v>3.9675217391304347</v>
      </c>
      <c r="CA35" s="20">
        <v>87.02391304347826</v>
      </c>
      <c r="CB35" s="20">
        <v>383.12173913043478</v>
      </c>
      <c r="CC35" s="20">
        <v>0.3422941176470588</v>
      </c>
      <c r="CD35" s="20">
        <v>139.60869565217391</v>
      </c>
      <c r="CE35" s="20"/>
      <c r="CF35" s="20">
        <v>138.82608695652175</v>
      </c>
      <c r="CG35" s="20">
        <v>0</v>
      </c>
      <c r="CH35" s="20"/>
      <c r="CI35" s="20"/>
      <c r="CJ35" s="20">
        <v>0</v>
      </c>
      <c r="CK35" s="20"/>
      <c r="CL35" s="20"/>
      <c r="CM35" s="20"/>
      <c r="CN35" s="20"/>
      <c r="CO35" s="20"/>
      <c r="CP35" s="20"/>
      <c r="CQ35" s="20"/>
    </row>
    <row r="36" spans="1:95" s="22" customFormat="1" ht="16.5" customHeight="1" x14ac:dyDescent="0.2">
      <c r="A36" s="18" t="s">
        <v>236</v>
      </c>
      <c r="B36" s="19"/>
      <c r="C36" s="20"/>
      <c r="D36" s="20"/>
      <c r="E36" s="20">
        <v>58.391865867074458</v>
      </c>
      <c r="F36" s="20">
        <v>59.728390517923842</v>
      </c>
      <c r="G36" s="20">
        <v>42.595489667760233</v>
      </c>
      <c r="H36" s="20">
        <v>56.603973510445186</v>
      </c>
      <c r="I36" s="20">
        <v>60.148410682381645</v>
      </c>
      <c r="J36" s="20">
        <v>72.030968217364773</v>
      </c>
      <c r="K36" s="20">
        <v>38.623054658553237</v>
      </c>
      <c r="L36" s="20">
        <v>50.472096821002076</v>
      </c>
      <c r="M36" s="20">
        <v>27.167357656595158</v>
      </c>
      <c r="N36" s="20">
        <v>47.643110313111571</v>
      </c>
      <c r="O36" s="20"/>
      <c r="P36" s="20">
        <v>49.70990818455661</v>
      </c>
      <c r="Q36" s="20">
        <v>43.321866893454256</v>
      </c>
      <c r="R36" s="20">
        <v>61.038157079971313</v>
      </c>
      <c r="S36" s="20">
        <v>49.138015377387312</v>
      </c>
      <c r="T36" s="20">
        <v>1305.55004882813</v>
      </c>
      <c r="U36" s="20">
        <v>620.71</v>
      </c>
      <c r="V36" s="20">
        <v>77.042572844067493</v>
      </c>
      <c r="W36" s="20">
        <v>110.92105102539099</v>
      </c>
      <c r="X36" s="20">
        <v>39.5</v>
      </c>
      <c r="Y36" s="20">
        <v>27</v>
      </c>
      <c r="Z36" s="20">
        <v>1182.10791015625</v>
      </c>
      <c r="AA36" s="20">
        <v>53.353809523809517</v>
      </c>
      <c r="AB36" s="20">
        <v>39.002857142857152</v>
      </c>
      <c r="AC36" s="20">
        <v>424.65</v>
      </c>
      <c r="AD36" s="20">
        <v>2513.4699845825198</v>
      </c>
      <c r="AE36" s="20">
        <v>59.75</v>
      </c>
      <c r="AF36" s="20">
        <v>533.15073809523801</v>
      </c>
      <c r="AG36" s="20">
        <v>660</v>
      </c>
      <c r="AH36" s="20">
        <v>77.185162881730975</v>
      </c>
      <c r="AI36" s="20">
        <v>14.31</v>
      </c>
      <c r="AJ36" s="20">
        <v>125.7975769</v>
      </c>
      <c r="AK36" s="20">
        <v>655.278076171875</v>
      </c>
      <c r="AL36" s="20">
        <v>195.96682572389099</v>
      </c>
      <c r="AM36" s="20">
        <v>183.50999450683599</v>
      </c>
      <c r="AN36" s="20">
        <v>97.539932250976605</v>
      </c>
      <c r="AO36" s="20">
        <v>2.3900002373589402</v>
      </c>
      <c r="AP36" s="20">
        <v>3.96</v>
      </c>
      <c r="AQ36" s="20">
        <v>1.9139999999999999</v>
      </c>
      <c r="AR36" s="20">
        <v>7279.75</v>
      </c>
      <c r="AS36" s="20">
        <v>19.655396825396821</v>
      </c>
      <c r="AT36" s="20">
        <v>19.792857142857144</v>
      </c>
      <c r="AU36" s="20">
        <v>17.80380952380952</v>
      </c>
      <c r="AV36" s="20">
        <v>21.369523809523809</v>
      </c>
      <c r="AW36" s="20">
        <v>3490.2539999999999</v>
      </c>
      <c r="AX36" s="20">
        <v>1.1291666666666667</v>
      </c>
      <c r="AY36" s="20">
        <v>315.67158831607401</v>
      </c>
      <c r="AZ36" s="20">
        <v>65.621676190476194</v>
      </c>
      <c r="BA36" s="20">
        <v>48.849889217134397</v>
      </c>
      <c r="BB36" s="20">
        <v>269</v>
      </c>
      <c r="BC36" s="20">
        <v>39.848091125488303</v>
      </c>
      <c r="BD36" s="20">
        <v>7.0693660803186198</v>
      </c>
      <c r="BE36" s="20">
        <v>607.430419921875</v>
      </c>
      <c r="BF36" s="20">
        <v>227.33474731445301</v>
      </c>
      <c r="BG36" s="20">
        <v>6.1496345838967299</v>
      </c>
      <c r="BH36" s="20">
        <v>190.1817703143</v>
      </c>
      <c r="BI36" s="20">
        <v>405.429618</v>
      </c>
      <c r="BJ36" s="20">
        <v>202.86844950624999</v>
      </c>
      <c r="BK36" s="20">
        <v>9.8647613525390607</v>
      </c>
      <c r="BL36" s="20">
        <v>21.285240173339801</v>
      </c>
      <c r="BM36" s="20">
        <v>543.49047619047599</v>
      </c>
      <c r="BN36" s="20">
        <v>221.06059265136699</v>
      </c>
      <c r="BO36" s="20">
        <v>6784.2107613403296</v>
      </c>
      <c r="BP36" s="20">
        <v>8.0500000000000007</v>
      </c>
      <c r="BQ36" s="20">
        <v>128.16848754882801</v>
      </c>
      <c r="BR36" s="20">
        <v>1.2296428571428568</v>
      </c>
      <c r="BS36" s="20">
        <v>4.2590475082397496</v>
      </c>
      <c r="BT36" s="20">
        <v>351.24560964390002</v>
      </c>
      <c r="BU36" s="20">
        <v>568.93872423356004</v>
      </c>
      <c r="BV36" s="20">
        <v>1363.40014648438</v>
      </c>
      <c r="BW36" s="20"/>
      <c r="BX36" s="20">
        <v>19630.001068115198</v>
      </c>
      <c r="BY36" s="20">
        <v>342.89285278320301</v>
      </c>
      <c r="BZ36" s="20">
        <v>3.8184249999999986</v>
      </c>
      <c r="CA36" s="20">
        <v>85.530952380952385</v>
      </c>
      <c r="CB36" s="20">
        <v>359.55238095238099</v>
      </c>
      <c r="CC36" s="20">
        <v>0.35371428571428565</v>
      </c>
      <c r="CD36" s="20">
        <v>133.1904761904762</v>
      </c>
      <c r="CE36" s="20"/>
      <c r="CF36" s="20">
        <v>138.76190476190476</v>
      </c>
      <c r="CG36" s="20">
        <v>0</v>
      </c>
      <c r="CH36" s="20"/>
      <c r="CI36" s="20"/>
      <c r="CJ36" s="20">
        <v>0</v>
      </c>
      <c r="CK36" s="20"/>
      <c r="CL36" s="20"/>
      <c r="CM36" s="20"/>
      <c r="CN36" s="20"/>
      <c r="CO36" s="20"/>
      <c r="CP36" s="20"/>
      <c r="CQ36" s="20"/>
    </row>
    <row r="37" spans="1:95" s="22" customFormat="1" ht="16.5" customHeight="1" x14ac:dyDescent="0.2">
      <c r="A37" s="18" t="s">
        <v>237</v>
      </c>
      <c r="B37" s="19"/>
      <c r="C37" s="20"/>
      <c r="D37" s="20"/>
      <c r="E37" s="20">
        <v>58.125882865397571</v>
      </c>
      <c r="F37" s="20">
        <v>59.460201081423889</v>
      </c>
      <c r="G37" s="20">
        <v>42.355584504978424</v>
      </c>
      <c r="H37" s="20">
        <v>55.474080565592764</v>
      </c>
      <c r="I37" s="20">
        <v>59.839809440630269</v>
      </c>
      <c r="J37" s="20">
        <v>71.434065939788979</v>
      </c>
      <c r="K37" s="20">
        <v>38.047418684626422</v>
      </c>
      <c r="L37" s="20">
        <v>49.130352306193636</v>
      </c>
      <c r="M37" s="20">
        <v>27.332398202730488</v>
      </c>
      <c r="N37" s="20">
        <v>46.465106013545352</v>
      </c>
      <c r="O37" s="20"/>
      <c r="P37" s="20">
        <v>51.181152293484331</v>
      </c>
      <c r="Q37" s="20">
        <v>44.463698216029798</v>
      </c>
      <c r="R37" s="20">
        <v>63.399961869868058</v>
      </c>
      <c r="S37" s="20">
        <v>49.138015377387312</v>
      </c>
      <c r="T37" s="20">
        <v>1270.21435546875</v>
      </c>
      <c r="U37" s="20">
        <v>511.7</v>
      </c>
      <c r="V37" s="20">
        <v>83.571954511985595</v>
      </c>
      <c r="W37" s="20">
        <v>110.69232177734401</v>
      </c>
      <c r="X37" s="20">
        <v>39.5</v>
      </c>
      <c r="Y37" s="20">
        <v>27</v>
      </c>
      <c r="Z37" s="20">
        <v>1118.927734375</v>
      </c>
      <c r="AA37" s="20">
        <v>51.673181818181824</v>
      </c>
      <c r="AB37" s="20">
        <v>40.905000000000001</v>
      </c>
      <c r="AC37" s="20">
        <v>395.56</v>
      </c>
      <c r="AD37" s="20">
        <v>2419.6141817810098</v>
      </c>
      <c r="AE37" s="20">
        <v>56.650001525878899</v>
      </c>
      <c r="AF37" s="20">
        <v>490.82336363636398</v>
      </c>
      <c r="AG37" s="20">
        <v>640</v>
      </c>
      <c r="AH37" s="20">
        <v>76.093948976270312</v>
      </c>
      <c r="AI37" s="20">
        <v>14.31</v>
      </c>
      <c r="AJ37" s="20">
        <v>124.77185059</v>
      </c>
      <c r="AK37" s="20">
        <v>624.83984375</v>
      </c>
      <c r="AL37" s="20">
        <v>192.841613284358</v>
      </c>
      <c r="AM37" s="20">
        <v>194.74000549316401</v>
      </c>
      <c r="AN37" s="20">
        <v>98.2166748046875</v>
      </c>
      <c r="AO37" s="20">
        <v>2.3900002373589402</v>
      </c>
      <c r="AP37" s="20">
        <v>3.98</v>
      </c>
      <c r="AQ37" s="20">
        <v>2.0880000000000001</v>
      </c>
      <c r="AR37" s="20">
        <v>6918.572265625</v>
      </c>
      <c r="AS37" s="20">
        <v>20.187121212121212</v>
      </c>
      <c r="AT37" s="20">
        <v>20.28863636363636</v>
      </c>
      <c r="AU37" s="20">
        <v>18.379999999999995</v>
      </c>
      <c r="AV37" s="20">
        <v>21.892727272727274</v>
      </c>
      <c r="AW37" s="20">
        <v>3342.78</v>
      </c>
      <c r="AX37" s="20">
        <v>1.1426666666666665</v>
      </c>
      <c r="AY37" s="20">
        <v>323.31546839964398</v>
      </c>
      <c r="AZ37" s="20">
        <v>53.8492038095238</v>
      </c>
      <c r="BA37" s="20">
        <v>48.886262924667598</v>
      </c>
      <c r="BB37" s="20">
        <v>256</v>
      </c>
      <c r="BC37" s="20">
        <v>39.652172088622997</v>
      </c>
      <c r="BD37" s="20">
        <v>7.8928300324339302</v>
      </c>
      <c r="BE37" s="20">
        <v>606.16864013671898</v>
      </c>
      <c r="BF37" s="20">
        <v>231.17796325683599</v>
      </c>
      <c r="BG37" s="20">
        <v>6.1496345838967299</v>
      </c>
      <c r="BH37" s="20">
        <v>194.9878476259</v>
      </c>
      <c r="BI37" s="20">
        <v>414.02763599999997</v>
      </c>
      <c r="BJ37" s="20">
        <v>202.8914166125</v>
      </c>
      <c r="BK37" s="20">
        <v>9.3122749328613299</v>
      </c>
      <c r="BL37" s="20">
        <v>21.550952911376999</v>
      </c>
      <c r="BM37" s="20">
        <v>554.742424242423</v>
      </c>
      <c r="BN37" s="20">
        <v>221.01260375976599</v>
      </c>
      <c r="BO37" s="20">
        <v>6643.3332020080597</v>
      </c>
      <c r="BP37" s="20">
        <v>8.75</v>
      </c>
      <c r="BQ37" s="20">
        <v>138.73579406738301</v>
      </c>
      <c r="BR37" s="20">
        <v>1.3990909090909096</v>
      </c>
      <c r="BS37" s="20">
        <v>4.26047611236572</v>
      </c>
      <c r="BT37" s="20">
        <v>349.29277784465</v>
      </c>
      <c r="BU37" s="20">
        <v>572.72270568909096</v>
      </c>
      <c r="BV37" s="20">
        <v>1367.119140625</v>
      </c>
      <c r="BW37" s="20"/>
      <c r="BX37" s="20">
        <v>18781.25</v>
      </c>
      <c r="BY37" s="20">
        <v>345.00650024414102</v>
      </c>
      <c r="BZ37" s="20">
        <v>3.7701590909090901</v>
      </c>
      <c r="CA37" s="20">
        <v>90.9</v>
      </c>
      <c r="CB37" s="20">
        <v>362.14318181818186</v>
      </c>
      <c r="CC37" s="20">
        <v>0.37438095238095248</v>
      </c>
      <c r="CD37" s="20">
        <v>131.27272727272728</v>
      </c>
      <c r="CE37" s="20"/>
      <c r="CF37" s="20">
        <v>137.22727272727272</v>
      </c>
      <c r="CG37" s="20">
        <v>0</v>
      </c>
      <c r="CH37" s="20"/>
      <c r="CI37" s="20"/>
      <c r="CJ37" s="20">
        <v>0</v>
      </c>
      <c r="CK37" s="20"/>
      <c r="CL37" s="20"/>
      <c r="CM37" s="20"/>
      <c r="CN37" s="20"/>
      <c r="CO37" s="20"/>
      <c r="CP37" s="20"/>
      <c r="CQ37" s="20"/>
    </row>
    <row r="38" spans="1:95" s="22" customFormat="1" ht="16.5" customHeight="1" x14ac:dyDescent="0.2">
      <c r="A38" s="18" t="s">
        <v>238</v>
      </c>
      <c r="B38" s="19"/>
      <c r="C38" s="20"/>
      <c r="D38" s="20"/>
      <c r="E38" s="20">
        <v>55.791104366609567</v>
      </c>
      <c r="F38" s="20">
        <v>57.035706911675739</v>
      </c>
      <c r="G38" s="20">
        <v>41.081154940689991</v>
      </c>
      <c r="H38" s="20">
        <v>53.295594862925739</v>
      </c>
      <c r="I38" s="20">
        <v>57.841378969861076</v>
      </c>
      <c r="J38" s="20">
        <v>71.71094023772433</v>
      </c>
      <c r="K38" s="20">
        <v>36.489354942873383</v>
      </c>
      <c r="L38" s="20">
        <v>45.975917299211908</v>
      </c>
      <c r="M38" s="20">
        <v>27.31771199870348</v>
      </c>
      <c r="N38" s="20">
        <v>43.654583652900598</v>
      </c>
      <c r="O38" s="20"/>
      <c r="P38" s="20">
        <v>51.357135261532207</v>
      </c>
      <c r="Q38" s="20">
        <v>44.861904286915014</v>
      </c>
      <c r="R38" s="20">
        <v>66.889226195530867</v>
      </c>
      <c r="S38" s="20">
        <v>47.532748535817738</v>
      </c>
      <c r="T38" s="20">
        <v>1180.84106445313</v>
      </c>
      <c r="U38" s="20">
        <v>389.6</v>
      </c>
      <c r="V38" s="20">
        <v>82.207969526257202</v>
      </c>
      <c r="W38" s="20">
        <v>113.386352539063</v>
      </c>
      <c r="X38" s="20">
        <v>37.25</v>
      </c>
      <c r="Y38" s="20">
        <v>27</v>
      </c>
      <c r="Z38" s="20">
        <v>1071.47534179688</v>
      </c>
      <c r="AA38" s="20">
        <v>50.830000000000013</v>
      </c>
      <c r="AB38" s="20">
        <v>40.880000000000003</v>
      </c>
      <c r="AC38" s="20">
        <v>355.03</v>
      </c>
      <c r="AD38" s="20">
        <v>2262.4569623718298</v>
      </c>
      <c r="AE38" s="20">
        <v>53.119998931884801</v>
      </c>
      <c r="AF38" s="20">
        <v>438.86168181818198</v>
      </c>
      <c r="AG38" s="20">
        <v>640</v>
      </c>
      <c r="AH38" s="20">
        <v>78.246588787146848</v>
      </c>
      <c r="AI38" s="20">
        <v>14.31</v>
      </c>
      <c r="AJ38" s="20">
        <v>117.35269165</v>
      </c>
      <c r="AK38" s="20">
        <v>540.45263671875</v>
      </c>
      <c r="AL38" s="20">
        <v>195.91301738959899</v>
      </c>
      <c r="AM38" s="20">
        <v>207.830001831055</v>
      </c>
      <c r="AN38" s="20">
        <v>94.559768676757798</v>
      </c>
      <c r="AO38" s="20">
        <v>2.3500001695421</v>
      </c>
      <c r="AP38" s="20">
        <v>3.87</v>
      </c>
      <c r="AQ38" s="20">
        <v>2.4163999999999999</v>
      </c>
      <c r="AR38" s="20">
        <v>6322.5</v>
      </c>
      <c r="AS38" s="20">
        <v>20.051818181818181</v>
      </c>
      <c r="AT38" s="20">
        <v>20.311363636363637</v>
      </c>
      <c r="AU38" s="20">
        <v>18.136818181818178</v>
      </c>
      <c r="AV38" s="20">
        <v>21.707272727272731</v>
      </c>
      <c r="AW38" s="20">
        <v>2986.2359999999999</v>
      </c>
      <c r="AX38" s="20">
        <v>1.0111590909090911</v>
      </c>
      <c r="AY38" s="20">
        <v>326.41433870379399</v>
      </c>
      <c r="AZ38" s="20">
        <v>53.755324444444398</v>
      </c>
      <c r="BA38" s="20">
        <v>47.904172821270301</v>
      </c>
      <c r="BB38" s="20">
        <v>250</v>
      </c>
      <c r="BC38" s="20">
        <v>40.366062164306598</v>
      </c>
      <c r="BD38" s="20">
        <v>6.9404069165544504</v>
      </c>
      <c r="BE38" s="20">
        <v>600.24615478515602</v>
      </c>
      <c r="BF38" s="20">
        <v>243.96186828613301</v>
      </c>
      <c r="BG38" s="20">
        <v>6.1496345838967299</v>
      </c>
      <c r="BH38" s="20">
        <v>199.87108672919999</v>
      </c>
      <c r="BI38" s="20">
        <v>413.58671199999998</v>
      </c>
      <c r="BJ38" s="20">
        <v>197.67788349374999</v>
      </c>
      <c r="BK38" s="20">
        <v>8.7054557800293004</v>
      </c>
      <c r="BL38" s="20">
        <v>21.627273559570298</v>
      </c>
      <c r="BM38" s="20">
        <v>567.98484848484702</v>
      </c>
      <c r="BN38" s="20">
        <v>200.79200744628901</v>
      </c>
      <c r="BO38" s="20">
        <v>6025.9090794616704</v>
      </c>
      <c r="BP38" s="20">
        <v>10.25</v>
      </c>
      <c r="BQ38" s="20">
        <v>140.58128356933599</v>
      </c>
      <c r="BR38" s="20">
        <v>1.3443181818181817</v>
      </c>
      <c r="BS38" s="20">
        <v>4.1140909194946298</v>
      </c>
      <c r="BT38" s="20">
        <v>335.47185805800302</v>
      </c>
      <c r="BU38" s="20">
        <v>535.25835698583705</v>
      </c>
      <c r="BV38" s="20">
        <v>1158.36376953125</v>
      </c>
      <c r="BW38" s="20"/>
      <c r="BX38" s="20">
        <v>15350.002288818399</v>
      </c>
      <c r="BY38" s="20">
        <v>344.89239501953102</v>
      </c>
      <c r="BZ38" s="20">
        <v>3.749772727272727</v>
      </c>
      <c r="CA38" s="20">
        <v>94.688636363636363</v>
      </c>
      <c r="CB38" s="20">
        <v>358.06818181818176</v>
      </c>
      <c r="CC38" s="20">
        <v>0.35431818181818175</v>
      </c>
      <c r="CD38" s="20">
        <v>130.45454545454547</v>
      </c>
      <c r="CE38" s="20"/>
      <c r="CF38" s="20">
        <v>136.68181818181819</v>
      </c>
      <c r="CG38" s="20">
        <v>0</v>
      </c>
      <c r="CH38" s="20"/>
      <c r="CI38" s="20"/>
      <c r="CJ38" s="20">
        <v>0</v>
      </c>
      <c r="CK38" s="20"/>
      <c r="CL38" s="20"/>
      <c r="CM38" s="20"/>
      <c r="CN38" s="20"/>
      <c r="CO38" s="20"/>
      <c r="CP38" s="20"/>
      <c r="CQ38" s="20"/>
    </row>
    <row r="39" spans="1:95" s="22" customFormat="1" ht="16.5" customHeight="1" x14ac:dyDescent="0.2">
      <c r="A39" s="18" t="s">
        <v>239</v>
      </c>
      <c r="B39" s="19"/>
      <c r="C39" s="20"/>
      <c r="D39" s="20"/>
      <c r="E39" s="20">
        <v>54.848257674862772</v>
      </c>
      <c r="F39" s="20">
        <v>55.856469970258544</v>
      </c>
      <c r="G39" s="20">
        <v>42.93220308004139</v>
      </c>
      <c r="H39" s="20">
        <v>51.93786198964834</v>
      </c>
      <c r="I39" s="20">
        <v>57.073217793849516</v>
      </c>
      <c r="J39" s="20">
        <v>72.124480019845976</v>
      </c>
      <c r="K39" s="20">
        <v>35.122713672225082</v>
      </c>
      <c r="L39" s="20">
        <v>43.914144156742061</v>
      </c>
      <c r="M39" s="20">
        <v>26.623126746661292</v>
      </c>
      <c r="N39" s="20">
        <v>41.820373001651149</v>
      </c>
      <c r="O39" s="20"/>
      <c r="P39" s="20">
        <v>48.793312560443766</v>
      </c>
      <c r="Q39" s="20">
        <v>43.72634614044815</v>
      </c>
      <c r="R39" s="20">
        <v>64.947498169007886</v>
      </c>
      <c r="S39" s="20">
        <v>45.927481694248165</v>
      </c>
      <c r="T39" s="20">
        <v>1162.21435546875</v>
      </c>
      <c r="U39" s="20">
        <v>380.03</v>
      </c>
      <c r="V39" s="20">
        <v>82.117507886435305</v>
      </c>
      <c r="W39" s="20">
        <v>115.236846923828</v>
      </c>
      <c r="X39" s="20">
        <v>35</v>
      </c>
      <c r="Y39" s="20">
        <v>27</v>
      </c>
      <c r="Z39" s="20">
        <v>1076.38452148438</v>
      </c>
      <c r="AA39" s="20">
        <v>52.51285714285715</v>
      </c>
      <c r="AB39" s="20">
        <v>44.750476190476206</v>
      </c>
      <c r="AC39" s="20">
        <v>326.69</v>
      </c>
      <c r="AD39" s="20">
        <v>2161.7890936828599</v>
      </c>
      <c r="AE39" s="20">
        <v>52.6875</v>
      </c>
      <c r="AF39" s="20">
        <v>463.42242857142901</v>
      </c>
      <c r="AG39" s="20">
        <v>640</v>
      </c>
      <c r="AH39" s="20">
        <v>79.354333389301004</v>
      </c>
      <c r="AI39" s="20">
        <v>14.31</v>
      </c>
      <c r="AJ39" s="20">
        <v>106.63524628</v>
      </c>
      <c r="AK39" s="20">
        <v>462.05410766601602</v>
      </c>
      <c r="AL39" s="20">
        <v>198.053492995319</v>
      </c>
      <c r="AM39" s="20">
        <v>205.99000549316401</v>
      </c>
      <c r="AN39" s="20">
        <v>95.172660827636705</v>
      </c>
      <c r="AO39" s="20">
        <v>2.3500001695421</v>
      </c>
      <c r="AP39" s="20">
        <v>3.84</v>
      </c>
      <c r="AQ39" s="20">
        <v>2.278</v>
      </c>
      <c r="AR39" s="20">
        <v>5593.71484375</v>
      </c>
      <c r="AS39" s="20">
        <v>18.895555555555557</v>
      </c>
      <c r="AT39" s="20">
        <v>19.196190476190473</v>
      </c>
      <c r="AU39" s="20">
        <v>17.137142857142859</v>
      </c>
      <c r="AV39" s="20">
        <v>20.353333333333328</v>
      </c>
      <c r="AW39" s="20">
        <v>2747.8980000000001</v>
      </c>
      <c r="AX39" s="20">
        <v>0.95515789473684232</v>
      </c>
      <c r="AY39" s="20">
        <v>341.288916163713</v>
      </c>
      <c r="AZ39" s="20">
        <v>56.064756825396799</v>
      </c>
      <c r="BA39" s="20">
        <v>49.286373707533201</v>
      </c>
      <c r="BB39" s="20">
        <v>252</v>
      </c>
      <c r="BC39" s="20">
        <v>40.137523651122997</v>
      </c>
      <c r="BD39" s="20">
        <v>6.0420531849103298</v>
      </c>
      <c r="BE39" s="20">
        <v>623.68267822265602</v>
      </c>
      <c r="BF39" s="20">
        <v>244.61441040039099</v>
      </c>
      <c r="BG39" s="20">
        <v>5.3944180187653803</v>
      </c>
      <c r="BH39" s="20">
        <v>199.12151503839999</v>
      </c>
      <c r="BI39" s="20">
        <v>444.451392</v>
      </c>
      <c r="BJ39" s="20">
        <v>205.21109434375001</v>
      </c>
      <c r="BK39" s="20">
        <v>8.5595245361328107</v>
      </c>
      <c r="BL39" s="20">
        <v>21.381053924560501</v>
      </c>
      <c r="BM39" s="20">
        <v>568.19047619047603</v>
      </c>
      <c r="BN39" s="20">
        <v>203.63870239257801</v>
      </c>
      <c r="BO39" s="20">
        <v>5735.7143998596202</v>
      </c>
      <c r="BP39" s="20">
        <v>10.5</v>
      </c>
      <c r="BQ39" s="20">
        <v>147.57418823242199</v>
      </c>
      <c r="BR39" s="20">
        <v>1.4054761904761903</v>
      </c>
      <c r="BS39" s="20">
        <v>4.2245001792907697</v>
      </c>
      <c r="BT39" s="20">
        <v>320.09783348154502</v>
      </c>
      <c r="BU39" s="20">
        <v>508.041051229586</v>
      </c>
      <c r="BV39" s="20">
        <v>1052.23803710938</v>
      </c>
      <c r="BW39" s="20"/>
      <c r="BX39" s="20">
        <v>16312.5</v>
      </c>
      <c r="BY39" s="20">
        <v>335.050537109375</v>
      </c>
      <c r="BZ39" s="20">
        <v>3.7710238095238098</v>
      </c>
      <c r="CA39" s="20">
        <v>94.464285714285708</v>
      </c>
      <c r="CB39" s="20">
        <v>356.10952380952375</v>
      </c>
      <c r="CC39" s="20">
        <v>0.32694736842105265</v>
      </c>
      <c r="CD39" s="20">
        <v>130.8095238095238</v>
      </c>
      <c r="CE39" s="20"/>
      <c r="CF39" s="20">
        <v>135.28571428571428</v>
      </c>
      <c r="CG39" s="20">
        <v>0</v>
      </c>
      <c r="CH39" s="20"/>
      <c r="CI39" s="20"/>
      <c r="CJ39" s="20">
        <v>0</v>
      </c>
      <c r="CK39" s="20"/>
      <c r="CL39" s="20"/>
      <c r="CM39" s="20"/>
      <c r="CN39" s="20"/>
      <c r="CO39" s="20"/>
      <c r="CP39" s="20"/>
      <c r="CQ39" s="20"/>
    </row>
    <row r="40" spans="1:95" s="22" customFormat="1" ht="16.5" customHeight="1" x14ac:dyDescent="0.2">
      <c r="A40" s="18" t="s">
        <v>240</v>
      </c>
      <c r="B40" s="19"/>
      <c r="C40" s="20"/>
      <c r="D40" s="20"/>
      <c r="E40" s="20">
        <v>54.72416180296397</v>
      </c>
      <c r="F40" s="20">
        <v>55.142055122091278</v>
      </c>
      <c r="G40" s="20">
        <v>49.78508336851845</v>
      </c>
      <c r="H40" s="20">
        <v>52.70392598285283</v>
      </c>
      <c r="I40" s="20">
        <v>57.029424397650537</v>
      </c>
      <c r="J40" s="20">
        <v>72.623911470169276</v>
      </c>
      <c r="K40" s="20">
        <v>35.572290965054783</v>
      </c>
      <c r="L40" s="20">
        <v>44.786188472452736</v>
      </c>
      <c r="M40" s="20">
        <v>26.664261387241758</v>
      </c>
      <c r="N40" s="20">
        <v>42.649244813135653</v>
      </c>
      <c r="O40" s="20"/>
      <c r="P40" s="20">
        <v>46.991517846436167</v>
      </c>
      <c r="Q40" s="20">
        <v>41.560605697418985</v>
      </c>
      <c r="R40" s="20">
        <v>63.826579970309773</v>
      </c>
      <c r="S40" s="20">
        <v>45.927481694248165</v>
      </c>
      <c r="T40" s="20">
        <v>1209.02380371094</v>
      </c>
      <c r="U40" s="20">
        <v>310.85000000000002</v>
      </c>
      <c r="V40" s="20">
        <v>79.545922242551498</v>
      </c>
      <c r="W40" s="20">
        <v>115.28749847412099</v>
      </c>
      <c r="X40" s="20">
        <v>35</v>
      </c>
      <c r="Y40" s="20">
        <v>27</v>
      </c>
      <c r="Z40" s="20">
        <v>1034.90209960938</v>
      </c>
      <c r="AA40" s="20">
        <v>75.139130434782643</v>
      </c>
      <c r="AB40" s="20">
        <v>49.880869565217402</v>
      </c>
      <c r="AC40" s="20">
        <v>457.77</v>
      </c>
      <c r="AD40" s="20">
        <v>2211.9502874923701</v>
      </c>
      <c r="AE40" s="20">
        <v>54</v>
      </c>
      <c r="AF40" s="20">
        <v>511.71521739130401</v>
      </c>
      <c r="AG40" s="20">
        <v>646.52</v>
      </c>
      <c r="AH40" s="20">
        <v>83.158909583556309</v>
      </c>
      <c r="AI40" s="20">
        <v>14.31</v>
      </c>
      <c r="AJ40" s="20">
        <v>110.66816711</v>
      </c>
      <c r="AK40" s="20">
        <v>456.697265625</v>
      </c>
      <c r="AL40" s="20">
        <v>195.07297115999299</v>
      </c>
      <c r="AM40" s="20">
        <v>240.49000549316401</v>
      </c>
      <c r="AN40" s="20">
        <v>94.043418884277301</v>
      </c>
      <c r="AO40" s="20">
        <v>2.3500001695421</v>
      </c>
      <c r="AP40" s="20">
        <v>3.78</v>
      </c>
      <c r="AQ40" s="20">
        <v>2.2127500000000002</v>
      </c>
      <c r="AR40" s="20">
        <v>5751.1904296875</v>
      </c>
      <c r="AS40" s="20">
        <v>17.982463768115942</v>
      </c>
      <c r="AT40" s="20">
        <v>18.272608695652174</v>
      </c>
      <c r="AU40" s="20">
        <v>16.224782608695655</v>
      </c>
      <c r="AV40" s="20">
        <v>19.449999999999996</v>
      </c>
      <c r="AW40" s="20">
        <v>2793.15</v>
      </c>
      <c r="AX40" s="20">
        <v>0.94572727272727275</v>
      </c>
      <c r="AY40" s="20">
        <v>331.37253119043402</v>
      </c>
      <c r="AZ40" s="20">
        <v>53.173272380952397</v>
      </c>
      <c r="BA40" s="20">
        <v>49.25</v>
      </c>
      <c r="BB40" s="20">
        <v>256</v>
      </c>
      <c r="BC40" s="20">
        <v>40.083827972412102</v>
      </c>
      <c r="BD40" s="20">
        <v>5.4788372058229502</v>
      </c>
      <c r="BE40" s="20">
        <v>604.347412109375</v>
      </c>
      <c r="BF40" s="20">
        <v>238.09321594238301</v>
      </c>
      <c r="BG40" s="20">
        <v>5.5023054003927898</v>
      </c>
      <c r="BH40" s="20">
        <v>204.84251073729999</v>
      </c>
      <c r="BI40" s="20">
        <v>452.60848600000003</v>
      </c>
      <c r="BJ40" s="20">
        <v>208.90879845000001</v>
      </c>
      <c r="BK40" s="20">
        <v>8.1486368179321307</v>
      </c>
      <c r="BL40" s="20">
        <v>21.0790901184082</v>
      </c>
      <c r="BM40" s="20">
        <v>565.48405797101304</v>
      </c>
      <c r="BN40" s="20">
        <v>235.12249755859401</v>
      </c>
      <c r="BO40" s="20">
        <v>5765.80926595459</v>
      </c>
      <c r="BP40" s="20">
        <v>10</v>
      </c>
      <c r="BQ40" s="20">
        <v>147.82765197753901</v>
      </c>
      <c r="BR40" s="20">
        <v>1.4466304347826087</v>
      </c>
      <c r="BS40" s="20">
        <v>4.3257141113281303</v>
      </c>
      <c r="BT40" s="20">
        <v>310.69987107031898</v>
      </c>
      <c r="BU40" s="20">
        <v>512.93706273802798</v>
      </c>
      <c r="BV40" s="20">
        <v>1061.47619628906</v>
      </c>
      <c r="BW40" s="20"/>
      <c r="BX40" s="20">
        <v>15875</v>
      </c>
      <c r="BY40" s="20">
        <v>334.80712890625</v>
      </c>
      <c r="BZ40" s="20">
        <v>3.72645238095238</v>
      </c>
      <c r="CA40" s="20">
        <v>106.6304347826087</v>
      </c>
      <c r="CB40" s="20">
        <v>361.97173913043486</v>
      </c>
      <c r="CC40" s="20">
        <v>0.31236363636363634</v>
      </c>
      <c r="CD40" s="20">
        <v>132</v>
      </c>
      <c r="CE40" s="20"/>
      <c r="CF40" s="20">
        <v>136</v>
      </c>
      <c r="CG40" s="20">
        <v>0</v>
      </c>
      <c r="CH40" s="20"/>
      <c r="CI40" s="20"/>
      <c r="CJ40" s="20">
        <v>0</v>
      </c>
      <c r="CK40" s="20"/>
      <c r="CL40" s="20"/>
      <c r="CM40" s="20"/>
      <c r="CN40" s="20"/>
      <c r="CO40" s="20"/>
      <c r="CP40" s="20"/>
      <c r="CQ40" s="20"/>
    </row>
    <row r="41" spans="1:95" s="22" customFormat="1" ht="16.5" customHeight="1" x14ac:dyDescent="0.2">
      <c r="A41" s="18" t="s">
        <v>241</v>
      </c>
      <c r="B41" s="19"/>
      <c r="C41" s="20"/>
      <c r="D41" s="20"/>
      <c r="E41" s="20">
        <v>55.669993509175356</v>
      </c>
      <c r="F41" s="20">
        <v>56.277224554510305</v>
      </c>
      <c r="G41" s="20">
        <v>48.493133713946143</v>
      </c>
      <c r="H41" s="20">
        <v>52.548356160260973</v>
      </c>
      <c r="I41" s="20">
        <v>57.903911614397046</v>
      </c>
      <c r="J41" s="20">
        <v>73.015772229860474</v>
      </c>
      <c r="K41" s="20">
        <v>35.175844488159193</v>
      </c>
      <c r="L41" s="20">
        <v>44.413027544764816</v>
      </c>
      <c r="M41" s="20">
        <v>26.245302356792038</v>
      </c>
      <c r="N41" s="20">
        <v>42.30640392944337</v>
      </c>
      <c r="O41" s="20"/>
      <c r="P41" s="20">
        <v>45.78558564358481</v>
      </c>
      <c r="Q41" s="20">
        <v>40.333550502739485</v>
      </c>
      <c r="R41" s="20">
        <v>62.266635892812751</v>
      </c>
      <c r="S41" s="20">
        <v>45.927481694248165</v>
      </c>
      <c r="T41" s="20">
        <v>1208.09997558594</v>
      </c>
      <c r="U41" s="20">
        <v>524.91999999999996</v>
      </c>
      <c r="V41" s="20">
        <v>75.082185347526604</v>
      </c>
      <c r="W41" s="20">
        <v>106.80264282226599</v>
      </c>
      <c r="X41" s="20">
        <v>35</v>
      </c>
      <c r="Y41" s="20">
        <v>27</v>
      </c>
      <c r="Z41" s="20">
        <v>1035.56970214844</v>
      </c>
      <c r="AA41" s="20">
        <v>71.819047619047652</v>
      </c>
      <c r="AB41" s="20">
        <v>47.656666666666666</v>
      </c>
      <c r="AC41" s="20">
        <v>425.93</v>
      </c>
      <c r="AD41" s="20">
        <v>2264.2139707733199</v>
      </c>
      <c r="AE41" s="20">
        <v>57.294734954833999</v>
      </c>
      <c r="AF41" s="20">
        <v>503.40530952380999</v>
      </c>
      <c r="AG41" s="20">
        <v>670</v>
      </c>
      <c r="AH41" s="20">
        <v>83.296467468050665</v>
      </c>
      <c r="AI41" s="20">
        <v>12.58</v>
      </c>
      <c r="AJ41" s="20">
        <v>110.20095825</v>
      </c>
      <c r="AK41" s="20">
        <v>436.90194702148398</v>
      </c>
      <c r="AL41" s="20">
        <v>202.45477534697699</v>
      </c>
      <c r="AM41" s="20">
        <v>240.03999328613301</v>
      </c>
      <c r="AN41" s="20">
        <v>94.09521484375</v>
      </c>
      <c r="AO41" s="20">
        <v>2.69999991522895</v>
      </c>
      <c r="AP41" s="20">
        <v>3.61</v>
      </c>
      <c r="AQ41" s="20">
        <v>1.9463999999999999</v>
      </c>
      <c r="AR41" s="20">
        <v>5948.10009765625</v>
      </c>
      <c r="AS41" s="20">
        <v>17.307460317460318</v>
      </c>
      <c r="AT41" s="20">
        <v>17.507142857142856</v>
      </c>
      <c r="AU41" s="20">
        <v>15.320476190476194</v>
      </c>
      <c r="AV41" s="20">
        <v>19.094761904761903</v>
      </c>
      <c r="AW41" s="20">
        <v>2757.8339999999998</v>
      </c>
      <c r="AX41" s="20">
        <v>0.78905000000000003</v>
      </c>
      <c r="AY41" s="20">
        <v>338.80981992039301</v>
      </c>
      <c r="AZ41" s="20">
        <v>59.143999999999998</v>
      </c>
      <c r="BA41" s="20">
        <v>50.476190476190503</v>
      </c>
      <c r="BB41" s="20">
        <v>262</v>
      </c>
      <c r="BC41" s="20">
        <v>41.092300415039098</v>
      </c>
      <c r="BD41" s="20">
        <v>5.2491530106291702</v>
      </c>
      <c r="BE41" s="20">
        <v>605.35040283203102</v>
      </c>
      <c r="BF41" s="20">
        <v>225.01695251464801</v>
      </c>
      <c r="BG41" s="20">
        <v>6.3654142408910603</v>
      </c>
      <c r="BH41" s="20">
        <v>203.32132112950001</v>
      </c>
      <c r="BI41" s="20">
        <v>468.04082599999998</v>
      </c>
      <c r="BJ41" s="20">
        <v>212.33089728125</v>
      </c>
      <c r="BK41" s="20">
        <v>8.2379999160766602</v>
      </c>
      <c r="BL41" s="20">
        <v>20.755500793456999</v>
      </c>
      <c r="BM41" s="20">
        <v>582.51587301587097</v>
      </c>
      <c r="BN41" s="20">
        <v>239.49429321289099</v>
      </c>
      <c r="BO41" s="20">
        <v>5913.0999227722205</v>
      </c>
      <c r="BP41" s="20">
        <v>9.8000000000000007</v>
      </c>
      <c r="BQ41" s="20">
        <v>155.65077209472699</v>
      </c>
      <c r="BR41" s="20">
        <v>1.4441666666666666</v>
      </c>
      <c r="BS41" s="20">
        <v>4.3274998664856001</v>
      </c>
      <c r="BT41" s="20">
        <v>312.39065323564199</v>
      </c>
      <c r="BU41" s="20">
        <v>495.21873437622003</v>
      </c>
      <c r="BV41" s="20">
        <v>1067.57495117188</v>
      </c>
      <c r="BW41" s="20"/>
      <c r="BX41" s="20">
        <v>15505.0001144409</v>
      </c>
      <c r="BY41" s="20">
        <v>329.03054809570301</v>
      </c>
      <c r="BZ41" s="20">
        <v>3.68425</v>
      </c>
      <c r="CA41" s="20">
        <v>109.73571428571428</v>
      </c>
      <c r="CB41" s="20">
        <v>359.1357142857143</v>
      </c>
      <c r="CC41" s="20">
        <v>0.33724999999999994</v>
      </c>
      <c r="CD41" s="20">
        <v>133</v>
      </c>
      <c r="CE41" s="20"/>
      <c r="CF41" s="20">
        <v>134</v>
      </c>
      <c r="CG41" s="20">
        <v>0</v>
      </c>
      <c r="CH41" s="20"/>
      <c r="CI41" s="20"/>
      <c r="CJ41" s="20">
        <v>0</v>
      </c>
      <c r="CK41" s="20"/>
      <c r="CL41" s="20"/>
      <c r="CM41" s="20"/>
      <c r="CN41" s="20"/>
      <c r="CO41" s="20"/>
      <c r="CP41" s="20"/>
      <c r="CQ41" s="20"/>
    </row>
    <row r="42" spans="1:95" s="22" customFormat="1" ht="16.5" customHeight="1" x14ac:dyDescent="0.2">
      <c r="A42" s="18" t="s">
        <v>242</v>
      </c>
      <c r="B42" s="19"/>
      <c r="C42" s="20"/>
      <c r="D42" s="20"/>
      <c r="E42" s="20">
        <v>55.291275307238365</v>
      </c>
      <c r="F42" s="20">
        <v>56.098736155087302</v>
      </c>
      <c r="G42" s="20">
        <v>45.747900771846901</v>
      </c>
      <c r="H42" s="20">
        <v>53.524326963568818</v>
      </c>
      <c r="I42" s="20">
        <v>58.088268777697969</v>
      </c>
      <c r="J42" s="20">
        <v>77.009184172558449</v>
      </c>
      <c r="K42" s="20">
        <v>35.073151131085496</v>
      </c>
      <c r="L42" s="20">
        <v>44.189634678355844</v>
      </c>
      <c r="M42" s="20">
        <v>26.259301723760778</v>
      </c>
      <c r="N42" s="20">
        <v>42.103220090826454</v>
      </c>
      <c r="O42" s="20"/>
      <c r="P42" s="20">
        <v>46.478208159777445</v>
      </c>
      <c r="Q42" s="20">
        <v>42.553231177076889</v>
      </c>
      <c r="R42" s="20">
        <v>59.826241304202441</v>
      </c>
      <c r="S42" s="20">
        <v>43.073673975902267</v>
      </c>
      <c r="T42" s="20">
        <v>1203.15002441406</v>
      </c>
      <c r="U42" s="20">
        <v>585.61</v>
      </c>
      <c r="V42" s="20">
        <v>74.829846705355905</v>
      </c>
      <c r="W42" s="20">
        <v>108.323532104492</v>
      </c>
      <c r="X42" s="20">
        <v>31</v>
      </c>
      <c r="Y42" s="20">
        <v>27</v>
      </c>
      <c r="Z42" s="20">
        <v>990.99133300781295</v>
      </c>
      <c r="AA42" s="20">
        <v>67.436499999999995</v>
      </c>
      <c r="AB42" s="20">
        <v>46.787999999999997</v>
      </c>
      <c r="AC42" s="20">
        <v>419.78</v>
      </c>
      <c r="AD42" s="20">
        <v>2212.1813931350698</v>
      </c>
      <c r="AE42" s="20">
        <v>60.547367095947301</v>
      </c>
      <c r="AF42" s="20">
        <v>424.39732500000002</v>
      </c>
      <c r="AG42" s="20">
        <v>693.5</v>
      </c>
      <c r="AH42" s="20">
        <v>80.307786276858081</v>
      </c>
      <c r="AI42" s="20">
        <v>12.58</v>
      </c>
      <c r="AJ42" s="20">
        <v>105.26358795</v>
      </c>
      <c r="AK42" s="20">
        <v>415.00094604492199</v>
      </c>
      <c r="AL42" s="20">
        <v>218.72795977001201</v>
      </c>
      <c r="AM42" s="20">
        <v>286.70001220703102</v>
      </c>
      <c r="AN42" s="20">
        <v>94.254074096679702</v>
      </c>
      <c r="AO42" s="20">
        <v>2.69999991522895</v>
      </c>
      <c r="AP42" s="20">
        <v>3.68</v>
      </c>
      <c r="AQ42" s="20">
        <v>1.7355</v>
      </c>
      <c r="AR42" s="20">
        <v>6050.75</v>
      </c>
      <c r="AS42" s="20">
        <v>18.191333333333336</v>
      </c>
      <c r="AT42" s="20">
        <v>18.445500000000003</v>
      </c>
      <c r="AU42" s="20">
        <v>16.045999999999999</v>
      </c>
      <c r="AV42" s="20">
        <v>20.0825</v>
      </c>
      <c r="AW42" s="20">
        <v>2587.6619999999998</v>
      </c>
      <c r="AX42" s="20">
        <v>0.69107894736842101</v>
      </c>
      <c r="AY42" s="20">
        <v>351.205301136993</v>
      </c>
      <c r="AZ42" s="20">
        <v>62.982999999999997</v>
      </c>
      <c r="BA42" s="20">
        <v>51.05</v>
      </c>
      <c r="BB42" s="20">
        <v>254</v>
      </c>
      <c r="BC42" s="20">
        <v>40.573898315429702</v>
      </c>
      <c r="BD42" s="20">
        <v>5.0659751572372098</v>
      </c>
      <c r="BE42" s="20">
        <v>618.10906982421898</v>
      </c>
      <c r="BF42" s="20">
        <v>253.74153137207</v>
      </c>
      <c r="BG42" s="20">
        <v>6.4193579317047602</v>
      </c>
      <c r="BH42" s="20">
        <v>195.96890469179999</v>
      </c>
      <c r="BI42" s="20">
        <v>456.79726399999998</v>
      </c>
      <c r="BJ42" s="20">
        <v>210.03418665625</v>
      </c>
      <c r="BK42" s="20">
        <v>8.5594997406005895</v>
      </c>
      <c r="BL42" s="20">
        <v>21.0516662597656</v>
      </c>
      <c r="BM42" s="20">
        <v>570.79166666666504</v>
      </c>
      <c r="BN42" s="20">
        <v>203.55549621582</v>
      </c>
      <c r="BO42" s="20">
        <v>5792.7500614440896</v>
      </c>
      <c r="BP42" s="20">
        <v>10.1</v>
      </c>
      <c r="BQ42" s="20">
        <v>148.88438415527301</v>
      </c>
      <c r="BR42" s="20">
        <v>1.3865000000000003</v>
      </c>
      <c r="BS42" s="20">
        <v>4.2889475822448704</v>
      </c>
      <c r="BT42" s="20">
        <v>309.67656227953398</v>
      </c>
      <c r="BU42" s="20">
        <v>469.37126532956501</v>
      </c>
      <c r="BV42" s="20">
        <v>1073.625</v>
      </c>
      <c r="BW42" s="20"/>
      <c r="BX42" s="20">
        <v>15958.3330154419</v>
      </c>
      <c r="BY42" s="20">
        <v>329.29998779296898</v>
      </c>
      <c r="BZ42" s="20">
        <v>3.6599750000000002</v>
      </c>
      <c r="CA42" s="20">
        <v>110.6</v>
      </c>
      <c r="CB42" s="20">
        <v>359.01750000000004</v>
      </c>
      <c r="CC42" s="20">
        <v>0.3298947368421053</v>
      </c>
      <c r="CD42" s="20">
        <v>137.5</v>
      </c>
      <c r="CE42" s="20"/>
      <c r="CF42" s="20">
        <v>128.25</v>
      </c>
      <c r="CG42" s="20">
        <v>0</v>
      </c>
      <c r="CH42" s="20"/>
      <c r="CI42" s="20"/>
      <c r="CJ42" s="20">
        <v>0</v>
      </c>
      <c r="CK42" s="20"/>
      <c r="CL42" s="20"/>
      <c r="CM42" s="20"/>
      <c r="CN42" s="20"/>
      <c r="CO42" s="20"/>
      <c r="CP42" s="20"/>
      <c r="CQ42" s="20"/>
    </row>
    <row r="43" spans="1:95" s="22" customFormat="1" ht="16.5" customHeight="1" x14ac:dyDescent="0.2">
      <c r="A43" s="18" t="s">
        <v>243</v>
      </c>
      <c r="B43" s="19"/>
      <c r="C43" s="20"/>
      <c r="D43" s="20"/>
      <c r="E43" s="20">
        <v>56.783786024628753</v>
      </c>
      <c r="F43" s="20">
        <v>57.823318571862693</v>
      </c>
      <c r="G43" s="20">
        <v>44.497557576015389</v>
      </c>
      <c r="H43" s="20">
        <v>53.212931686870498</v>
      </c>
      <c r="I43" s="20">
        <v>59.61852004218489</v>
      </c>
      <c r="J43" s="20">
        <v>78.794740179838527</v>
      </c>
      <c r="K43" s="20">
        <v>34.511350955831091</v>
      </c>
      <c r="L43" s="20">
        <v>43.044749344688924</v>
      </c>
      <c r="M43" s="20">
        <v>26.261230397601135</v>
      </c>
      <c r="N43" s="20">
        <v>41.035525853686856</v>
      </c>
      <c r="O43" s="20"/>
      <c r="P43" s="20">
        <v>48.075957740341508</v>
      </c>
      <c r="Q43" s="20">
        <v>42.992082515674845</v>
      </c>
      <c r="R43" s="20">
        <v>65.115604364570828</v>
      </c>
      <c r="S43" s="20">
        <v>43.073673975902267</v>
      </c>
      <c r="T43" s="20">
        <v>1150.47827148438</v>
      </c>
      <c r="U43" s="20">
        <v>659</v>
      </c>
      <c r="V43" s="20">
        <v>75.160310613800505</v>
      </c>
      <c r="W43" s="20">
        <v>114.59091186523401</v>
      </c>
      <c r="X43" s="20">
        <v>31</v>
      </c>
      <c r="Y43" s="20">
        <v>27</v>
      </c>
      <c r="Z43" s="20">
        <v>977.31890869140602</v>
      </c>
      <c r="AA43" s="20">
        <v>64.681304347826085</v>
      </c>
      <c r="AB43" s="20">
        <v>46.330869565217405</v>
      </c>
      <c r="AC43" s="20">
        <v>435.22</v>
      </c>
      <c r="AD43" s="20">
        <v>2152.3802009994502</v>
      </c>
      <c r="AE43" s="20">
        <v>61.454349517822301</v>
      </c>
      <c r="AF43" s="20">
        <v>422.92063043478299</v>
      </c>
      <c r="AG43" s="20">
        <v>772.61</v>
      </c>
      <c r="AH43" s="20">
        <v>81.525326187894336</v>
      </c>
      <c r="AI43" s="20">
        <v>12.58</v>
      </c>
      <c r="AJ43" s="20">
        <v>112.07186127</v>
      </c>
      <c r="AK43" s="20">
        <v>405.42706298828102</v>
      </c>
      <c r="AL43" s="20">
        <v>219.91109609422699</v>
      </c>
      <c r="AM43" s="20">
        <v>345.33999633789102</v>
      </c>
      <c r="AN43" s="20">
        <v>97.535186767578097</v>
      </c>
      <c r="AO43" s="20">
        <v>2.69999991522895</v>
      </c>
      <c r="AP43" s="20">
        <v>3.6</v>
      </c>
      <c r="AQ43" s="20">
        <v>2.1680000000000001</v>
      </c>
      <c r="AR43" s="20">
        <v>5974.9130859375</v>
      </c>
      <c r="AS43" s="20">
        <v>18.497681159420292</v>
      </c>
      <c r="AT43" s="20">
        <v>18.842608695652167</v>
      </c>
      <c r="AU43" s="20">
        <v>16.314347826086959</v>
      </c>
      <c r="AV43" s="20">
        <v>20.336086956521743</v>
      </c>
      <c r="AW43" s="20">
        <v>2628.828</v>
      </c>
      <c r="AX43" s="20">
        <v>0.78721739130434809</v>
      </c>
      <c r="AY43" s="20">
        <v>337.157089091513</v>
      </c>
      <c r="AZ43" s="20">
        <v>65.596086956521702</v>
      </c>
      <c r="BA43" s="20">
        <v>52.184782608695599</v>
      </c>
      <c r="BB43" s="20">
        <v>230</v>
      </c>
      <c r="BC43" s="20">
        <v>38.474819183349602</v>
      </c>
      <c r="BD43" s="20">
        <v>4.9270437737357602</v>
      </c>
      <c r="BE43" s="20">
        <v>616.80914306640602</v>
      </c>
      <c r="BF43" s="20">
        <v>263.15676879882801</v>
      </c>
      <c r="BG43" s="20">
        <v>6.52724531333216</v>
      </c>
      <c r="BH43" s="20">
        <v>199.38606975280001</v>
      </c>
      <c r="BI43" s="20">
        <v>462.74973799999998</v>
      </c>
      <c r="BJ43" s="20">
        <v>214.12233156875001</v>
      </c>
      <c r="BK43" s="20">
        <v>10.6247825622559</v>
      </c>
      <c r="BL43" s="20">
        <v>21.567825317382798</v>
      </c>
      <c r="BM43" s="20">
        <v>574.58695652173901</v>
      </c>
      <c r="BN43" s="20">
        <v>190.47790527343801</v>
      </c>
      <c r="BO43" s="20">
        <v>5666.3046626403802</v>
      </c>
      <c r="BP43" s="20">
        <v>10.199999999999999</v>
      </c>
      <c r="BQ43" s="20">
        <v>147.899658203125</v>
      </c>
      <c r="BR43" s="20">
        <v>1.3720652173913042</v>
      </c>
      <c r="BS43" s="20">
        <v>4.3221740722656303</v>
      </c>
      <c r="BT43" s="20">
        <v>309.67254780454698</v>
      </c>
      <c r="BU43" s="20">
        <v>469.37354355258498</v>
      </c>
      <c r="BV43" s="20">
        <v>996.76086425781295</v>
      </c>
      <c r="BW43" s="20"/>
      <c r="BX43" s="20">
        <v>16125</v>
      </c>
      <c r="BY43" s="20">
        <v>330.09695434570301</v>
      </c>
      <c r="BZ43" s="20">
        <v>3.6470217391304347</v>
      </c>
      <c r="CA43" s="20">
        <v>106.50869565217393</v>
      </c>
      <c r="CB43" s="20">
        <v>350.45869565217396</v>
      </c>
      <c r="CC43" s="20">
        <v>0.34182608695652172</v>
      </c>
      <c r="CD43" s="20">
        <v>145.86956521739131</v>
      </c>
      <c r="CE43" s="20"/>
      <c r="CF43" s="20">
        <v>116.1304347826087</v>
      </c>
      <c r="CG43" s="20">
        <v>0</v>
      </c>
      <c r="CH43" s="20"/>
      <c r="CI43" s="20"/>
      <c r="CJ43" s="20">
        <v>0</v>
      </c>
      <c r="CK43" s="20"/>
      <c r="CL43" s="20"/>
      <c r="CM43" s="20"/>
      <c r="CN43" s="20"/>
      <c r="CO43" s="20"/>
      <c r="CP43" s="20"/>
      <c r="CQ43" s="20"/>
    </row>
    <row r="44" spans="1:95" s="22" customFormat="1" ht="16.5" customHeight="1" x14ac:dyDescent="0.2">
      <c r="A44" s="18" t="s">
        <v>244</v>
      </c>
      <c r="B44" s="19"/>
      <c r="C44" s="20"/>
      <c r="D44" s="20"/>
      <c r="E44" s="20">
        <v>57.483343895227321</v>
      </c>
      <c r="F44" s="20">
        <v>58.745142650948331</v>
      </c>
      <c r="G44" s="20">
        <v>42.570152566860351</v>
      </c>
      <c r="H44" s="20">
        <v>53.622143022292391</v>
      </c>
      <c r="I44" s="20">
        <v>60.912659752901945</v>
      </c>
      <c r="J44" s="20">
        <v>84.111067575660783</v>
      </c>
      <c r="K44" s="20">
        <v>34.286579973754094</v>
      </c>
      <c r="L44" s="20">
        <v>41.503494555320856</v>
      </c>
      <c r="M44" s="20">
        <v>27.309240742280256</v>
      </c>
      <c r="N44" s="20">
        <v>39.854297225604846</v>
      </c>
      <c r="O44" s="20"/>
      <c r="P44" s="20">
        <v>48.540772279647847</v>
      </c>
      <c r="Q44" s="20">
        <v>41.987183786994308</v>
      </c>
      <c r="R44" s="20">
        <v>67.555160506960888</v>
      </c>
      <c r="S44" s="20">
        <v>43.073673975902267</v>
      </c>
      <c r="T44" s="20">
        <v>1110.27502441406</v>
      </c>
      <c r="U44" s="20">
        <v>563.70000000000005</v>
      </c>
      <c r="V44" s="20">
        <v>77.445992159479502</v>
      </c>
      <c r="W44" s="20">
        <v>117.574996948242</v>
      </c>
      <c r="X44" s="20">
        <v>31</v>
      </c>
      <c r="Y44" s="20">
        <v>27</v>
      </c>
      <c r="Z44" s="20">
        <v>1010.74786376953</v>
      </c>
      <c r="AA44" s="20">
        <v>58.41454545454544</v>
      </c>
      <c r="AB44" s="20">
        <v>44.615000000000002</v>
      </c>
      <c r="AC44" s="20">
        <v>454.7</v>
      </c>
      <c r="AD44" s="20">
        <v>1953.6206019210799</v>
      </c>
      <c r="AE44" s="20">
        <v>61.071052551269503</v>
      </c>
      <c r="AF44" s="20">
        <v>424.58499999999998</v>
      </c>
      <c r="AG44" s="20">
        <v>780</v>
      </c>
      <c r="AH44" s="20">
        <v>85.244589615649531</v>
      </c>
      <c r="AI44" s="20">
        <v>12.58</v>
      </c>
      <c r="AJ44" s="20">
        <v>121.76999664</v>
      </c>
      <c r="AK44" s="20">
        <v>422.11370849609398</v>
      </c>
      <c r="AL44" s="20">
        <v>242.23837627079001</v>
      </c>
      <c r="AM44" s="20">
        <v>463.41000366210898</v>
      </c>
      <c r="AN44" s="20">
        <v>100.48737335205099</v>
      </c>
      <c r="AO44" s="20">
        <v>2.6099999745686899</v>
      </c>
      <c r="AP44" s="20">
        <v>3.82</v>
      </c>
      <c r="AQ44" s="20">
        <v>2.3321000000000001</v>
      </c>
      <c r="AR44" s="20">
        <v>5987.5</v>
      </c>
      <c r="AS44" s="20">
        <v>18.484999999999999</v>
      </c>
      <c r="AT44" s="20">
        <v>18.782727272727275</v>
      </c>
      <c r="AU44" s="20">
        <v>16.388636363636362</v>
      </c>
      <c r="AV44" s="20">
        <v>20.283636363636365</v>
      </c>
      <c r="AW44" s="20">
        <v>2783.8980000000001</v>
      </c>
      <c r="AX44" s="20">
        <v>0.90647619047619055</v>
      </c>
      <c r="AY44" s="20">
        <v>323.935242460474</v>
      </c>
      <c r="AZ44" s="20">
        <v>63.726363636363601</v>
      </c>
      <c r="BA44" s="20">
        <v>53.511363636363598</v>
      </c>
      <c r="BB44" s="20">
        <v>206</v>
      </c>
      <c r="BC44" s="20">
        <v>37.393833160400398</v>
      </c>
      <c r="BD44" s="20">
        <v>5.4589800443458998</v>
      </c>
      <c r="BE44" s="20">
        <v>645.41656494140602</v>
      </c>
      <c r="BF44" s="20">
        <v>284.54660034179699</v>
      </c>
      <c r="BG44" s="20">
        <v>6.52724531333216</v>
      </c>
      <c r="BH44" s="20">
        <v>204.2693088561</v>
      </c>
      <c r="BI44" s="20">
        <v>468.26128799999998</v>
      </c>
      <c r="BJ44" s="20">
        <v>217.6822330375</v>
      </c>
      <c r="BK44" s="20">
        <v>11.1538095474243</v>
      </c>
      <c r="BL44" s="20">
        <v>21.694499969482401</v>
      </c>
      <c r="BM44" s="20">
        <v>607.13636363636397</v>
      </c>
      <c r="BN44" s="20">
        <v>177.74890136718801</v>
      </c>
      <c r="BO44" s="20">
        <v>5596.4999937988296</v>
      </c>
      <c r="BP44" s="20">
        <v>10.35</v>
      </c>
      <c r="BQ44" s="20">
        <v>141.99240112304699</v>
      </c>
      <c r="BR44" s="20">
        <v>1.4546590909090908</v>
      </c>
      <c r="BS44" s="20">
        <v>4.2976188659668004</v>
      </c>
      <c r="BT44" s="20">
        <v>328.92229946602799</v>
      </c>
      <c r="BU44" s="20">
        <v>429.69105077425598</v>
      </c>
      <c r="BV44" s="20">
        <v>1006</v>
      </c>
      <c r="BW44" s="20"/>
      <c r="BX44" s="20">
        <v>15274.999618530301</v>
      </c>
      <c r="BY44" s="20">
        <v>342.05712890625</v>
      </c>
      <c r="BZ44" s="20">
        <v>3.9640250000000004</v>
      </c>
      <c r="CA44" s="20">
        <v>114.19772727272725</v>
      </c>
      <c r="CB44" s="20">
        <v>368.01136363636368</v>
      </c>
      <c r="CC44" s="20">
        <v>0.34370000000000012</v>
      </c>
      <c r="CD44" s="20">
        <v>150.45454545454547</v>
      </c>
      <c r="CE44" s="20"/>
      <c r="CF44" s="20">
        <v>114.5</v>
      </c>
      <c r="CG44" s="20">
        <v>0</v>
      </c>
      <c r="CH44" s="20"/>
      <c r="CI44" s="20"/>
      <c r="CJ44" s="20">
        <v>0</v>
      </c>
      <c r="CK44" s="20"/>
      <c r="CL44" s="20"/>
      <c r="CM44" s="20"/>
      <c r="CN44" s="20"/>
      <c r="CO44" s="20"/>
      <c r="CP44" s="20"/>
      <c r="CQ44" s="20"/>
    </row>
    <row r="45" spans="1:95" s="22" customFormat="1" ht="16.5" customHeight="1" x14ac:dyDescent="0.2">
      <c r="A45" s="18" t="s">
        <v>245</v>
      </c>
      <c r="B45" s="19"/>
      <c r="C45" s="20"/>
      <c r="D45" s="20"/>
      <c r="E45" s="20">
        <v>58.390126040948822</v>
      </c>
      <c r="F45" s="20">
        <v>59.660036991141219</v>
      </c>
      <c r="G45" s="20">
        <v>43.38105673862097</v>
      </c>
      <c r="H45" s="20">
        <v>54.151245905210999</v>
      </c>
      <c r="I45" s="20">
        <v>62.338489627476633</v>
      </c>
      <c r="J45" s="20">
        <v>89.048117003391113</v>
      </c>
      <c r="K45" s="20">
        <v>34.695439691443944</v>
      </c>
      <c r="L45" s="20">
        <v>40.280539751053063</v>
      </c>
      <c r="M45" s="20">
        <v>29.295744667042321</v>
      </c>
      <c r="N45" s="20">
        <v>38.999617080824997</v>
      </c>
      <c r="O45" s="20"/>
      <c r="P45" s="20">
        <v>47.47958964106526</v>
      </c>
      <c r="Q45" s="20">
        <v>41.297010965409243</v>
      </c>
      <c r="R45" s="20">
        <v>64.815133228926641</v>
      </c>
      <c r="S45" s="20">
        <v>43.073673975902267</v>
      </c>
      <c r="T45" s="20">
        <v>1125.42102050781</v>
      </c>
      <c r="U45" s="20">
        <v>461.6</v>
      </c>
      <c r="V45" s="20">
        <v>77.460462478734797</v>
      </c>
      <c r="W45" s="20">
        <v>121.394737243652</v>
      </c>
      <c r="X45" s="20">
        <v>31</v>
      </c>
      <c r="Y45" s="20">
        <v>27</v>
      </c>
      <c r="Z45" s="20">
        <v>998.066650390625</v>
      </c>
      <c r="AA45" s="20">
        <v>61.659047619047605</v>
      </c>
      <c r="AB45" s="20">
        <v>45.899523809523814</v>
      </c>
      <c r="AC45" s="20">
        <v>436.65</v>
      </c>
      <c r="AD45" s="20">
        <v>1799.3516984481801</v>
      </c>
      <c r="AE45" s="20">
        <v>60.174999237060497</v>
      </c>
      <c r="AF45" s="20">
        <v>395.28345238095199</v>
      </c>
      <c r="AG45" s="20">
        <v>812.38</v>
      </c>
      <c r="AH45" s="20">
        <v>83.021467376144415</v>
      </c>
      <c r="AI45" s="20">
        <v>12.58</v>
      </c>
      <c r="AJ45" s="20">
        <v>127.25488281</v>
      </c>
      <c r="AK45" s="20">
        <v>407.65756225585898</v>
      </c>
      <c r="AL45" s="20">
        <v>261.767381432467</v>
      </c>
      <c r="AM45" s="20">
        <v>520.80999755859398</v>
      </c>
      <c r="AN45" s="20">
        <v>99.222671508789105</v>
      </c>
      <c r="AO45" s="20">
        <v>2.5999999576144699</v>
      </c>
      <c r="AP45" s="20">
        <v>3.8</v>
      </c>
      <c r="AQ45" s="20">
        <v>2.1349999999999998</v>
      </c>
      <c r="AR45" s="20">
        <v>5777.78955078125</v>
      </c>
      <c r="AS45" s="20">
        <v>18.228253968253963</v>
      </c>
      <c r="AT45" s="20">
        <v>18.578095238095237</v>
      </c>
      <c r="AU45" s="20">
        <v>16.11904761904762</v>
      </c>
      <c r="AV45" s="20">
        <v>19.987619047619042</v>
      </c>
      <c r="AW45" s="20">
        <v>2787.1289999999999</v>
      </c>
      <c r="AX45" s="20">
        <v>1.0240750000000001</v>
      </c>
      <c r="AY45" s="20">
        <v>305.755203342794</v>
      </c>
      <c r="AZ45" s="20">
        <v>66.596500000000006</v>
      </c>
      <c r="BA45" s="20">
        <v>56.325000000000003</v>
      </c>
      <c r="BB45" s="20">
        <v>185</v>
      </c>
      <c r="BC45" s="20">
        <v>36.941661834716797</v>
      </c>
      <c r="BD45" s="20">
        <v>5.8506645471806404</v>
      </c>
      <c r="BE45" s="20">
        <v>776.62542724609398</v>
      </c>
      <c r="BF45" s="20">
        <v>292.74151611328102</v>
      </c>
      <c r="BG45" s="20">
        <v>6.52724531333216</v>
      </c>
      <c r="BH45" s="20">
        <v>211.55558661520001</v>
      </c>
      <c r="BI45" s="20">
        <v>467.37943999999999</v>
      </c>
      <c r="BJ45" s="20">
        <v>221.49477267500001</v>
      </c>
      <c r="BK45" s="20">
        <v>11.828000068664601</v>
      </c>
      <c r="BL45" s="20">
        <v>21.3584995269775</v>
      </c>
      <c r="BM45" s="20">
        <v>640.14920634920497</v>
      </c>
      <c r="BN45" s="20">
        <v>172.85859680175801</v>
      </c>
      <c r="BO45" s="20">
        <v>5505.4736372283896</v>
      </c>
      <c r="BP45" s="20">
        <v>10.1</v>
      </c>
      <c r="BQ45" s="20">
        <v>136.580810546875</v>
      </c>
      <c r="BR45" s="20">
        <v>1.3986904761904764</v>
      </c>
      <c r="BS45" s="20">
        <v>4.2560000419616699</v>
      </c>
      <c r="BT45" s="20">
        <v>337.00978430905099</v>
      </c>
      <c r="BU45" s="20">
        <v>468.12706159590999</v>
      </c>
      <c r="BV45" s="20">
        <v>979.26318359375</v>
      </c>
      <c r="BW45" s="20"/>
      <c r="BX45" s="20">
        <v>14800.000190734901</v>
      </c>
      <c r="BY45" s="20">
        <v>366.66799926757801</v>
      </c>
      <c r="BZ45" s="20">
        <v>4.4551578947368418</v>
      </c>
      <c r="CA45" s="20">
        <v>119.63333333333333</v>
      </c>
      <c r="CB45" s="20">
        <v>385.15952380952382</v>
      </c>
      <c r="CC45" s="20">
        <v>0.32800000000000001</v>
      </c>
      <c r="CD45" s="20">
        <v>151.42857142857142</v>
      </c>
      <c r="CE45" s="20"/>
      <c r="CF45" s="20">
        <v>121.9047619047619</v>
      </c>
      <c r="CG45" s="20">
        <v>0</v>
      </c>
      <c r="CH45" s="20"/>
      <c r="CI45" s="20"/>
      <c r="CJ45" s="20">
        <v>0</v>
      </c>
      <c r="CK45" s="20"/>
      <c r="CL45" s="20"/>
      <c r="CM45" s="20"/>
      <c r="CN45" s="20"/>
      <c r="CO45" s="20"/>
      <c r="CP45" s="20"/>
      <c r="CQ45" s="20"/>
    </row>
    <row r="46" spans="1:95" s="22" customFormat="1" ht="16.5" customHeight="1" x14ac:dyDescent="0.2">
      <c r="A46" s="18" t="s">
        <v>246</v>
      </c>
      <c r="B46" s="19"/>
      <c r="C46" s="20"/>
      <c r="D46" s="20"/>
      <c r="E46" s="20">
        <v>57.800749988067174</v>
      </c>
      <c r="F46" s="20">
        <v>59.033430594948925</v>
      </c>
      <c r="G46" s="20">
        <v>43.231705872398663</v>
      </c>
      <c r="H46" s="20">
        <v>53.882016549590013</v>
      </c>
      <c r="I46" s="20">
        <v>61.613563051248057</v>
      </c>
      <c r="J46" s="20">
        <v>87.406227262584338</v>
      </c>
      <c r="K46" s="20">
        <v>35.013720951142631</v>
      </c>
      <c r="L46" s="20">
        <v>40.556911426504364</v>
      </c>
      <c r="M46" s="20">
        <v>29.654544265019652</v>
      </c>
      <c r="N46" s="20">
        <v>39.242192812402415</v>
      </c>
      <c r="O46" s="20"/>
      <c r="P46" s="20">
        <v>45.842420701601618</v>
      </c>
      <c r="Q46" s="20">
        <v>39.765490545376899</v>
      </c>
      <c r="R46" s="20">
        <v>62.66789757365332</v>
      </c>
      <c r="S46" s="20">
        <v>43.073673975902267</v>
      </c>
      <c r="T46" s="20">
        <v>1168.09094238281</v>
      </c>
      <c r="U46" s="20">
        <v>389.56</v>
      </c>
      <c r="V46" s="20">
        <v>75.301418943896294</v>
      </c>
      <c r="W46" s="20">
        <v>124.487503051758</v>
      </c>
      <c r="X46" s="20">
        <v>31</v>
      </c>
      <c r="Y46" s="20">
        <v>27</v>
      </c>
      <c r="Z46" s="20">
        <v>941.68542480468795</v>
      </c>
      <c r="AA46" s="20">
        <v>63.19045454545455</v>
      </c>
      <c r="AB46" s="20">
        <v>46.694545454545434</v>
      </c>
      <c r="AC46" s="20">
        <v>441.49</v>
      </c>
      <c r="AD46" s="20">
        <v>1857.87070840454</v>
      </c>
      <c r="AE46" s="20">
        <v>58.477272033691399</v>
      </c>
      <c r="AF46" s="20">
        <v>376.43181818181802</v>
      </c>
      <c r="AG46" s="20">
        <v>931.82</v>
      </c>
      <c r="AH46" s="20">
        <v>78.347043989537042</v>
      </c>
      <c r="AI46" s="20">
        <v>12.58</v>
      </c>
      <c r="AJ46" s="20">
        <v>131.17135619999999</v>
      </c>
      <c r="AK46" s="20">
        <v>397.06130981445301</v>
      </c>
      <c r="AL46" s="20">
        <v>272.811127661922</v>
      </c>
      <c r="AM46" s="20">
        <v>493.82000732421898</v>
      </c>
      <c r="AN46" s="20">
        <v>92.726211547851605</v>
      </c>
      <c r="AO46" s="20">
        <v>2.5999999576144699</v>
      </c>
      <c r="AP46" s="20">
        <v>3.79</v>
      </c>
      <c r="AQ46" s="20">
        <v>1.974</v>
      </c>
      <c r="AR46" s="20">
        <v>5544.318359375</v>
      </c>
      <c r="AS46" s="20">
        <v>17.46560606060606</v>
      </c>
      <c r="AT46" s="20">
        <v>17.634090909090908</v>
      </c>
      <c r="AU46" s="20">
        <v>15.643181818181825</v>
      </c>
      <c r="AV46" s="20">
        <v>19.119545454545449</v>
      </c>
      <c r="AW46" s="20">
        <v>2721.5279999999998</v>
      </c>
      <c r="AX46" s="20">
        <v>1.1291136363636365</v>
      </c>
      <c r="AY46" s="20">
        <v>294.18608754063399</v>
      </c>
      <c r="AZ46" s="20">
        <v>68.306190476190494</v>
      </c>
      <c r="BA46" s="20">
        <v>55.931818181818201</v>
      </c>
      <c r="BB46" s="20">
        <v>189</v>
      </c>
      <c r="BC46" s="20">
        <v>36.781982421875</v>
      </c>
      <c r="BD46" s="20">
        <v>5.78840313986134</v>
      </c>
      <c r="BE46" s="20">
        <v>803.57464599609398</v>
      </c>
      <c r="BF46" s="20">
        <v>275.36016845703102</v>
      </c>
      <c r="BG46" s="20">
        <v>6.52724531333216</v>
      </c>
      <c r="BH46" s="20">
        <v>210.53043709689999</v>
      </c>
      <c r="BI46" s="20">
        <v>470.24544600000002</v>
      </c>
      <c r="BJ46" s="20">
        <v>221.9081805875</v>
      </c>
      <c r="BK46" s="20">
        <v>10.3986368179321</v>
      </c>
      <c r="BL46" s="20">
        <v>21.394544601440401</v>
      </c>
      <c r="BM46" s="20">
        <v>649.85757575757395</v>
      </c>
      <c r="BN46" s="20">
        <v>166.67170715332</v>
      </c>
      <c r="BO46" s="20">
        <v>5115.4544395141602</v>
      </c>
      <c r="BP46" s="20">
        <v>10.3</v>
      </c>
      <c r="BQ46" s="20">
        <v>121.81778717041</v>
      </c>
      <c r="BR46" s="20">
        <v>1.3411363636363638</v>
      </c>
      <c r="BS46" s="20">
        <v>4.0281820297241202</v>
      </c>
      <c r="BT46" s="20">
        <v>327.78773236845501</v>
      </c>
      <c r="BU46" s="20">
        <v>470.06175063255</v>
      </c>
      <c r="BV46" s="20">
        <v>928.227294921875</v>
      </c>
      <c r="BW46" s="20"/>
      <c r="BX46" s="20">
        <v>13687.5</v>
      </c>
      <c r="BY46" s="20">
        <v>371.80999755859398</v>
      </c>
      <c r="BZ46" s="20">
        <v>4.3748409090909091</v>
      </c>
      <c r="CA46" s="20">
        <v>127.23863636363639</v>
      </c>
      <c r="CB46" s="20">
        <v>383.01590909090913</v>
      </c>
      <c r="CC46" s="20">
        <v>0.3276818181818183</v>
      </c>
      <c r="CD46" s="20">
        <v>146.18181818181819</v>
      </c>
      <c r="CE46" s="20"/>
      <c r="CF46" s="20">
        <v>122.90909090909091</v>
      </c>
      <c r="CG46" s="20">
        <v>0</v>
      </c>
      <c r="CH46" s="20"/>
      <c r="CI46" s="20"/>
      <c r="CJ46" s="20">
        <v>0</v>
      </c>
      <c r="CK46" s="20"/>
      <c r="CL46" s="20"/>
      <c r="CM46" s="20"/>
      <c r="CN46" s="20"/>
      <c r="CO46" s="20"/>
      <c r="CP46" s="20"/>
      <c r="CQ46" s="20"/>
    </row>
    <row r="47" spans="1:95" s="22" customFormat="1" ht="16.5" customHeight="1" x14ac:dyDescent="0.2">
      <c r="A47" s="18" t="s">
        <v>247</v>
      </c>
      <c r="B47" s="19"/>
      <c r="C47" s="20"/>
      <c r="D47" s="20"/>
      <c r="E47" s="20">
        <v>58.303755991637935</v>
      </c>
      <c r="F47" s="20">
        <v>59.301970803302495</v>
      </c>
      <c r="G47" s="20">
        <v>46.50586159233896</v>
      </c>
      <c r="H47" s="20">
        <v>54.12268370853625</v>
      </c>
      <c r="I47" s="20">
        <v>62.145497924327216</v>
      </c>
      <c r="J47" s="20">
        <v>88.133858227992135</v>
      </c>
      <c r="K47" s="20">
        <v>35.950529599837999</v>
      </c>
      <c r="L47" s="20">
        <v>40.604021637375389</v>
      </c>
      <c r="M47" s="20">
        <v>31.451516595057228</v>
      </c>
      <c r="N47" s="20">
        <v>39.602808828444566</v>
      </c>
      <c r="O47" s="20"/>
      <c r="P47" s="20">
        <v>43.943351407559419</v>
      </c>
      <c r="Q47" s="20">
        <v>37.604927369646425</v>
      </c>
      <c r="R47" s="20">
        <v>63.190087679414404</v>
      </c>
      <c r="S47" s="20">
        <v>43.073673975902267</v>
      </c>
      <c r="T47" s="20">
        <v>1203.18176269531</v>
      </c>
      <c r="U47" s="20">
        <v>350.73</v>
      </c>
      <c r="V47" s="20">
        <v>74.027426371968801</v>
      </c>
      <c r="W47" s="20">
        <v>127.940483093262</v>
      </c>
      <c r="X47" s="20">
        <v>31</v>
      </c>
      <c r="Y47" s="20">
        <v>27</v>
      </c>
      <c r="Z47" s="20">
        <v>1058.64367675781</v>
      </c>
      <c r="AA47" s="20">
        <v>70.479090909090914</v>
      </c>
      <c r="AB47" s="20">
        <v>48.955909090909081</v>
      </c>
      <c r="AC47" s="20">
        <v>461.01</v>
      </c>
      <c r="AD47" s="20">
        <v>1927.33981992645</v>
      </c>
      <c r="AE47" s="20">
        <v>57.990001678466797</v>
      </c>
      <c r="AF47" s="20">
        <v>375.25227272727301</v>
      </c>
      <c r="AG47" s="20">
        <v>930</v>
      </c>
      <c r="AH47" s="20">
        <v>71.575154399385241</v>
      </c>
      <c r="AI47" s="20">
        <v>12.58</v>
      </c>
      <c r="AJ47" s="20">
        <v>130.10038757000001</v>
      </c>
      <c r="AK47" s="20">
        <v>389.63635253906301</v>
      </c>
      <c r="AL47" s="20">
        <v>252.88197471794001</v>
      </c>
      <c r="AM47" s="20">
        <v>467.01998901367199</v>
      </c>
      <c r="AN47" s="20">
        <v>101.88868713378901</v>
      </c>
      <c r="AO47" s="20">
        <v>2.55000008477105</v>
      </c>
      <c r="AP47" s="20">
        <v>3.76</v>
      </c>
      <c r="AQ47" s="20">
        <v>2.0535999999999999</v>
      </c>
      <c r="AR47" s="20">
        <v>5051.181640625</v>
      </c>
      <c r="AS47" s="20">
        <v>16.299999999999997</v>
      </c>
      <c r="AT47" s="20">
        <v>16.808636363636364</v>
      </c>
      <c r="AU47" s="20">
        <v>14.208636363636362</v>
      </c>
      <c r="AV47" s="20">
        <v>17.882727272727269</v>
      </c>
      <c r="AW47" s="20">
        <v>2694.24</v>
      </c>
      <c r="AX47" s="20">
        <v>1.190309523809524</v>
      </c>
      <c r="AY47" s="20">
        <v>299.14428002727402</v>
      </c>
      <c r="AZ47" s="20">
        <v>65.460624999999993</v>
      </c>
      <c r="BA47" s="20">
        <v>56.704545454545503</v>
      </c>
      <c r="BB47" s="20">
        <v>210</v>
      </c>
      <c r="BC47" s="20">
        <v>36.6773490905762</v>
      </c>
      <c r="BD47" s="20">
        <v>5.3956785308647</v>
      </c>
      <c r="BE47" s="20">
        <v>829.748046875</v>
      </c>
      <c r="BF47" s="20">
        <v>306.99151611328102</v>
      </c>
      <c r="BG47" s="20">
        <v>6.2755064582883797</v>
      </c>
      <c r="BH47" s="20">
        <v>250.73173057259999</v>
      </c>
      <c r="BI47" s="20">
        <v>534.84081200000003</v>
      </c>
      <c r="BJ47" s="20">
        <v>258.83928743749999</v>
      </c>
      <c r="BK47" s="20">
        <v>9.6750001907348597</v>
      </c>
      <c r="BL47" s="20">
        <v>21.885454177856399</v>
      </c>
      <c r="BM47" s="20">
        <v>695.05454545454597</v>
      </c>
      <c r="BN47" s="20">
        <v>165.19439697265599</v>
      </c>
      <c r="BO47" s="20">
        <v>4978.5453711090104</v>
      </c>
      <c r="BP47" s="20">
        <v>9.9</v>
      </c>
      <c r="BQ47" s="20">
        <v>127.52239990234401</v>
      </c>
      <c r="BR47" s="20">
        <v>1.4359090909090912</v>
      </c>
      <c r="BS47" s="20">
        <v>4.3785715103149396</v>
      </c>
      <c r="BT47" s="20">
        <v>324.37779908123201</v>
      </c>
      <c r="BU47" s="20">
        <v>464.93240499213198</v>
      </c>
      <c r="BV47" s="20">
        <v>930.06817626953102</v>
      </c>
      <c r="BW47" s="20"/>
      <c r="BX47" s="20">
        <v>12875</v>
      </c>
      <c r="BY47" s="20">
        <v>392.39999389648398</v>
      </c>
      <c r="BZ47" s="20">
        <v>5.0194318181818183</v>
      </c>
      <c r="CA47" s="20">
        <v>139.6159090909091</v>
      </c>
      <c r="CB47" s="20">
        <v>403.64545454545447</v>
      </c>
      <c r="CC47" s="20">
        <v>0.31438095238095243</v>
      </c>
      <c r="CD47" s="20">
        <v>135.63636363636363</v>
      </c>
      <c r="CE47" s="20"/>
      <c r="CF47" s="20">
        <v>119.36363636363636</v>
      </c>
      <c r="CG47" s="20">
        <v>0</v>
      </c>
      <c r="CH47" s="20">
        <v>11.655848447338682</v>
      </c>
      <c r="CI47" s="20"/>
      <c r="CJ47" s="20">
        <v>0</v>
      </c>
      <c r="CK47" s="20"/>
      <c r="CL47" s="20"/>
      <c r="CM47" s="20"/>
      <c r="CN47" s="20"/>
      <c r="CO47" s="20"/>
      <c r="CP47" s="20"/>
      <c r="CQ47" s="20"/>
    </row>
    <row r="48" spans="1:95" s="22" customFormat="1" ht="16.5" customHeight="1" x14ac:dyDescent="0.2">
      <c r="A48" s="18" t="s">
        <v>248</v>
      </c>
      <c r="B48" s="19"/>
      <c r="C48" s="20"/>
      <c r="D48" s="20"/>
      <c r="E48" s="20">
        <v>57.946162889868916</v>
      </c>
      <c r="F48" s="20">
        <v>58.526810092107532</v>
      </c>
      <c r="G48" s="20">
        <v>51.083497364162902</v>
      </c>
      <c r="H48" s="20">
        <v>52.690020060992289</v>
      </c>
      <c r="I48" s="20">
        <v>61.391052649430847</v>
      </c>
      <c r="J48" s="20">
        <v>84.69481376782295</v>
      </c>
      <c r="K48" s="20">
        <v>35.086920541515362</v>
      </c>
      <c r="L48" s="20">
        <v>39.968848361015908</v>
      </c>
      <c r="M48" s="20">
        <v>30.367054992984801</v>
      </c>
      <c r="N48" s="20">
        <v>38.92828799280295</v>
      </c>
      <c r="O48" s="20"/>
      <c r="P48" s="20">
        <v>44.754196202396592</v>
      </c>
      <c r="Q48" s="20">
        <v>37.761171485148267</v>
      </c>
      <c r="R48" s="20">
        <v>66.096178814319572</v>
      </c>
      <c r="S48" s="20">
        <v>43.073673975902267</v>
      </c>
      <c r="T48" s="20">
        <v>1172.76196289063</v>
      </c>
      <c r="U48" s="20">
        <v>316.91000000000003</v>
      </c>
      <c r="V48" s="20">
        <v>69.693066713237897</v>
      </c>
      <c r="W48" s="20">
        <v>127.16665649414099</v>
      </c>
      <c r="X48" s="20">
        <v>31</v>
      </c>
      <c r="Y48" s="20">
        <v>27</v>
      </c>
      <c r="Z48" s="20">
        <v>1087.17260742188</v>
      </c>
      <c r="AA48" s="20">
        <v>76.187272727272699</v>
      </c>
      <c r="AB48" s="20">
        <v>57.77000000000001</v>
      </c>
      <c r="AC48" s="20">
        <v>455.04</v>
      </c>
      <c r="AD48" s="20">
        <v>1951.07137548676</v>
      </c>
      <c r="AE48" s="20">
        <v>55.5</v>
      </c>
      <c r="AF48" s="20">
        <v>388.36081818181799</v>
      </c>
      <c r="AG48" s="20">
        <v>945.45</v>
      </c>
      <c r="AH48" s="20">
        <v>76.065949895159847</v>
      </c>
      <c r="AI48" s="20">
        <v>12.58</v>
      </c>
      <c r="AJ48" s="20">
        <v>129.77354431000001</v>
      </c>
      <c r="AK48" s="20">
        <v>389.88095092773398</v>
      </c>
      <c r="AL48" s="20">
        <v>234.43762097656</v>
      </c>
      <c r="AM48" s="20">
        <v>450.47000122070301</v>
      </c>
      <c r="AN48" s="20">
        <v>100.31289672851599</v>
      </c>
      <c r="AO48" s="20">
        <v>2.55000008477105</v>
      </c>
      <c r="AP48" s="20">
        <v>3.63</v>
      </c>
      <c r="AQ48" s="20">
        <v>2.3207499999999999</v>
      </c>
      <c r="AR48" s="20">
        <v>4740.47607421875</v>
      </c>
      <c r="AS48" s="20">
        <v>16.494090909090907</v>
      </c>
      <c r="AT48" s="20">
        <v>16.836818181818185</v>
      </c>
      <c r="AU48" s="20">
        <v>14.647727272727275</v>
      </c>
      <c r="AV48" s="20">
        <v>17.997727272727271</v>
      </c>
      <c r="AW48" s="20">
        <v>2685.4560000000001</v>
      </c>
      <c r="AX48" s="20">
        <v>1.1871363636363634</v>
      </c>
      <c r="AY48" s="20">
        <v>294.18608754063399</v>
      </c>
      <c r="AZ48" s="20">
        <v>68.430454545454495</v>
      </c>
      <c r="BA48" s="20">
        <v>57.931818181818201</v>
      </c>
      <c r="BB48" s="20">
        <v>210</v>
      </c>
      <c r="BC48" s="20">
        <v>37.335243225097699</v>
      </c>
      <c r="BD48" s="20">
        <v>5.0483380404084297</v>
      </c>
      <c r="BE48" s="20">
        <v>835.59942626953102</v>
      </c>
      <c r="BF48" s="20">
        <v>271.03390502929699</v>
      </c>
      <c r="BG48" s="20">
        <v>6.1256601539505899</v>
      </c>
      <c r="BH48" s="20">
        <v>239.48815521060001</v>
      </c>
      <c r="BI48" s="20">
        <v>519.62893399999996</v>
      </c>
      <c r="BJ48" s="20">
        <v>246.64375401875</v>
      </c>
      <c r="BK48" s="20">
        <v>9.3422727584838903</v>
      </c>
      <c r="BL48" s="20">
        <v>21.944091796875</v>
      </c>
      <c r="BM48" s="20">
        <v>698.10606060605903</v>
      </c>
      <c r="BN48" s="20">
        <v>166.61219787597699</v>
      </c>
      <c r="BO48" s="20">
        <v>4819.00006005859</v>
      </c>
      <c r="BP48" s="20">
        <v>10.050000000000001</v>
      </c>
      <c r="BQ48" s="20">
        <v>129.79701232910199</v>
      </c>
      <c r="BR48" s="20">
        <v>1.404318181818182</v>
      </c>
      <c r="BS48" s="20">
        <v>4.4549999237060502</v>
      </c>
      <c r="BT48" s="20">
        <v>313.92685899741099</v>
      </c>
      <c r="BU48" s="20">
        <v>450.74392598243003</v>
      </c>
      <c r="BV48" s="20">
        <v>886.83331298828102</v>
      </c>
      <c r="BW48" s="20"/>
      <c r="BX48" s="20">
        <v>12175.000190734901</v>
      </c>
      <c r="BY48" s="20">
        <v>378.70001220703102</v>
      </c>
      <c r="BZ48" s="20">
        <v>4.8448571428571432</v>
      </c>
      <c r="CA48" s="20">
        <v>135.79318181818184</v>
      </c>
      <c r="CB48" s="20">
        <v>391.90181818181821</v>
      </c>
      <c r="CC48" s="20">
        <v>0.30513636363636365</v>
      </c>
      <c r="CD48" s="20">
        <v>125.04545454545455</v>
      </c>
      <c r="CE48" s="20"/>
      <c r="CF48" s="20">
        <v>124.04545454545455</v>
      </c>
      <c r="CG48" s="20">
        <v>0</v>
      </c>
      <c r="CH48" s="20">
        <v>11.42930321051319</v>
      </c>
      <c r="CI48" s="20"/>
      <c r="CJ48" s="20">
        <v>0</v>
      </c>
      <c r="CK48" s="20"/>
      <c r="CL48" s="20"/>
      <c r="CM48" s="20"/>
      <c r="CN48" s="20"/>
      <c r="CO48" s="20"/>
      <c r="CP48" s="20"/>
      <c r="CQ48" s="20"/>
    </row>
    <row r="49" spans="1:95" s="22" customFormat="1" ht="16.5" customHeight="1" x14ac:dyDescent="0.2">
      <c r="A49" s="18" t="s">
        <v>249</v>
      </c>
      <c r="B49" s="19"/>
      <c r="C49" s="20"/>
      <c r="D49" s="20"/>
      <c r="E49" s="20">
        <v>58.037606829477333</v>
      </c>
      <c r="F49" s="20">
        <v>58.213052723351417</v>
      </c>
      <c r="G49" s="20">
        <v>55.964012945145619</v>
      </c>
      <c r="H49" s="20">
        <v>51.432137420912987</v>
      </c>
      <c r="I49" s="20">
        <v>61.415230449326245</v>
      </c>
      <c r="J49" s="20">
        <v>84.263954059804661</v>
      </c>
      <c r="K49" s="20">
        <v>33.242339327434216</v>
      </c>
      <c r="L49" s="20">
        <v>38.382243067232395</v>
      </c>
      <c r="M49" s="20">
        <v>28.2730617221134</v>
      </c>
      <c r="N49" s="20">
        <v>37.166187741263947</v>
      </c>
      <c r="O49" s="20"/>
      <c r="P49" s="20">
        <v>43.52369893237681</v>
      </c>
      <c r="Q49" s="20">
        <v>36.083829499967813</v>
      </c>
      <c r="R49" s="20">
        <v>64.612635821410819</v>
      </c>
      <c r="S49" s="20">
        <v>43.073673975902267</v>
      </c>
      <c r="T49" s="20">
        <v>1116.90905761719</v>
      </c>
      <c r="U49" s="20">
        <v>350.76</v>
      </c>
      <c r="V49" s="20">
        <v>64.409487189468393</v>
      </c>
      <c r="W49" s="20">
        <v>124.01190185546901</v>
      </c>
      <c r="X49" s="20">
        <v>31</v>
      </c>
      <c r="Y49" s="20">
        <v>27</v>
      </c>
      <c r="Z49" s="20">
        <v>1263.30114746094</v>
      </c>
      <c r="AA49" s="20">
        <v>81.121818181818171</v>
      </c>
      <c r="AB49" s="20">
        <v>62.88772727272729</v>
      </c>
      <c r="AC49" s="20">
        <v>470.98</v>
      </c>
      <c r="AD49" s="20">
        <v>1858.2499975051901</v>
      </c>
      <c r="AE49" s="20">
        <v>55.162498474121101</v>
      </c>
      <c r="AF49" s="20">
        <v>389.89459090909099</v>
      </c>
      <c r="AG49" s="20">
        <v>1145.9100000000001</v>
      </c>
      <c r="AH49" s="20">
        <v>84.170526239439994</v>
      </c>
      <c r="AI49" s="20">
        <v>12.58</v>
      </c>
      <c r="AJ49" s="20">
        <v>132.62159729000001</v>
      </c>
      <c r="AK49" s="20">
        <v>376.34091186523398</v>
      </c>
      <c r="AL49" s="20">
        <v>226.21796570146901</v>
      </c>
      <c r="AM49" s="20">
        <v>384</v>
      </c>
      <c r="AN49" s="20">
        <v>101.03167724609401</v>
      </c>
      <c r="AO49" s="20">
        <v>2.55000008477105</v>
      </c>
      <c r="AP49" s="20">
        <v>3.5</v>
      </c>
      <c r="AQ49" s="20">
        <v>2.2517499999999999</v>
      </c>
      <c r="AR49" s="20">
        <v>4376.04541015625</v>
      </c>
      <c r="AS49" s="20">
        <v>15.933484848484847</v>
      </c>
      <c r="AT49" s="20">
        <v>16.139545454545456</v>
      </c>
      <c r="AU49" s="20">
        <v>14.128181818181821</v>
      </c>
      <c r="AV49" s="20">
        <v>17.532727272727271</v>
      </c>
      <c r="AW49" s="20">
        <v>2743.596</v>
      </c>
      <c r="AX49" s="20">
        <v>1.2253333333333332</v>
      </c>
      <c r="AY49" s="20">
        <v>290.88062588287403</v>
      </c>
      <c r="AZ49" s="20">
        <v>68.977619047619001</v>
      </c>
      <c r="BA49" s="20">
        <v>57.579545454545503</v>
      </c>
      <c r="BB49" s="20">
        <v>206</v>
      </c>
      <c r="BC49" s="20">
        <v>37.330997467041001</v>
      </c>
      <c r="BD49" s="20">
        <v>4.7321819439933304</v>
      </c>
      <c r="BE49" s="20">
        <v>851.09826660156295</v>
      </c>
      <c r="BF49" s="20">
        <v>280.95764160156301</v>
      </c>
      <c r="BG49" s="20">
        <v>5.7720287482008201</v>
      </c>
      <c r="BH49" s="20">
        <v>219.98826813669999</v>
      </c>
      <c r="BI49" s="20">
        <v>517.64477599999998</v>
      </c>
      <c r="BJ49" s="20">
        <v>236.05591803749999</v>
      </c>
      <c r="BK49" s="20">
        <v>9.5359086990356392</v>
      </c>
      <c r="BL49" s="20">
        <v>21.956956863403299</v>
      </c>
      <c r="BM49" s="20">
        <v>713.93939393939195</v>
      </c>
      <c r="BN49" s="20">
        <v>180.02099609375</v>
      </c>
      <c r="BO49" s="20">
        <v>4510.6819212127702</v>
      </c>
      <c r="BP49" s="20">
        <v>10.199999999999999</v>
      </c>
      <c r="BQ49" s="20">
        <v>131.29431152343801</v>
      </c>
      <c r="BR49" s="20">
        <v>1.3709090909090909</v>
      </c>
      <c r="BS49" s="20">
        <v>4.3960871696472203</v>
      </c>
      <c r="BT49" s="20">
        <v>310.82716816050799</v>
      </c>
      <c r="BU49" s="20">
        <v>423.51126059355499</v>
      </c>
      <c r="BV49" s="20">
        <v>875.727294921875</v>
      </c>
      <c r="BW49" s="20"/>
      <c r="BX49" s="20">
        <v>12333.3330154419</v>
      </c>
      <c r="BY49" s="20">
        <v>354.39999389648398</v>
      </c>
      <c r="BZ49" s="20">
        <v>4.2185227272727266</v>
      </c>
      <c r="CA49" s="20">
        <v>121.4909090909091</v>
      </c>
      <c r="CB49" s="20">
        <v>362.46136363636367</v>
      </c>
      <c r="CC49" s="20">
        <v>0.29942857142857138</v>
      </c>
      <c r="CD49" s="20">
        <v>119.36363636363636</v>
      </c>
      <c r="CE49" s="20"/>
      <c r="CF49" s="20">
        <v>130</v>
      </c>
      <c r="CG49" s="20">
        <v>0</v>
      </c>
      <c r="CH49" s="20">
        <v>11.607961199367884</v>
      </c>
      <c r="CI49" s="20"/>
      <c r="CJ49" s="20">
        <v>0</v>
      </c>
      <c r="CK49" s="20"/>
      <c r="CL49" s="20"/>
      <c r="CM49" s="20"/>
      <c r="CN49" s="20"/>
      <c r="CO49" s="20"/>
      <c r="CP49" s="20"/>
      <c r="CQ49" s="20"/>
    </row>
    <row r="50" spans="1:95" s="22" customFormat="1" ht="16.5" customHeight="1" x14ac:dyDescent="0.2">
      <c r="A50" s="18" t="s">
        <v>250</v>
      </c>
      <c r="B50" s="19"/>
      <c r="C50" s="20"/>
      <c r="D50" s="20"/>
      <c r="E50" s="20">
        <v>57.392477730884089</v>
      </c>
      <c r="F50" s="20">
        <v>57.637233108133316</v>
      </c>
      <c r="G50" s="20">
        <v>54.499715511065133</v>
      </c>
      <c r="H50" s="20">
        <v>50.510870349048552</v>
      </c>
      <c r="I50" s="20">
        <v>60.862959494256593</v>
      </c>
      <c r="J50" s="20">
        <v>84.339843697846746</v>
      </c>
      <c r="K50" s="20">
        <v>32.929564787030387</v>
      </c>
      <c r="L50" s="20">
        <v>37.064629065757906</v>
      </c>
      <c r="M50" s="20">
        <v>28.931769622553318</v>
      </c>
      <c r="N50" s="20">
        <v>36.083606891388158</v>
      </c>
      <c r="O50" s="20"/>
      <c r="P50" s="20">
        <v>43.754110188381894</v>
      </c>
      <c r="Q50" s="20">
        <v>37.675927546125969</v>
      </c>
      <c r="R50" s="20">
        <v>61.101818656461546</v>
      </c>
      <c r="S50" s="20">
        <v>43.073673975902267</v>
      </c>
      <c r="T50" s="20">
        <v>1089.42858886719</v>
      </c>
      <c r="U50" s="20">
        <v>330.69</v>
      </c>
      <c r="V50" s="20">
        <v>60.948481283745103</v>
      </c>
      <c r="W50" s="20">
        <v>121.0625</v>
      </c>
      <c r="X50" s="20">
        <v>31</v>
      </c>
      <c r="Y50" s="20">
        <v>27</v>
      </c>
      <c r="Z50" s="20">
        <v>1290.47204589844</v>
      </c>
      <c r="AA50" s="20">
        <v>76.643333333333359</v>
      </c>
      <c r="AB50" s="20">
        <v>59.018095238095235</v>
      </c>
      <c r="AC50" s="20">
        <v>472.12</v>
      </c>
      <c r="AD50" s="20">
        <v>1646.9999289749101</v>
      </c>
      <c r="AE50" s="20">
        <v>54.912498474121101</v>
      </c>
      <c r="AF50" s="20">
        <v>387.32852380952397</v>
      </c>
      <c r="AG50" s="20">
        <v>1150</v>
      </c>
      <c r="AH50" s="20">
        <v>81.857550790963117</v>
      </c>
      <c r="AI50" s="20">
        <v>12.58</v>
      </c>
      <c r="AJ50" s="20">
        <v>130.8999939</v>
      </c>
      <c r="AK50" s="20">
        <v>386.07144165039102</v>
      </c>
      <c r="AL50" s="20">
        <v>214.47479985270201</v>
      </c>
      <c r="AM50" s="20">
        <v>378.13000488281301</v>
      </c>
      <c r="AN50" s="20">
        <v>105.767631530762</v>
      </c>
      <c r="AO50" s="20">
        <v>2.5400000678168402</v>
      </c>
      <c r="AP50" s="20">
        <v>3.36</v>
      </c>
      <c r="AQ50" s="20">
        <v>2.0367999999999999</v>
      </c>
      <c r="AR50" s="20">
        <v>4464.85693359375</v>
      </c>
      <c r="AS50" s="20">
        <v>16.522063492063488</v>
      </c>
      <c r="AT50" s="20">
        <v>16.642380952380954</v>
      </c>
      <c r="AU50" s="20">
        <v>14.751428571428576</v>
      </c>
      <c r="AV50" s="20">
        <v>18.172380952380955</v>
      </c>
      <c r="AW50" s="20">
        <v>2706.444</v>
      </c>
      <c r="AX50" s="20">
        <v>1.193904761904762</v>
      </c>
      <c r="AY50" s="20">
        <v>275.17968300851498</v>
      </c>
      <c r="AZ50" s="20">
        <v>66.786874999999995</v>
      </c>
      <c r="BA50" s="20">
        <v>55.6666666666667</v>
      </c>
      <c r="BB50" s="20">
        <v>257</v>
      </c>
      <c r="BC50" s="20">
        <v>36.201873779296903</v>
      </c>
      <c r="BD50" s="20">
        <v>4.3452346887357498</v>
      </c>
      <c r="BE50" s="20">
        <v>851.33215332031295</v>
      </c>
      <c r="BF50" s="20">
        <v>295.72457885742199</v>
      </c>
      <c r="BG50" s="20">
        <v>5.82597243901452</v>
      </c>
      <c r="BH50" s="20">
        <v>211.48944793659999</v>
      </c>
      <c r="BI50" s="20">
        <v>501.77151199999997</v>
      </c>
      <c r="BJ50" s="20">
        <v>226.08819392500001</v>
      </c>
      <c r="BK50" s="20">
        <v>10.294761657714799</v>
      </c>
      <c r="BL50" s="20">
        <v>21.8714294433594</v>
      </c>
      <c r="BM50" s="20">
        <v>756.53174603174398</v>
      </c>
      <c r="BN50" s="20">
        <v>196.48719787597699</v>
      </c>
      <c r="BO50" s="20">
        <v>4687.2382222778297</v>
      </c>
      <c r="BP50" s="20">
        <v>10.175000000000001</v>
      </c>
      <c r="BQ50" s="20">
        <v>135.95616149902301</v>
      </c>
      <c r="BR50" s="20">
        <v>1.3758333333333332</v>
      </c>
      <c r="BS50" s="20">
        <v>4.5555000305175799</v>
      </c>
      <c r="BT50" s="20">
        <v>316.61550582871899</v>
      </c>
      <c r="BU50" s="20">
        <v>454.84399250934001</v>
      </c>
      <c r="BV50" s="20">
        <v>918.57141113281295</v>
      </c>
      <c r="BW50" s="20"/>
      <c r="BX50" s="20">
        <v>12216.6662216187</v>
      </c>
      <c r="BY50" s="20">
        <v>362.38000488281301</v>
      </c>
      <c r="BZ50" s="20">
        <v>4.3430238095238094</v>
      </c>
      <c r="CA50" s="20">
        <v>129.64761904761903</v>
      </c>
      <c r="CB50" s="20">
        <v>367.9071428571429</v>
      </c>
      <c r="CC50" s="20">
        <v>0.29276190476190472</v>
      </c>
      <c r="CD50" s="20">
        <v>117.76190476190476</v>
      </c>
      <c r="CE50" s="20"/>
      <c r="CF50" s="20">
        <v>138.85714285714286</v>
      </c>
      <c r="CG50" s="20">
        <v>0</v>
      </c>
      <c r="CH50" s="20">
        <v>11.543817365921672</v>
      </c>
      <c r="CI50" s="20"/>
      <c r="CJ50" s="20">
        <v>0</v>
      </c>
      <c r="CK50" s="20"/>
      <c r="CL50" s="20"/>
      <c r="CM50" s="20"/>
      <c r="CN50" s="20"/>
      <c r="CO50" s="20"/>
      <c r="CP50" s="20"/>
      <c r="CQ50" s="20"/>
    </row>
    <row r="51" spans="1:95" s="22" customFormat="1" ht="16.5" customHeight="1" x14ac:dyDescent="0.2">
      <c r="A51" s="18" t="s">
        <v>251</v>
      </c>
      <c r="B51" s="19"/>
      <c r="C51" s="20"/>
      <c r="D51" s="20"/>
      <c r="E51" s="20">
        <v>58.00222133149861</v>
      </c>
      <c r="F51" s="20">
        <v>58.191450432702574</v>
      </c>
      <c r="G51" s="20">
        <v>55.765723808930417</v>
      </c>
      <c r="H51" s="20">
        <v>49.873489200335719</v>
      </c>
      <c r="I51" s="20">
        <v>61.20872923648492</v>
      </c>
      <c r="J51" s="20">
        <v>82.899900640338203</v>
      </c>
      <c r="K51" s="20">
        <v>33.236581074018126</v>
      </c>
      <c r="L51" s="20">
        <v>36.746247874838033</v>
      </c>
      <c r="M51" s="20">
        <v>29.843422462814811</v>
      </c>
      <c r="N51" s="20">
        <v>35.875352908369187</v>
      </c>
      <c r="O51" s="20"/>
      <c r="P51" s="20">
        <v>42.26063064418809</v>
      </c>
      <c r="Q51" s="20">
        <v>35.221834995279288</v>
      </c>
      <c r="R51" s="20">
        <v>64.756341161554943</v>
      </c>
      <c r="S51" s="20">
        <v>43.073673975902267</v>
      </c>
      <c r="T51" s="20">
        <v>1040.02270507813</v>
      </c>
      <c r="U51" s="20">
        <v>368.27</v>
      </c>
      <c r="V51" s="20">
        <v>63.854398960983801</v>
      </c>
      <c r="W51" s="20">
        <v>119.84210205078099</v>
      </c>
      <c r="X51" s="20">
        <v>31</v>
      </c>
      <c r="Y51" s="20">
        <v>27</v>
      </c>
      <c r="Z51" s="20">
        <v>1321.7763671875</v>
      </c>
      <c r="AA51" s="20">
        <v>79.238636363636388</v>
      </c>
      <c r="AB51" s="20">
        <v>61.62045454545455</v>
      </c>
      <c r="AC51" s="20">
        <v>503.43</v>
      </c>
      <c r="AD51" s="20">
        <v>1632.56810484467</v>
      </c>
      <c r="AE51" s="20">
        <v>54.912498474121101</v>
      </c>
      <c r="AF51" s="20">
        <v>373.15931818181798</v>
      </c>
      <c r="AG51" s="20">
        <v>1150</v>
      </c>
      <c r="AH51" s="20">
        <v>80.39067453738113</v>
      </c>
      <c r="AI51" s="20">
        <v>12.58</v>
      </c>
      <c r="AJ51" s="20">
        <v>128.80046082000001</v>
      </c>
      <c r="AK51" s="20">
        <v>401.63635253906301</v>
      </c>
      <c r="AL51" s="20">
        <v>211.294850289778</v>
      </c>
      <c r="AM51" s="20">
        <v>333.35998535156301</v>
      </c>
      <c r="AN51" s="20">
        <v>115.92845916748</v>
      </c>
      <c r="AO51" s="20">
        <v>2.5400000678168402</v>
      </c>
      <c r="AP51" s="20">
        <v>3.41</v>
      </c>
      <c r="AQ51" s="20">
        <v>2.2995000000000001</v>
      </c>
      <c r="AR51" s="20">
        <v>4642.27294921875</v>
      </c>
      <c r="AS51" s="20">
        <v>15.240000000000002</v>
      </c>
      <c r="AT51" s="20">
        <v>15.239999999999998</v>
      </c>
      <c r="AU51" s="20">
        <v>13.786818181818184</v>
      </c>
      <c r="AV51" s="20">
        <v>16.693181818181817</v>
      </c>
      <c r="AW51" s="20">
        <v>2665.2240000000002</v>
      </c>
      <c r="AX51" s="20">
        <v>1.0480749999999999</v>
      </c>
      <c r="AY51" s="20">
        <v>297.69814055200402</v>
      </c>
      <c r="AZ51" s="20">
        <v>60.6842857142857</v>
      </c>
      <c r="BA51" s="20">
        <v>55.079545454545503</v>
      </c>
      <c r="BB51" s="20">
        <v>323</v>
      </c>
      <c r="BC51" s="20">
        <v>36.700000762939503</v>
      </c>
      <c r="BD51" s="20">
        <v>3.9417385868197399</v>
      </c>
      <c r="BE51" s="20">
        <v>835.17388916015602</v>
      </c>
      <c r="BF51" s="20">
        <v>294.06781005859398</v>
      </c>
      <c r="BG51" s="20">
        <v>5.82597243901452</v>
      </c>
      <c r="BH51" s="20">
        <v>227.75956287220001</v>
      </c>
      <c r="BI51" s="20">
        <v>555.34377800000004</v>
      </c>
      <c r="BJ51" s="20">
        <v>243.93363548125001</v>
      </c>
      <c r="BK51" s="20">
        <v>10.0740909576416</v>
      </c>
      <c r="BL51" s="20">
        <v>21.865715026855501</v>
      </c>
      <c r="BM51" s="20">
        <v>792.55909090909097</v>
      </c>
      <c r="BN51" s="20">
        <v>182.19999694824199</v>
      </c>
      <c r="BO51" s="20">
        <v>4643.8182825103804</v>
      </c>
      <c r="BP51" s="20">
        <v>9.9</v>
      </c>
      <c r="BQ51" s="20">
        <v>146.50160217285199</v>
      </c>
      <c r="BR51" s="20">
        <v>1.3272727272727274</v>
      </c>
      <c r="BS51" s="20">
        <v>5.1414999961853001</v>
      </c>
      <c r="BT51" s="20">
        <v>325.502884371216</v>
      </c>
      <c r="BU51" s="20">
        <v>497.77096883364601</v>
      </c>
      <c r="BV51" s="20">
        <v>929.38635253906295</v>
      </c>
      <c r="BW51" s="20"/>
      <c r="BX51" s="20">
        <v>11649.999618530301</v>
      </c>
      <c r="BY51" s="20">
        <v>374.16751098632801</v>
      </c>
      <c r="BZ51" s="20">
        <v>4.5331590909090913</v>
      </c>
      <c r="CA51" s="20">
        <v>127.89999999999999</v>
      </c>
      <c r="CB51" s="20">
        <v>374.41363636363639</v>
      </c>
      <c r="CC51" s="20">
        <v>0.27539999999999998</v>
      </c>
      <c r="CD51" s="20">
        <v>121.81818181818181</v>
      </c>
      <c r="CE51" s="20"/>
      <c r="CF51" s="20">
        <v>150.18181818181819</v>
      </c>
      <c r="CG51" s="20">
        <v>0</v>
      </c>
      <c r="CH51" s="20">
        <v>11.7276569907677</v>
      </c>
      <c r="CI51" s="20"/>
      <c r="CJ51" s="20">
        <v>0</v>
      </c>
      <c r="CK51" s="20"/>
      <c r="CL51" s="20"/>
      <c r="CM51" s="20"/>
      <c r="CN51" s="20"/>
      <c r="CO51" s="20"/>
      <c r="CP51" s="20"/>
      <c r="CQ51" s="20"/>
    </row>
    <row r="52" spans="1:95" s="22" customFormat="1" ht="16.5" customHeight="1" x14ac:dyDescent="0.2">
      <c r="A52" s="18" t="s">
        <v>252</v>
      </c>
      <c r="B52" s="19"/>
      <c r="C52" s="20"/>
      <c r="D52" s="20"/>
      <c r="E52" s="20">
        <v>59.53264447546141</v>
      </c>
      <c r="F52" s="20">
        <v>59.731552928296786</v>
      </c>
      <c r="G52" s="20">
        <v>57.181746758599807</v>
      </c>
      <c r="H52" s="20">
        <v>51.312347120609239</v>
      </c>
      <c r="I52" s="20">
        <v>62.571894485349695</v>
      </c>
      <c r="J52" s="20">
        <v>83.131610805129483</v>
      </c>
      <c r="K52" s="20">
        <v>34.590899600015085</v>
      </c>
      <c r="L52" s="20">
        <v>38.664919350711926</v>
      </c>
      <c r="M52" s="20">
        <v>30.65212250697024</v>
      </c>
      <c r="N52" s="20">
        <v>37.733095610544751</v>
      </c>
      <c r="O52" s="20"/>
      <c r="P52" s="20">
        <v>38.449990695546298</v>
      </c>
      <c r="Q52" s="20">
        <v>31.144736467942394</v>
      </c>
      <c r="R52" s="20">
        <v>61.484831815456268</v>
      </c>
      <c r="S52" s="20">
        <v>42.685587602592598</v>
      </c>
      <c r="T52" s="20">
        <v>1091.34997558594</v>
      </c>
      <c r="U52" s="20">
        <v>414.56</v>
      </c>
      <c r="V52" s="20">
        <v>68.309912076350798</v>
      </c>
      <c r="W52" s="20">
        <v>111.66071319580099</v>
      </c>
      <c r="X52" s="20">
        <v>31</v>
      </c>
      <c r="Y52" s="20">
        <v>26.5</v>
      </c>
      <c r="Z52" s="20">
        <v>1359.50708007813</v>
      </c>
      <c r="AA52" s="20">
        <v>82.552608695652211</v>
      </c>
      <c r="AB52" s="20">
        <v>62.419130434782595</v>
      </c>
      <c r="AC52" s="20">
        <v>554.24</v>
      </c>
      <c r="AD52" s="20">
        <v>1723.6250736617999</v>
      </c>
      <c r="AE52" s="20">
        <v>58.735713958740199</v>
      </c>
      <c r="AF52" s="20">
        <v>393.20660869565199</v>
      </c>
      <c r="AG52" s="20">
        <v>1150</v>
      </c>
      <c r="AH52" s="20">
        <v>82.183933027299645</v>
      </c>
      <c r="AI52" s="20">
        <v>12.58</v>
      </c>
      <c r="AJ52" s="20">
        <v>129.47082520000001</v>
      </c>
      <c r="AK52" s="20">
        <v>460.375</v>
      </c>
      <c r="AL52" s="20">
        <v>225.24714646458401</v>
      </c>
      <c r="AM52" s="20">
        <v>304.66000366210898</v>
      </c>
      <c r="AN52" s="20">
        <v>121.229499816895</v>
      </c>
      <c r="AO52" s="20">
        <v>2.5400000678168402</v>
      </c>
      <c r="AP52" s="20">
        <v>3.21</v>
      </c>
      <c r="AQ52" s="20">
        <v>2.1175999999999999</v>
      </c>
      <c r="AR52" s="20">
        <v>5139.7998046875</v>
      </c>
      <c r="AS52" s="20">
        <v>13.428260869565216</v>
      </c>
      <c r="AT52" s="20">
        <v>13.559565217391304</v>
      </c>
      <c r="AU52" s="20">
        <v>12.219565217391303</v>
      </c>
      <c r="AV52" s="20">
        <v>14.505652173913045</v>
      </c>
      <c r="AW52" s="20">
        <v>2681.7840000000001</v>
      </c>
      <c r="AX52" s="20">
        <v>1.0596666666666668</v>
      </c>
      <c r="AY52" s="20">
        <v>337.57027179873302</v>
      </c>
      <c r="AZ52" s="20">
        <v>57.527000000000001</v>
      </c>
      <c r="BA52" s="20">
        <v>53.673913043478301</v>
      </c>
      <c r="BB52" s="20">
        <v>315</v>
      </c>
      <c r="BC52" s="20">
        <v>36.982875823974602</v>
      </c>
      <c r="BD52" s="20">
        <v>4.31147183054932</v>
      </c>
      <c r="BE52" s="20">
        <v>830.07092285156295</v>
      </c>
      <c r="BF52" s="20">
        <v>285.95764160156301</v>
      </c>
      <c r="BG52" s="20">
        <v>5.8799161298282199</v>
      </c>
      <c r="BH52" s="20">
        <v>223.82431149550001</v>
      </c>
      <c r="BI52" s="20">
        <v>615.08897999999999</v>
      </c>
      <c r="BJ52" s="20">
        <v>252.52333321875</v>
      </c>
      <c r="BK52" s="20">
        <v>10.522608757019</v>
      </c>
      <c r="BL52" s="20">
        <v>21.996818542480501</v>
      </c>
      <c r="BM52" s="20">
        <v>904.84057971014295</v>
      </c>
      <c r="BN52" s="20">
        <v>186.301193237305</v>
      </c>
      <c r="BO52" s="20">
        <v>4781.6998784454299</v>
      </c>
      <c r="BP52" s="20">
        <v>9.85</v>
      </c>
      <c r="BQ52" s="20">
        <v>158.64538574218801</v>
      </c>
      <c r="BR52" s="20">
        <v>1.3241304347826088</v>
      </c>
      <c r="BS52" s="20">
        <v>5.4323811531066903</v>
      </c>
      <c r="BT52" s="20">
        <v>320.02708313903202</v>
      </c>
      <c r="BU52" s="20">
        <v>465.44577682801201</v>
      </c>
      <c r="BV52" s="20">
        <v>975.53497314453102</v>
      </c>
      <c r="BW52" s="20"/>
      <c r="BX52" s="20">
        <v>13399.999618530301</v>
      </c>
      <c r="BY52" s="20">
        <v>383.302001953125</v>
      </c>
      <c r="BZ52" s="20">
        <v>4.9685952380952383</v>
      </c>
      <c r="CA52" s="20">
        <v>124.50434782608696</v>
      </c>
      <c r="CB52" s="20">
        <v>383.17173913043479</v>
      </c>
      <c r="CC52" s="20">
        <v>0.24533333333333338</v>
      </c>
      <c r="CD52" s="20">
        <v>126.11111111111111</v>
      </c>
      <c r="CE52" s="20"/>
      <c r="CF52" s="20">
        <v>159.77777777777777</v>
      </c>
      <c r="CG52" s="20">
        <v>0</v>
      </c>
      <c r="CH52" s="20">
        <v>11.5738205576992</v>
      </c>
      <c r="CI52" s="20"/>
      <c r="CJ52" s="20">
        <v>0</v>
      </c>
      <c r="CK52" s="20"/>
      <c r="CL52" s="20"/>
      <c r="CM52" s="20"/>
      <c r="CN52" s="20"/>
      <c r="CO52" s="20"/>
      <c r="CP52" s="20"/>
      <c r="CQ52" s="20"/>
    </row>
    <row r="53" spans="1:95" s="22" customFormat="1" ht="16.5" customHeight="1" x14ac:dyDescent="0.2">
      <c r="A53" s="18" t="s">
        <v>253</v>
      </c>
      <c r="B53" s="19"/>
      <c r="C53" s="20"/>
      <c r="D53" s="20"/>
      <c r="E53" s="20">
        <v>60.296460061722392</v>
      </c>
      <c r="F53" s="20">
        <v>60.820793879390145</v>
      </c>
      <c r="G53" s="20">
        <v>54.099362063837638</v>
      </c>
      <c r="H53" s="20">
        <v>52.972330002407709</v>
      </c>
      <c r="I53" s="20">
        <v>63.507639215053558</v>
      </c>
      <c r="J53" s="20">
        <v>85.230410369015459</v>
      </c>
      <c r="K53" s="20">
        <v>35.495218227228165</v>
      </c>
      <c r="L53" s="20">
        <v>40.150482662467752</v>
      </c>
      <c r="M53" s="20">
        <v>30.994491661911038</v>
      </c>
      <c r="N53" s="20">
        <v>39.124090961187548</v>
      </c>
      <c r="O53" s="20"/>
      <c r="P53" s="20">
        <v>39.817276760295726</v>
      </c>
      <c r="Q53" s="20">
        <v>33.015139289094741</v>
      </c>
      <c r="R53" s="20">
        <v>61.886090528234398</v>
      </c>
      <c r="S53" s="20">
        <v>43.073673975902267</v>
      </c>
      <c r="T53" s="20">
        <v>1170</v>
      </c>
      <c r="U53" s="20">
        <v>532.64</v>
      </c>
      <c r="V53" s="20">
        <v>74.618934839375697</v>
      </c>
      <c r="W53" s="20">
        <v>109.84210205078099</v>
      </c>
      <c r="X53" s="20">
        <v>31</v>
      </c>
      <c r="Y53" s="20">
        <v>27</v>
      </c>
      <c r="Z53" s="20">
        <v>1263.62622070313</v>
      </c>
      <c r="AA53" s="20">
        <v>79.582380952380916</v>
      </c>
      <c r="AB53" s="20">
        <v>59.916190476190486</v>
      </c>
      <c r="AC53" s="20">
        <v>580.65</v>
      </c>
      <c r="AD53" s="20">
        <v>1807.07136699066</v>
      </c>
      <c r="AE53" s="20">
        <v>67.9375</v>
      </c>
      <c r="AF53" s="20">
        <v>395.87214285714299</v>
      </c>
      <c r="AG53" s="20">
        <v>1150</v>
      </c>
      <c r="AH53" s="20">
        <v>78.604644393651753</v>
      </c>
      <c r="AI53" s="20">
        <v>11.45</v>
      </c>
      <c r="AJ53" s="20">
        <v>130.45391846000001</v>
      </c>
      <c r="AK53" s="20">
        <v>491.40475463867199</v>
      </c>
      <c r="AL53" s="20">
        <v>227.11541772092599</v>
      </c>
      <c r="AM53" s="20">
        <v>294.79998779296898</v>
      </c>
      <c r="AN53" s="20">
        <v>126.71645355224599</v>
      </c>
      <c r="AO53" s="20">
        <v>2.2199999491373701</v>
      </c>
      <c r="AP53" s="20">
        <v>3.07</v>
      </c>
      <c r="AQ53" s="20">
        <v>2.3839999999999999</v>
      </c>
      <c r="AR53" s="20">
        <v>5584.0478515625</v>
      </c>
      <c r="AS53" s="20">
        <v>14.122539682539681</v>
      </c>
      <c r="AT53" s="20">
        <v>14.273809523809522</v>
      </c>
      <c r="AU53" s="20">
        <v>13.081428571428571</v>
      </c>
      <c r="AV53" s="20">
        <v>15.012380952380951</v>
      </c>
      <c r="AW53" s="20">
        <v>2686.8240000000001</v>
      </c>
      <c r="AX53" s="20">
        <v>1.0835238095238098</v>
      </c>
      <c r="AY53" s="20">
        <v>334.67799284819301</v>
      </c>
      <c r="AZ53" s="20">
        <v>62.400952380952397</v>
      </c>
      <c r="BA53" s="20">
        <v>52.797619047619101</v>
      </c>
      <c r="BB53" s="20">
        <v>354</v>
      </c>
      <c r="BC53" s="20">
        <v>36.697048187255902</v>
      </c>
      <c r="BD53" s="20">
        <v>4.3319080705505097</v>
      </c>
      <c r="BE53" s="20">
        <v>774.167724609375</v>
      </c>
      <c r="BF53" s="20">
        <v>305.16101074218801</v>
      </c>
      <c r="BG53" s="20">
        <v>5.8799161298282199</v>
      </c>
      <c r="BH53" s="20">
        <v>217.13328184380001</v>
      </c>
      <c r="BI53" s="20">
        <v>651.24474799999996</v>
      </c>
      <c r="BJ53" s="20">
        <v>255.60092545625</v>
      </c>
      <c r="BK53" s="20">
        <v>10.2990474700928</v>
      </c>
      <c r="BL53" s="20">
        <v>22.004285812377901</v>
      </c>
      <c r="BM53" s="20">
        <v>891.03968253968105</v>
      </c>
      <c r="BN53" s="20">
        <v>164.453201293945</v>
      </c>
      <c r="BO53" s="20">
        <v>4950.71412927856</v>
      </c>
      <c r="BP53" s="20">
        <v>9.4499999999999993</v>
      </c>
      <c r="BQ53" s="20">
        <v>153.20797729492199</v>
      </c>
      <c r="BR53" s="20">
        <v>1.3599999999999999</v>
      </c>
      <c r="BS53" s="20">
        <v>5.5199999809265101</v>
      </c>
      <c r="BT53" s="20">
        <v>320.10280378391002</v>
      </c>
      <c r="BU53" s="20">
        <v>542.30556220896699</v>
      </c>
      <c r="BV53" s="20">
        <v>998.59521484375</v>
      </c>
      <c r="BW53" s="20"/>
      <c r="BX53" s="20">
        <v>20750</v>
      </c>
      <c r="BY53" s="20">
        <v>387.07751464843801</v>
      </c>
      <c r="BZ53" s="20">
        <v>5.1469761904761908</v>
      </c>
      <c r="CA53" s="20">
        <v>124.24761904761905</v>
      </c>
      <c r="CB53" s="20">
        <v>387.8</v>
      </c>
      <c r="CC53" s="20">
        <v>0.26328571428571429</v>
      </c>
      <c r="CD53" s="20">
        <v>131.0952380952381</v>
      </c>
      <c r="CE53" s="20"/>
      <c r="CF53" s="20">
        <v>161.66666666666666</v>
      </c>
      <c r="CG53" s="20">
        <v>0</v>
      </c>
      <c r="CH53" s="20">
        <v>11.501135145732595</v>
      </c>
      <c r="CI53" s="20"/>
      <c r="CJ53" s="20">
        <v>0</v>
      </c>
      <c r="CK53" s="20"/>
      <c r="CL53" s="20"/>
      <c r="CM53" s="20"/>
      <c r="CN53" s="20"/>
      <c r="CO53" s="20"/>
      <c r="CP53" s="20"/>
      <c r="CQ53" s="20"/>
    </row>
    <row r="54" spans="1:95" s="22" customFormat="1" ht="16.5" customHeight="1" x14ac:dyDescent="0.2">
      <c r="A54" s="18" t="s">
        <v>254</v>
      </c>
      <c r="B54" s="19"/>
      <c r="C54" s="20"/>
      <c r="D54" s="20"/>
      <c r="E54" s="20">
        <v>60.9852164385699</v>
      </c>
      <c r="F54" s="20">
        <v>61.490330653154743</v>
      </c>
      <c r="G54" s="20">
        <v>55.015274805145957</v>
      </c>
      <c r="H54" s="20">
        <v>55.165324280384546</v>
      </c>
      <c r="I54" s="20">
        <v>64.600336659053397</v>
      </c>
      <c r="J54" s="20">
        <v>89.055661477090595</v>
      </c>
      <c r="K54" s="20">
        <v>36.128690549685764</v>
      </c>
      <c r="L54" s="20">
        <v>41.694692274486634</v>
      </c>
      <c r="M54" s="20">
        <v>30.74745986474769</v>
      </c>
      <c r="N54" s="20">
        <v>40.578923899966867</v>
      </c>
      <c r="O54" s="20"/>
      <c r="P54" s="20">
        <v>40.417322920866923</v>
      </c>
      <c r="Q54" s="20">
        <v>31.852333834327236</v>
      </c>
      <c r="R54" s="20">
        <v>66.969957328159438</v>
      </c>
      <c r="S54" s="20">
        <v>43.073673975902267</v>
      </c>
      <c r="T54" s="20">
        <v>1270.52502441406</v>
      </c>
      <c r="U54" s="20">
        <v>666.9</v>
      </c>
      <c r="V54" s="20">
        <v>72.293959421499295</v>
      </c>
      <c r="W54" s="20">
        <v>113.11110687255901</v>
      </c>
      <c r="X54" s="20">
        <v>31</v>
      </c>
      <c r="Y54" s="20">
        <v>27</v>
      </c>
      <c r="Z54" s="20">
        <v>1226.59399414063</v>
      </c>
      <c r="AA54" s="20">
        <v>83.199999999999974</v>
      </c>
      <c r="AB54" s="20">
        <v>60.657500000000013</v>
      </c>
      <c r="AC54" s="20">
        <v>576.66</v>
      </c>
      <c r="AD54" s="20">
        <v>1865.0750147277799</v>
      </c>
      <c r="AE54" s="20">
        <v>79.974998474121094</v>
      </c>
      <c r="AF54" s="20">
        <v>398.36554999999998</v>
      </c>
      <c r="AG54" s="20">
        <v>1150</v>
      </c>
      <c r="AH54" s="20">
        <v>76.334349257083744</v>
      </c>
      <c r="AI54" s="20">
        <v>11.45</v>
      </c>
      <c r="AJ54" s="20">
        <v>130.22767639</v>
      </c>
      <c r="AK54" s="20">
        <v>484.45001220703102</v>
      </c>
      <c r="AL54" s="20">
        <v>239.64207823999701</v>
      </c>
      <c r="AM54" s="20">
        <v>303.39999389648398</v>
      </c>
      <c r="AN54" s="20">
        <v>123.64900970459</v>
      </c>
      <c r="AO54" s="20">
        <v>2.2199999491373701</v>
      </c>
      <c r="AP54" s="20">
        <v>3.17</v>
      </c>
      <c r="AQ54" s="20">
        <v>2.7389999999999999</v>
      </c>
      <c r="AR54" s="20">
        <v>5830.10009765625</v>
      </c>
      <c r="AS54" s="20">
        <v>13.762499999999999</v>
      </c>
      <c r="AT54" s="20">
        <v>13.769499999999999</v>
      </c>
      <c r="AU54" s="20">
        <v>12.752500000000001</v>
      </c>
      <c r="AV54" s="20">
        <v>14.765499999999999</v>
      </c>
      <c r="AW54" s="20">
        <v>2661.498</v>
      </c>
      <c r="AX54" s="20">
        <v>1.0583157894736843</v>
      </c>
      <c r="AY54" s="20">
        <v>319.803415388274</v>
      </c>
      <c r="AZ54" s="20">
        <v>67.837000000000003</v>
      </c>
      <c r="BA54" s="20">
        <v>53.625</v>
      </c>
      <c r="BB54" s="20">
        <v>363</v>
      </c>
      <c r="BC54" s="20">
        <v>38.722984313964801</v>
      </c>
      <c r="BD54" s="20">
        <v>4.4928077713431698</v>
      </c>
      <c r="BE54" s="20">
        <v>758.36297607421898</v>
      </c>
      <c r="BF54" s="20">
        <v>305.16101074218801</v>
      </c>
      <c r="BG54" s="20">
        <v>5.8799161298282199</v>
      </c>
      <c r="BH54" s="20">
        <v>215.24832950370001</v>
      </c>
      <c r="BI54" s="20">
        <v>627.21438999999998</v>
      </c>
      <c r="BJ54" s="20">
        <v>249.67541204374999</v>
      </c>
      <c r="BK54" s="20">
        <v>10.8225002288818</v>
      </c>
      <c r="BL54" s="20">
        <v>21.936000823974599</v>
      </c>
      <c r="BM54" s="20">
        <v>792.11</v>
      </c>
      <c r="BN54" s="20">
        <v>173.63000488281301</v>
      </c>
      <c r="BO54" s="20">
        <v>5442.4500856292698</v>
      </c>
      <c r="BP54" s="20">
        <v>9.4499999999999993</v>
      </c>
      <c r="BQ54" s="20">
        <v>147.037521362305</v>
      </c>
      <c r="BR54" s="20">
        <v>1.2952500000000002</v>
      </c>
      <c r="BS54" s="20">
        <v>5.4142103195190403</v>
      </c>
      <c r="BT54" s="20">
        <v>338.13456373427499</v>
      </c>
      <c r="BU54" s="20">
        <v>606.02562282600297</v>
      </c>
      <c r="BV54" s="20">
        <v>969.75</v>
      </c>
      <c r="BW54" s="20"/>
      <c r="BX54" s="20">
        <v>21166.6660308838</v>
      </c>
      <c r="BY54" s="20">
        <v>382.30499267578102</v>
      </c>
      <c r="BZ54" s="20">
        <v>5.2472750000000001</v>
      </c>
      <c r="CA54" s="20">
        <v>131.8475</v>
      </c>
      <c r="CB54" s="20">
        <v>394.02250000000004</v>
      </c>
      <c r="CC54" s="20">
        <v>0.2901052631578947</v>
      </c>
      <c r="CD54" s="20">
        <v>135.35</v>
      </c>
      <c r="CE54" s="20"/>
      <c r="CF54" s="20">
        <v>160.75</v>
      </c>
      <c r="CG54" s="20">
        <v>0</v>
      </c>
      <c r="CH54" s="20">
        <v>11.664215690759381</v>
      </c>
      <c r="CI54" s="20"/>
      <c r="CJ54" s="20">
        <v>0</v>
      </c>
      <c r="CK54" s="20"/>
      <c r="CL54" s="20"/>
      <c r="CM54" s="20"/>
      <c r="CN54" s="20"/>
      <c r="CO54" s="20"/>
      <c r="CP54" s="20"/>
      <c r="CQ54" s="20"/>
    </row>
    <row r="55" spans="1:95" s="22" customFormat="1" ht="16.5" customHeight="1" x14ac:dyDescent="0.2">
      <c r="A55" s="18" t="s">
        <v>255</v>
      </c>
      <c r="B55" s="19"/>
      <c r="C55" s="20"/>
      <c r="D55" s="20"/>
      <c r="E55" s="20">
        <v>60.549067461601439</v>
      </c>
      <c r="F55" s="20">
        <v>60.728594982893476</v>
      </c>
      <c r="G55" s="20">
        <v>58.427232849230265</v>
      </c>
      <c r="H55" s="20">
        <v>55.251644945151689</v>
      </c>
      <c r="I55" s="20">
        <v>64.230093315930361</v>
      </c>
      <c r="J55" s="20">
        <v>89.131252182278274</v>
      </c>
      <c r="K55" s="20">
        <v>36.276136839128149</v>
      </c>
      <c r="L55" s="20">
        <v>41.785277852172555</v>
      </c>
      <c r="M55" s="20">
        <v>30.949879296851474</v>
      </c>
      <c r="N55" s="20">
        <v>40.743737502812699</v>
      </c>
      <c r="O55" s="20"/>
      <c r="P55" s="20">
        <v>38.312259350338088</v>
      </c>
      <c r="Q55" s="20">
        <v>30.899187140999203</v>
      </c>
      <c r="R55" s="20">
        <v>58.939841486718706</v>
      </c>
      <c r="S55" s="20">
        <v>42.003496081522535</v>
      </c>
      <c r="T55" s="20">
        <v>1287.69567871094</v>
      </c>
      <c r="U55" s="20">
        <v>505.62</v>
      </c>
      <c r="V55" s="20">
        <v>68.294299672709997</v>
      </c>
      <c r="W55" s="20">
        <v>122.03125</v>
      </c>
      <c r="X55" s="20">
        <v>29.5</v>
      </c>
      <c r="Y55" s="20">
        <v>27</v>
      </c>
      <c r="Z55" s="20">
        <v>1307.18884277344</v>
      </c>
      <c r="AA55" s="20">
        <v>87.01478260869564</v>
      </c>
      <c r="AB55" s="20">
        <v>64.838260869565232</v>
      </c>
      <c r="AC55" s="20">
        <v>597.79999999999995</v>
      </c>
      <c r="AD55" s="20">
        <v>1913.17391866455</v>
      </c>
      <c r="AE55" s="20">
        <v>81.769996643066406</v>
      </c>
      <c r="AF55" s="20">
        <v>393.36793478260898</v>
      </c>
      <c r="AG55" s="20">
        <v>958.26</v>
      </c>
      <c r="AH55" s="20">
        <v>77.684152294964761</v>
      </c>
      <c r="AI55" s="20">
        <v>11.45</v>
      </c>
      <c r="AJ55" s="20">
        <v>131.22999573000001</v>
      </c>
      <c r="AK55" s="20">
        <v>451.08694458007801</v>
      </c>
      <c r="AL55" s="20">
        <v>228.71922104708099</v>
      </c>
      <c r="AM55" s="20">
        <v>310.5</v>
      </c>
      <c r="AN55" s="20">
        <v>120.107292175293</v>
      </c>
      <c r="AO55" s="20">
        <v>2.2199999491373701</v>
      </c>
      <c r="AP55" s="20">
        <v>3.16</v>
      </c>
      <c r="AQ55" s="20">
        <v>2.1274999999999999</v>
      </c>
      <c r="AR55" s="20">
        <v>5590.4345703125</v>
      </c>
      <c r="AS55" s="20">
        <v>13.499855072463768</v>
      </c>
      <c r="AT55" s="20">
        <v>13.770000000000005</v>
      </c>
      <c r="AU55" s="20">
        <v>12.076086956521742</v>
      </c>
      <c r="AV55" s="20">
        <v>14.653478260869564</v>
      </c>
      <c r="AW55" s="20">
        <v>2683.404</v>
      </c>
      <c r="AX55" s="20">
        <v>1.0949782608695655</v>
      </c>
      <c r="AY55" s="20">
        <v>326.41433870379399</v>
      </c>
      <c r="AZ55" s="20">
        <v>62.630434782608702</v>
      </c>
      <c r="BA55" s="20">
        <v>55.445652173912997</v>
      </c>
      <c r="BB55" s="20">
        <v>274</v>
      </c>
      <c r="BC55" s="20">
        <v>41.401763916015597</v>
      </c>
      <c r="BD55" s="20">
        <v>4.5896714023875003</v>
      </c>
      <c r="BE55" s="20">
        <v>770.99041748046898</v>
      </c>
      <c r="BF55" s="20">
        <v>285.63134765625</v>
      </c>
      <c r="BG55" s="20">
        <v>6.5811890041458598</v>
      </c>
      <c r="BH55" s="20">
        <v>213.48463140769999</v>
      </c>
      <c r="BI55" s="20">
        <v>633.38732600000003</v>
      </c>
      <c r="BJ55" s="20">
        <v>250.54816208125001</v>
      </c>
      <c r="BK55" s="20">
        <v>11.7291307449341</v>
      </c>
      <c r="BL55" s="20">
        <v>21.947391510009801</v>
      </c>
      <c r="BM55" s="20">
        <v>770.20434782608697</v>
      </c>
      <c r="BN55" s="20">
        <v>186.49580383300801</v>
      </c>
      <c r="BO55" s="20">
        <v>5405.5216241546595</v>
      </c>
      <c r="BP55" s="20">
        <v>9.3000000000000007</v>
      </c>
      <c r="BQ55" s="20">
        <v>141.04377746582</v>
      </c>
      <c r="BR55" s="20">
        <v>1.2844565217391304</v>
      </c>
      <c r="BS55" s="20">
        <v>5.2354998588562003</v>
      </c>
      <c r="BT55" s="20">
        <v>379.24542568676901</v>
      </c>
      <c r="BU55" s="20">
        <v>609.57954050195804</v>
      </c>
      <c r="BV55" s="20">
        <v>937.60870361328102</v>
      </c>
      <c r="BW55" s="20"/>
      <c r="BX55" s="20">
        <v>24416.6660308838</v>
      </c>
      <c r="BY55" s="20">
        <v>383.87750244140602</v>
      </c>
      <c r="BZ55" s="20">
        <v>5.4349565217391316</v>
      </c>
      <c r="CA55" s="20">
        <v>132.99565217391304</v>
      </c>
      <c r="CB55" s="20">
        <v>400.28260869565219</v>
      </c>
      <c r="CC55" s="20">
        <v>0.28399999999999997</v>
      </c>
      <c r="CD55" s="20">
        <v>141.78260869565219</v>
      </c>
      <c r="CE55" s="20"/>
      <c r="CF55" s="20">
        <v>170.08695652173913</v>
      </c>
      <c r="CG55" s="20">
        <v>0</v>
      </c>
      <c r="CH55" s="20">
        <v>11.837659612554203</v>
      </c>
      <c r="CI55" s="20"/>
      <c r="CJ55" s="20">
        <v>0</v>
      </c>
      <c r="CK55" s="20"/>
      <c r="CL55" s="20"/>
      <c r="CM55" s="20"/>
      <c r="CN55" s="20"/>
      <c r="CO55" s="20"/>
      <c r="CP55" s="20"/>
      <c r="CQ55" s="20"/>
    </row>
    <row r="56" spans="1:95" s="22" customFormat="1" ht="16.5" customHeight="1" x14ac:dyDescent="0.2">
      <c r="A56" s="18" t="s">
        <v>256</v>
      </c>
      <c r="B56" s="19"/>
      <c r="C56" s="20"/>
      <c r="D56" s="20"/>
      <c r="E56" s="20">
        <v>60.50491476007479</v>
      </c>
      <c r="F56" s="20">
        <v>60.466312934917561</v>
      </c>
      <c r="G56" s="20">
        <v>60.961149481803396</v>
      </c>
      <c r="H56" s="20">
        <v>56.375928491555136</v>
      </c>
      <c r="I56" s="20">
        <v>64.886533795387436</v>
      </c>
      <c r="J56" s="20">
        <v>94.527018814481522</v>
      </c>
      <c r="K56" s="20">
        <v>35.734289465329205</v>
      </c>
      <c r="L56" s="20">
        <v>41.211744807544306</v>
      </c>
      <c r="M56" s="20">
        <v>30.438665744702284</v>
      </c>
      <c r="N56" s="20">
        <v>40.188440326540352</v>
      </c>
      <c r="O56" s="20"/>
      <c r="P56" s="20">
        <v>40.654490627646915</v>
      </c>
      <c r="Q56" s="20">
        <v>34.442435294234464</v>
      </c>
      <c r="R56" s="20">
        <v>57.732847163468847</v>
      </c>
      <c r="S56" s="20">
        <v>42.003496081522535</v>
      </c>
      <c r="T56" s="20">
        <v>1277.28942871094</v>
      </c>
      <c r="U56" s="20">
        <v>496.04</v>
      </c>
      <c r="V56" s="20">
        <v>66.8947608266364</v>
      </c>
      <c r="W56" s="20">
        <v>119.190788269043</v>
      </c>
      <c r="X56" s="20">
        <v>29.5</v>
      </c>
      <c r="Y56" s="20">
        <v>27</v>
      </c>
      <c r="Z56" s="20">
        <v>1244.00183105469</v>
      </c>
      <c r="AA56" s="20">
        <v>90.937619047619066</v>
      </c>
      <c r="AB56" s="20">
        <v>71.465238095238121</v>
      </c>
      <c r="AC56" s="20">
        <v>597.51</v>
      </c>
      <c r="AD56" s="20">
        <v>1881.36846713562</v>
      </c>
      <c r="AE56" s="20">
        <v>83.25</v>
      </c>
      <c r="AF56" s="20">
        <v>378.37142857142902</v>
      </c>
      <c r="AG56" s="20">
        <v>940</v>
      </c>
      <c r="AH56" s="20">
        <v>79.246672023383724</v>
      </c>
      <c r="AI56" s="20">
        <v>11.45</v>
      </c>
      <c r="AJ56" s="20">
        <v>130.00210571</v>
      </c>
      <c r="AK56" s="20">
        <v>440.42105102539102</v>
      </c>
      <c r="AL56" s="20">
        <v>236.34516526313899</v>
      </c>
      <c r="AM56" s="20">
        <v>362.20001220703102</v>
      </c>
      <c r="AN56" s="20">
        <v>113.41673278808599</v>
      </c>
      <c r="AO56" s="20">
        <v>2.2399999830457902</v>
      </c>
      <c r="AP56" s="20">
        <v>3.11</v>
      </c>
      <c r="AQ56" s="20">
        <v>2.0405000000000002</v>
      </c>
      <c r="AR56" s="20">
        <v>5400.26318359375</v>
      </c>
      <c r="AS56" s="20">
        <v>15.064603174603178</v>
      </c>
      <c r="AT56" s="20">
        <v>15.093809523809528</v>
      </c>
      <c r="AU56" s="20">
        <v>13.750476190476187</v>
      </c>
      <c r="AV56" s="20">
        <v>16.349523809523809</v>
      </c>
      <c r="AW56" s="20">
        <v>2668.77</v>
      </c>
      <c r="AX56" s="20">
        <v>1.0231842105263158</v>
      </c>
      <c r="AY56" s="20">
        <v>358.64258986695302</v>
      </c>
      <c r="AZ56" s="20">
        <v>59.976666666666702</v>
      </c>
      <c r="BA56" s="20">
        <v>56</v>
      </c>
      <c r="BB56" s="20">
        <v>269</v>
      </c>
      <c r="BC56" s="20">
        <v>43.025867462158203</v>
      </c>
      <c r="BD56" s="20">
        <v>5.2028952645778102</v>
      </c>
      <c r="BE56" s="20">
        <v>819.88952636718795</v>
      </c>
      <c r="BF56" s="20">
        <v>315.97000122070301</v>
      </c>
      <c r="BG56" s="20">
        <v>6.6621069872361796</v>
      </c>
      <c r="BH56" s="20">
        <v>207.52112722059999</v>
      </c>
      <c r="BI56" s="20">
        <v>613.98667</v>
      </c>
      <c r="BJ56" s="20">
        <v>242.7623130625</v>
      </c>
      <c r="BK56" s="20">
        <v>11.013500213623001</v>
      </c>
      <c r="BL56" s="20">
        <v>22.040500640869102</v>
      </c>
      <c r="BM56" s="20">
        <v>757.88888888888903</v>
      </c>
      <c r="BN56" s="20">
        <v>186.31399536132801</v>
      </c>
      <c r="BO56" s="20">
        <v>5383.0525714721698</v>
      </c>
      <c r="BP56" s="20">
        <v>9.25</v>
      </c>
      <c r="BQ56" s="20">
        <v>140.45266723632801</v>
      </c>
      <c r="BR56" s="20">
        <v>1.1911904761904761</v>
      </c>
      <c r="BS56" s="20">
        <v>4.8889474868774396</v>
      </c>
      <c r="BT56" s="20">
        <v>376.82446787091601</v>
      </c>
      <c r="BU56" s="20">
        <v>645.79060932500704</v>
      </c>
      <c r="BV56" s="20">
        <v>924.34210205078102</v>
      </c>
      <c r="BW56" s="20"/>
      <c r="BX56" s="20">
        <v>24875</v>
      </c>
      <c r="BY56" s="20">
        <v>377.321044921875</v>
      </c>
      <c r="BZ56" s="20">
        <v>5.3082105263157899</v>
      </c>
      <c r="CA56" s="20">
        <v>133.52380952380952</v>
      </c>
      <c r="CB56" s="20">
        <v>397.90238095238101</v>
      </c>
      <c r="CC56" s="20">
        <v>0.28869999999999996</v>
      </c>
      <c r="CD56" s="20">
        <v>144.47619047619048</v>
      </c>
      <c r="CE56" s="20"/>
      <c r="CF56" s="20">
        <v>175.61904761904762</v>
      </c>
      <c r="CG56" s="20">
        <v>0</v>
      </c>
      <c r="CH56" s="20">
        <v>11.687505336992983</v>
      </c>
      <c r="CI56" s="20"/>
      <c r="CJ56" s="20">
        <v>0</v>
      </c>
      <c r="CK56" s="20"/>
      <c r="CL56" s="20"/>
      <c r="CM56" s="20"/>
      <c r="CN56" s="20"/>
      <c r="CO56" s="20"/>
      <c r="CP56" s="20"/>
      <c r="CQ56" s="20"/>
    </row>
    <row r="57" spans="1:95" s="22" customFormat="1" ht="16.5" customHeight="1" x14ac:dyDescent="0.2">
      <c r="A57" s="18" t="s">
        <v>257</v>
      </c>
      <c r="B57" s="19"/>
      <c r="C57" s="20"/>
      <c r="D57" s="20"/>
      <c r="E57" s="20">
        <v>61.287748155318425</v>
      </c>
      <c r="F57" s="20">
        <v>60.179648706402119</v>
      </c>
      <c r="G57" s="20">
        <v>74.38436837119778</v>
      </c>
      <c r="H57" s="20">
        <v>58.754511816592341</v>
      </c>
      <c r="I57" s="20">
        <v>65.677666577087464</v>
      </c>
      <c r="J57" s="20">
        <v>95.374294733671661</v>
      </c>
      <c r="K57" s="20">
        <v>37.380859790858331</v>
      </c>
      <c r="L57" s="20">
        <v>44.198987716944586</v>
      </c>
      <c r="M57" s="20">
        <v>30.789068946416691</v>
      </c>
      <c r="N57" s="20">
        <v>42.889909794873013</v>
      </c>
      <c r="O57" s="20"/>
      <c r="P57" s="20">
        <v>42.611714246920201</v>
      </c>
      <c r="Q57" s="20">
        <v>37.086996244345357</v>
      </c>
      <c r="R57" s="20">
        <v>56.342110782055236</v>
      </c>
      <c r="S57" s="20">
        <v>43.359054747736849</v>
      </c>
      <c r="T57" s="20">
        <v>1321.04760742188</v>
      </c>
      <c r="U57" s="20">
        <v>375.77</v>
      </c>
      <c r="V57" s="20">
        <v>68.554315470801697</v>
      </c>
      <c r="W57" s="20">
        <v>108.444442749023</v>
      </c>
      <c r="X57" s="20">
        <v>31.4</v>
      </c>
      <c r="Y57" s="20">
        <v>27</v>
      </c>
      <c r="Z57" s="20">
        <v>1378.693359375</v>
      </c>
      <c r="AA57" s="20">
        <v>117.16636363636366</v>
      </c>
      <c r="AB57" s="20">
        <v>91.428181818181798</v>
      </c>
      <c r="AC57" s="20">
        <v>601.16</v>
      </c>
      <c r="AD57" s="20">
        <v>2144.50007046051</v>
      </c>
      <c r="AE57" s="20">
        <v>86.037498474121094</v>
      </c>
      <c r="AF57" s="20">
        <v>389.77922727272698</v>
      </c>
      <c r="AG57" s="20">
        <v>905</v>
      </c>
      <c r="AH57" s="20">
        <v>88.883461389397539</v>
      </c>
      <c r="AI57" s="20">
        <v>11.45</v>
      </c>
      <c r="AJ57" s="20">
        <v>126.58914948</v>
      </c>
      <c r="AK57" s="20">
        <v>475.85714721679699</v>
      </c>
      <c r="AL57" s="20">
        <v>228.79056007268201</v>
      </c>
      <c r="AM57" s="20">
        <v>345.5</v>
      </c>
      <c r="AN57" s="20">
        <v>110.60125732421901</v>
      </c>
      <c r="AO57" s="20">
        <v>2.2399999830457902</v>
      </c>
      <c r="AP57" s="20">
        <v>3.11</v>
      </c>
      <c r="AQ57" s="20">
        <v>1.9339999999999999</v>
      </c>
      <c r="AR57" s="20">
        <v>6082.85693359375</v>
      </c>
      <c r="AS57" s="20">
        <v>16.348030303030303</v>
      </c>
      <c r="AT57" s="20">
        <v>16.420909090909088</v>
      </c>
      <c r="AU57" s="20">
        <v>14.791363636363638</v>
      </c>
      <c r="AV57" s="20">
        <v>17.831818181818189</v>
      </c>
      <c r="AW57" s="20">
        <v>2705.2379999999998</v>
      </c>
      <c r="AX57" s="20">
        <v>0.96347619047619049</v>
      </c>
      <c r="AY57" s="20">
        <v>403.26632224671198</v>
      </c>
      <c r="AZ57" s="20">
        <v>60.569523809523801</v>
      </c>
      <c r="BA57" s="20">
        <v>58.943181818181799</v>
      </c>
      <c r="BB57" s="20">
        <v>235</v>
      </c>
      <c r="BC57" s="20">
        <v>44.4239311218262</v>
      </c>
      <c r="BD57" s="20">
        <v>5.4320437681845402</v>
      </c>
      <c r="BE57" s="20">
        <v>855.09588623046898</v>
      </c>
      <c r="BF57" s="20">
        <v>296.72000122070301</v>
      </c>
      <c r="BG57" s="20">
        <v>6.76549702223764</v>
      </c>
      <c r="BH57" s="20">
        <v>210.80601492439999</v>
      </c>
      <c r="BI57" s="20">
        <v>637.13517999999999</v>
      </c>
      <c r="BJ57" s="20">
        <v>250.22662259374999</v>
      </c>
      <c r="BK57" s="20">
        <v>11.579999923706101</v>
      </c>
      <c r="BL57" s="20">
        <v>22.180477142333999</v>
      </c>
      <c r="BM57" s="20">
        <v>756.99242424242402</v>
      </c>
      <c r="BN57" s="20">
        <v>183.95849609375</v>
      </c>
      <c r="BO57" s="20">
        <v>5493.4763277069096</v>
      </c>
      <c r="BP57" s="20">
        <v>9.25</v>
      </c>
      <c r="BQ57" s="20">
        <v>140.14735412597699</v>
      </c>
      <c r="BR57" s="20">
        <v>1.1643181818181818</v>
      </c>
      <c r="BS57" s="20">
        <v>4.8847618103027299</v>
      </c>
      <c r="BT57" s="20">
        <v>398.373901970541</v>
      </c>
      <c r="BU57" s="20">
        <v>719.63031612754105</v>
      </c>
      <c r="BV57" s="20">
        <v>956.71429443359398</v>
      </c>
      <c r="BW57" s="20"/>
      <c r="BX57" s="20">
        <v>23562.5</v>
      </c>
      <c r="BY57" s="20">
        <v>381.58999633789102</v>
      </c>
      <c r="BZ57" s="20">
        <v>5.4249500000000008</v>
      </c>
      <c r="CA57" s="20">
        <v>135.96818181818182</v>
      </c>
      <c r="CB57" s="20">
        <v>398.00681818181823</v>
      </c>
      <c r="CC57" s="20">
        <v>0.2961428571428571</v>
      </c>
      <c r="CD57" s="20">
        <v>139.54545454545453</v>
      </c>
      <c r="CE57" s="20"/>
      <c r="CF57" s="20">
        <v>169.90909090909091</v>
      </c>
      <c r="CG57" s="20">
        <v>0</v>
      </c>
      <c r="CH57" s="20">
        <v>11.410830075688281</v>
      </c>
      <c r="CI57" s="20"/>
      <c r="CJ57" s="20">
        <v>0</v>
      </c>
      <c r="CK57" s="20"/>
      <c r="CL57" s="20"/>
      <c r="CM57" s="20"/>
      <c r="CN57" s="20"/>
      <c r="CO57" s="20"/>
      <c r="CP57" s="20"/>
      <c r="CQ57" s="20"/>
    </row>
    <row r="58" spans="1:95" s="22" customFormat="1" ht="16.5" customHeight="1" x14ac:dyDescent="0.2">
      <c r="A58" s="18" t="s">
        <v>258</v>
      </c>
      <c r="B58" s="19"/>
      <c r="C58" s="20"/>
      <c r="D58" s="20"/>
      <c r="E58" s="20">
        <v>61.3882912460829</v>
      </c>
      <c r="F58" s="20">
        <v>59.48260153189883</v>
      </c>
      <c r="G58" s="20">
        <v>83.911625645702216</v>
      </c>
      <c r="H58" s="20">
        <v>61.415413578451101</v>
      </c>
      <c r="I58" s="20">
        <v>66.167295731127012</v>
      </c>
      <c r="J58" s="20">
        <v>98.495987409596097</v>
      </c>
      <c r="K58" s="20">
        <v>38.749783901132737</v>
      </c>
      <c r="L58" s="20">
        <v>46.676735655369512</v>
      </c>
      <c r="M58" s="20">
        <v>31.085978152051908</v>
      </c>
      <c r="N58" s="20">
        <v>45.096726230577872</v>
      </c>
      <c r="O58" s="20"/>
      <c r="P58" s="20">
        <v>44.494919533551595</v>
      </c>
      <c r="Q58" s="20">
        <v>38.84827245729965</v>
      </c>
      <c r="R58" s="20">
        <v>57.653612963106916</v>
      </c>
      <c r="S58" s="20">
        <v>46.092908112756078</v>
      </c>
      <c r="T58" s="20">
        <v>1402.36364746094</v>
      </c>
      <c r="U58" s="20">
        <v>250.51</v>
      </c>
      <c r="V58" s="20">
        <v>67.782056790425202</v>
      </c>
      <c r="W58" s="20">
        <v>101.26190185546901</v>
      </c>
      <c r="X58" s="20">
        <v>33.6</v>
      </c>
      <c r="Y58" s="20">
        <v>28.5</v>
      </c>
      <c r="Z58" s="20">
        <v>1458.94848632813</v>
      </c>
      <c r="AA58" s="20">
        <v>133.36136363636359</v>
      </c>
      <c r="AB58" s="20">
        <v>106.00454545454544</v>
      </c>
      <c r="AC58" s="20">
        <v>597.67999999999995</v>
      </c>
      <c r="AD58" s="20">
        <v>2363.0910230300901</v>
      </c>
      <c r="AE58" s="20">
        <v>86.199996948242202</v>
      </c>
      <c r="AF58" s="20">
        <v>396.97390909090899</v>
      </c>
      <c r="AG58" s="20">
        <v>870</v>
      </c>
      <c r="AH58" s="20">
        <v>89.91055364058461</v>
      </c>
      <c r="AI58" s="20">
        <v>11.45</v>
      </c>
      <c r="AJ58" s="20">
        <v>127.03417969</v>
      </c>
      <c r="AK58" s="20">
        <v>524.477294921875</v>
      </c>
      <c r="AL58" s="20">
        <v>219.678679221929</v>
      </c>
      <c r="AM58" s="20">
        <v>344.60000610351602</v>
      </c>
      <c r="AN58" s="20">
        <v>112.08309936523401</v>
      </c>
      <c r="AO58" s="20">
        <v>2.2399999830457902</v>
      </c>
      <c r="AP58" s="20">
        <v>3.32</v>
      </c>
      <c r="AQ58" s="20">
        <v>1.962375</v>
      </c>
      <c r="AR58" s="20">
        <v>6287.04541015625</v>
      </c>
      <c r="AS58" s="20">
        <v>17.268939393939398</v>
      </c>
      <c r="AT58" s="20">
        <v>17.105454545454545</v>
      </c>
      <c r="AU58" s="20">
        <v>15.688636363636363</v>
      </c>
      <c r="AV58" s="20">
        <v>19.012727272727275</v>
      </c>
      <c r="AW58" s="20">
        <v>2744.46</v>
      </c>
      <c r="AX58" s="20">
        <v>0.9244318181818183</v>
      </c>
      <c r="AY58" s="20">
        <v>419.79363053551202</v>
      </c>
      <c r="AZ58" s="20">
        <v>61.274545454545397</v>
      </c>
      <c r="BA58" s="20">
        <v>59.352272727272698</v>
      </c>
      <c r="BB58" s="20">
        <v>216</v>
      </c>
      <c r="BC58" s="20">
        <v>47.6454467773438</v>
      </c>
      <c r="BD58" s="20">
        <v>5.4569854499223096</v>
      </c>
      <c r="BE58" s="20">
        <v>876.79974365234398</v>
      </c>
      <c r="BF58" s="20">
        <v>326.33999633789102</v>
      </c>
      <c r="BG58" s="20">
        <v>6.8516610941016296</v>
      </c>
      <c r="BH58" s="20">
        <v>216.9899813735</v>
      </c>
      <c r="BI58" s="20">
        <v>604.06587999999999</v>
      </c>
      <c r="BJ58" s="20">
        <v>249.60651072499999</v>
      </c>
      <c r="BK58" s="20">
        <v>12.0481815338135</v>
      </c>
      <c r="BL58" s="20">
        <v>22.4527263641357</v>
      </c>
      <c r="BM58" s="20">
        <v>722.04545454545496</v>
      </c>
      <c r="BN58" s="20">
        <v>196.69659423828099</v>
      </c>
      <c r="BO58" s="20">
        <v>5497.6362292755102</v>
      </c>
      <c r="BP58" s="20">
        <v>9.25</v>
      </c>
      <c r="BQ58" s="20">
        <v>139.30442810058599</v>
      </c>
      <c r="BR58" s="20">
        <v>1.2637500000000002</v>
      </c>
      <c r="BS58" s="20">
        <v>4.7681818008422896</v>
      </c>
      <c r="BT58" s="20">
        <v>394.46330630277203</v>
      </c>
      <c r="BU58" s="20">
        <v>779.40500890989097</v>
      </c>
      <c r="BV58" s="20">
        <v>966</v>
      </c>
      <c r="BW58" s="20"/>
      <c r="BX58" s="20">
        <v>24375</v>
      </c>
      <c r="BY58" s="20">
        <v>385.74319458007801</v>
      </c>
      <c r="BZ58" s="20">
        <v>5.3876136363636364</v>
      </c>
      <c r="CA58" s="20">
        <v>137.17727272727274</v>
      </c>
      <c r="CB58" s="20">
        <v>401.09090909090907</v>
      </c>
      <c r="CC58" s="20">
        <v>0.28799999999999992</v>
      </c>
      <c r="CD58" s="20">
        <v>129.86363636363637</v>
      </c>
      <c r="CE58" s="20"/>
      <c r="CF58" s="20">
        <v>172.22727272727272</v>
      </c>
      <c r="CG58" s="20">
        <v>0</v>
      </c>
      <c r="CH58" s="20">
        <v>11.194719703900876</v>
      </c>
      <c r="CI58" s="20"/>
      <c r="CJ58" s="20">
        <v>0</v>
      </c>
      <c r="CK58" s="20"/>
      <c r="CL58" s="20"/>
      <c r="CM58" s="20"/>
      <c r="CN58" s="20"/>
      <c r="CO58" s="20"/>
      <c r="CP58" s="20"/>
      <c r="CQ58" s="20"/>
    </row>
    <row r="59" spans="1:95" s="22" customFormat="1" ht="16.5" customHeight="1" x14ac:dyDescent="0.2">
      <c r="A59" s="18" t="s">
        <v>259</v>
      </c>
      <c r="B59" s="19"/>
      <c r="C59" s="20"/>
      <c r="D59" s="20"/>
      <c r="E59" s="20">
        <v>62.762418487130589</v>
      </c>
      <c r="F59" s="20">
        <v>58.457758854052933</v>
      </c>
      <c r="G59" s="20">
        <v>113.63916283365874</v>
      </c>
      <c r="H59" s="20">
        <v>61.939786725849679</v>
      </c>
      <c r="I59" s="20">
        <v>67.183040392206095</v>
      </c>
      <c r="J59" s="20">
        <v>97.087369430506456</v>
      </c>
      <c r="K59" s="20">
        <v>39.395312589631267</v>
      </c>
      <c r="L59" s="20">
        <v>47.969428456374786</v>
      </c>
      <c r="M59" s="20">
        <v>31.105826225883206</v>
      </c>
      <c r="N59" s="20">
        <v>46.286459606020443</v>
      </c>
      <c r="O59" s="20"/>
      <c r="P59" s="20">
        <v>45.846290207705628</v>
      </c>
      <c r="Q59" s="20">
        <v>39.761072357670152</v>
      </c>
      <c r="R59" s="20">
        <v>58.142897912205015</v>
      </c>
      <c r="S59" s="20">
        <v>45.736182147962843</v>
      </c>
      <c r="T59" s="20">
        <v>1491.95239257813</v>
      </c>
      <c r="U59" s="20">
        <v>446.17</v>
      </c>
      <c r="V59" s="20">
        <v>64.319405058163099</v>
      </c>
      <c r="W59" s="20">
        <v>99.387496948242202</v>
      </c>
      <c r="X59" s="20">
        <v>33.1</v>
      </c>
      <c r="Y59" s="20">
        <v>28.5</v>
      </c>
      <c r="Z59" s="20">
        <v>1555.869140625</v>
      </c>
      <c r="AA59" s="20">
        <v>201.41</v>
      </c>
      <c r="AB59" s="20">
        <v>150.9914285714286</v>
      </c>
      <c r="AC59" s="20">
        <v>576.35</v>
      </c>
      <c r="AD59" s="20">
        <v>2447.2380340499899</v>
      </c>
      <c r="AE59" s="20">
        <v>82.019996643066406</v>
      </c>
      <c r="AF59" s="20">
        <v>401.81142857142902</v>
      </c>
      <c r="AG59" s="20">
        <v>870</v>
      </c>
      <c r="AH59" s="20">
        <v>92.842798414230856</v>
      </c>
      <c r="AI59" s="20">
        <v>11.45</v>
      </c>
      <c r="AJ59" s="20">
        <v>126.11000061</v>
      </c>
      <c r="AK59" s="20">
        <v>579.047607421875</v>
      </c>
      <c r="AL59" s="20">
        <v>228.020749480939</v>
      </c>
      <c r="AM59" s="20">
        <v>332</v>
      </c>
      <c r="AN59" s="20">
        <v>98.731552124023395</v>
      </c>
      <c r="AO59" s="20">
        <v>2.3499999576144699</v>
      </c>
      <c r="AP59" s="20">
        <v>3.43</v>
      </c>
      <c r="AQ59" s="20">
        <v>1.8976</v>
      </c>
      <c r="AR59" s="20">
        <v>6230.5712890625</v>
      </c>
      <c r="AS59" s="20">
        <v>18.046507936507929</v>
      </c>
      <c r="AT59" s="20">
        <v>18.124761904761904</v>
      </c>
      <c r="AU59" s="20">
        <v>16.397619047619045</v>
      </c>
      <c r="AV59" s="20">
        <v>19.617142857142856</v>
      </c>
      <c r="AW59" s="20">
        <v>3553.9140000000002</v>
      </c>
      <c r="AX59" s="20">
        <v>0.89987499999999998</v>
      </c>
      <c r="AY59" s="20">
        <v>419.79363053551202</v>
      </c>
      <c r="AZ59" s="20">
        <v>60.593000000000004</v>
      </c>
      <c r="BA59" s="20">
        <v>57.976190476190503</v>
      </c>
      <c r="BB59" s="20">
        <v>226</v>
      </c>
      <c r="BC59" s="20">
        <v>56.750843048095703</v>
      </c>
      <c r="BD59" s="20">
        <v>5.2365856180292303</v>
      </c>
      <c r="BE59" s="20">
        <v>875.94519042968795</v>
      </c>
      <c r="BF59" s="20">
        <v>285.23001098632801</v>
      </c>
      <c r="BG59" s="20">
        <v>6.9234620404518701</v>
      </c>
      <c r="BH59" s="20">
        <v>199.9151791816</v>
      </c>
      <c r="BI59" s="20">
        <v>539.25005199999998</v>
      </c>
      <c r="BJ59" s="20">
        <v>223.24027275</v>
      </c>
      <c r="BK59" s="20">
        <v>11.774285316467299</v>
      </c>
      <c r="BL59" s="20">
        <v>22.734210968017599</v>
      </c>
      <c r="BM59" s="20">
        <v>660.61904761904805</v>
      </c>
      <c r="BN59" s="20">
        <v>181.78259277343801</v>
      </c>
      <c r="BO59" s="20">
        <v>5300.9525442016602</v>
      </c>
      <c r="BP59" s="20">
        <v>9.1</v>
      </c>
      <c r="BQ59" s="20">
        <v>137.60044860839801</v>
      </c>
      <c r="BR59" s="20">
        <v>1.145357142857143</v>
      </c>
      <c r="BS59" s="20">
        <v>4.28200006484985</v>
      </c>
      <c r="BT59" s="20">
        <v>411.95418265652802</v>
      </c>
      <c r="BU59" s="20">
        <v>773.49948738447597</v>
      </c>
      <c r="BV59" s="20">
        <v>962.64288330078102</v>
      </c>
      <c r="BW59" s="20"/>
      <c r="BX59" s="20">
        <v>23524.999618530299</v>
      </c>
      <c r="BY59" s="20">
        <v>385.39999389648398</v>
      </c>
      <c r="BZ59" s="20">
        <v>5.2825714285714289</v>
      </c>
      <c r="CA59" s="20">
        <v>146.18809523809523</v>
      </c>
      <c r="CB59" s="20">
        <v>411.95095238095234</v>
      </c>
      <c r="CC59" s="20">
        <v>0.29235</v>
      </c>
      <c r="CD59" s="20">
        <v>127.28571428571429</v>
      </c>
      <c r="CE59" s="20"/>
      <c r="CF59" s="20">
        <v>175.14285714285714</v>
      </c>
      <c r="CG59" s="20">
        <v>0</v>
      </c>
      <c r="CH59" s="20">
        <v>11.404636213131202</v>
      </c>
      <c r="CI59" s="20"/>
      <c r="CJ59" s="20">
        <v>0</v>
      </c>
      <c r="CK59" s="20"/>
      <c r="CL59" s="20"/>
      <c r="CM59" s="20"/>
      <c r="CN59" s="20"/>
      <c r="CO59" s="20"/>
      <c r="CP59" s="20"/>
      <c r="CQ59" s="20"/>
    </row>
    <row r="60" spans="1:95" s="22" customFormat="1" ht="16.5" customHeight="1" x14ac:dyDescent="0.2">
      <c r="A60" s="18" t="s">
        <v>260</v>
      </c>
      <c r="B60" s="19"/>
      <c r="C60" s="20"/>
      <c r="D60" s="20"/>
      <c r="E60" s="20">
        <v>63.154322031471409</v>
      </c>
      <c r="F60" s="20">
        <v>58.65074924510634</v>
      </c>
      <c r="G60" s="20">
        <v>116.38201964947346</v>
      </c>
      <c r="H60" s="20">
        <v>61.243907441036605</v>
      </c>
      <c r="I60" s="20">
        <v>67.570304097082612</v>
      </c>
      <c r="J60" s="20">
        <v>97.443245857980656</v>
      </c>
      <c r="K60" s="20">
        <v>38.679600702606947</v>
      </c>
      <c r="L60" s="20">
        <v>46.855500390338605</v>
      </c>
      <c r="M60" s="20">
        <v>30.775111187169102</v>
      </c>
      <c r="N60" s="20">
        <v>45.292486589656988</v>
      </c>
      <c r="O60" s="20"/>
      <c r="P60" s="20">
        <v>43.781642519646091</v>
      </c>
      <c r="Q60" s="20">
        <v>37.708545374310702</v>
      </c>
      <c r="R60" s="20">
        <v>55.199181097776446</v>
      </c>
      <c r="S60" s="20">
        <v>45.736182147962843</v>
      </c>
      <c r="T60" s="20">
        <v>1457.06823730469</v>
      </c>
      <c r="U60" s="20">
        <v>407.38</v>
      </c>
      <c r="V60" s="20">
        <v>66.158298164395902</v>
      </c>
      <c r="W60" s="20">
        <v>99.784088134765597</v>
      </c>
      <c r="X60" s="20">
        <v>33.1</v>
      </c>
      <c r="Y60" s="20">
        <v>28.5</v>
      </c>
      <c r="Z60" s="20">
        <v>1551.17114257813</v>
      </c>
      <c r="AA60" s="20">
        <v>199.13956521739138</v>
      </c>
      <c r="AB60" s="20">
        <v>159.8152173913044</v>
      </c>
      <c r="AC60" s="20">
        <v>589.28</v>
      </c>
      <c r="AD60" s="20">
        <v>2409.7499739776599</v>
      </c>
      <c r="AE60" s="20">
        <v>76.9375</v>
      </c>
      <c r="AF60" s="20">
        <v>409.33563913043503</v>
      </c>
      <c r="AG60" s="20">
        <v>870</v>
      </c>
      <c r="AH60" s="20">
        <v>91.37100344614521</v>
      </c>
      <c r="AI60" s="20">
        <v>11.45</v>
      </c>
      <c r="AJ60" s="20">
        <v>119.62000275</v>
      </c>
      <c r="AK60" s="20">
        <v>570.56817626953102</v>
      </c>
      <c r="AL60" s="20">
        <v>212.54937518909401</v>
      </c>
      <c r="AM60" s="20">
        <v>358.79998779296898</v>
      </c>
      <c r="AN60" s="20">
        <v>96.156875610351605</v>
      </c>
      <c r="AO60" s="20">
        <v>2.3499999576144699</v>
      </c>
      <c r="AP60" s="20">
        <v>3.55</v>
      </c>
      <c r="AQ60" s="20">
        <v>1.631</v>
      </c>
      <c r="AR60" s="20">
        <v>5856.13623046875</v>
      </c>
      <c r="AS60" s="20">
        <v>17.07449275362319</v>
      </c>
      <c r="AT60" s="20">
        <v>16.912608695652178</v>
      </c>
      <c r="AU60" s="20">
        <v>15.929130434782607</v>
      </c>
      <c r="AV60" s="20">
        <v>18.381739130434781</v>
      </c>
      <c r="AW60" s="20">
        <v>3548.049</v>
      </c>
      <c r="AX60" s="20">
        <v>0.94121739130434778</v>
      </c>
      <c r="AY60" s="20">
        <v>472.51573388931399</v>
      </c>
      <c r="AZ60" s="20">
        <v>60.124347826087003</v>
      </c>
      <c r="BA60" s="20">
        <v>55.8913043478261</v>
      </c>
      <c r="BB60" s="20">
        <v>250</v>
      </c>
      <c r="BC60" s="20">
        <v>57.204135894775398</v>
      </c>
      <c r="BD60" s="20">
        <v>5.01581102545794</v>
      </c>
      <c r="BE60" s="20">
        <v>887.32531738281295</v>
      </c>
      <c r="BF60" s="20">
        <v>302.10998535156301</v>
      </c>
      <c r="BG60" s="20">
        <v>7.0372365907310801</v>
      </c>
      <c r="BH60" s="20">
        <v>192.49662406530001</v>
      </c>
      <c r="BI60" s="20">
        <v>539.25005199999998</v>
      </c>
      <c r="BJ60" s="20">
        <v>214.09936446250001</v>
      </c>
      <c r="BK60" s="20">
        <v>12.0947828292847</v>
      </c>
      <c r="BL60" s="20">
        <v>21.894783020019499</v>
      </c>
      <c r="BM60" s="20">
        <v>643.34782608695696</v>
      </c>
      <c r="BN60" s="20">
        <v>183.81930541992199</v>
      </c>
      <c r="BO60" s="20">
        <v>5173.3183137512196</v>
      </c>
      <c r="BP60" s="20">
        <v>9.0500000000000007</v>
      </c>
      <c r="BQ60" s="20">
        <v>146.02412414550801</v>
      </c>
      <c r="BR60" s="20">
        <v>1.205652173913043</v>
      </c>
      <c r="BS60" s="20">
        <v>4.2865219116210902</v>
      </c>
      <c r="BT60" s="20">
        <v>425.90666252347</v>
      </c>
      <c r="BU60" s="20">
        <v>806.81629433270905</v>
      </c>
      <c r="BV60" s="20">
        <v>946.90911865234398</v>
      </c>
      <c r="BW60" s="20"/>
      <c r="BX60" s="20">
        <v>22437.5</v>
      </c>
      <c r="BY60" s="20">
        <v>380.76135253906301</v>
      </c>
      <c r="BZ60" s="20">
        <v>5.1945227272727275</v>
      </c>
      <c r="CA60" s="20">
        <v>152.09130434782608</v>
      </c>
      <c r="CB60" s="20">
        <v>412.18695652173909</v>
      </c>
      <c r="CC60" s="20">
        <v>0.29965217391304355</v>
      </c>
      <c r="CD60" s="20">
        <v>130.69565217391303</v>
      </c>
      <c r="CE60" s="20"/>
      <c r="CF60" s="20">
        <v>176</v>
      </c>
      <c r="CG60" s="20">
        <v>0</v>
      </c>
      <c r="CH60" s="20">
        <v>11.266895859023844</v>
      </c>
      <c r="CI60" s="20"/>
      <c r="CJ60" s="20">
        <v>0</v>
      </c>
      <c r="CK60" s="20"/>
      <c r="CL60" s="20"/>
      <c r="CM60" s="20"/>
      <c r="CN60" s="20"/>
      <c r="CO60" s="20"/>
      <c r="CP60" s="20"/>
      <c r="CQ60" s="20"/>
    </row>
    <row r="61" spans="1:95" s="22" customFormat="1" ht="16.5" customHeight="1" x14ac:dyDescent="0.2">
      <c r="A61" s="18" t="s">
        <v>261</v>
      </c>
      <c r="B61" s="19"/>
      <c r="C61" s="20"/>
      <c r="D61" s="20"/>
      <c r="E61" s="20">
        <v>64.670640622525397</v>
      </c>
      <c r="F61" s="20">
        <v>59.355752914873619</v>
      </c>
      <c r="G61" s="20">
        <v>127.48726404493908</v>
      </c>
      <c r="H61" s="20">
        <v>62.482749856697517</v>
      </c>
      <c r="I61" s="20">
        <v>68.609663842280924</v>
      </c>
      <c r="J61" s="20">
        <v>95.256106126302157</v>
      </c>
      <c r="K61" s="20">
        <v>40.425574143549987</v>
      </c>
      <c r="L61" s="20">
        <v>49.456092159442711</v>
      </c>
      <c r="M61" s="20">
        <v>31.694836524213944</v>
      </c>
      <c r="N61" s="20">
        <v>47.72693885257334</v>
      </c>
      <c r="O61" s="20"/>
      <c r="P61" s="20">
        <v>42.13168630928493</v>
      </c>
      <c r="Q61" s="20">
        <v>35.647128798822038</v>
      </c>
      <c r="R61" s="20">
        <v>53.451378335350533</v>
      </c>
      <c r="S61" s="20">
        <v>46.124268521272491</v>
      </c>
      <c r="T61" s="20">
        <v>1571.09094238281</v>
      </c>
      <c r="U61" s="20">
        <v>438.41</v>
      </c>
      <c r="V61" s="20">
        <v>72.269991824995799</v>
      </c>
      <c r="W61" s="20">
        <v>100.155242919922</v>
      </c>
      <c r="X61" s="20">
        <v>33.1</v>
      </c>
      <c r="Y61" s="20">
        <v>29</v>
      </c>
      <c r="Z61" s="20">
        <v>1486.26354980469</v>
      </c>
      <c r="AA61" s="20">
        <v>218.68045454545452</v>
      </c>
      <c r="AB61" s="20">
        <v>180.37681818181815</v>
      </c>
      <c r="AC61" s="20">
        <v>653.58000000000004</v>
      </c>
      <c r="AD61" s="20">
        <v>2504.8410313934301</v>
      </c>
      <c r="AE61" s="20">
        <v>75.290000915527301</v>
      </c>
      <c r="AF61" s="20">
        <v>418.09924090909101</v>
      </c>
      <c r="AG61" s="20">
        <v>870</v>
      </c>
      <c r="AH61" s="20">
        <v>92.933892065259414</v>
      </c>
      <c r="AI61" s="20">
        <v>11.45</v>
      </c>
      <c r="AJ61" s="20">
        <v>119.79000092</v>
      </c>
      <c r="AK61" s="20">
        <v>612.95452880859398</v>
      </c>
      <c r="AL61" s="20">
        <v>219.094921947307</v>
      </c>
      <c r="AM61" s="20">
        <v>300.05969238281301</v>
      </c>
      <c r="AN61" s="20">
        <v>97.605056762695298</v>
      </c>
      <c r="AO61" s="20">
        <v>2.3499999576144699</v>
      </c>
      <c r="AP61" s="20">
        <v>3.6</v>
      </c>
      <c r="AQ61" s="20">
        <v>1.48</v>
      </c>
      <c r="AR61" s="20">
        <v>6370.681640625</v>
      </c>
      <c r="AS61" s="20">
        <v>16.243333333333332</v>
      </c>
      <c r="AT61" s="20">
        <v>16.038636363636368</v>
      </c>
      <c r="AU61" s="20">
        <v>15.247727272727273</v>
      </c>
      <c r="AV61" s="20">
        <v>17.443636363636362</v>
      </c>
      <c r="AW61" s="20">
        <v>3596.2570000000001</v>
      </c>
      <c r="AX61" s="20">
        <v>0.90245238095238089</v>
      </c>
      <c r="AY61" s="20">
        <v>507.38836446614999</v>
      </c>
      <c r="AZ61" s="20">
        <v>50.405238095238097</v>
      </c>
      <c r="BA61" s="20">
        <v>56.125</v>
      </c>
      <c r="BB61" s="20">
        <v>259.75</v>
      </c>
      <c r="BC61" s="20">
        <v>57.454677581787102</v>
      </c>
      <c r="BD61" s="20">
        <v>5.2824897370660597</v>
      </c>
      <c r="BE61" s="20">
        <v>861.72833251953102</v>
      </c>
      <c r="BF61" s="20">
        <v>293.52999877929699</v>
      </c>
      <c r="BG61" s="20">
        <v>7.0666871152087003</v>
      </c>
      <c r="BH61" s="20">
        <v>186.32368072930001</v>
      </c>
      <c r="BI61" s="20">
        <v>569.89427000000001</v>
      </c>
      <c r="BJ61" s="20">
        <v>207.87527866875001</v>
      </c>
      <c r="BK61" s="20">
        <v>12.594090461731</v>
      </c>
      <c r="BL61" s="20">
        <v>21.782272338867202</v>
      </c>
      <c r="BM61" s="20">
        <v>667</v>
      </c>
      <c r="BN61" s="20">
        <v>201.20329284668</v>
      </c>
      <c r="BO61" s="20">
        <v>5318.7271583923302</v>
      </c>
      <c r="BP61" s="20">
        <v>9.4499999999999993</v>
      </c>
      <c r="BQ61" s="20">
        <v>158.78514099121099</v>
      </c>
      <c r="BR61" s="20">
        <v>1.2528409090909092</v>
      </c>
      <c r="BS61" s="20">
        <v>4.1767501831054696</v>
      </c>
      <c r="BT61" s="20">
        <v>444.47510042998101</v>
      </c>
      <c r="BU61" s="20">
        <v>876.098820182856</v>
      </c>
      <c r="BV61" s="20">
        <v>993.54547119140602</v>
      </c>
      <c r="BW61" s="20"/>
      <c r="BX61" s="20">
        <v>25500</v>
      </c>
      <c r="BY61" s="20">
        <v>391.92810058593801</v>
      </c>
      <c r="BZ61" s="20">
        <v>5.523681818181819</v>
      </c>
      <c r="CA61" s="20">
        <v>152.89318181818183</v>
      </c>
      <c r="CB61" s="20">
        <v>417.28409090909093</v>
      </c>
      <c r="CC61" s="20">
        <v>0.29923809523809525</v>
      </c>
      <c r="CD61" s="20">
        <v>152.22727272727272</v>
      </c>
      <c r="CE61" s="20"/>
      <c r="CF61" s="20">
        <v>178.5</v>
      </c>
      <c r="CG61" s="20">
        <v>0</v>
      </c>
      <c r="CH61" s="20">
        <v>11.450813025035369</v>
      </c>
      <c r="CI61" s="20"/>
      <c r="CJ61" s="20">
        <v>0</v>
      </c>
      <c r="CK61" s="20"/>
      <c r="CL61" s="20"/>
      <c r="CM61" s="20"/>
      <c r="CN61" s="20"/>
      <c r="CO61" s="20"/>
      <c r="CP61" s="20"/>
      <c r="CQ61" s="20"/>
    </row>
    <row r="62" spans="1:95" s="22" customFormat="1" ht="16.5" customHeight="1" x14ac:dyDescent="0.2">
      <c r="A62" s="18" t="s">
        <v>262</v>
      </c>
      <c r="B62" s="19"/>
      <c r="C62" s="20"/>
      <c r="D62" s="20"/>
      <c r="E62" s="20">
        <v>64.146063738696938</v>
      </c>
      <c r="F62" s="20">
        <v>59.203264274047115</v>
      </c>
      <c r="G62" s="20">
        <v>122.56497862497166</v>
      </c>
      <c r="H62" s="20">
        <v>63.71679546193009</v>
      </c>
      <c r="I62" s="20">
        <v>68.027775105856975</v>
      </c>
      <c r="J62" s="20">
        <v>94.286517981375866</v>
      </c>
      <c r="K62" s="20">
        <v>41.37519708942397</v>
      </c>
      <c r="L62" s="20">
        <v>51.566031655959783</v>
      </c>
      <c r="M62" s="20">
        <v>31.522661214305771</v>
      </c>
      <c r="N62" s="20">
        <v>49.59558617895992</v>
      </c>
      <c r="O62" s="20"/>
      <c r="P62" s="20">
        <v>42.942937857115545</v>
      </c>
      <c r="Q62" s="20">
        <v>35.927821223133854</v>
      </c>
      <c r="R62" s="20">
        <v>53.849776059363215</v>
      </c>
      <c r="S62" s="20">
        <v>47.4825708278563</v>
      </c>
      <c r="T62" s="20">
        <v>1694.26196289063</v>
      </c>
      <c r="U62" s="20">
        <v>323.8</v>
      </c>
      <c r="V62" s="20">
        <v>80.1358586427625</v>
      </c>
      <c r="W62" s="20">
        <v>96.380950927734403</v>
      </c>
      <c r="X62" s="20">
        <v>33.1</v>
      </c>
      <c r="Y62" s="20">
        <v>30.75</v>
      </c>
      <c r="Z62" s="20">
        <v>1447.70764160156</v>
      </c>
      <c r="AA62" s="20">
        <v>207.31380952380945</v>
      </c>
      <c r="AB62" s="20">
        <v>174.73857142857142</v>
      </c>
      <c r="AC62" s="20">
        <v>730.78</v>
      </c>
      <c r="AD62" s="20">
        <v>2546.02375416412</v>
      </c>
      <c r="AE62" s="20">
        <v>73.875</v>
      </c>
      <c r="AF62" s="20">
        <v>430.60088095238098</v>
      </c>
      <c r="AG62" s="20">
        <v>870</v>
      </c>
      <c r="AH62" s="20">
        <v>98.662981325166797</v>
      </c>
      <c r="AI62" s="20">
        <v>11.45</v>
      </c>
      <c r="AJ62" s="20">
        <v>123.61000061</v>
      </c>
      <c r="AK62" s="20">
        <v>640.64288330078102</v>
      </c>
      <c r="AL62" s="20">
        <v>218.47000417445301</v>
      </c>
      <c r="AM62" s="20">
        <v>291.5</v>
      </c>
      <c r="AN62" s="20">
        <v>96.110000610351605</v>
      </c>
      <c r="AO62" s="20">
        <v>2.4399998982747402</v>
      </c>
      <c r="AP62" s="20">
        <v>3.42</v>
      </c>
      <c r="AQ62" s="20">
        <v>1.5195000000000001</v>
      </c>
      <c r="AR62" s="20">
        <v>6735.85693359375</v>
      </c>
      <c r="AS62" s="20">
        <v>16.526031746031748</v>
      </c>
      <c r="AT62" s="20">
        <v>16.550952380952378</v>
      </c>
      <c r="AU62" s="20">
        <v>15.371428571428572</v>
      </c>
      <c r="AV62" s="20">
        <v>17.655714285714286</v>
      </c>
      <c r="AW62" s="20">
        <v>3694.03</v>
      </c>
      <c r="AX62" s="20">
        <v>1.0011904761904762</v>
      </c>
      <c r="AY62" s="20">
        <v>510.69382612391001</v>
      </c>
      <c r="AZ62" s="20">
        <v>45.406666666666702</v>
      </c>
      <c r="BA62" s="20">
        <v>54.3333333333333</v>
      </c>
      <c r="BB62" s="20">
        <v>261.75</v>
      </c>
      <c r="BC62" s="20">
        <v>62.046710968017599</v>
      </c>
      <c r="BD62" s="20">
        <v>5.3536181850856801</v>
      </c>
      <c r="BE62" s="20">
        <v>806.86370849609398</v>
      </c>
      <c r="BF62" s="20">
        <v>285.91000366210898</v>
      </c>
      <c r="BG62" s="20">
        <v>7.2824667722030298</v>
      </c>
      <c r="BH62" s="20">
        <v>179.33502702390001</v>
      </c>
      <c r="BI62" s="20">
        <v>567.24872600000003</v>
      </c>
      <c r="BJ62" s="20">
        <v>198.71140327500001</v>
      </c>
      <c r="BK62" s="20">
        <v>12.758094787597701</v>
      </c>
      <c r="BL62" s="20">
        <v>21.522380828857401</v>
      </c>
      <c r="BM62" s="20">
        <v>647.47619047619003</v>
      </c>
      <c r="BN62" s="20">
        <v>190.79339599609401</v>
      </c>
      <c r="BO62" s="20">
        <v>5479.2857011688202</v>
      </c>
      <c r="BP62" s="20">
        <v>9.5</v>
      </c>
      <c r="BQ62" s="20">
        <v>167.188064575195</v>
      </c>
      <c r="BR62" s="20">
        <v>1.2866666666666671</v>
      </c>
      <c r="BS62" s="20">
        <v>4.1942858695983896</v>
      </c>
      <c r="BT62" s="20">
        <v>433.44879049775602</v>
      </c>
      <c r="BU62" s="20">
        <v>824.64478580123603</v>
      </c>
      <c r="BV62" s="20">
        <v>1059.54760742188</v>
      </c>
      <c r="BW62" s="20"/>
      <c r="BX62" s="20">
        <v>27333.3339691162</v>
      </c>
      <c r="BY62" s="20">
        <v>389.59445190429699</v>
      </c>
      <c r="BZ62" s="20">
        <v>5.4550952380952387</v>
      </c>
      <c r="CA62" s="20">
        <v>154.59285714285713</v>
      </c>
      <c r="CB62" s="20">
        <v>419.39523809523814</v>
      </c>
      <c r="CC62" s="20">
        <v>0.32399999999999995</v>
      </c>
      <c r="CD62" s="20">
        <v>177.38095238095238</v>
      </c>
      <c r="CE62" s="20"/>
      <c r="CF62" s="20">
        <v>182.14285714285714</v>
      </c>
      <c r="CG62" s="20">
        <v>0</v>
      </c>
      <c r="CH62" s="20">
        <v>11.337564152834055</v>
      </c>
      <c r="CI62" s="20"/>
      <c r="CJ62" s="20">
        <v>0</v>
      </c>
      <c r="CK62" s="20"/>
      <c r="CL62" s="20"/>
      <c r="CM62" s="20"/>
      <c r="CN62" s="20"/>
      <c r="CO62" s="20"/>
      <c r="CP62" s="20"/>
      <c r="CQ62" s="20"/>
    </row>
    <row r="63" spans="1:95" s="22" customFormat="1" ht="16.5" customHeight="1" x14ac:dyDescent="0.2">
      <c r="A63" s="18" t="s">
        <v>263</v>
      </c>
      <c r="B63" s="19"/>
      <c r="C63" s="20"/>
      <c r="D63" s="20"/>
      <c r="E63" s="20">
        <v>62.953619875865328</v>
      </c>
      <c r="F63" s="20">
        <v>58.746286856815416</v>
      </c>
      <c r="G63" s="20">
        <v>112.6800616010311</v>
      </c>
      <c r="H63" s="20">
        <v>67.147283751784357</v>
      </c>
      <c r="I63" s="20">
        <v>67.054344621726813</v>
      </c>
      <c r="J63" s="20">
        <v>94.794654634430316</v>
      </c>
      <c r="K63" s="20">
        <v>43.393402232364302</v>
      </c>
      <c r="L63" s="20">
        <v>56.15808771844128</v>
      </c>
      <c r="M63" s="20">
        <v>31.052457939229246</v>
      </c>
      <c r="N63" s="20">
        <v>53.57950420839056</v>
      </c>
      <c r="O63" s="20"/>
      <c r="P63" s="20">
        <v>44.067180918616501</v>
      </c>
      <c r="Q63" s="20">
        <v>37.405763032853322</v>
      </c>
      <c r="R63" s="20">
        <v>53.834012095465873</v>
      </c>
      <c r="S63" s="20">
        <v>47.288527641201462</v>
      </c>
      <c r="T63" s="20">
        <v>1885.88635253906</v>
      </c>
      <c r="U63" s="20">
        <v>296.87</v>
      </c>
      <c r="V63" s="20">
        <v>83.979896110366198</v>
      </c>
      <c r="W63" s="20">
        <v>99.275001525878906</v>
      </c>
      <c r="X63" s="20">
        <v>33.1</v>
      </c>
      <c r="Y63" s="20">
        <v>30.5</v>
      </c>
      <c r="Z63" s="20">
        <v>1430.61608886719</v>
      </c>
      <c r="AA63" s="20">
        <v>188.11636363636364</v>
      </c>
      <c r="AB63" s="20">
        <v>159.10545454545451</v>
      </c>
      <c r="AC63" s="20">
        <v>654.94000000000005</v>
      </c>
      <c r="AD63" s="20">
        <v>2803.5454109817501</v>
      </c>
      <c r="AE63" s="20">
        <v>76.912498474121094</v>
      </c>
      <c r="AF63" s="20">
        <v>412.67200000000003</v>
      </c>
      <c r="AG63" s="20">
        <v>829.09</v>
      </c>
      <c r="AH63" s="20">
        <v>95.274982493897312</v>
      </c>
      <c r="AI63" s="20">
        <v>11.45</v>
      </c>
      <c r="AJ63" s="20">
        <v>122.83000183</v>
      </c>
      <c r="AK63" s="20">
        <v>679.321044921875</v>
      </c>
      <c r="AL63" s="20">
        <v>237.08175626587601</v>
      </c>
      <c r="AM63" s="20">
        <v>279.39999389648398</v>
      </c>
      <c r="AN63" s="20">
        <v>95.605712890625</v>
      </c>
      <c r="AO63" s="20">
        <v>2.4399998982747402</v>
      </c>
      <c r="AP63" s="20">
        <v>3.25</v>
      </c>
      <c r="AQ63" s="20">
        <v>1.5766249999999999</v>
      </c>
      <c r="AR63" s="20">
        <v>7474.54541015625</v>
      </c>
      <c r="AS63" s="20">
        <v>17.14</v>
      </c>
      <c r="AT63" s="20">
        <v>17.414090909090909</v>
      </c>
      <c r="AU63" s="20">
        <v>15.920909090909095</v>
      </c>
      <c r="AV63" s="20">
        <v>18.085000000000001</v>
      </c>
      <c r="AW63" s="20">
        <v>3656.241</v>
      </c>
      <c r="AX63" s="20">
        <v>1.0898749999999997</v>
      </c>
      <c r="AY63" s="20">
        <v>584.24034800906895</v>
      </c>
      <c r="AZ63" s="20">
        <v>40.257142857142902</v>
      </c>
      <c r="BA63" s="20">
        <v>51.670454545454497</v>
      </c>
      <c r="BB63" s="20">
        <v>264.5</v>
      </c>
      <c r="BC63" s="20">
        <v>60.9529418945313</v>
      </c>
      <c r="BD63" s="20">
        <v>4.8540080875356804</v>
      </c>
      <c r="BE63" s="20">
        <v>792.30944824218795</v>
      </c>
      <c r="BF63" s="20">
        <v>286.32000732421898</v>
      </c>
      <c r="BG63" s="20">
        <v>7.2824667722030298</v>
      </c>
      <c r="BH63" s="20">
        <v>175.45489121270001</v>
      </c>
      <c r="BI63" s="20">
        <v>615.30944199999999</v>
      </c>
      <c r="BJ63" s="20">
        <v>205.39483119375001</v>
      </c>
      <c r="BK63" s="20">
        <v>13.9259090423584</v>
      </c>
      <c r="BL63" s="20">
        <v>21.574499130248999</v>
      </c>
      <c r="BM63" s="20">
        <v>685.25</v>
      </c>
      <c r="BN63" s="20">
        <v>178.32260131835901</v>
      </c>
      <c r="BO63" s="20">
        <v>6139.09096548462</v>
      </c>
      <c r="BP63" s="20">
        <v>9.6</v>
      </c>
      <c r="BQ63" s="20">
        <v>161.98677062988301</v>
      </c>
      <c r="BR63" s="20">
        <v>1.2064772727272728</v>
      </c>
      <c r="BS63" s="20">
        <v>4.4165000915527299</v>
      </c>
      <c r="BT63" s="20">
        <v>446.06586481848097</v>
      </c>
      <c r="BU63" s="20">
        <v>881.69700207364895</v>
      </c>
      <c r="BV63" s="20">
        <v>1150.27270507813</v>
      </c>
      <c r="BW63" s="20"/>
      <c r="BX63" s="20">
        <v>26687.5</v>
      </c>
      <c r="BY63" s="20">
        <v>384.44125366210898</v>
      </c>
      <c r="BZ63" s="20">
        <v>5.1924090909090914</v>
      </c>
      <c r="CA63" s="20">
        <v>156.43863636363636</v>
      </c>
      <c r="CB63" s="20">
        <v>412.37272727272733</v>
      </c>
      <c r="CC63" s="20">
        <v>0.34454999999999997</v>
      </c>
      <c r="CD63" s="20">
        <v>184.18181818181819</v>
      </c>
      <c r="CE63" s="20"/>
      <c r="CF63" s="20">
        <v>180.72727272727272</v>
      </c>
      <c r="CG63" s="20">
        <v>0</v>
      </c>
      <c r="CH63" s="20">
        <v>11.348578141894727</v>
      </c>
      <c r="CI63" s="20"/>
      <c r="CJ63" s="20">
        <v>0</v>
      </c>
      <c r="CK63" s="20"/>
      <c r="CL63" s="20"/>
      <c r="CM63" s="20"/>
      <c r="CN63" s="20"/>
      <c r="CO63" s="20"/>
      <c r="CP63" s="20"/>
      <c r="CQ63" s="20"/>
    </row>
    <row r="64" spans="1:95" s="22" customFormat="1" ht="16.5" customHeight="1" x14ac:dyDescent="0.2">
      <c r="A64" s="18" t="s">
        <v>264</v>
      </c>
      <c r="B64" s="19"/>
      <c r="C64" s="20"/>
      <c r="D64" s="20"/>
      <c r="E64" s="20">
        <v>63.479500171555173</v>
      </c>
      <c r="F64" s="20">
        <v>60.739778116644871</v>
      </c>
      <c r="G64" s="20">
        <v>95.860257408930451</v>
      </c>
      <c r="H64" s="20">
        <v>69.927866485981923</v>
      </c>
      <c r="I64" s="20">
        <v>68.015840246339721</v>
      </c>
      <c r="J64" s="20">
        <v>98.702971862421293</v>
      </c>
      <c r="K64" s="20">
        <v>44.280743668581621</v>
      </c>
      <c r="L64" s="20">
        <v>58.490421847791005</v>
      </c>
      <c r="M64" s="20">
        <v>30.542775191075936</v>
      </c>
      <c r="N64" s="20">
        <v>55.510891928722991</v>
      </c>
      <c r="O64" s="20"/>
      <c r="P64" s="20">
        <v>43.037614997771925</v>
      </c>
      <c r="Q64" s="20">
        <v>35.922453502346166</v>
      </c>
      <c r="R64" s="20">
        <v>55.177899480551694</v>
      </c>
      <c r="S64" s="20">
        <v>50.593142549889869</v>
      </c>
      <c r="T64" s="20">
        <v>1878.375</v>
      </c>
      <c r="U64" s="20">
        <v>537.38</v>
      </c>
      <c r="V64" s="20">
        <v>86.486039792297007</v>
      </c>
      <c r="W64" s="20">
        <v>100.949996948242</v>
      </c>
      <c r="X64" s="20">
        <v>36.1</v>
      </c>
      <c r="Y64" s="20">
        <v>32</v>
      </c>
      <c r="Z64" s="20">
        <v>1397.50695800781</v>
      </c>
      <c r="AA64" s="20">
        <v>162.26499999999996</v>
      </c>
      <c r="AB64" s="20">
        <v>127.54318181818185</v>
      </c>
      <c r="AC64" s="20">
        <v>698.77</v>
      </c>
      <c r="AD64" s="20">
        <v>2980.69999645081</v>
      </c>
      <c r="AE64" s="20">
        <v>86.383331298828097</v>
      </c>
      <c r="AF64" s="20">
        <v>412.64279545454502</v>
      </c>
      <c r="AG64" s="20">
        <v>770</v>
      </c>
      <c r="AH64" s="20">
        <v>93.129326351499998</v>
      </c>
      <c r="AI64" s="20">
        <v>11.45</v>
      </c>
      <c r="AJ64" s="20">
        <v>120.50807953</v>
      </c>
      <c r="AK64" s="20">
        <v>634.375</v>
      </c>
      <c r="AL64" s="20">
        <v>226.49904152850601</v>
      </c>
      <c r="AM64" s="20">
        <v>273.10000610351602</v>
      </c>
      <c r="AN64" s="20">
        <v>102.55523681640599</v>
      </c>
      <c r="AO64" s="20">
        <v>2.4399998982747402</v>
      </c>
      <c r="AP64" s="20">
        <v>3.23</v>
      </c>
      <c r="AQ64" s="20">
        <v>1.6863999999999999</v>
      </c>
      <c r="AR64" s="20">
        <v>8540.650390625</v>
      </c>
      <c r="AS64" s="20">
        <v>16.234393939393932</v>
      </c>
      <c r="AT64" s="20">
        <v>16.041363636363641</v>
      </c>
      <c r="AU64" s="20">
        <v>15.454999999999997</v>
      </c>
      <c r="AV64" s="20">
        <v>17.206818181818182</v>
      </c>
      <c r="AW64" s="20">
        <v>3587.4479999999999</v>
      </c>
      <c r="AX64" s="20">
        <v>1.1121428571428573</v>
      </c>
      <c r="AY64" s="20">
        <v>590.02490591014805</v>
      </c>
      <c r="AZ64" s="20">
        <v>45.427619047618997</v>
      </c>
      <c r="BA64" s="20">
        <v>51.25</v>
      </c>
      <c r="BB64" s="20">
        <v>260.5</v>
      </c>
      <c r="BC64" s="20">
        <v>66.471824645996094</v>
      </c>
      <c r="BD64" s="20">
        <v>4.8911775002917501</v>
      </c>
      <c r="BE64" s="20">
        <v>777.80975341796898</v>
      </c>
      <c r="BF64" s="20">
        <v>306.54998779296898</v>
      </c>
      <c r="BG64" s="20">
        <v>7.2824667722030298</v>
      </c>
      <c r="BH64" s="20">
        <v>173.44868462849999</v>
      </c>
      <c r="BI64" s="20">
        <v>638.45795199999998</v>
      </c>
      <c r="BJ64" s="20">
        <v>206.38241676249999</v>
      </c>
      <c r="BK64" s="20">
        <v>14.674761772155801</v>
      </c>
      <c r="BL64" s="20">
        <v>22.314285278320298</v>
      </c>
      <c r="BM64" s="20">
        <v>688.38636363636397</v>
      </c>
      <c r="BN64" s="20">
        <v>172.36050415039099</v>
      </c>
      <c r="BO64" s="20">
        <v>5935.5000138000496</v>
      </c>
      <c r="BP64" s="20">
        <v>10.4</v>
      </c>
      <c r="BQ64" s="20">
        <v>164.62174987793</v>
      </c>
      <c r="BR64" s="20">
        <v>1.1719318181818181</v>
      </c>
      <c r="BS64" s="20">
        <v>4.5960001945495597</v>
      </c>
      <c r="BT64" s="20">
        <v>426.04399580112801</v>
      </c>
      <c r="BU64" s="20">
        <v>878.40768897790701</v>
      </c>
      <c r="BV64" s="20">
        <v>1112.75</v>
      </c>
      <c r="BW64" s="20"/>
      <c r="BX64" s="20">
        <v>29250</v>
      </c>
      <c r="BY64" s="20">
        <v>379.39999389648398</v>
      </c>
      <c r="BZ64" s="20">
        <v>4.7821499999999997</v>
      </c>
      <c r="CA64" s="20">
        <v>153.72727272727272</v>
      </c>
      <c r="CB64" s="20">
        <v>410.84772727272724</v>
      </c>
      <c r="CC64" s="20">
        <v>0.33342857142857146</v>
      </c>
      <c r="CD64" s="20">
        <v>189</v>
      </c>
      <c r="CE64" s="20"/>
      <c r="CF64" s="20">
        <v>188.1764705882353</v>
      </c>
      <c r="CG64" s="20">
        <v>0</v>
      </c>
      <c r="CH64" s="20">
        <v>11.305558512850391</v>
      </c>
      <c r="CI64" s="20"/>
      <c r="CJ64" s="20">
        <v>0</v>
      </c>
      <c r="CK64" s="20"/>
      <c r="CL64" s="20"/>
      <c r="CM64" s="20"/>
      <c r="CN64" s="20"/>
      <c r="CO64" s="20"/>
      <c r="CP64" s="20"/>
      <c r="CQ64" s="20"/>
    </row>
    <row r="65" spans="1:95" s="22" customFormat="1" ht="16.5" customHeight="1" x14ac:dyDescent="0.2">
      <c r="A65" s="18" t="s">
        <v>265</v>
      </c>
      <c r="B65" s="19"/>
      <c r="C65" s="20"/>
      <c r="D65" s="20"/>
      <c r="E65" s="20">
        <v>63.14133008800809</v>
      </c>
      <c r="F65" s="20">
        <v>60.153145084283288</v>
      </c>
      <c r="G65" s="20">
        <v>98.458669309539459</v>
      </c>
      <c r="H65" s="20">
        <v>73.492927331795414</v>
      </c>
      <c r="I65" s="20">
        <v>68.115017323759162</v>
      </c>
      <c r="J65" s="20">
        <v>101.76068592543825</v>
      </c>
      <c r="K65" s="20">
        <v>46.110748321676375</v>
      </c>
      <c r="L65" s="20">
        <v>62.257141407436677</v>
      </c>
      <c r="M65" s="20">
        <v>30.500356837783311</v>
      </c>
      <c r="N65" s="20">
        <v>58.875695817162786</v>
      </c>
      <c r="O65" s="20"/>
      <c r="P65" s="20">
        <v>44.045109863730517</v>
      </c>
      <c r="Q65" s="20">
        <v>36.979437985960978</v>
      </c>
      <c r="R65" s="20">
        <v>54.370202098730076</v>
      </c>
      <c r="S65" s="20">
        <v>52.858939972714971</v>
      </c>
      <c r="T65" s="20">
        <v>2059.35717773438</v>
      </c>
      <c r="U65" s="20">
        <v>358.25</v>
      </c>
      <c r="V65" s="20">
        <v>85.454098123076804</v>
      </c>
      <c r="W65" s="20">
        <v>97.762496948242202</v>
      </c>
      <c r="X65" s="20">
        <v>37.1</v>
      </c>
      <c r="Y65" s="20">
        <v>34</v>
      </c>
      <c r="Z65" s="20">
        <v>1467.55847167969</v>
      </c>
      <c r="AA65" s="20">
        <v>171.08818181818177</v>
      </c>
      <c r="AB65" s="20">
        <v>128.98272727272726</v>
      </c>
      <c r="AC65" s="20">
        <v>721.3</v>
      </c>
      <c r="AD65" s="20">
        <v>3003.26189506836</v>
      </c>
      <c r="AE65" s="20">
        <v>94.775001525878906</v>
      </c>
      <c r="AF65" s="20">
        <v>445.36454545454501</v>
      </c>
      <c r="AG65" s="20">
        <v>770</v>
      </c>
      <c r="AH65" s="20">
        <v>95.958746772582671</v>
      </c>
      <c r="AI65" s="20">
        <v>12.27</v>
      </c>
      <c r="AJ65" s="20">
        <v>120.61746216</v>
      </c>
      <c r="AK65" s="20">
        <v>664.80950927734398</v>
      </c>
      <c r="AL65" s="20">
        <v>242.41406736684701</v>
      </c>
      <c r="AM65" s="20">
        <v>249</v>
      </c>
      <c r="AN65" s="20">
        <v>106.89877319335901</v>
      </c>
      <c r="AO65" s="20">
        <v>2.5899999406602601</v>
      </c>
      <c r="AP65" s="20">
        <v>3.38</v>
      </c>
      <c r="AQ65" s="20">
        <v>1.485125</v>
      </c>
      <c r="AR65" s="20">
        <v>9596.1904296875</v>
      </c>
      <c r="AS65" s="20">
        <v>16.880454545454548</v>
      </c>
      <c r="AT65" s="20">
        <v>16.654090909090911</v>
      </c>
      <c r="AU65" s="20">
        <v>16.011363636363633</v>
      </c>
      <c r="AV65" s="20">
        <v>17.975909090909084</v>
      </c>
      <c r="AW65" s="20">
        <v>3622.27</v>
      </c>
      <c r="AX65" s="20">
        <v>1.0333095238095238</v>
      </c>
      <c r="AY65" s="20">
        <v>541.26934645818903</v>
      </c>
      <c r="AZ65" s="20">
        <v>53.419047619047603</v>
      </c>
      <c r="BA65" s="20">
        <v>51.25</v>
      </c>
      <c r="BB65" s="20">
        <v>274.75</v>
      </c>
      <c r="BC65" s="20">
        <v>74.584434509277301</v>
      </c>
      <c r="BD65" s="20">
        <v>4.8094140960748701</v>
      </c>
      <c r="BE65" s="20">
        <v>793.98480224609398</v>
      </c>
      <c r="BF65" s="20">
        <v>281.66000366210898</v>
      </c>
      <c r="BG65" s="20">
        <v>7.6061289170852397</v>
      </c>
      <c r="BH65" s="20">
        <v>172.51172001500001</v>
      </c>
      <c r="BI65" s="20">
        <v>615.52990399999999</v>
      </c>
      <c r="BJ65" s="20">
        <v>202.50097580625001</v>
      </c>
      <c r="BK65" s="20">
        <v>14.795000076293899</v>
      </c>
      <c r="BL65" s="20">
        <v>22.657142639160199</v>
      </c>
      <c r="BM65" s="20">
        <v>669.09090909090901</v>
      </c>
      <c r="BN65" s="20">
        <v>163.55850219726599</v>
      </c>
      <c r="BO65" s="20">
        <v>6187.6191136718799</v>
      </c>
      <c r="BP65" s="20">
        <v>10.775</v>
      </c>
      <c r="BQ65" s="20">
        <v>156.21308898925801</v>
      </c>
      <c r="BR65" s="20">
        <v>1.219659090909091</v>
      </c>
      <c r="BS65" s="20">
        <v>4.6176190376281703</v>
      </c>
      <c r="BT65" s="20">
        <v>447.057860704365</v>
      </c>
      <c r="BU65" s="20">
        <v>904.18188743256803</v>
      </c>
      <c r="BV65" s="20">
        <v>1154.8095703125</v>
      </c>
      <c r="BW65" s="20"/>
      <c r="BX65" s="20">
        <v>30375</v>
      </c>
      <c r="BY65" s="20">
        <v>378.54998779296898</v>
      </c>
      <c r="BZ65" s="20">
        <v>4.7694761904761904</v>
      </c>
      <c r="CA65" s="20">
        <v>156.12954545454545</v>
      </c>
      <c r="CB65" s="20">
        <v>413.89545454545458</v>
      </c>
      <c r="CC65" s="20">
        <v>0.32733333333333325</v>
      </c>
      <c r="CD65" s="20">
        <v>205.04545454545453</v>
      </c>
      <c r="CE65" s="20"/>
      <c r="CF65" s="20">
        <v>207.5</v>
      </c>
      <c r="CG65" s="20">
        <v>0</v>
      </c>
      <c r="CH65" s="20">
        <v>11.236220993096582</v>
      </c>
      <c r="CI65" s="20"/>
      <c r="CJ65" s="20">
        <v>0</v>
      </c>
      <c r="CK65" s="20"/>
      <c r="CL65" s="20"/>
      <c r="CM65" s="20"/>
      <c r="CN65" s="20"/>
      <c r="CO65" s="20"/>
      <c r="CP65" s="20"/>
      <c r="CQ65" s="20"/>
    </row>
    <row r="66" spans="1:95" s="22" customFormat="1" ht="16.5" customHeight="1" x14ac:dyDescent="0.2">
      <c r="A66" s="18" t="s">
        <v>266</v>
      </c>
      <c r="B66" s="19"/>
      <c r="C66" s="20"/>
      <c r="D66" s="20"/>
      <c r="E66" s="20">
        <v>63.803433692181073</v>
      </c>
      <c r="F66" s="20">
        <v>60.736426557222281</v>
      </c>
      <c r="G66" s="20">
        <v>100.05237117268409</v>
      </c>
      <c r="H66" s="20">
        <v>71.254729610154428</v>
      </c>
      <c r="I66" s="20">
        <v>69.022747974063037</v>
      </c>
      <c r="J66" s="20">
        <v>104.33001808022081</v>
      </c>
      <c r="K66" s="20">
        <v>43.991405295542684</v>
      </c>
      <c r="L66" s="20">
        <v>58.108060785847577</v>
      </c>
      <c r="M66" s="20">
        <v>30.343371491556358</v>
      </c>
      <c r="N66" s="20">
        <v>55.175098775390786</v>
      </c>
      <c r="O66" s="20"/>
      <c r="P66" s="20">
        <v>45.172195067968275</v>
      </c>
      <c r="Q66" s="20">
        <v>37.936679354163267</v>
      </c>
      <c r="R66" s="20">
        <v>55.55723635032809</v>
      </c>
      <c r="S66" s="20">
        <v>53.603752310817868</v>
      </c>
      <c r="T66" s="20">
        <v>1905.44995117188</v>
      </c>
      <c r="U66" s="20">
        <v>580.09</v>
      </c>
      <c r="V66" s="20">
        <v>85.772325795602995</v>
      </c>
      <c r="W66" s="20">
        <v>98.473686218261705</v>
      </c>
      <c r="X66" s="20">
        <v>37.6</v>
      </c>
      <c r="Y66" s="20">
        <v>34.5</v>
      </c>
      <c r="Z66" s="20">
        <v>1510.63232421875</v>
      </c>
      <c r="AA66" s="20">
        <v>167.47500000000002</v>
      </c>
      <c r="AB66" s="20">
        <v>133.75900000000001</v>
      </c>
      <c r="AC66" s="20">
        <v>653.84</v>
      </c>
      <c r="AD66" s="20">
        <v>2870.45015814514</v>
      </c>
      <c r="AE66" s="20">
        <v>99.962501525878906</v>
      </c>
      <c r="AF66" s="20">
        <v>467.27772499999998</v>
      </c>
      <c r="AG66" s="20">
        <v>770</v>
      </c>
      <c r="AH66" s="20">
        <v>94.851567354050005</v>
      </c>
      <c r="AI66" s="20">
        <v>12.27</v>
      </c>
      <c r="AJ66" s="20">
        <v>117.55999756</v>
      </c>
      <c r="AK66" s="20">
        <v>577.79998779296898</v>
      </c>
      <c r="AL66" s="20">
        <v>239.863826511431</v>
      </c>
      <c r="AM66" s="20">
        <v>252.39973449707</v>
      </c>
      <c r="AN66" s="20">
        <v>106.977661132813</v>
      </c>
      <c r="AO66" s="20">
        <v>2.5899999406602601</v>
      </c>
      <c r="AP66" s="20">
        <v>3.54</v>
      </c>
      <c r="AQ66" s="20">
        <v>1.5211250000000001</v>
      </c>
      <c r="AR66" s="20">
        <v>8431.25</v>
      </c>
      <c r="AS66" s="20">
        <v>17.455333333333332</v>
      </c>
      <c r="AT66" s="20">
        <v>17.271000000000001</v>
      </c>
      <c r="AU66" s="20">
        <v>16.552999999999997</v>
      </c>
      <c r="AV66" s="20">
        <v>18.541999999999998</v>
      </c>
      <c r="AW66" s="20">
        <v>3772.1759999999999</v>
      </c>
      <c r="AX66" s="20">
        <v>1.0268157894736842</v>
      </c>
      <c r="AY66" s="20">
        <v>546.22753894482901</v>
      </c>
      <c r="AZ66" s="20">
        <v>55.680999999999997</v>
      </c>
      <c r="BA66" s="20">
        <v>51.4375</v>
      </c>
      <c r="BB66" s="20">
        <v>286.25</v>
      </c>
      <c r="BC66" s="20">
        <v>80.320816040039105</v>
      </c>
      <c r="BD66" s="20">
        <v>4.7799581450365496</v>
      </c>
      <c r="BE66" s="20">
        <v>753.46820068359398</v>
      </c>
      <c r="BF66" s="20">
        <v>294.47000122070301</v>
      </c>
      <c r="BG66" s="20">
        <v>7.6600726078989396</v>
      </c>
      <c r="BH66" s="20">
        <v>170.28505116880001</v>
      </c>
      <c r="BI66" s="20">
        <v>598.99525400000005</v>
      </c>
      <c r="BJ66" s="20">
        <v>203.64933111875001</v>
      </c>
      <c r="BK66" s="20">
        <v>14.4075002670288</v>
      </c>
      <c r="BL66" s="20">
        <v>22.670000076293899</v>
      </c>
      <c r="BM66" s="20">
        <v>641.4</v>
      </c>
      <c r="BN66" s="20">
        <v>169.03869628906301</v>
      </c>
      <c r="BO66" s="20">
        <v>5431.0000961669903</v>
      </c>
      <c r="BP66" s="20">
        <v>11.15</v>
      </c>
      <c r="BQ66" s="20">
        <v>154.42010498046901</v>
      </c>
      <c r="BR66" s="20">
        <v>1.1990000000000001</v>
      </c>
      <c r="BS66" s="20">
        <v>4.6252632141113299</v>
      </c>
      <c r="BT66" s="20">
        <v>467.93718334588903</v>
      </c>
      <c r="BU66" s="20">
        <v>892.34041908075096</v>
      </c>
      <c r="BV66" s="20">
        <v>1030.67504882813</v>
      </c>
      <c r="BW66" s="20"/>
      <c r="BX66" s="20">
        <v>30000</v>
      </c>
      <c r="BY66" s="20">
        <v>376.50524902343801</v>
      </c>
      <c r="BZ66" s="20">
        <v>4.7217250000000002</v>
      </c>
      <c r="CA66" s="20">
        <v>156.79249999999999</v>
      </c>
      <c r="CB66" s="20">
        <v>413.96750000000003</v>
      </c>
      <c r="CC66" s="20">
        <v>0.31636842105263152</v>
      </c>
      <c r="CD66" s="20">
        <v>211</v>
      </c>
      <c r="CE66" s="20"/>
      <c r="CF66" s="20">
        <v>218.8</v>
      </c>
      <c r="CG66" s="20">
        <v>0</v>
      </c>
      <c r="CH66" s="20">
        <v>11.356068618481252</v>
      </c>
      <c r="CI66" s="20"/>
      <c r="CJ66" s="20">
        <v>0</v>
      </c>
      <c r="CK66" s="20"/>
      <c r="CL66" s="20"/>
      <c r="CM66" s="20"/>
      <c r="CN66" s="20"/>
      <c r="CO66" s="20"/>
      <c r="CP66" s="20"/>
      <c r="CQ66" s="20"/>
    </row>
    <row r="67" spans="1:95" s="22" customFormat="1" ht="16.5" customHeight="1" x14ac:dyDescent="0.2">
      <c r="A67" s="18" t="s">
        <v>267</v>
      </c>
      <c r="B67" s="19"/>
      <c r="C67" s="20"/>
      <c r="D67" s="20"/>
      <c r="E67" s="20">
        <v>64.302383036682158</v>
      </c>
      <c r="F67" s="20">
        <v>60.729126147185347</v>
      </c>
      <c r="G67" s="20">
        <v>106.5346830899674</v>
      </c>
      <c r="H67" s="20">
        <v>71.175603341794968</v>
      </c>
      <c r="I67" s="20">
        <v>69.987688533763887</v>
      </c>
      <c r="J67" s="20">
        <v>108.44726501841832</v>
      </c>
      <c r="K67" s="20">
        <v>43.323226188234614</v>
      </c>
      <c r="L67" s="20">
        <v>56.360972381353562</v>
      </c>
      <c r="M67" s="20">
        <v>30.718285811692333</v>
      </c>
      <c r="N67" s="20">
        <v>53.632613877108589</v>
      </c>
      <c r="O67" s="20"/>
      <c r="P67" s="20">
        <v>45.382321341558118</v>
      </c>
      <c r="Q67" s="20">
        <v>36.323389118036644</v>
      </c>
      <c r="R67" s="20">
        <v>56.702327090918054</v>
      </c>
      <c r="S67" s="20">
        <v>54.332884444662554</v>
      </c>
      <c r="T67" s="20">
        <v>1799.97827148438</v>
      </c>
      <c r="U67" s="20">
        <v>397.79</v>
      </c>
      <c r="V67" s="20">
        <v>90.830085024992201</v>
      </c>
      <c r="W67" s="20">
        <v>93.769996643066406</v>
      </c>
      <c r="X67" s="20">
        <v>38.35</v>
      </c>
      <c r="Y67" s="20">
        <v>34.75</v>
      </c>
      <c r="Z67" s="20">
        <v>1484.93188476563</v>
      </c>
      <c r="AA67" s="20">
        <v>179.21086956521745</v>
      </c>
      <c r="AB67" s="20">
        <v>145.90521739130435</v>
      </c>
      <c r="AC67" s="20">
        <v>704.18</v>
      </c>
      <c r="AD67" s="20">
        <v>2919.6739780487101</v>
      </c>
      <c r="AE67" s="20">
        <v>110.47499847412099</v>
      </c>
      <c r="AF67" s="20">
        <v>480.20130434782601</v>
      </c>
      <c r="AG67" s="20">
        <v>774.78</v>
      </c>
      <c r="AH67" s="20">
        <v>98.997786760387697</v>
      </c>
      <c r="AI67" s="20">
        <v>12.27</v>
      </c>
      <c r="AJ67" s="20">
        <v>117.12000275</v>
      </c>
      <c r="AK67" s="20">
        <v>582.04345703125</v>
      </c>
      <c r="AL67" s="20">
        <v>255.424480537097</v>
      </c>
      <c r="AM67" s="20">
        <v>284.99841308593801</v>
      </c>
      <c r="AN67" s="20">
        <v>109.627067565918</v>
      </c>
      <c r="AO67" s="20">
        <v>2.5899999406602601</v>
      </c>
      <c r="AP67" s="20">
        <v>3.8</v>
      </c>
      <c r="AQ67" s="20">
        <v>1.5196000000000001</v>
      </c>
      <c r="AR67" s="20">
        <v>7522.39111328125</v>
      </c>
      <c r="AS67" s="20">
        <v>17.368260869565219</v>
      </c>
      <c r="AT67" s="20">
        <v>17.236521739130435</v>
      </c>
      <c r="AU67" s="20">
        <v>16.327826086956524</v>
      </c>
      <c r="AV67" s="20">
        <v>18.540434782608692</v>
      </c>
      <c r="AW67" s="20">
        <v>4161.0919999999996</v>
      </c>
      <c r="AX67" s="20">
        <v>1.0098043478260867</v>
      </c>
      <c r="AY67" s="20">
        <v>567.71303972026897</v>
      </c>
      <c r="AZ67" s="20">
        <v>54.052500000000002</v>
      </c>
      <c r="BA67" s="20">
        <v>51.847826086956502</v>
      </c>
      <c r="BB67" s="20">
        <v>283</v>
      </c>
      <c r="BC67" s="20">
        <v>81.776336669921903</v>
      </c>
      <c r="BD67" s="20">
        <v>5.0788708445058397</v>
      </c>
      <c r="BE67" s="20">
        <v>714.20001220703102</v>
      </c>
      <c r="BF67" s="20">
        <v>299.17001342773398</v>
      </c>
      <c r="BG67" s="20">
        <v>7.6600726078989396</v>
      </c>
      <c r="BH67" s="20">
        <v>177.1965430825</v>
      </c>
      <c r="BI67" s="20">
        <v>610.90020200000004</v>
      </c>
      <c r="BJ67" s="20">
        <v>209.34517346875</v>
      </c>
      <c r="BK67" s="20">
        <v>14.593478202819799</v>
      </c>
      <c r="BL67" s="20">
        <v>22.4647827148438</v>
      </c>
      <c r="BM67" s="20">
        <v>645.47826086956502</v>
      </c>
      <c r="BN67" s="20">
        <v>172.09339904785199</v>
      </c>
      <c r="BO67" s="20">
        <v>5516.3043173919696</v>
      </c>
      <c r="BP67" s="20">
        <v>11.8</v>
      </c>
      <c r="BQ67" s="20">
        <v>150.385986328125</v>
      </c>
      <c r="BR67" s="20">
        <v>1.272826086956522</v>
      </c>
      <c r="BS67" s="20">
        <v>4.6631817817687997</v>
      </c>
      <c r="BT67" s="20">
        <v>516.72804181365802</v>
      </c>
      <c r="BU67" s="20">
        <v>887.13394456741696</v>
      </c>
      <c r="BV67" s="20">
        <v>1021.69567871094</v>
      </c>
      <c r="BW67" s="20"/>
      <c r="BX67" s="20">
        <v>28437.5</v>
      </c>
      <c r="BY67" s="20">
        <v>381.66189575195301</v>
      </c>
      <c r="BZ67" s="20">
        <v>4.6482608695652177</v>
      </c>
      <c r="CA67" s="20">
        <v>162.80434782608697</v>
      </c>
      <c r="CB67" s="20">
        <v>416.89347826086953</v>
      </c>
      <c r="CC67" s="20">
        <v>0.32726086956521738</v>
      </c>
      <c r="CD67" s="20">
        <v>215.17391304347825</v>
      </c>
      <c r="CE67" s="20"/>
      <c r="CF67" s="20">
        <v>221.04347826086956</v>
      </c>
      <c r="CG67" s="20">
        <v>0</v>
      </c>
      <c r="CH67" s="20">
        <v>11.207108476868617</v>
      </c>
      <c r="CI67" s="20"/>
      <c r="CJ67" s="20">
        <v>0</v>
      </c>
      <c r="CK67" s="20"/>
      <c r="CL67" s="20"/>
      <c r="CM67" s="20"/>
      <c r="CN67" s="20"/>
      <c r="CO67" s="20"/>
      <c r="CP67" s="20"/>
      <c r="CQ67" s="20"/>
    </row>
    <row r="68" spans="1:95" s="22" customFormat="1" ht="16.5" customHeight="1" x14ac:dyDescent="0.2">
      <c r="A68" s="18" t="s">
        <v>268</v>
      </c>
      <c r="B68" s="19"/>
      <c r="C68" s="20"/>
      <c r="D68" s="20"/>
      <c r="E68" s="20">
        <v>63.401957153455577</v>
      </c>
      <c r="F68" s="20">
        <v>59.912492349118629</v>
      </c>
      <c r="G68" s="20">
        <v>104.64391909448132</v>
      </c>
      <c r="H68" s="20">
        <v>71.695220601767517</v>
      </c>
      <c r="I68" s="20">
        <v>69.3397206215907</v>
      </c>
      <c r="J68" s="20">
        <v>109.50710799729971</v>
      </c>
      <c r="K68" s="20">
        <v>44.029806808068592</v>
      </c>
      <c r="L68" s="20">
        <v>56.665862304229819</v>
      </c>
      <c r="M68" s="20">
        <v>31.813222456407068</v>
      </c>
      <c r="N68" s="20">
        <v>54.302791103189129</v>
      </c>
      <c r="O68" s="20"/>
      <c r="P68" s="20">
        <v>47.800847154166604</v>
      </c>
      <c r="Q68" s="20">
        <v>38.006543542187806</v>
      </c>
      <c r="R68" s="20">
        <v>58.956863766658302</v>
      </c>
      <c r="S68" s="20">
        <v>53.63511271933428</v>
      </c>
      <c r="T68" s="20">
        <v>1849.44445800781</v>
      </c>
      <c r="U68" s="20">
        <v>385.81</v>
      </c>
      <c r="V68" s="20">
        <v>93.396130420246195</v>
      </c>
      <c r="W68" s="20">
        <v>88.447364807128906</v>
      </c>
      <c r="X68" s="20">
        <v>37.1</v>
      </c>
      <c r="Y68" s="20">
        <v>35</v>
      </c>
      <c r="Z68" s="20">
        <v>1463.96557617188</v>
      </c>
      <c r="AA68" s="20">
        <v>173.23699999999997</v>
      </c>
      <c r="AB68" s="20">
        <v>144.78149999999997</v>
      </c>
      <c r="AC68" s="20">
        <v>717.4</v>
      </c>
      <c r="AD68" s="20">
        <v>2894.8888229644799</v>
      </c>
      <c r="AE68" s="20">
        <v>113.22499847412099</v>
      </c>
      <c r="AF68" s="20">
        <v>482.68200000000002</v>
      </c>
      <c r="AG68" s="20">
        <v>779.75</v>
      </c>
      <c r="AH68" s="20">
        <v>102.56424045846704</v>
      </c>
      <c r="AI68" s="20">
        <v>12.27</v>
      </c>
      <c r="AJ68" s="20">
        <v>115.25608826</v>
      </c>
      <c r="AK68" s="20">
        <v>605.77777099609398</v>
      </c>
      <c r="AL68" s="20">
        <v>235.921639848083</v>
      </c>
      <c r="AM68" s="20">
        <v>302.81246948242199</v>
      </c>
      <c r="AN68" s="20">
        <v>109.640487670898</v>
      </c>
      <c r="AO68" s="20">
        <v>2.6899998982747402</v>
      </c>
      <c r="AP68" s="20">
        <v>3.82</v>
      </c>
      <c r="AQ68" s="20">
        <v>1.6267499999999999</v>
      </c>
      <c r="AR68" s="20">
        <v>7405</v>
      </c>
      <c r="AS68" s="20">
        <v>18.655833333333334</v>
      </c>
      <c r="AT68" s="20">
        <v>18.823999999999998</v>
      </c>
      <c r="AU68" s="20">
        <v>17.3795</v>
      </c>
      <c r="AV68" s="20">
        <v>19.764000000000003</v>
      </c>
      <c r="AW68" s="20">
        <v>4503.8280000000004</v>
      </c>
      <c r="AX68" s="20">
        <v>1.0700789473684209</v>
      </c>
      <c r="AY68" s="20">
        <v>511.38821630347098</v>
      </c>
      <c r="AZ68" s="20">
        <v>51.049583333333302</v>
      </c>
      <c r="BA68" s="20">
        <v>51.375</v>
      </c>
      <c r="BB68" s="20">
        <v>281.5</v>
      </c>
      <c r="BC68" s="20">
        <v>83.458328247070298</v>
      </c>
      <c r="BD68" s="20">
        <v>5.1696331321932902</v>
      </c>
      <c r="BE68" s="20">
        <v>732.59954833984398</v>
      </c>
      <c r="BF68" s="20">
        <v>293.739990234375</v>
      </c>
      <c r="BG68" s="20">
        <v>7.6600726078989396</v>
      </c>
      <c r="BH68" s="20">
        <v>184.07496565689999</v>
      </c>
      <c r="BI68" s="20">
        <v>566.58734000000004</v>
      </c>
      <c r="BJ68" s="20">
        <v>211.27441039375</v>
      </c>
      <c r="BK68" s="20">
        <v>13.605262756347701</v>
      </c>
      <c r="BL68" s="20">
        <v>22.784736633300799</v>
      </c>
      <c r="BM68" s="20">
        <v>620.75</v>
      </c>
      <c r="BN68" s="20">
        <v>167.974197387695</v>
      </c>
      <c r="BO68" s="20">
        <v>5854.4441669006301</v>
      </c>
      <c r="BP68" s="20">
        <v>11.85</v>
      </c>
      <c r="BQ68" s="20">
        <v>148.97865295410199</v>
      </c>
      <c r="BR68" s="20">
        <v>1.3670000000000002</v>
      </c>
      <c r="BS68" s="20">
        <v>4.6989474296569798</v>
      </c>
      <c r="BT68" s="20">
        <v>520.26571187166405</v>
      </c>
      <c r="BU68" s="20">
        <v>867.850183026011</v>
      </c>
      <c r="BV68" s="20">
        <v>1059.13891601563</v>
      </c>
      <c r="BW68" s="20"/>
      <c r="BX68" s="20">
        <v>27937.5</v>
      </c>
      <c r="BY68" s="20">
        <v>391.04443359375</v>
      </c>
      <c r="BZ68" s="20">
        <v>5.5030000000000001</v>
      </c>
      <c r="CA68" s="20">
        <v>169.36750000000001</v>
      </c>
      <c r="CB68" s="20">
        <v>448.28999999999996</v>
      </c>
      <c r="CC68" s="20">
        <v>0.32284210526315793</v>
      </c>
      <c r="CD68" s="20">
        <v>215</v>
      </c>
      <c r="CE68" s="20"/>
      <c r="CF68" s="20">
        <v>210</v>
      </c>
      <c r="CG68" s="20">
        <v>0</v>
      </c>
      <c r="CH68" s="20">
        <v>11.272559926806958</v>
      </c>
      <c r="CI68" s="20"/>
      <c r="CJ68" s="20">
        <v>0</v>
      </c>
      <c r="CK68" s="20"/>
      <c r="CL68" s="20"/>
      <c r="CM68" s="20"/>
      <c r="CN68" s="20"/>
      <c r="CO68" s="20"/>
      <c r="CP68" s="20"/>
      <c r="CQ68" s="20"/>
    </row>
    <row r="69" spans="1:95" s="22" customFormat="1" ht="16.5" customHeight="1" x14ac:dyDescent="0.2">
      <c r="A69" s="18" t="s">
        <v>269</v>
      </c>
      <c r="B69" s="19"/>
      <c r="C69" s="20"/>
      <c r="D69" s="20"/>
      <c r="E69" s="20">
        <v>63.062055537209176</v>
      </c>
      <c r="F69" s="20">
        <v>59.624041528834908</v>
      </c>
      <c r="G69" s="20">
        <v>103.6959208537066</v>
      </c>
      <c r="H69" s="20">
        <v>70.437653461449202</v>
      </c>
      <c r="I69" s="20">
        <v>69.03612900079591</v>
      </c>
      <c r="J69" s="20">
        <v>109.44914381867923</v>
      </c>
      <c r="K69" s="20">
        <v>42.935295280156453</v>
      </c>
      <c r="L69" s="20">
        <v>54.931480490855186</v>
      </c>
      <c r="M69" s="20">
        <v>31.337339844682347</v>
      </c>
      <c r="N69" s="20">
        <v>52.700590885105846</v>
      </c>
      <c r="O69" s="20"/>
      <c r="P69" s="20">
        <v>47.746623508933432</v>
      </c>
      <c r="Q69" s="20">
        <v>38.241706998977918</v>
      </c>
      <c r="R69" s="20">
        <v>58.885115500286311</v>
      </c>
      <c r="S69" s="20">
        <v>54.826577441743702</v>
      </c>
      <c r="T69" s="20">
        <v>1765.47619628906</v>
      </c>
      <c r="U69" s="20">
        <v>393</v>
      </c>
      <c r="V69" s="20">
        <v>100.794362305635</v>
      </c>
      <c r="W69" s="20">
        <v>82.022727966308594</v>
      </c>
      <c r="X69" s="20">
        <v>38.770000000000003</v>
      </c>
      <c r="Y69" s="20">
        <v>35</v>
      </c>
      <c r="Z69" s="20">
        <v>1448.40893554688</v>
      </c>
      <c r="AA69" s="20">
        <v>173.24565217391302</v>
      </c>
      <c r="AB69" s="20">
        <v>142.86347826086956</v>
      </c>
      <c r="AC69" s="20">
        <v>605</v>
      </c>
      <c r="AD69" s="20">
        <v>2771.57125569763</v>
      </c>
      <c r="AE69" s="20">
        <v>115.84999847412099</v>
      </c>
      <c r="AF69" s="20">
        <v>476.58521739130401</v>
      </c>
      <c r="AG69" s="20">
        <v>777.83</v>
      </c>
      <c r="AH69" s="20">
        <v>99.224633473168367</v>
      </c>
      <c r="AI69" s="20">
        <v>12.27</v>
      </c>
      <c r="AJ69" s="20">
        <v>111.98818970000001</v>
      </c>
      <c r="AK69" s="20">
        <v>595.88098144531295</v>
      </c>
      <c r="AL69" s="20">
        <v>258.070793575045</v>
      </c>
      <c r="AM69" s="20">
        <v>289.279541015625</v>
      </c>
      <c r="AN69" s="20">
        <v>111.92758178710901</v>
      </c>
      <c r="AO69" s="20">
        <v>2.6899998982747402</v>
      </c>
      <c r="AP69" s="20">
        <v>3.71</v>
      </c>
      <c r="AQ69" s="20">
        <v>1.659</v>
      </c>
      <c r="AR69" s="20">
        <v>7262.380859375</v>
      </c>
      <c r="AS69" s="20">
        <v>18.55492753623188</v>
      </c>
      <c r="AT69" s="20">
        <v>18.677826086956522</v>
      </c>
      <c r="AU69" s="20">
        <v>17.293478260869566</v>
      </c>
      <c r="AV69" s="20">
        <v>19.693478260869568</v>
      </c>
      <c r="AW69" s="20">
        <v>4446.1760000000004</v>
      </c>
      <c r="AX69" s="20">
        <v>1.0465227272727273</v>
      </c>
      <c r="AY69" s="20">
        <v>491.13534108872801</v>
      </c>
      <c r="AZ69" s="20">
        <v>48.046666666666702</v>
      </c>
      <c r="BA69" s="20">
        <v>52.326086956521699</v>
      </c>
      <c r="BB69" s="20">
        <v>287.75</v>
      </c>
      <c r="BC69" s="20">
        <v>78.133872985839801</v>
      </c>
      <c r="BD69" s="20">
        <v>5.3627107858733698</v>
      </c>
      <c r="BE69" s="20">
        <v>750.78179931640602</v>
      </c>
      <c r="BF69" s="20">
        <v>294.20999145507801</v>
      </c>
      <c r="BG69" s="20">
        <v>7.8758522648932701</v>
      </c>
      <c r="BH69" s="20">
        <v>185.629224604</v>
      </c>
      <c r="BI69" s="20">
        <v>565.26456800000005</v>
      </c>
      <c r="BJ69" s="20">
        <v>211.64188409375001</v>
      </c>
      <c r="BK69" s="20">
        <v>13.5222730636597</v>
      </c>
      <c r="BL69" s="20">
        <v>23.095455169677699</v>
      </c>
      <c r="BM69" s="20">
        <v>613.21739130434798</v>
      </c>
      <c r="BN69" s="20">
        <v>164.38839721679699</v>
      </c>
      <c r="BO69" s="20">
        <v>5924.5240095642102</v>
      </c>
      <c r="BP69" s="20">
        <v>11.9</v>
      </c>
      <c r="BQ69" s="20">
        <v>158.61155700683599</v>
      </c>
      <c r="BR69" s="20">
        <v>1.4608695652173913</v>
      </c>
      <c r="BS69" s="20">
        <v>4.9497728347778303</v>
      </c>
      <c r="BT69" s="20">
        <v>516.48835854037497</v>
      </c>
      <c r="BU69" s="20">
        <v>839.27817971959405</v>
      </c>
      <c r="BV69" s="20">
        <v>1036.61901855469</v>
      </c>
      <c r="BW69" s="20"/>
      <c r="BX69" s="20">
        <v>29000</v>
      </c>
      <c r="BY69" s="20">
        <v>385.21905517578102</v>
      </c>
      <c r="BZ69" s="20">
        <v>5.5405476190476195</v>
      </c>
      <c r="CA69" s="20">
        <v>160.68913043478261</v>
      </c>
      <c r="CB69" s="20">
        <v>437.35217391304349</v>
      </c>
      <c r="CC69" s="20">
        <v>0.32740909090909082</v>
      </c>
      <c r="CD69" s="20">
        <v>203</v>
      </c>
      <c r="CE69" s="20"/>
      <c r="CF69" s="20">
        <v>199.52173913043478</v>
      </c>
      <c r="CG69" s="20">
        <v>0</v>
      </c>
      <c r="CH69" s="20">
        <v>11.159665857830468</v>
      </c>
      <c r="CI69" s="20"/>
      <c r="CJ69" s="20">
        <v>0</v>
      </c>
      <c r="CK69" s="20"/>
      <c r="CL69" s="20"/>
      <c r="CM69" s="20"/>
      <c r="CN69" s="20"/>
      <c r="CO69" s="20"/>
      <c r="CP69" s="20"/>
      <c r="CQ69" s="20"/>
    </row>
    <row r="70" spans="1:95" s="22" customFormat="1" ht="16.5" customHeight="1" x14ac:dyDescent="0.2">
      <c r="A70" s="18" t="s">
        <v>270</v>
      </c>
      <c r="B70" s="19"/>
      <c r="C70" s="20"/>
      <c r="D70" s="20"/>
      <c r="E70" s="20">
        <v>64.345286608344949</v>
      </c>
      <c r="F70" s="20">
        <v>61.689342731972673</v>
      </c>
      <c r="G70" s="20">
        <v>95.735870095734299</v>
      </c>
      <c r="H70" s="20">
        <v>70.887952307102111</v>
      </c>
      <c r="I70" s="20">
        <v>69.661807460611641</v>
      </c>
      <c r="J70" s="20">
        <v>105.62665410868807</v>
      </c>
      <c r="K70" s="20">
        <v>44.040248359361975</v>
      </c>
      <c r="L70" s="20">
        <v>57.080114821871383</v>
      </c>
      <c r="M70" s="20">
        <v>31.433258098671534</v>
      </c>
      <c r="N70" s="20">
        <v>54.551879449844328</v>
      </c>
      <c r="O70" s="20"/>
      <c r="P70" s="20">
        <v>45.827121247732897</v>
      </c>
      <c r="Q70" s="20">
        <v>35.57287954892584</v>
      </c>
      <c r="R70" s="20">
        <v>59.116751612487541</v>
      </c>
      <c r="S70" s="20">
        <v>56.168102298788533</v>
      </c>
      <c r="T70" s="20">
        <v>1775.79541015625</v>
      </c>
      <c r="U70" s="20">
        <v>368.9</v>
      </c>
      <c r="V70" s="20">
        <v>105.767961344493</v>
      </c>
      <c r="W70" s="20">
        <v>79.897727966308594</v>
      </c>
      <c r="X70" s="20">
        <v>40.770000000000003</v>
      </c>
      <c r="Y70" s="20">
        <v>34.89</v>
      </c>
      <c r="Z70" s="20">
        <v>1437.16955566406</v>
      </c>
      <c r="AA70" s="20">
        <v>158.60318181818181</v>
      </c>
      <c r="AB70" s="20">
        <v>130.56727272727275</v>
      </c>
      <c r="AC70" s="20">
        <v>614</v>
      </c>
      <c r="AD70" s="20">
        <v>2987.6819434875501</v>
      </c>
      <c r="AE70" s="20">
        <v>104.357498168945</v>
      </c>
      <c r="AF70" s="20">
        <v>478.93636363636398</v>
      </c>
      <c r="AG70" s="20">
        <v>812.73</v>
      </c>
      <c r="AH70" s="20">
        <v>99.419557167101914</v>
      </c>
      <c r="AI70" s="20">
        <v>12.27</v>
      </c>
      <c r="AJ70" s="20">
        <v>112.18618011</v>
      </c>
      <c r="AK70" s="20">
        <v>610.272705078125</v>
      </c>
      <c r="AL70" s="20">
        <v>243.691617678288</v>
      </c>
      <c r="AM70" s="20">
        <v>280.59298706054699</v>
      </c>
      <c r="AN70" s="20">
        <v>120.007438659668</v>
      </c>
      <c r="AO70" s="20">
        <v>2.6899998982747402</v>
      </c>
      <c r="AP70" s="20">
        <v>3.85</v>
      </c>
      <c r="AQ70" s="20">
        <v>1.6287</v>
      </c>
      <c r="AR70" s="20">
        <v>7877.27294921875</v>
      </c>
      <c r="AS70" s="20">
        <v>17.320303030303034</v>
      </c>
      <c r="AT70" s="20">
        <v>17.353181818181817</v>
      </c>
      <c r="AU70" s="20">
        <v>16.191363636363633</v>
      </c>
      <c r="AV70" s="20">
        <v>18.416363636363638</v>
      </c>
      <c r="AW70" s="20">
        <v>4465.4679999999998</v>
      </c>
      <c r="AX70" s="20">
        <v>1.0090454545454544</v>
      </c>
      <c r="AY70" s="20">
        <v>521.99287381742204</v>
      </c>
      <c r="AZ70" s="20">
        <v>55.553958333333298</v>
      </c>
      <c r="BA70" s="20">
        <v>54.113636363636402</v>
      </c>
      <c r="BB70" s="20">
        <v>326</v>
      </c>
      <c r="BC70" s="20">
        <v>69.6610107421875</v>
      </c>
      <c r="BD70" s="20">
        <v>5.4214143461431199</v>
      </c>
      <c r="BE70" s="20">
        <v>759.10064697265602</v>
      </c>
      <c r="BF70" s="20">
        <v>316.86999511718801</v>
      </c>
      <c r="BG70" s="20">
        <v>7.8758522648932701</v>
      </c>
      <c r="BH70" s="20">
        <v>189.85107692130001</v>
      </c>
      <c r="BI70" s="20">
        <v>585.76753399999996</v>
      </c>
      <c r="BJ70" s="20">
        <v>216.64871325625001</v>
      </c>
      <c r="BK70" s="20">
        <v>14.020454406738301</v>
      </c>
      <c r="BL70" s="20">
        <v>23.533809661865199</v>
      </c>
      <c r="BM70" s="20">
        <v>641.13636363636397</v>
      </c>
      <c r="BN70" s="20">
        <v>145.50329589843801</v>
      </c>
      <c r="BO70" s="20">
        <v>6646.8182885559099</v>
      </c>
      <c r="BP70" s="20">
        <v>11.7</v>
      </c>
      <c r="BQ70" s="20">
        <v>169.98078918457</v>
      </c>
      <c r="BR70" s="20">
        <v>1.4614772727272729</v>
      </c>
      <c r="BS70" s="20">
        <v>5.1195240020751998</v>
      </c>
      <c r="BT70" s="20">
        <v>519.41089633105605</v>
      </c>
      <c r="BU70" s="20">
        <v>826.05706360097804</v>
      </c>
      <c r="BV70" s="20">
        <v>1007.77270507813</v>
      </c>
      <c r="BW70" s="20"/>
      <c r="BX70" s="20">
        <v>27850.000381469701</v>
      </c>
      <c r="BY70" s="20">
        <v>387.490478515625</v>
      </c>
      <c r="BZ70" s="20">
        <v>5.3637045454545449</v>
      </c>
      <c r="CA70" s="20">
        <v>158.44545454545457</v>
      </c>
      <c r="CB70" s="20">
        <v>438.52954545454543</v>
      </c>
      <c r="CC70" s="20">
        <v>0.31813636363636361</v>
      </c>
      <c r="CD70" s="20">
        <v>180.04545454545453</v>
      </c>
      <c r="CE70" s="20"/>
      <c r="CF70" s="20">
        <v>192.09090909090909</v>
      </c>
      <c r="CG70" s="20">
        <v>0</v>
      </c>
      <c r="CH70" s="20">
        <v>11.218507028195932</v>
      </c>
      <c r="CI70" s="20"/>
      <c r="CJ70" s="20">
        <v>0</v>
      </c>
      <c r="CK70" s="20"/>
      <c r="CL70" s="20"/>
      <c r="CM70" s="20"/>
      <c r="CN70" s="20"/>
      <c r="CO70" s="20"/>
      <c r="CP70" s="20"/>
      <c r="CQ70" s="20"/>
    </row>
    <row r="71" spans="1:95" s="22" customFormat="1" ht="16.5" customHeight="1" x14ac:dyDescent="0.2">
      <c r="A71" s="18" t="s">
        <v>271</v>
      </c>
      <c r="B71" s="19"/>
      <c r="C71" s="20"/>
      <c r="D71" s="20"/>
      <c r="E71" s="20">
        <v>65.970668005345502</v>
      </c>
      <c r="F71" s="20">
        <v>64.258712869875708</v>
      </c>
      <c r="G71" s="20">
        <v>86.204254672859008</v>
      </c>
      <c r="H71" s="20">
        <v>70.840049392545382</v>
      </c>
      <c r="I71" s="20">
        <v>70.293162698256253</v>
      </c>
      <c r="J71" s="20">
        <v>99.533687298358117</v>
      </c>
      <c r="K71" s="20">
        <v>45.103161012363174</v>
      </c>
      <c r="L71" s="20">
        <v>59.434986206061218</v>
      </c>
      <c r="M71" s="20">
        <v>31.247100357574947</v>
      </c>
      <c r="N71" s="20">
        <v>56.55523026979445</v>
      </c>
      <c r="O71" s="20"/>
      <c r="P71" s="20">
        <v>43.383802288850859</v>
      </c>
      <c r="Q71" s="20">
        <v>33.311361110079091</v>
      </c>
      <c r="R71" s="20">
        <v>56.132384920599939</v>
      </c>
      <c r="S71" s="20">
        <v>57.345846499813071</v>
      </c>
      <c r="T71" s="20">
        <v>1867.27502441406</v>
      </c>
      <c r="U71" s="20">
        <v>535.41</v>
      </c>
      <c r="V71" s="20">
        <v>112.969004893964</v>
      </c>
      <c r="W71" s="20">
        <v>76.612503051757798</v>
      </c>
      <c r="X71" s="20">
        <v>41.05</v>
      </c>
      <c r="Y71" s="20">
        <v>36.15</v>
      </c>
      <c r="Z71" s="20">
        <v>1360.7626953125</v>
      </c>
      <c r="AA71" s="20">
        <v>140.29666666666671</v>
      </c>
      <c r="AB71" s="20">
        <v>116.05952380952378</v>
      </c>
      <c r="AC71" s="20">
        <v>626.71</v>
      </c>
      <c r="AD71" s="20">
        <v>3076.4500581665002</v>
      </c>
      <c r="AE71" s="20">
        <v>95.977073669433594</v>
      </c>
      <c r="AF71" s="20">
        <v>539.09371428571399</v>
      </c>
      <c r="AG71" s="20">
        <v>818.1</v>
      </c>
      <c r="AH71" s="20">
        <v>91.058755432682091</v>
      </c>
      <c r="AI71" s="20">
        <v>12.27</v>
      </c>
      <c r="AJ71" s="20">
        <v>107.85481262</v>
      </c>
      <c r="AK71" s="20">
        <v>622.40002441406295</v>
      </c>
      <c r="AL71" s="20">
        <v>216.640604533724</v>
      </c>
      <c r="AM71" s="20">
        <v>261.63265991210898</v>
      </c>
      <c r="AN71" s="20">
        <v>127.309562683105</v>
      </c>
      <c r="AO71" s="20">
        <v>2.7694443596733902</v>
      </c>
      <c r="AP71" s="20">
        <v>3.62</v>
      </c>
      <c r="AQ71" s="20">
        <v>1.4325000000000001</v>
      </c>
      <c r="AR71" s="20">
        <v>8618</v>
      </c>
      <c r="AS71" s="20">
        <v>16.155396825396824</v>
      </c>
      <c r="AT71" s="20">
        <v>16.080952380952379</v>
      </c>
      <c r="AU71" s="20">
        <v>15.066190476190478</v>
      </c>
      <c r="AV71" s="20">
        <v>17.319047619047616</v>
      </c>
      <c r="AW71" s="20">
        <v>4624.5720000000001</v>
      </c>
      <c r="AX71" s="20">
        <v>0.97819999999999996</v>
      </c>
      <c r="AY71" s="20">
        <v>563.40845990527498</v>
      </c>
      <c r="AZ71" s="20">
        <v>66.064166666666694</v>
      </c>
      <c r="BA71" s="20">
        <v>56.404761904761898</v>
      </c>
      <c r="BB71" s="20">
        <v>345.60000610351602</v>
      </c>
      <c r="BC71" s="20">
        <v>60.958042144775398</v>
      </c>
      <c r="BD71" s="20">
        <v>5.0104485590708103</v>
      </c>
      <c r="BE71" s="20">
        <v>752.33312988281295</v>
      </c>
      <c r="BF71" s="20">
        <v>318.010009765625</v>
      </c>
      <c r="BG71" s="20">
        <v>7.8758522648932701</v>
      </c>
      <c r="BH71" s="20">
        <v>199.36402352659999</v>
      </c>
      <c r="BI71" s="20">
        <v>606.49096199999997</v>
      </c>
      <c r="BJ71" s="20">
        <v>226.91500975</v>
      </c>
      <c r="BK71" s="20">
        <v>13.5923805236816</v>
      </c>
      <c r="BL71" s="20">
        <v>24.4715785980225</v>
      </c>
      <c r="BM71" s="20">
        <v>671.04761904761904</v>
      </c>
      <c r="BN71" s="20">
        <v>143.37010192871099</v>
      </c>
      <c r="BO71" s="20">
        <v>6640.7503357421901</v>
      </c>
      <c r="BP71" s="20">
        <v>11.7</v>
      </c>
      <c r="BQ71" s="20">
        <v>190.08528137207</v>
      </c>
      <c r="BR71" s="20">
        <v>1.6166666666666667</v>
      </c>
      <c r="BS71" s="20">
        <v>5.4239997863769496</v>
      </c>
      <c r="BT71" s="20">
        <v>537.66436999999996</v>
      </c>
      <c r="BU71" s="20">
        <v>751.10528999999997</v>
      </c>
      <c r="BV71" s="20">
        <v>1028.05505371094</v>
      </c>
      <c r="BW71" s="20"/>
      <c r="BX71" s="20">
        <v>27399.999618530299</v>
      </c>
      <c r="BY71" s="20">
        <v>386.240478515625</v>
      </c>
      <c r="BZ71" s="20">
        <v>5.1647619047619049</v>
      </c>
      <c r="CA71" s="20">
        <v>155.40238095238095</v>
      </c>
      <c r="CB71" s="20">
        <v>433.63095238095229</v>
      </c>
      <c r="CC71" s="20">
        <v>0.30810000000000004</v>
      </c>
      <c r="CD71" s="20">
        <v>158.57142857142858</v>
      </c>
      <c r="CE71" s="20"/>
      <c r="CF71" s="20">
        <v>201.76190476190476</v>
      </c>
      <c r="CG71" s="20">
        <v>0</v>
      </c>
      <c r="CH71" s="20">
        <v>11.713485818847181</v>
      </c>
      <c r="CI71" s="20"/>
      <c r="CJ71" s="20">
        <v>0</v>
      </c>
      <c r="CK71" s="20"/>
      <c r="CL71" s="20"/>
      <c r="CM71" s="20"/>
      <c r="CN71" s="20"/>
      <c r="CO71" s="20"/>
      <c r="CP71" s="20"/>
      <c r="CQ71" s="20"/>
    </row>
    <row r="72" spans="1:95" s="22" customFormat="1" ht="16.5" customHeight="1" x14ac:dyDescent="0.2">
      <c r="A72" s="18" t="s">
        <v>272</v>
      </c>
      <c r="B72" s="19"/>
      <c r="C72" s="20"/>
      <c r="D72" s="20"/>
      <c r="E72" s="20">
        <v>66.329804339761978</v>
      </c>
      <c r="F72" s="20">
        <v>63.993833168442258</v>
      </c>
      <c r="G72" s="20">
        <v>93.938632496779974</v>
      </c>
      <c r="H72" s="20">
        <v>69.72541601739087</v>
      </c>
      <c r="I72" s="20">
        <v>69.969553578346478</v>
      </c>
      <c r="J72" s="20">
        <v>94.591487139903819</v>
      </c>
      <c r="K72" s="20">
        <v>45.22206756032918</v>
      </c>
      <c r="L72" s="20">
        <v>59.841722869704718</v>
      </c>
      <c r="M72" s="20">
        <v>31.087731704217994</v>
      </c>
      <c r="N72" s="20">
        <v>56.934994862533351</v>
      </c>
      <c r="O72" s="20"/>
      <c r="P72" s="20">
        <v>44.042981459917257</v>
      </c>
      <c r="Q72" s="20">
        <v>35.227808489105364</v>
      </c>
      <c r="R72" s="20">
        <v>56.080945534584771</v>
      </c>
      <c r="S72" s="20">
        <v>56.875281935804693</v>
      </c>
      <c r="T72" s="20">
        <v>1890.04541015625</v>
      </c>
      <c r="U72" s="20">
        <v>520</v>
      </c>
      <c r="V72" s="20">
        <v>104.869557165986</v>
      </c>
      <c r="W72" s="20">
        <v>78.532608032226605</v>
      </c>
      <c r="X72" s="20">
        <v>40.880000000000003</v>
      </c>
      <c r="Y72" s="20">
        <v>35.700000000000003</v>
      </c>
      <c r="Z72" s="20">
        <v>1410.49462890625</v>
      </c>
      <c r="AA72" s="20">
        <v>150.99173913043469</v>
      </c>
      <c r="AB72" s="20">
        <v>129.92695652173907</v>
      </c>
      <c r="AC72" s="20">
        <v>618.42999999999995</v>
      </c>
      <c r="AD72" s="20">
        <v>3040.1361964141802</v>
      </c>
      <c r="AE72" s="20">
        <v>84.650001525878906</v>
      </c>
      <c r="AF72" s="20">
        <v>532.67060869565205</v>
      </c>
      <c r="AG72" s="20">
        <v>791.3</v>
      </c>
      <c r="AH72" s="20">
        <v>80.256310512320127</v>
      </c>
      <c r="AI72" s="20">
        <v>12.27</v>
      </c>
      <c r="AJ72" s="20">
        <v>105.71755219000001</v>
      </c>
      <c r="AK72" s="20">
        <v>623.38635253906295</v>
      </c>
      <c r="AL72" s="20">
        <v>230.32619840072201</v>
      </c>
      <c r="AM72" s="20">
        <v>241.35905456543</v>
      </c>
      <c r="AN72" s="20">
        <v>126.297080993652</v>
      </c>
      <c r="AO72" s="20">
        <v>2.7694443596733902</v>
      </c>
      <c r="AP72" s="20">
        <v>3.32</v>
      </c>
      <c r="AQ72" s="20">
        <v>1.5315000000000001</v>
      </c>
      <c r="AR72" s="20">
        <v>8931.818359375</v>
      </c>
      <c r="AS72" s="20">
        <v>16.565362318840574</v>
      </c>
      <c r="AT72" s="20">
        <v>16.255217391304349</v>
      </c>
      <c r="AU72" s="20">
        <v>15.408695652173915</v>
      </c>
      <c r="AV72" s="20">
        <v>18.032173913043476</v>
      </c>
      <c r="AW72" s="20">
        <v>4591.1092500000004</v>
      </c>
      <c r="AX72" s="20">
        <v>1.0499565217391305</v>
      </c>
      <c r="AY72" s="20">
        <v>540.40786716105094</v>
      </c>
      <c r="AZ72" s="20">
        <v>78.075833333333307</v>
      </c>
      <c r="BA72" s="20">
        <v>59.4673913043478</v>
      </c>
      <c r="BB72" s="20">
        <v>340.66665649414102</v>
      </c>
      <c r="BC72" s="20">
        <v>58.869464874267599</v>
      </c>
      <c r="BD72" s="20">
        <v>4.7493570222635997</v>
      </c>
      <c r="BE72" s="20">
        <v>741.70391845703102</v>
      </c>
      <c r="BF72" s="20">
        <v>305.35592651367199</v>
      </c>
      <c r="BG72" s="20">
        <v>7.49824153545784</v>
      </c>
      <c r="BH72" s="20">
        <v>194.63510800669999</v>
      </c>
      <c r="BI72" s="20">
        <v>580.25598400000001</v>
      </c>
      <c r="BJ72" s="20">
        <v>218.922456775</v>
      </c>
      <c r="BK72" s="20">
        <v>12.9808692932129</v>
      </c>
      <c r="BL72" s="20">
        <v>23.4869995117188</v>
      </c>
      <c r="BM72" s="20">
        <v>643</v>
      </c>
      <c r="BN72" s="20">
        <v>150.36549377441401</v>
      </c>
      <c r="BO72" s="20">
        <v>6966.13631591797</v>
      </c>
      <c r="BP72" s="20">
        <v>11.7</v>
      </c>
      <c r="BQ72" s="20">
        <v>184.39329528808599</v>
      </c>
      <c r="BR72" s="20">
        <v>1.6318478260869564</v>
      </c>
      <c r="BS72" s="20">
        <v>5.3765215873718297</v>
      </c>
      <c r="BT72" s="20">
        <v>547.4425</v>
      </c>
      <c r="BU72" s="20">
        <v>789.24847</v>
      </c>
      <c r="BV72" s="20">
        <v>1015.47729492188</v>
      </c>
      <c r="BW72" s="20"/>
      <c r="BX72" s="20">
        <v>28812.5</v>
      </c>
      <c r="BY72" s="20">
        <v>383.69763183593801</v>
      </c>
      <c r="BZ72" s="20">
        <v>5.3899090909090912</v>
      </c>
      <c r="CA72" s="20">
        <v>149.67173913043479</v>
      </c>
      <c r="CB72" s="20">
        <v>425.34347826086957</v>
      </c>
      <c r="CC72" s="20">
        <v>0.31295652173913047</v>
      </c>
      <c r="CD72" s="20">
        <v>167.78260869565219</v>
      </c>
      <c r="CE72" s="20"/>
      <c r="CF72" s="20">
        <v>207.7391304347826</v>
      </c>
      <c r="CG72" s="20">
        <v>0</v>
      </c>
      <c r="CH72" s="20">
        <v>11.51209674211386</v>
      </c>
      <c r="CI72" s="20"/>
      <c r="CJ72" s="20">
        <v>0</v>
      </c>
      <c r="CK72" s="20"/>
      <c r="CL72" s="20"/>
      <c r="CM72" s="20"/>
      <c r="CN72" s="20"/>
      <c r="CO72" s="20"/>
      <c r="CP72" s="20"/>
      <c r="CQ72" s="20"/>
    </row>
    <row r="73" spans="1:95" s="22" customFormat="1" ht="16.5" customHeight="1" x14ac:dyDescent="0.2">
      <c r="A73" s="18" t="s">
        <v>273</v>
      </c>
      <c r="B73" s="19"/>
      <c r="C73" s="20"/>
      <c r="D73" s="20"/>
      <c r="E73" s="20">
        <v>66.019192768758472</v>
      </c>
      <c r="F73" s="20">
        <v>64.244061132026147</v>
      </c>
      <c r="G73" s="20">
        <v>86.999462095858547</v>
      </c>
      <c r="H73" s="20">
        <v>67.963969169840709</v>
      </c>
      <c r="I73" s="20">
        <v>69.802511608565936</v>
      </c>
      <c r="J73" s="20">
        <v>95.395655259350534</v>
      </c>
      <c r="K73" s="20">
        <v>43.840357386063928</v>
      </c>
      <c r="L73" s="20">
        <v>57.060502896598351</v>
      </c>
      <c r="M73" s="20">
        <v>31.059072686914909</v>
      </c>
      <c r="N73" s="20">
        <v>54.46713456160613</v>
      </c>
      <c r="O73" s="20"/>
      <c r="P73" s="20">
        <v>44.720820960022181</v>
      </c>
      <c r="Q73" s="20">
        <v>36.387786875296648</v>
      </c>
      <c r="R73" s="20">
        <v>57.46246144127074</v>
      </c>
      <c r="S73" s="20">
        <v>57.089474264006455</v>
      </c>
      <c r="T73" s="20">
        <v>1761.72497558594</v>
      </c>
      <c r="U73" s="20">
        <v>520</v>
      </c>
      <c r="V73" s="20">
        <v>104.82109674028101</v>
      </c>
      <c r="W73" s="20">
        <v>81.5</v>
      </c>
      <c r="X73" s="20">
        <v>40.93</v>
      </c>
      <c r="Y73" s="20">
        <v>35.93</v>
      </c>
      <c r="Z73" s="20">
        <v>1395.07531738281</v>
      </c>
      <c r="AA73" s="20">
        <v>137.13809523809525</v>
      </c>
      <c r="AB73" s="20">
        <v>117.27428571428572</v>
      </c>
      <c r="AC73" s="20">
        <v>583.96</v>
      </c>
      <c r="AD73" s="20">
        <v>2910.4250427642801</v>
      </c>
      <c r="AE73" s="20">
        <v>91.099998474121094</v>
      </c>
      <c r="AF73" s="20">
        <v>542.87457142857102</v>
      </c>
      <c r="AG73" s="20">
        <v>800</v>
      </c>
      <c r="AH73" s="20">
        <v>81.254076697289349</v>
      </c>
      <c r="AI73" s="20">
        <v>12.27</v>
      </c>
      <c r="AJ73" s="20">
        <v>105.06999969</v>
      </c>
      <c r="AK73" s="20">
        <v>591.25</v>
      </c>
      <c r="AL73" s="20">
        <v>228.425801301939</v>
      </c>
      <c r="AM73" s="20">
        <v>223.51640319824199</v>
      </c>
      <c r="AN73" s="20">
        <v>130.51301574707</v>
      </c>
      <c r="AO73" s="20">
        <v>2.7694443596733902</v>
      </c>
      <c r="AP73" s="20">
        <v>3.35</v>
      </c>
      <c r="AQ73" s="20">
        <v>1.627</v>
      </c>
      <c r="AR73" s="20">
        <v>8397.25</v>
      </c>
      <c r="AS73" s="20">
        <v>16.813650793650794</v>
      </c>
      <c r="AT73" s="20">
        <v>16.691904761904766</v>
      </c>
      <c r="AU73" s="20">
        <v>15.533333333333335</v>
      </c>
      <c r="AV73" s="20">
        <v>18.215714285714284</v>
      </c>
      <c r="AW73" s="20">
        <v>4749.5209999999997</v>
      </c>
      <c r="AX73" s="20">
        <v>1.1160749999999999</v>
      </c>
      <c r="AY73" s="20">
        <v>524.82275153349804</v>
      </c>
      <c r="AZ73" s="20">
        <v>75.701666666666696</v>
      </c>
      <c r="BA73" s="20">
        <v>60.630952380952401</v>
      </c>
      <c r="BB73" s="20">
        <v>359.75</v>
      </c>
      <c r="BC73" s="20">
        <v>61.102947235107401</v>
      </c>
      <c r="BD73" s="20">
        <v>4.6725174711522799</v>
      </c>
      <c r="BE73" s="20">
        <v>728.70660400390602</v>
      </c>
      <c r="BF73" s="20">
        <v>300.177978515625</v>
      </c>
      <c r="BG73" s="20">
        <v>7.1206308060224002</v>
      </c>
      <c r="BH73" s="20">
        <v>209.81393474539999</v>
      </c>
      <c r="BI73" s="20">
        <v>579.15367400000002</v>
      </c>
      <c r="BJ73" s="20">
        <v>232.58788499375001</v>
      </c>
      <c r="BK73" s="20">
        <v>11.689999580383301</v>
      </c>
      <c r="BL73" s="20">
        <v>23.225263595581101</v>
      </c>
      <c r="BM73" s="20">
        <v>627.38095238095195</v>
      </c>
      <c r="BN73" s="20">
        <v>163.38999938964801</v>
      </c>
      <c r="BO73" s="20">
        <v>6333.7498690979</v>
      </c>
      <c r="BP73" s="20">
        <v>11.85</v>
      </c>
      <c r="BQ73" s="20">
        <v>193.67127990722699</v>
      </c>
      <c r="BR73" s="20">
        <v>1.7223809523809526</v>
      </c>
      <c r="BS73" s="20">
        <v>5.7785000801086399</v>
      </c>
      <c r="BT73" s="20">
        <v>507.04111</v>
      </c>
      <c r="BU73" s="20">
        <v>732.98046999999997</v>
      </c>
      <c r="BV73" s="20">
        <v>988.02502441406295</v>
      </c>
      <c r="BW73" s="20"/>
      <c r="BX73" s="20">
        <v>29045.000076293898</v>
      </c>
      <c r="BY73" s="20">
        <v>383.21749877929699</v>
      </c>
      <c r="BZ73" s="20">
        <v>5.4349523809523799</v>
      </c>
      <c r="CA73" s="20">
        <v>143.33333333333331</v>
      </c>
      <c r="CB73" s="20">
        <v>429.65</v>
      </c>
      <c r="CC73" s="20">
        <v>0.31329999999999997</v>
      </c>
      <c r="CD73" s="20">
        <v>193.85714285714286</v>
      </c>
      <c r="CE73" s="20"/>
      <c r="CF73" s="20">
        <v>219.28571428571428</v>
      </c>
      <c r="CG73" s="20">
        <v>0</v>
      </c>
      <c r="CH73" s="20">
        <v>11.698109615300828</v>
      </c>
      <c r="CI73" s="20"/>
      <c r="CJ73" s="20">
        <v>0</v>
      </c>
      <c r="CK73" s="20"/>
      <c r="CL73" s="20"/>
      <c r="CM73" s="20"/>
      <c r="CN73" s="20"/>
      <c r="CO73" s="20"/>
      <c r="CP73" s="20"/>
      <c r="CQ73" s="20"/>
    </row>
    <row r="74" spans="1:95" s="22" customFormat="1" ht="16.5" customHeight="1" x14ac:dyDescent="0.2">
      <c r="A74" s="18" t="s">
        <v>274</v>
      </c>
      <c r="B74" s="19"/>
      <c r="C74" s="20"/>
      <c r="D74" s="20"/>
      <c r="E74" s="20">
        <v>66.927064962316365</v>
      </c>
      <c r="F74" s="20">
        <v>65.49882346878266</v>
      </c>
      <c r="G74" s="20">
        <v>83.807441931788091</v>
      </c>
      <c r="H74" s="20">
        <v>66.269893601776459</v>
      </c>
      <c r="I74" s="20">
        <v>70.404495141246045</v>
      </c>
      <c r="J74" s="20">
        <v>93.928383524243358</v>
      </c>
      <c r="K74" s="20">
        <v>42.900398109379353</v>
      </c>
      <c r="L74" s="20">
        <v>55.276278005039337</v>
      </c>
      <c r="M74" s="20">
        <v>30.935352473318851</v>
      </c>
      <c r="N74" s="20">
        <v>52.776741483098064</v>
      </c>
      <c r="O74" s="20"/>
      <c r="P74" s="20">
        <v>44.118819904915114</v>
      </c>
      <c r="Q74" s="20">
        <v>34.648811676584586</v>
      </c>
      <c r="R74" s="20">
        <v>59.996158347679966</v>
      </c>
      <c r="S74" s="20">
        <v>56.978301246798424</v>
      </c>
      <c r="T74" s="20">
        <v>1671.95458984375</v>
      </c>
      <c r="U74" s="20">
        <v>433.21</v>
      </c>
      <c r="V74" s="20">
        <v>112.703721399374</v>
      </c>
      <c r="W74" s="20">
        <v>84.579544067382798</v>
      </c>
      <c r="X74" s="20">
        <v>40.97</v>
      </c>
      <c r="Y74" s="20">
        <v>35.75</v>
      </c>
      <c r="Z74" s="20">
        <v>1394.64013671875</v>
      </c>
      <c r="AA74" s="20">
        <v>127.08590909090908</v>
      </c>
      <c r="AB74" s="20">
        <v>112.58772727272725</v>
      </c>
      <c r="AC74" s="20">
        <v>576.25</v>
      </c>
      <c r="AD74" s="20">
        <v>2810.0681743179298</v>
      </c>
      <c r="AE74" s="20">
        <v>91.525001525878906</v>
      </c>
      <c r="AF74" s="20">
        <v>552.42250000000001</v>
      </c>
      <c r="AG74" s="20">
        <v>898.18</v>
      </c>
      <c r="AH74" s="20">
        <v>83.472464040407132</v>
      </c>
      <c r="AI74" s="20">
        <v>12.27</v>
      </c>
      <c r="AJ74" s="20">
        <v>113.40000153</v>
      </c>
      <c r="AK74" s="20">
        <v>639.38635253906295</v>
      </c>
      <c r="AL74" s="20">
        <v>214.365031075465</v>
      </c>
      <c r="AM74" s="20">
        <v>233.85592651367199</v>
      </c>
      <c r="AN74" s="20">
        <v>140.81636047363301</v>
      </c>
      <c r="AO74" s="20">
        <v>2.8249999152289398</v>
      </c>
      <c r="AP74" s="20">
        <v>3.43</v>
      </c>
      <c r="AQ74" s="20">
        <v>1.7609999999999999</v>
      </c>
      <c r="AR74" s="20">
        <v>8068.86376953125</v>
      </c>
      <c r="AS74" s="20">
        <v>16.168181818181818</v>
      </c>
      <c r="AT74" s="20">
        <v>16.193636363636362</v>
      </c>
      <c r="AU74" s="20">
        <v>14.867272727272727</v>
      </c>
      <c r="AV74" s="20">
        <v>17.443636363636362</v>
      </c>
      <c r="AW74" s="20">
        <v>4973.1255000000001</v>
      </c>
      <c r="AX74" s="20">
        <v>1.1595909090909091</v>
      </c>
      <c r="AY74" s="20">
        <v>553.61557600410697</v>
      </c>
      <c r="AZ74" s="20">
        <v>78.505432098765397</v>
      </c>
      <c r="BA74" s="20">
        <v>58.715909090909101</v>
      </c>
      <c r="BB74" s="20">
        <v>382.60000610351602</v>
      </c>
      <c r="BC74" s="20">
        <v>63.956729888916001</v>
      </c>
      <c r="BD74" s="20">
        <v>4.45203283314095</v>
      </c>
      <c r="BE74" s="20">
        <v>723.49615478515602</v>
      </c>
      <c r="BF74" s="20">
        <v>274.59323120117199</v>
      </c>
      <c r="BG74" s="20">
        <v>6.6890763857732702</v>
      </c>
      <c r="BH74" s="20">
        <v>219.22767333280001</v>
      </c>
      <c r="BI74" s="20">
        <v>587.53123000000005</v>
      </c>
      <c r="BJ74" s="20">
        <v>240.99384588125</v>
      </c>
      <c r="BK74" s="20">
        <v>11.837272644043001</v>
      </c>
      <c r="BL74" s="20">
        <v>22.965000152587901</v>
      </c>
      <c r="BM74" s="20">
        <v>629.63636363636397</v>
      </c>
      <c r="BN74" s="20">
        <v>176.90989685058599</v>
      </c>
      <c r="BO74" s="20">
        <v>6209.5455558715803</v>
      </c>
      <c r="BP74" s="20">
        <v>11.85</v>
      </c>
      <c r="BQ74" s="20">
        <v>203.791748046875</v>
      </c>
      <c r="BR74" s="20">
        <v>1.8879545454545457</v>
      </c>
      <c r="BS74" s="20">
        <v>6.2333331108093297</v>
      </c>
      <c r="BT74" s="20">
        <v>495.98611</v>
      </c>
      <c r="BU74" s="20">
        <v>622.07141000000001</v>
      </c>
      <c r="BV74" s="20">
        <v>980.43182373046898</v>
      </c>
      <c r="BW74" s="20"/>
      <c r="BX74" s="20">
        <v>29187.5</v>
      </c>
      <c r="BY74" s="20">
        <v>383.06903076171898</v>
      </c>
      <c r="BZ74" s="20">
        <v>5.3741363636363646</v>
      </c>
      <c r="CA74" s="20">
        <v>136.67272727272729</v>
      </c>
      <c r="CB74" s="20">
        <v>412.66363636363639</v>
      </c>
      <c r="CC74" s="20">
        <v>0.30900000000000011</v>
      </c>
      <c r="CD74" s="20">
        <v>212.45454545454547</v>
      </c>
      <c r="CE74" s="20"/>
      <c r="CF74" s="20">
        <v>234.90909090909091</v>
      </c>
      <c r="CG74" s="20">
        <v>0</v>
      </c>
      <c r="CH74" s="20">
        <v>11.807116776178971</v>
      </c>
      <c r="CI74" s="20"/>
      <c r="CJ74" s="20">
        <v>0</v>
      </c>
      <c r="CK74" s="20"/>
      <c r="CL74" s="20"/>
      <c r="CM74" s="20"/>
      <c r="CN74" s="20"/>
      <c r="CO74" s="20"/>
      <c r="CP74" s="20"/>
      <c r="CQ74" s="20"/>
    </row>
    <row r="75" spans="1:95" s="22" customFormat="1" ht="16.5" customHeight="1" x14ac:dyDescent="0.2">
      <c r="A75" s="18" t="s">
        <v>275</v>
      </c>
      <c r="B75" s="19"/>
      <c r="C75" s="20"/>
      <c r="D75" s="20"/>
      <c r="E75" s="20">
        <v>65.929985242672728</v>
      </c>
      <c r="F75" s="20">
        <v>64.481001415911621</v>
      </c>
      <c r="G75" s="20">
        <v>83.055515714328763</v>
      </c>
      <c r="H75" s="20">
        <v>68.857131517875644</v>
      </c>
      <c r="I75" s="20">
        <v>70.134578986623239</v>
      </c>
      <c r="J75" s="20">
        <v>98.577535089046776</v>
      </c>
      <c r="K75" s="20">
        <v>43.848137289107456</v>
      </c>
      <c r="L75" s="20">
        <v>57.043952520856621</v>
      </c>
      <c r="M75" s="20">
        <v>31.090375191862954</v>
      </c>
      <c r="N75" s="20">
        <v>54.321938983736828</v>
      </c>
      <c r="O75" s="20"/>
      <c r="P75" s="20">
        <v>45.571366575632808</v>
      </c>
      <c r="Q75" s="20">
        <v>36.256341256701909</v>
      </c>
      <c r="R75" s="20">
        <v>61.850202913393616</v>
      </c>
      <c r="S75" s="20">
        <v>56.242112862887282</v>
      </c>
      <c r="T75" s="20">
        <v>1655.92858886719</v>
      </c>
      <c r="U75" s="20">
        <v>440.92</v>
      </c>
      <c r="V75" s="20">
        <v>125.760202246701</v>
      </c>
      <c r="W75" s="20">
        <v>88.988639831542997</v>
      </c>
      <c r="X75" s="20">
        <v>39.590000000000003</v>
      </c>
      <c r="Y75" s="20">
        <v>36.07</v>
      </c>
      <c r="Z75" s="20">
        <v>1435.90319824219</v>
      </c>
      <c r="AA75" s="20">
        <v>125.26045454545452</v>
      </c>
      <c r="AB75" s="20">
        <v>110.69090909090909</v>
      </c>
      <c r="AC75" s="20">
        <v>594.24</v>
      </c>
      <c r="AD75" s="20">
        <v>2981.6190366485598</v>
      </c>
      <c r="AE75" s="20">
        <v>89.287498474121094</v>
      </c>
      <c r="AF75" s="20">
        <v>614.50836363636404</v>
      </c>
      <c r="AG75" s="20">
        <v>924.55</v>
      </c>
      <c r="AH75" s="20">
        <v>82.700824904094191</v>
      </c>
      <c r="AI75" s="20">
        <v>12.27</v>
      </c>
      <c r="AJ75" s="20">
        <v>117.15000153</v>
      </c>
      <c r="AK75" s="20">
        <v>710.5</v>
      </c>
      <c r="AL75" s="20">
        <v>223.51238692001999</v>
      </c>
      <c r="AM75" s="20">
        <v>230.95849609375</v>
      </c>
      <c r="AN75" s="20">
        <v>143.21223449707</v>
      </c>
      <c r="AO75" s="20">
        <v>2.6899998982747402</v>
      </c>
      <c r="AP75" s="20">
        <v>3.41</v>
      </c>
      <c r="AQ75" s="20">
        <v>1.9890000000000001</v>
      </c>
      <c r="AR75" s="20">
        <v>8498.095703125</v>
      </c>
      <c r="AS75" s="20">
        <v>16.87530303030303</v>
      </c>
      <c r="AT75" s="20">
        <v>16.910454545454549</v>
      </c>
      <c r="AU75" s="20">
        <v>15.735909090909088</v>
      </c>
      <c r="AV75" s="20">
        <v>17.979545454545448</v>
      </c>
      <c r="AW75" s="20">
        <v>5082.2849999999999</v>
      </c>
      <c r="AX75" s="20">
        <v>1.2329749999999999</v>
      </c>
      <c r="AY75" s="20">
        <v>549.54624368686905</v>
      </c>
      <c r="AZ75" s="20">
        <v>65.888487654320997</v>
      </c>
      <c r="BA75" s="20">
        <v>59.647727272727302</v>
      </c>
      <c r="BB75" s="20">
        <v>340.5</v>
      </c>
      <c r="BC75" s="20">
        <v>73.182640075683594</v>
      </c>
      <c r="BD75" s="20">
        <v>3.9282226953306298</v>
      </c>
      <c r="BE75" s="20">
        <v>716.05926513671898</v>
      </c>
      <c r="BF75" s="20">
        <v>322.97457885742199</v>
      </c>
      <c r="BG75" s="20">
        <v>6.5811890041458598</v>
      </c>
      <c r="BH75" s="20">
        <v>230.53738737340001</v>
      </c>
      <c r="BI75" s="20">
        <v>565.92595400000005</v>
      </c>
      <c r="BJ75" s="20">
        <v>249.74431336250001</v>
      </c>
      <c r="BK75" s="20">
        <v>11.9840908050537</v>
      </c>
      <c r="BL75" s="20">
        <v>22.600500106811499</v>
      </c>
      <c r="BM75" s="20">
        <v>600.90909090909099</v>
      </c>
      <c r="BN75" s="20">
        <v>173.61819458007801</v>
      </c>
      <c r="BO75" s="20">
        <v>6381.6664451477</v>
      </c>
      <c r="BP75" s="20">
        <v>11.85</v>
      </c>
      <c r="BQ75" s="20">
        <v>204.06732177734401</v>
      </c>
      <c r="BR75" s="20">
        <v>2.0506818181818178</v>
      </c>
      <c r="BS75" s="20">
        <v>6.4073810577392596</v>
      </c>
      <c r="BT75" s="20">
        <v>436.58123999999998</v>
      </c>
      <c r="BU75" s="20">
        <v>600.94994999999994</v>
      </c>
      <c r="BV75" s="20">
        <v>1033.1904296875</v>
      </c>
      <c r="BW75" s="20"/>
      <c r="BX75" s="20">
        <v>30875</v>
      </c>
      <c r="BY75" s="20">
        <v>385.67630004882801</v>
      </c>
      <c r="BZ75" s="20">
        <v>5.315068181818182</v>
      </c>
      <c r="CA75" s="20">
        <v>134.12727272727273</v>
      </c>
      <c r="CB75" s="20">
        <v>413.125</v>
      </c>
      <c r="CC75" s="20">
        <v>0.30945</v>
      </c>
      <c r="CD75" s="20">
        <v>220.5</v>
      </c>
      <c r="CE75" s="20"/>
      <c r="CF75" s="20">
        <v>249.27272727272728</v>
      </c>
      <c r="CG75" s="20">
        <v>0</v>
      </c>
      <c r="CH75" s="20">
        <v>11.903784413208003</v>
      </c>
      <c r="CI75" s="20"/>
      <c r="CJ75" s="20">
        <v>0</v>
      </c>
      <c r="CK75" s="20"/>
      <c r="CL75" s="20"/>
      <c r="CM75" s="20"/>
      <c r="CN75" s="20"/>
      <c r="CO75" s="20"/>
      <c r="CP75" s="20"/>
      <c r="CQ75" s="20"/>
    </row>
    <row r="76" spans="1:95" s="22" customFormat="1" ht="16.5" customHeight="1" x14ac:dyDescent="0.2">
      <c r="A76" s="18" t="s">
        <v>276</v>
      </c>
      <c r="B76" s="19"/>
      <c r="C76" s="20"/>
      <c r="D76" s="20"/>
      <c r="E76" s="20">
        <v>65.873283509758622</v>
      </c>
      <c r="F76" s="20">
        <v>65.284231949643114</v>
      </c>
      <c r="G76" s="20">
        <v>72.835280086824383</v>
      </c>
      <c r="H76" s="20">
        <v>67.862964166181712</v>
      </c>
      <c r="I76" s="20">
        <v>69.925172997289195</v>
      </c>
      <c r="J76" s="20">
        <v>97.33512550257467</v>
      </c>
      <c r="K76" s="20">
        <v>43.437985351018014</v>
      </c>
      <c r="L76" s="20">
        <v>56.148455765846599</v>
      </c>
      <c r="M76" s="20">
        <v>31.149456385691405</v>
      </c>
      <c r="N76" s="20">
        <v>53.458274042358717</v>
      </c>
      <c r="O76" s="20"/>
      <c r="P76" s="20">
        <v>49.653388996444882</v>
      </c>
      <c r="Q76" s="20">
        <v>39.25218435345375</v>
      </c>
      <c r="R76" s="20">
        <v>70.953652702822069</v>
      </c>
      <c r="S76" s="20">
        <v>55.24814128837005</v>
      </c>
      <c r="T76" s="20">
        <v>1657.81579589844</v>
      </c>
      <c r="U76" s="20">
        <v>407.85</v>
      </c>
      <c r="V76" s="20">
        <v>125.00417948856899</v>
      </c>
      <c r="W76" s="20">
        <v>87.434211730957003</v>
      </c>
      <c r="X76" s="20">
        <v>39.35</v>
      </c>
      <c r="Y76" s="20">
        <v>35.01</v>
      </c>
      <c r="Z76" s="20">
        <v>1380.9619140625</v>
      </c>
      <c r="AA76" s="20">
        <v>106.36809523809524</v>
      </c>
      <c r="AB76" s="20">
        <v>93.273809523809518</v>
      </c>
      <c r="AC76" s="20">
        <v>577.22</v>
      </c>
      <c r="AD76" s="20">
        <v>2918.21064537659</v>
      </c>
      <c r="AE76" s="20">
        <v>88.425003051757798</v>
      </c>
      <c r="AF76" s="20">
        <v>645.03977142857104</v>
      </c>
      <c r="AG76" s="20">
        <v>882.86</v>
      </c>
      <c r="AH76" s="20">
        <v>77.999351831011992</v>
      </c>
      <c r="AI76" s="20">
        <v>12.27</v>
      </c>
      <c r="AJ76" s="20">
        <v>114.98217773</v>
      </c>
      <c r="AK76" s="20">
        <v>728.02630615234398</v>
      </c>
      <c r="AL76" s="20">
        <v>218.307908030964</v>
      </c>
      <c r="AM76" s="20">
        <v>241.77990722656301</v>
      </c>
      <c r="AN76" s="20">
        <v>148.18852233886699</v>
      </c>
      <c r="AO76" s="20">
        <v>2.6899998982747402</v>
      </c>
      <c r="AP76" s="20">
        <v>3.45</v>
      </c>
      <c r="AQ76" s="20">
        <v>2.6724000000000001</v>
      </c>
      <c r="AR76" s="20">
        <v>8074.21044921875</v>
      </c>
      <c r="AS76" s="20">
        <v>18.151746031746029</v>
      </c>
      <c r="AT76" s="20">
        <v>18.23619047619048</v>
      </c>
      <c r="AU76" s="20">
        <v>17.173333333333332</v>
      </c>
      <c r="AV76" s="20">
        <v>19.045714285714286</v>
      </c>
      <c r="AW76" s="20">
        <v>5002.53</v>
      </c>
      <c r="AX76" s="20">
        <v>1.2089750000000001</v>
      </c>
      <c r="AY76" s="20">
        <v>539.94082840236695</v>
      </c>
      <c r="AZ76" s="20">
        <v>71.496018518518497</v>
      </c>
      <c r="BA76" s="20">
        <v>58.571428571428598</v>
      </c>
      <c r="BB76" s="20">
        <v>341.25</v>
      </c>
      <c r="BC76" s="20">
        <v>74.205253601074205</v>
      </c>
      <c r="BD76" s="20">
        <v>3.8743275814025999</v>
      </c>
      <c r="BE76" s="20">
        <v>715.84631347656295</v>
      </c>
      <c r="BF76" s="20">
        <v>306.15676879882801</v>
      </c>
      <c r="BG76" s="20">
        <v>6.52724531333216</v>
      </c>
      <c r="BH76" s="20">
        <v>249.43100322679999</v>
      </c>
      <c r="BI76" s="20">
        <v>553.80054399999995</v>
      </c>
      <c r="BJ76" s="20">
        <v>263.96095213125</v>
      </c>
      <c r="BK76" s="20">
        <v>12.310000419616699</v>
      </c>
      <c r="BL76" s="20">
        <v>22.710588455200199</v>
      </c>
      <c r="BM76" s="20">
        <v>577.47619047619003</v>
      </c>
      <c r="BN76" s="20">
        <v>179.66189575195301</v>
      </c>
      <c r="BO76" s="20">
        <v>6275.7897849426299</v>
      </c>
      <c r="BP76" s="20">
        <v>11.85</v>
      </c>
      <c r="BQ76" s="20">
        <v>208.92494201660199</v>
      </c>
      <c r="BR76" s="20">
        <v>2.3341666666666661</v>
      </c>
      <c r="BS76" s="20">
        <v>6.9310002326965297</v>
      </c>
      <c r="BT76" s="20">
        <v>453.10797000000002</v>
      </c>
      <c r="BU76" s="20">
        <v>590.52593999999999</v>
      </c>
      <c r="BV76" s="20">
        <v>1017.15789794922</v>
      </c>
      <c r="BW76" s="20"/>
      <c r="BX76" s="20">
        <v>31674.9992370605</v>
      </c>
      <c r="BY76" s="20">
        <v>387.55767822265602</v>
      </c>
      <c r="BZ76" s="20">
        <v>5.1797105263157901</v>
      </c>
      <c r="CA76" s="20">
        <v>131.44285714285715</v>
      </c>
      <c r="CB76" s="20">
        <v>408.71428571428572</v>
      </c>
      <c r="CC76" s="20">
        <v>0.35450000000000009</v>
      </c>
      <c r="CD76" s="20">
        <v>224.6875</v>
      </c>
      <c r="CE76" s="20"/>
      <c r="CF76" s="20">
        <v>250.1875</v>
      </c>
      <c r="CG76" s="20">
        <v>0</v>
      </c>
      <c r="CH76" s="20">
        <v>12.385797063564697</v>
      </c>
      <c r="CI76" s="20"/>
      <c r="CJ76" s="20">
        <v>0</v>
      </c>
      <c r="CK76" s="20"/>
      <c r="CL76" s="20"/>
      <c r="CM76" s="20"/>
      <c r="CN76" s="20"/>
      <c r="CO76" s="20"/>
      <c r="CP76" s="20"/>
      <c r="CQ76" s="20"/>
    </row>
    <row r="77" spans="1:95" s="22" customFormat="1" ht="16.5" customHeight="1" x14ac:dyDescent="0.2">
      <c r="A77" s="18" t="s">
        <v>277</v>
      </c>
      <c r="B77" s="19"/>
      <c r="C77" s="20"/>
      <c r="D77" s="20"/>
      <c r="E77" s="20">
        <v>66.021328279820509</v>
      </c>
      <c r="F77" s="20">
        <v>65.598639146254598</v>
      </c>
      <c r="G77" s="20">
        <v>71.017088414080874</v>
      </c>
      <c r="H77" s="20">
        <v>65.523063228960424</v>
      </c>
      <c r="I77" s="20">
        <v>69.798482030529016</v>
      </c>
      <c r="J77" s="20">
        <v>95.349920496630659</v>
      </c>
      <c r="K77" s="20">
        <v>42.72679226922174</v>
      </c>
      <c r="L77" s="20">
        <v>53.667571328328684</v>
      </c>
      <c r="M77" s="20">
        <v>32.149207334660723</v>
      </c>
      <c r="N77" s="20">
        <v>51.361499818409442</v>
      </c>
      <c r="O77" s="20"/>
      <c r="P77" s="20">
        <v>50.013663496839492</v>
      </c>
      <c r="Q77" s="20">
        <v>39.196993235367309</v>
      </c>
      <c r="R77" s="20">
        <v>74.922145904472401</v>
      </c>
      <c r="S77" s="20">
        <v>55.060605412840758</v>
      </c>
      <c r="T77" s="20">
        <v>1584.47619628906</v>
      </c>
      <c r="U77" s="20">
        <v>413.37</v>
      </c>
      <c r="V77" s="20">
        <v>124.933059695783</v>
      </c>
      <c r="W77" s="20">
        <v>86.261901855468807</v>
      </c>
      <c r="X77" s="20">
        <v>39.369999999999997</v>
      </c>
      <c r="Y77" s="20">
        <v>34.75</v>
      </c>
      <c r="Z77" s="20">
        <v>1349.11267089844</v>
      </c>
      <c r="AA77" s="20">
        <v>107.96173913043479</v>
      </c>
      <c r="AB77" s="20">
        <v>88.647391304347821</v>
      </c>
      <c r="AC77" s="20">
        <v>561.62</v>
      </c>
      <c r="AD77" s="20">
        <v>2604.9999294311501</v>
      </c>
      <c r="AE77" s="20">
        <v>85.912498474121094</v>
      </c>
      <c r="AF77" s="20">
        <v>694.66290434782604</v>
      </c>
      <c r="AG77" s="20">
        <v>852.17</v>
      </c>
      <c r="AH77" s="20">
        <v>72.818633487380012</v>
      </c>
      <c r="AI77" s="20">
        <v>12.97</v>
      </c>
      <c r="AJ77" s="20">
        <v>116.21639252</v>
      </c>
      <c r="AK77" s="20">
        <v>709.88098144531295</v>
      </c>
      <c r="AL77" s="20">
        <v>231.289343533698</v>
      </c>
      <c r="AM77" s="20">
        <v>234.29226684570301</v>
      </c>
      <c r="AN77" s="20">
        <v>156.67073059082</v>
      </c>
      <c r="AO77" s="20">
        <v>2.68000009324816</v>
      </c>
      <c r="AP77" s="20">
        <v>3.59</v>
      </c>
      <c r="AQ77" s="20">
        <v>2.9341249999999999</v>
      </c>
      <c r="AR77" s="20">
        <v>7870.71435546875</v>
      </c>
      <c r="AS77" s="20">
        <v>17.917101449275357</v>
      </c>
      <c r="AT77" s="20">
        <v>18.135217391304344</v>
      </c>
      <c r="AU77" s="20">
        <v>16.715217391304346</v>
      </c>
      <c r="AV77" s="20">
        <v>18.900869565217391</v>
      </c>
      <c r="AW77" s="20">
        <v>5509.116</v>
      </c>
      <c r="AX77" s="20">
        <v>1.1786904761904762</v>
      </c>
      <c r="AY77" s="20">
        <v>482.30313957590198</v>
      </c>
      <c r="AZ77" s="20">
        <v>72.897901234567897</v>
      </c>
      <c r="BA77" s="20">
        <v>58.445652173912997</v>
      </c>
      <c r="BB77" s="20">
        <v>364.39999389648398</v>
      </c>
      <c r="BC77" s="20">
        <v>70.299255371093807</v>
      </c>
      <c r="BD77" s="20">
        <v>4.3173585870236098</v>
      </c>
      <c r="BE77" s="20">
        <v>719.35931396484398</v>
      </c>
      <c r="BF77" s="20">
        <v>297.69491577148398</v>
      </c>
      <c r="BG77" s="20">
        <v>6.5272697820297996</v>
      </c>
      <c r="BH77" s="20">
        <v>258.3597248378</v>
      </c>
      <c r="BI77" s="20">
        <v>532.85665400000005</v>
      </c>
      <c r="BJ77" s="20">
        <v>270.11613660625</v>
      </c>
      <c r="BK77" s="20">
        <v>12.5336360931396</v>
      </c>
      <c r="BL77" s="20">
        <v>22.393499374389599</v>
      </c>
      <c r="BM77" s="20">
        <v>568.73913043478296</v>
      </c>
      <c r="BN77" s="20">
        <v>174.41510009765599</v>
      </c>
      <c r="BO77" s="20">
        <v>6257.1425535217304</v>
      </c>
      <c r="BP77" s="20">
        <v>12.2</v>
      </c>
      <c r="BQ77" s="20">
        <v>196.42830166666664</v>
      </c>
      <c r="BR77" s="20">
        <v>2.2589130434782612</v>
      </c>
      <c r="BS77" s="20">
        <v>7.0534090995788601</v>
      </c>
      <c r="BT77" s="20">
        <v>456.76616999999999</v>
      </c>
      <c r="BU77" s="20">
        <v>584.39202999999998</v>
      </c>
      <c r="BV77" s="20">
        <v>1019.69049072266</v>
      </c>
      <c r="BW77" s="20"/>
      <c r="BX77" s="20">
        <v>31750</v>
      </c>
      <c r="BY77" s="20">
        <v>400.07058715820301</v>
      </c>
      <c r="BZ77" s="20">
        <v>5.4797954545454539</v>
      </c>
      <c r="CA77" s="20">
        <v>129.49565217391304</v>
      </c>
      <c r="CB77" s="20">
        <v>415.48260869565217</v>
      </c>
      <c r="CC77" s="20">
        <v>0.35450000000000004</v>
      </c>
      <c r="CD77" s="20">
        <v>216.52173913043478</v>
      </c>
      <c r="CE77" s="20"/>
      <c r="CF77" s="20">
        <v>242.86956521739131</v>
      </c>
      <c r="CG77" s="20">
        <v>0</v>
      </c>
      <c r="CH77" s="20">
        <v>12.222453558216323</v>
      </c>
      <c r="CI77" s="20"/>
      <c r="CJ77" s="20">
        <v>0</v>
      </c>
      <c r="CK77" s="20"/>
      <c r="CL77" s="20"/>
      <c r="CM77" s="20"/>
      <c r="CN77" s="20"/>
      <c r="CO77" s="20"/>
      <c r="CP77" s="20"/>
      <c r="CQ77" s="20"/>
    </row>
    <row r="78" spans="1:95" s="22" customFormat="1" ht="16.5" customHeight="1" x14ac:dyDescent="0.2">
      <c r="A78" s="18" t="s">
        <v>278</v>
      </c>
      <c r="B78" s="19"/>
      <c r="C78" s="20"/>
      <c r="D78" s="20"/>
      <c r="E78" s="20">
        <v>68.013092197206092</v>
      </c>
      <c r="F78" s="20">
        <v>67.190638829138379</v>
      </c>
      <c r="G78" s="20">
        <v>77.733663232042076</v>
      </c>
      <c r="H78" s="20">
        <v>65.853444775536587</v>
      </c>
      <c r="I78" s="20">
        <v>71.461837030864018</v>
      </c>
      <c r="J78" s="20">
        <v>94.791676698091337</v>
      </c>
      <c r="K78" s="20">
        <v>43.279827787773975</v>
      </c>
      <c r="L78" s="20">
        <v>54.351161075392419</v>
      </c>
      <c r="M78" s="20">
        <v>32.576022550875635</v>
      </c>
      <c r="N78" s="20">
        <v>52.075830962670345</v>
      </c>
      <c r="O78" s="20"/>
      <c r="P78" s="20">
        <v>52.236435295141128</v>
      </c>
      <c r="Q78" s="20">
        <v>38.622392078190231</v>
      </c>
      <c r="R78" s="20">
        <v>87.649194977495071</v>
      </c>
      <c r="S78" s="20">
        <v>54.608308365868311</v>
      </c>
      <c r="T78" s="20">
        <v>1594.57141113281</v>
      </c>
      <c r="U78" s="20">
        <v>590.84</v>
      </c>
      <c r="V78" s="20">
        <v>123.311523082515</v>
      </c>
      <c r="W78" s="20">
        <v>83.052635192871094</v>
      </c>
      <c r="X78" s="20">
        <v>39.28</v>
      </c>
      <c r="Y78" s="20">
        <v>34.25</v>
      </c>
      <c r="Z78" s="20">
        <v>1370.55334472656</v>
      </c>
      <c r="AA78" s="20">
        <v>124.78047619047616</v>
      </c>
      <c r="AB78" s="20">
        <v>97.500476190476206</v>
      </c>
      <c r="AC78" s="20">
        <v>536.1</v>
      </c>
      <c r="AD78" s="20">
        <v>2544.66672335968</v>
      </c>
      <c r="AE78" s="20">
        <v>86.787498474121094</v>
      </c>
      <c r="AF78" s="20">
        <v>705.53830000000005</v>
      </c>
      <c r="AG78" s="20">
        <v>835.24</v>
      </c>
      <c r="AH78" s="20">
        <v>74.308217225291557</v>
      </c>
      <c r="AI78" s="20">
        <v>12.97</v>
      </c>
      <c r="AJ78" s="20">
        <v>114.94999695</v>
      </c>
      <c r="AK78" s="20">
        <v>768.42858886718795</v>
      </c>
      <c r="AL78" s="20">
        <v>218.506873227602</v>
      </c>
      <c r="AM78" s="20">
        <v>246.43345642089801</v>
      </c>
      <c r="AN78" s="20">
        <v>164.71223449707</v>
      </c>
      <c r="AO78" s="20">
        <v>2.68000009324816</v>
      </c>
      <c r="AP78" s="20">
        <v>3.81</v>
      </c>
      <c r="AQ78" s="20">
        <v>3.83325</v>
      </c>
      <c r="AR78" s="20">
        <v>8198.5</v>
      </c>
      <c r="AS78" s="20">
        <v>17.642539682539685</v>
      </c>
      <c r="AT78" s="20">
        <v>17.846190476190472</v>
      </c>
      <c r="AU78" s="20">
        <v>16.001904761904761</v>
      </c>
      <c r="AV78" s="20">
        <v>19.079523809523806</v>
      </c>
      <c r="AW78" s="20">
        <v>6067.6345000000001</v>
      </c>
      <c r="AX78" s="20">
        <v>1.2415499999999997</v>
      </c>
      <c r="AY78" s="20">
        <v>483.41708542713599</v>
      </c>
      <c r="AZ78" s="20">
        <v>78.505432098765397</v>
      </c>
      <c r="BA78" s="20">
        <v>56.8333333333333</v>
      </c>
      <c r="BB78" s="20">
        <v>367</v>
      </c>
      <c r="BC78" s="20">
        <v>70.552871704101605</v>
      </c>
      <c r="BD78" s="20">
        <v>4.2731906854747397</v>
      </c>
      <c r="BE78" s="20">
        <v>713.66363525390602</v>
      </c>
      <c r="BF78" s="20">
        <v>290.35592651367199</v>
      </c>
      <c r="BG78" s="20">
        <v>6.5272697820297996</v>
      </c>
      <c r="BH78" s="20">
        <v>253.70797110960001</v>
      </c>
      <c r="BI78" s="20">
        <v>535.72266000000002</v>
      </c>
      <c r="BJ78" s="20">
        <v>268.25580100000002</v>
      </c>
      <c r="BK78" s="20">
        <v>12.8185710906982</v>
      </c>
      <c r="BL78" s="20">
        <v>22.6166667938232</v>
      </c>
      <c r="BM78" s="20">
        <v>567.04761904761904</v>
      </c>
      <c r="BN78" s="20">
        <v>177.03280639648401</v>
      </c>
      <c r="BO78" s="20">
        <v>6189.2856309265098</v>
      </c>
      <c r="BP78" s="20">
        <v>15.75</v>
      </c>
      <c r="BQ78" s="20">
        <v>206.16696396825395</v>
      </c>
      <c r="BR78" s="20">
        <v>2.1714285714285713</v>
      </c>
      <c r="BS78" s="20">
        <v>7.2522501945495597</v>
      </c>
      <c r="BT78" s="20">
        <v>450.37885</v>
      </c>
      <c r="BU78" s="20">
        <v>525.31457999999998</v>
      </c>
      <c r="BV78" s="20">
        <v>1035.83337402344</v>
      </c>
      <c r="BW78" s="20"/>
      <c r="BX78" s="20">
        <v>31125</v>
      </c>
      <c r="BY78" s="20">
        <v>404.48422241210898</v>
      </c>
      <c r="BZ78" s="20">
        <v>5.6500476190476183</v>
      </c>
      <c r="CA78" s="20">
        <v>139.27380952380952</v>
      </c>
      <c r="CB78" s="20">
        <v>420.2071428571428</v>
      </c>
      <c r="CC78" s="20">
        <v>0.38985000000000009</v>
      </c>
      <c r="CD78" s="20">
        <v>208.33333333333334</v>
      </c>
      <c r="CE78" s="20"/>
      <c r="CF78" s="20">
        <v>244</v>
      </c>
      <c r="CG78" s="20">
        <v>0</v>
      </c>
      <c r="CH78" s="20">
        <v>12.35857142857143</v>
      </c>
      <c r="CI78" s="20"/>
      <c r="CJ78" s="20">
        <v>0</v>
      </c>
      <c r="CK78" s="20"/>
      <c r="CL78" s="20"/>
      <c r="CM78" s="20"/>
      <c r="CN78" s="20"/>
      <c r="CO78" s="20"/>
      <c r="CP78" s="20"/>
      <c r="CQ78" s="20"/>
    </row>
    <row r="79" spans="1:95" s="22" customFormat="1" ht="16.5" customHeight="1" x14ac:dyDescent="0.2">
      <c r="A79" s="18" t="s">
        <v>279</v>
      </c>
      <c r="B79" s="19"/>
      <c r="C79" s="20"/>
      <c r="D79" s="20"/>
      <c r="E79" s="20">
        <v>68.382991394711169</v>
      </c>
      <c r="F79" s="20">
        <v>67.911077082673572</v>
      </c>
      <c r="G79" s="20">
        <v>73.960543594776638</v>
      </c>
      <c r="H79" s="20">
        <v>66.32789395179806</v>
      </c>
      <c r="I79" s="20">
        <v>71.929177794971039</v>
      </c>
      <c r="J79" s="20">
        <v>95.918183690897223</v>
      </c>
      <c r="K79" s="20">
        <v>43.053548769426932</v>
      </c>
      <c r="L79" s="20">
        <v>54.566432219807893</v>
      </c>
      <c r="M79" s="20">
        <v>31.922851231326156</v>
      </c>
      <c r="N79" s="20">
        <v>52.195002223571805</v>
      </c>
      <c r="O79" s="20"/>
      <c r="P79" s="20">
        <v>52.433870375462831</v>
      </c>
      <c r="Q79" s="20">
        <v>42.507558686718504</v>
      </c>
      <c r="R79" s="20">
        <v>75.525544959107876</v>
      </c>
      <c r="S79" s="20">
        <v>53.383366591876275</v>
      </c>
      <c r="T79" s="20">
        <v>1614.85717773438</v>
      </c>
      <c r="U79" s="20">
        <v>500</v>
      </c>
      <c r="V79" s="20">
        <v>124.470827779161</v>
      </c>
      <c r="W79" s="20">
        <v>79.319442749023395</v>
      </c>
      <c r="X79" s="20">
        <v>39.01</v>
      </c>
      <c r="Y79" s="20">
        <v>32.92</v>
      </c>
      <c r="Z79" s="20">
        <v>1338.60034179688</v>
      </c>
      <c r="AA79" s="20">
        <v>120.80761904761903</v>
      </c>
      <c r="AB79" s="20">
        <v>90.713333333333338</v>
      </c>
      <c r="AC79" s="20">
        <v>519.24</v>
      </c>
      <c r="AD79" s="20">
        <v>2563.3499494003299</v>
      </c>
      <c r="AE79" s="20">
        <v>83.230003356933594</v>
      </c>
      <c r="AF79" s="20">
        <v>664.01642857142895</v>
      </c>
      <c r="AG79" s="20">
        <v>829.05</v>
      </c>
      <c r="AH79" s="20">
        <v>75.886595509223753</v>
      </c>
      <c r="AI79" s="20">
        <v>12.97</v>
      </c>
      <c r="AJ79" s="20">
        <v>118.49285125999999</v>
      </c>
      <c r="AK79" s="20">
        <v>816.70001220703102</v>
      </c>
      <c r="AL79" s="20">
        <v>241.624743728254</v>
      </c>
      <c r="AM79" s="20">
        <v>253.01303100585901</v>
      </c>
      <c r="AN79" s="20">
        <v>170.96115112304699</v>
      </c>
      <c r="AO79" s="20">
        <v>2.68000009324816</v>
      </c>
      <c r="AP79" s="20">
        <v>3.76</v>
      </c>
      <c r="AQ79" s="20">
        <v>2.9220000000000002</v>
      </c>
      <c r="AR79" s="20">
        <v>8046.39990234375</v>
      </c>
      <c r="AS79" s="20">
        <v>19.370158730158728</v>
      </c>
      <c r="AT79" s="20">
        <v>19.80952380952381</v>
      </c>
      <c r="AU79" s="20">
        <v>16.967142857142861</v>
      </c>
      <c r="AV79" s="20">
        <v>21.333809523809528</v>
      </c>
      <c r="AW79" s="20">
        <v>6032.3609999999999</v>
      </c>
      <c r="AX79" s="20">
        <v>1.3277380952380953</v>
      </c>
      <c r="AY79" s="20">
        <v>462.98292548587602</v>
      </c>
      <c r="AZ79" s="20">
        <v>89.720493827160496</v>
      </c>
      <c r="BA79" s="20">
        <v>55.119047619047599</v>
      </c>
      <c r="BB79" s="20">
        <v>362.5</v>
      </c>
      <c r="BC79" s="20">
        <v>70.695137023925795</v>
      </c>
      <c r="BD79" s="20">
        <v>4.3618991301100198</v>
      </c>
      <c r="BE79" s="20">
        <v>728.67694091796898</v>
      </c>
      <c r="BF79" s="20">
        <v>299.45001220703102</v>
      </c>
      <c r="BG79" s="20">
        <v>6.5272697820297996</v>
      </c>
      <c r="BH79" s="20">
        <v>251.4041404717</v>
      </c>
      <c r="BI79" s="20">
        <v>534.39988800000003</v>
      </c>
      <c r="BJ79" s="20">
        <v>265.77535352500001</v>
      </c>
      <c r="BK79" s="20">
        <v>12.8990478515625</v>
      </c>
      <c r="BL79" s="20">
        <v>22.569047927856399</v>
      </c>
      <c r="BM79" s="20">
        <v>549.66666666666697</v>
      </c>
      <c r="BN79" s="20">
        <v>168.65969848632801</v>
      </c>
      <c r="BO79" s="20">
        <v>6205.2497493835399</v>
      </c>
      <c r="BP79" s="20">
        <v>15.75</v>
      </c>
      <c r="BQ79" s="20">
        <v>205.25712079365084</v>
      </c>
      <c r="BR79" s="20">
        <v>2.2979761904761902</v>
      </c>
      <c r="BS79" s="20">
        <v>7.49523830413818</v>
      </c>
      <c r="BT79" s="20">
        <v>439.17883</v>
      </c>
      <c r="BU79" s="20">
        <v>573.82903999999996</v>
      </c>
      <c r="BV79" s="20">
        <v>1063.25</v>
      </c>
      <c r="BW79" s="20"/>
      <c r="BX79" s="20">
        <v>29350.000381469701</v>
      </c>
      <c r="BY79" s="20">
        <v>396.32632446289102</v>
      </c>
      <c r="BZ79" s="20">
        <v>5.5298809523809522</v>
      </c>
      <c r="CA79" s="20">
        <v>138.38095238095238</v>
      </c>
      <c r="CB79" s="20">
        <v>411.19285714285712</v>
      </c>
      <c r="CC79" s="20">
        <v>0.36895238095238103</v>
      </c>
      <c r="CD79" s="20">
        <v>202.85714285714286</v>
      </c>
      <c r="CE79" s="20"/>
      <c r="CF79" s="20">
        <v>226.9047619047619</v>
      </c>
      <c r="CG79" s="20">
        <v>0</v>
      </c>
      <c r="CH79" s="20">
        <v>12.713809523809521</v>
      </c>
      <c r="CI79" s="20"/>
      <c r="CJ79" s="20">
        <v>0</v>
      </c>
      <c r="CK79" s="20"/>
      <c r="CL79" s="20"/>
      <c r="CM79" s="20"/>
      <c r="CN79" s="20"/>
      <c r="CO79" s="20"/>
      <c r="CP79" s="20"/>
      <c r="CQ79" s="20"/>
    </row>
    <row r="80" spans="1:95" s="22" customFormat="1" ht="16.5" customHeight="1" x14ac:dyDescent="0.2">
      <c r="A80" s="18" t="s">
        <v>280</v>
      </c>
      <c r="B80" s="19"/>
      <c r="C80" s="20"/>
      <c r="D80" s="20"/>
      <c r="E80" s="20">
        <v>72.294612835701571</v>
      </c>
      <c r="F80" s="20">
        <v>72.03857700640053</v>
      </c>
      <c r="G80" s="20">
        <v>75.320698645321514</v>
      </c>
      <c r="H80" s="20">
        <v>65.396216274318959</v>
      </c>
      <c r="I80" s="20">
        <v>74.9444812200488</v>
      </c>
      <c r="J80" s="20">
        <v>92.870134617985215</v>
      </c>
      <c r="K80" s="20">
        <v>42.857562825662797</v>
      </c>
      <c r="L80" s="20">
        <v>54.475963648340745</v>
      </c>
      <c r="M80" s="20">
        <v>31.624850708754263</v>
      </c>
      <c r="N80" s="20">
        <v>52.046609841313881</v>
      </c>
      <c r="O80" s="20"/>
      <c r="P80" s="20">
        <v>53.071019416586779</v>
      </c>
      <c r="Q80" s="20">
        <v>45.966770599655341</v>
      </c>
      <c r="R80" s="20">
        <v>67.115197609739511</v>
      </c>
      <c r="S80" s="20">
        <v>54.193800769308439</v>
      </c>
      <c r="T80" s="20">
        <v>1587.40002441406</v>
      </c>
      <c r="U80" s="20">
        <v>605.16999999999996</v>
      </c>
      <c r="V80" s="20">
        <v>132.68707232727499</v>
      </c>
      <c r="W80" s="20">
        <v>81.5</v>
      </c>
      <c r="X80" s="20">
        <v>39.33</v>
      </c>
      <c r="Y80" s="20">
        <v>33.67</v>
      </c>
      <c r="Z80" s="20">
        <v>1457.33117675781</v>
      </c>
      <c r="AA80" s="20">
        <v>121.88318181818181</v>
      </c>
      <c r="AB80" s="20">
        <v>90.475909090909099</v>
      </c>
      <c r="AC80" s="20">
        <v>530.37</v>
      </c>
      <c r="AD80" s="20">
        <v>2594.1749680389398</v>
      </c>
      <c r="AE80" s="20">
        <v>83</v>
      </c>
      <c r="AF80" s="20">
        <v>637.89784090909097</v>
      </c>
      <c r="AG80" s="20">
        <v>811.36</v>
      </c>
      <c r="AH80" s="20">
        <v>76.091932343424773</v>
      </c>
      <c r="AI80" s="20">
        <v>12.97</v>
      </c>
      <c r="AJ80" s="20">
        <v>134.94596863000001</v>
      </c>
      <c r="AK80" s="20">
        <v>812.02502441406295</v>
      </c>
      <c r="AL80" s="20">
        <v>152.29050578480201</v>
      </c>
      <c r="AM80" s="20">
        <v>252.48062133789099</v>
      </c>
      <c r="AN80" s="20">
        <v>189.03303527832</v>
      </c>
      <c r="AO80" s="20">
        <v>2.6899998982747402</v>
      </c>
      <c r="AP80" s="20">
        <v>3.82</v>
      </c>
      <c r="AQ80" s="20">
        <v>2.2515000000000001</v>
      </c>
      <c r="AR80" s="20">
        <v>8047</v>
      </c>
      <c r="AS80" s="20">
        <v>20.796363636363637</v>
      </c>
      <c r="AT80" s="20">
        <v>21.200454545454541</v>
      </c>
      <c r="AU80" s="20">
        <v>17.656818181818181</v>
      </c>
      <c r="AV80" s="20">
        <v>23.531818181818185</v>
      </c>
      <c r="AW80" s="20">
        <v>5909.7870000000003</v>
      </c>
      <c r="AX80" s="20">
        <v>1.3204761904761904</v>
      </c>
      <c r="AY80" s="20">
        <v>494.92294827380198</v>
      </c>
      <c r="AZ80" s="20">
        <v>99.533672839506096</v>
      </c>
      <c r="BA80" s="20">
        <v>56.022727272727302</v>
      </c>
      <c r="BB80" s="20">
        <v>325.79998779296898</v>
      </c>
      <c r="BC80" s="20">
        <v>66.640678405761705</v>
      </c>
      <c r="BD80" s="20">
        <v>4.4387483498933804</v>
      </c>
      <c r="BE80" s="20">
        <v>751.38189697265602</v>
      </c>
      <c r="BF80" s="20">
        <v>307.239990234375</v>
      </c>
      <c r="BG80" s="20">
        <v>6.5272697820297996</v>
      </c>
      <c r="BH80" s="20">
        <v>274.3983543983</v>
      </c>
      <c r="BI80" s="20">
        <v>580.47644600000001</v>
      </c>
      <c r="BJ80" s="20">
        <v>290.41905853125002</v>
      </c>
      <c r="BK80" s="20">
        <v>11.9838094711304</v>
      </c>
      <c r="BL80" s="20">
        <v>22.584762573242202</v>
      </c>
      <c r="BM80" s="20">
        <v>594.95454545454595</v>
      </c>
      <c r="BN80" s="20">
        <v>172.36950683593801</v>
      </c>
      <c r="BO80" s="20">
        <v>6467.2502133728003</v>
      </c>
      <c r="BP80" s="20">
        <v>15.987500000000001</v>
      </c>
      <c r="BQ80" s="20">
        <v>239.51621571428569</v>
      </c>
      <c r="BR80" s="20">
        <v>2.4589772727272727</v>
      </c>
      <c r="BS80" s="20">
        <v>8.4438095092773402</v>
      </c>
      <c r="BT80" s="20">
        <v>416.56106999999997</v>
      </c>
      <c r="BU80" s="20">
        <v>597.67462</v>
      </c>
      <c r="BV80" s="20">
        <v>1043.94995117188</v>
      </c>
      <c r="BW80" s="20"/>
      <c r="BX80" s="20">
        <v>28375</v>
      </c>
      <c r="BY80" s="20">
        <v>393.14498901367199</v>
      </c>
      <c r="BZ80" s="20">
        <v>5.4105000000000008</v>
      </c>
      <c r="CA80" s="20">
        <v>136.49772727272727</v>
      </c>
      <c r="CB80" s="20">
        <v>404.3931818181818</v>
      </c>
      <c r="CC80" s="20">
        <v>0.35595238095238096</v>
      </c>
      <c r="CD80" s="20">
        <v>193.04545454545453</v>
      </c>
      <c r="CE80" s="20"/>
      <c r="CF80" s="20">
        <v>213.18181818181819</v>
      </c>
      <c r="CG80" s="20">
        <v>0</v>
      </c>
      <c r="CH80" s="20">
        <v>13.47818181818182</v>
      </c>
      <c r="CI80" s="20"/>
      <c r="CJ80" s="20">
        <v>0</v>
      </c>
      <c r="CK80" s="20"/>
      <c r="CL80" s="20"/>
      <c r="CM80" s="20"/>
      <c r="CN80" s="20"/>
      <c r="CO80" s="20"/>
      <c r="CP80" s="20"/>
      <c r="CQ80" s="20"/>
    </row>
    <row r="81" spans="1:95" s="22" customFormat="1" ht="16.5" customHeight="1" x14ac:dyDescent="0.2">
      <c r="A81" s="18" t="s">
        <v>281</v>
      </c>
      <c r="B81" s="19"/>
      <c r="C81" s="20"/>
      <c r="D81" s="20"/>
      <c r="E81" s="20">
        <v>74.306767709598631</v>
      </c>
      <c r="F81" s="20">
        <v>74.005750179531674</v>
      </c>
      <c r="G81" s="20">
        <v>77.864491949480467</v>
      </c>
      <c r="H81" s="20">
        <v>66.642200236162594</v>
      </c>
      <c r="I81" s="20">
        <v>77.088809302006524</v>
      </c>
      <c r="J81" s="20">
        <v>95.908579226704674</v>
      </c>
      <c r="K81" s="20">
        <v>43.053874566836015</v>
      </c>
      <c r="L81" s="20">
        <v>55.009485600173306</v>
      </c>
      <c r="M81" s="20">
        <v>31.495146393412622</v>
      </c>
      <c r="N81" s="20">
        <v>52.479525115325494</v>
      </c>
      <c r="O81" s="20"/>
      <c r="P81" s="20">
        <v>50.298864549068114</v>
      </c>
      <c r="Q81" s="20">
        <v>42.577053960130023</v>
      </c>
      <c r="R81" s="20">
        <v>66.975471043719551</v>
      </c>
      <c r="S81" s="20">
        <v>53.084892717694188</v>
      </c>
      <c r="T81" s="20">
        <v>1593.85717773438</v>
      </c>
      <c r="U81" s="20">
        <v>535.72</v>
      </c>
      <c r="V81" s="20">
        <v>137.78785234908699</v>
      </c>
      <c r="W81" s="20">
        <v>81.3125</v>
      </c>
      <c r="X81" s="20">
        <v>38.200000000000003</v>
      </c>
      <c r="Y81" s="20">
        <v>33.28</v>
      </c>
      <c r="Z81" s="20">
        <v>1524.44140625</v>
      </c>
      <c r="AA81" s="20">
        <v>129.59565217391304</v>
      </c>
      <c r="AB81" s="20">
        <v>91.303913043478275</v>
      </c>
      <c r="AC81" s="20">
        <v>590.66</v>
      </c>
      <c r="AD81" s="20">
        <v>2658.7619308090202</v>
      </c>
      <c r="AE81" s="20">
        <v>82.889999389648395</v>
      </c>
      <c r="AF81" s="20">
        <v>603.70534782608695</v>
      </c>
      <c r="AG81" s="20">
        <v>813.91</v>
      </c>
      <c r="AH81" s="20">
        <v>85.554050757724809</v>
      </c>
      <c r="AI81" s="20">
        <v>12.97</v>
      </c>
      <c r="AJ81" s="20">
        <v>146.11549377</v>
      </c>
      <c r="AK81" s="20">
        <v>840.97619628906295</v>
      </c>
      <c r="AL81" s="20">
        <v>220.12109541946</v>
      </c>
      <c r="AM81" s="20">
        <v>262.489990234375</v>
      </c>
      <c r="AN81" s="20">
        <v>203.99893188476599</v>
      </c>
      <c r="AO81" s="20">
        <v>2.6899998982747402</v>
      </c>
      <c r="AP81" s="20">
        <v>3.82</v>
      </c>
      <c r="AQ81" s="20">
        <v>2.2408000000000001</v>
      </c>
      <c r="AR81" s="20">
        <v>8042.85693359375</v>
      </c>
      <c r="AS81" s="20">
        <v>19.168115942028983</v>
      </c>
      <c r="AT81" s="20">
        <v>19.319130434782611</v>
      </c>
      <c r="AU81" s="20">
        <v>16.91826086956522</v>
      </c>
      <c r="AV81" s="20">
        <v>21.266956521739129</v>
      </c>
      <c r="AW81" s="20">
        <v>5906.6279999999997</v>
      </c>
      <c r="AX81" s="20">
        <v>1.2323181818181814</v>
      </c>
      <c r="AY81" s="20">
        <v>503.06834590084998</v>
      </c>
      <c r="AZ81" s="20">
        <v>112.15061728395099</v>
      </c>
      <c r="BA81" s="20">
        <v>60.315217391304401</v>
      </c>
      <c r="BB81" s="20">
        <v>332.25</v>
      </c>
      <c r="BC81" s="20">
        <v>67.329887390136705</v>
      </c>
      <c r="BD81" s="20">
        <v>4.2535007360366004</v>
      </c>
      <c r="BE81" s="20">
        <v>753.10803222656295</v>
      </c>
      <c r="BF81" s="20">
        <v>296.20999145507801</v>
      </c>
      <c r="BG81" s="20">
        <v>6.6027801829420198</v>
      </c>
      <c r="BH81" s="20">
        <v>271.62052989710003</v>
      </c>
      <c r="BI81" s="20">
        <v>598.33386800000005</v>
      </c>
      <c r="BJ81" s="20">
        <v>295.51775611875001</v>
      </c>
      <c r="BK81" s="20">
        <v>11.377727508544901</v>
      </c>
      <c r="BL81" s="20">
        <v>22.588182449340799</v>
      </c>
      <c r="BM81" s="20">
        <v>617.91304347826099</v>
      </c>
      <c r="BN81" s="20">
        <v>176.12460327148401</v>
      </c>
      <c r="BO81" s="20">
        <v>6401.9048406005904</v>
      </c>
      <c r="BP81" s="20">
        <v>16.383333333333301</v>
      </c>
      <c r="BQ81" s="20">
        <v>248.59486826086956</v>
      </c>
      <c r="BR81" s="20">
        <v>2.4106521739130433</v>
      </c>
      <c r="BS81" s="20">
        <v>8.4600000381469709</v>
      </c>
      <c r="BT81" s="20">
        <v>440.05617999999998</v>
      </c>
      <c r="BU81" s="20">
        <v>743.54321000000004</v>
      </c>
      <c r="BV81" s="20">
        <v>1036.54760742188</v>
      </c>
      <c r="BW81" s="20"/>
      <c r="BX81" s="20">
        <v>28500</v>
      </c>
      <c r="BY81" s="20">
        <v>391.94287109375</v>
      </c>
      <c r="BZ81" s="20">
        <v>5.3658571428571431</v>
      </c>
      <c r="CA81" s="20">
        <v>132.02391304347825</v>
      </c>
      <c r="CB81" s="20">
        <v>401.4152173913044</v>
      </c>
      <c r="CC81" s="20">
        <v>0.34836363636363638</v>
      </c>
      <c r="CD81" s="20">
        <v>164.47826086956522</v>
      </c>
      <c r="CE81" s="20"/>
      <c r="CF81" s="20">
        <v>203.04347826086956</v>
      </c>
      <c r="CG81" s="20">
        <v>0</v>
      </c>
      <c r="CH81" s="20">
        <v>14.278695652173909</v>
      </c>
      <c r="CI81" s="20"/>
      <c r="CJ81" s="20">
        <v>0</v>
      </c>
      <c r="CK81" s="20"/>
      <c r="CL81" s="20"/>
      <c r="CM81" s="20"/>
      <c r="CN81" s="20"/>
      <c r="CO81" s="20"/>
      <c r="CP81" s="20"/>
      <c r="CQ81" s="20"/>
    </row>
    <row r="82" spans="1:95" s="22" customFormat="1" ht="16.5" customHeight="1" x14ac:dyDescent="0.2">
      <c r="A82" s="18" t="s">
        <v>282</v>
      </c>
      <c r="B82" s="19"/>
      <c r="C82" s="20"/>
      <c r="D82" s="20"/>
      <c r="E82" s="20">
        <v>71.816458323301788</v>
      </c>
      <c r="F82" s="20">
        <v>71.540147362050405</v>
      </c>
      <c r="G82" s="20">
        <v>75.082175786236164</v>
      </c>
      <c r="H82" s="20">
        <v>63.631963962308653</v>
      </c>
      <c r="I82" s="20">
        <v>75.04390067219704</v>
      </c>
      <c r="J82" s="20">
        <v>96.876688009810323</v>
      </c>
      <c r="K82" s="20">
        <v>40.5001705901335</v>
      </c>
      <c r="L82" s="20">
        <v>50.4179483807509</v>
      </c>
      <c r="M82" s="20">
        <v>30.911626997797956</v>
      </c>
      <c r="N82" s="20">
        <v>48.292964145824641</v>
      </c>
      <c r="O82" s="20"/>
      <c r="P82" s="20">
        <v>50.243153705352356</v>
      </c>
      <c r="Q82" s="20">
        <v>41.791846382660367</v>
      </c>
      <c r="R82" s="20">
        <v>70.108298489659717</v>
      </c>
      <c r="S82" s="20">
        <v>52.401860700669189</v>
      </c>
      <c r="T82" s="20">
        <v>1485.75</v>
      </c>
      <c r="U82" s="20">
        <v>484.58</v>
      </c>
      <c r="V82" s="20">
        <v>138.13621384108399</v>
      </c>
      <c r="W82" s="20">
        <v>77</v>
      </c>
      <c r="X82" s="20">
        <v>38.200000000000003</v>
      </c>
      <c r="Y82" s="20">
        <v>32.4</v>
      </c>
      <c r="Z82" s="20">
        <v>1537.56213378906</v>
      </c>
      <c r="AA82" s="20">
        <v>125.03</v>
      </c>
      <c r="AB82" s="20">
        <v>86.104500000000002</v>
      </c>
      <c r="AC82" s="20">
        <v>593.77</v>
      </c>
      <c r="AD82" s="20">
        <v>2177.5999827072101</v>
      </c>
      <c r="AE82" s="20">
        <v>83.125</v>
      </c>
      <c r="AF82" s="20">
        <v>597.138375</v>
      </c>
      <c r="AG82" s="20">
        <v>800</v>
      </c>
      <c r="AH82" s="20">
        <v>86.678240136710571</v>
      </c>
      <c r="AI82" s="20">
        <v>12.97</v>
      </c>
      <c r="AJ82" s="20">
        <v>153.45387267999999</v>
      </c>
      <c r="AK82" s="20">
        <v>796.57501220703102</v>
      </c>
      <c r="AL82" s="20">
        <v>224.83199820817501</v>
      </c>
      <c r="AM82" s="20">
        <v>255.84843444824199</v>
      </c>
      <c r="AN82" s="20">
        <v>196.63931274414099</v>
      </c>
      <c r="AO82" s="20">
        <v>2.6899998982747402</v>
      </c>
      <c r="AP82" s="20">
        <v>3.79</v>
      </c>
      <c r="AQ82" s="20">
        <v>2.4910000000000001</v>
      </c>
      <c r="AR82" s="20">
        <v>7713.15771484375</v>
      </c>
      <c r="AS82" s="20">
        <v>18.776833333333332</v>
      </c>
      <c r="AT82" s="20">
        <v>18.577500000000001</v>
      </c>
      <c r="AU82" s="20">
        <v>17.314</v>
      </c>
      <c r="AV82" s="20">
        <v>20.439</v>
      </c>
      <c r="AW82" s="20">
        <v>6014.7749999999996</v>
      </c>
      <c r="AX82" s="20">
        <v>1.2216999999999998</v>
      </c>
      <c r="AY82" s="20">
        <v>446.57879977565898</v>
      </c>
      <c r="AZ82" s="20">
        <v>102.337438271605</v>
      </c>
      <c r="BA82" s="20">
        <v>64.637500000000003</v>
      </c>
      <c r="BB82" s="20">
        <v>341.5</v>
      </c>
      <c r="BC82" s="20">
        <v>66.949325561523395</v>
      </c>
      <c r="BD82" s="20">
        <v>4.2458066343599503</v>
      </c>
      <c r="BE82" s="20">
        <v>747.9091796875</v>
      </c>
      <c r="BF82" s="20">
        <v>313.64999389648398</v>
      </c>
      <c r="BG82" s="20">
        <v>6.7538009847664604</v>
      </c>
      <c r="BH82" s="20">
        <v>264.24606723319999</v>
      </c>
      <c r="BI82" s="20">
        <v>565.92595400000005</v>
      </c>
      <c r="BJ82" s="20">
        <v>284.60838065000002</v>
      </c>
      <c r="BK82" s="20">
        <v>12.173999786376999</v>
      </c>
      <c r="BL82" s="20">
        <v>22.486000061035199</v>
      </c>
      <c r="BM82" s="20">
        <v>585.35</v>
      </c>
      <c r="BN82" s="20">
        <v>171.23680114746099</v>
      </c>
      <c r="BO82" s="20">
        <v>6183.7498602477999</v>
      </c>
      <c r="BP82" s="20">
        <v>16.5</v>
      </c>
      <c r="BQ82" s="20">
        <v>215.22602750000001</v>
      </c>
      <c r="BR82" s="20">
        <v>2.2487499999999998</v>
      </c>
      <c r="BS82" s="20">
        <v>7.9524998664856001</v>
      </c>
      <c r="BT82" s="20">
        <v>447.61237</v>
      </c>
      <c r="BU82" s="20">
        <v>701.36443999999995</v>
      </c>
      <c r="BV82" s="20">
        <v>1009.40002441406</v>
      </c>
      <c r="BW82" s="20"/>
      <c r="BX82" s="20">
        <v>26062.5</v>
      </c>
      <c r="BY82" s="20">
        <v>385.27249145507801</v>
      </c>
      <c r="BZ82" s="20">
        <v>5.1613249999999997</v>
      </c>
      <c r="CA82" s="20">
        <v>129.62500000000003</v>
      </c>
      <c r="CB82" s="20">
        <v>392.24750000000006</v>
      </c>
      <c r="CC82" s="20">
        <v>0.34835000000000005</v>
      </c>
      <c r="CD82" s="20">
        <v>152.5</v>
      </c>
      <c r="CE82" s="20"/>
      <c r="CF82" s="20">
        <v>211.5</v>
      </c>
      <c r="CG82" s="20">
        <v>0</v>
      </c>
      <c r="CH82" s="20">
        <v>15.520999999999995</v>
      </c>
      <c r="CI82" s="20"/>
      <c r="CJ82" s="20">
        <v>0</v>
      </c>
      <c r="CK82" s="20"/>
      <c r="CL82" s="20"/>
      <c r="CM82" s="20"/>
      <c r="CN82" s="20"/>
      <c r="CO82" s="20"/>
      <c r="CP82" s="20"/>
      <c r="CQ82" s="20"/>
    </row>
    <row r="83" spans="1:95" s="22" customFormat="1" ht="16.5" customHeight="1" x14ac:dyDescent="0.2">
      <c r="A83" s="18" t="s">
        <v>283</v>
      </c>
      <c r="B83" s="19"/>
      <c r="C83" s="20"/>
      <c r="D83" s="20"/>
      <c r="E83" s="20">
        <v>72.25232021886751</v>
      </c>
      <c r="F83" s="20">
        <v>72.340719816086875</v>
      </c>
      <c r="G83" s="20">
        <v>71.207525951393592</v>
      </c>
      <c r="H83" s="20">
        <v>61.158601983150248</v>
      </c>
      <c r="I83" s="20">
        <v>75.017101070675054</v>
      </c>
      <c r="J83" s="20">
        <v>93.720106685409363</v>
      </c>
      <c r="K83" s="20">
        <v>39.34833183049534</v>
      </c>
      <c r="L83" s="20">
        <v>48.216150426631671</v>
      </c>
      <c r="M83" s="20">
        <v>30.774892601153269</v>
      </c>
      <c r="N83" s="20">
        <v>46.31896617633722</v>
      </c>
      <c r="O83" s="20"/>
      <c r="P83" s="20">
        <v>51.745556573668146</v>
      </c>
      <c r="Q83" s="20">
        <v>43.349307786789531</v>
      </c>
      <c r="R83" s="20">
        <v>70.99301576515991</v>
      </c>
      <c r="S83" s="20">
        <v>52.31169926260069</v>
      </c>
      <c r="T83" s="20">
        <v>1460.02172851563</v>
      </c>
      <c r="U83" s="20">
        <v>425.05</v>
      </c>
      <c r="V83" s="20">
        <v>133.090579693302</v>
      </c>
      <c r="W83" s="20">
        <v>77.681816101074205</v>
      </c>
      <c r="X83" s="20">
        <v>38.4</v>
      </c>
      <c r="Y83" s="20">
        <v>32.1</v>
      </c>
      <c r="Z83" s="20">
        <v>1490.37707519531</v>
      </c>
      <c r="AA83" s="20">
        <v>123.70086956521743</v>
      </c>
      <c r="AB83" s="20">
        <v>78.247391304347815</v>
      </c>
      <c r="AC83" s="20">
        <v>582.62</v>
      </c>
      <c r="AD83" s="20">
        <v>1983.9347997177099</v>
      </c>
      <c r="AE83" s="20">
        <v>79.837501525878906</v>
      </c>
      <c r="AF83" s="20">
        <v>577.42219565217397</v>
      </c>
      <c r="AG83" s="20">
        <v>803.48</v>
      </c>
      <c r="AH83" s="20">
        <v>85.196340106227254</v>
      </c>
      <c r="AI83" s="20">
        <v>12.97</v>
      </c>
      <c r="AJ83" s="20">
        <v>151.62037659000001</v>
      </c>
      <c r="AK83" s="20">
        <v>783.78259277343795</v>
      </c>
      <c r="AL83" s="20">
        <v>220.85301546404801</v>
      </c>
      <c r="AM83" s="20">
        <v>259.68991088867199</v>
      </c>
      <c r="AN83" s="20">
        <v>197.61999511718801</v>
      </c>
      <c r="AO83" s="20">
        <v>2.6899998982747402</v>
      </c>
      <c r="AP83" s="20">
        <v>3.79</v>
      </c>
      <c r="AQ83" s="20">
        <v>2.5587499999999999</v>
      </c>
      <c r="AR83" s="20">
        <v>7202.60888671875</v>
      </c>
      <c r="AS83" s="20">
        <v>19.581884057971013</v>
      </c>
      <c r="AT83" s="20">
        <v>19.71478260869565</v>
      </c>
      <c r="AU83" s="20">
        <v>17.721739130434784</v>
      </c>
      <c r="AV83" s="20">
        <v>21.30913043478261</v>
      </c>
      <c r="AW83" s="20">
        <v>5903.8320000000003</v>
      </c>
      <c r="AX83" s="20">
        <v>1.164952380952381</v>
      </c>
      <c r="AY83" s="20">
        <v>418.13656617558502</v>
      </c>
      <c r="AZ83" s="20">
        <v>124.76756172839499</v>
      </c>
      <c r="BA83" s="20">
        <v>66.260869565217405</v>
      </c>
      <c r="BB83" s="20">
        <v>358</v>
      </c>
      <c r="BC83" s="20">
        <v>61.296829223632798</v>
      </c>
      <c r="BD83" s="20">
        <v>3.77914726129432</v>
      </c>
      <c r="BE83" s="20">
        <v>743.96539306640602</v>
      </c>
      <c r="BF83" s="20">
        <v>304.739990234375</v>
      </c>
      <c r="BG83" s="20">
        <v>6.5811987916249199</v>
      </c>
      <c r="BH83" s="20">
        <v>272.5464713975</v>
      </c>
      <c r="BI83" s="20">
        <v>550.05268999999998</v>
      </c>
      <c r="BJ83" s="20">
        <v>288.76542688124999</v>
      </c>
      <c r="BK83" s="20">
        <v>12.8069562911987</v>
      </c>
      <c r="BL83" s="20">
        <v>21.8028564453125</v>
      </c>
      <c r="BM83" s="20">
        <v>567.82608695652198</v>
      </c>
      <c r="BN83" s="20">
        <v>160.17410278320301</v>
      </c>
      <c r="BO83" s="20">
        <v>6245.5220101135201</v>
      </c>
      <c r="BP83" s="20">
        <v>16.5</v>
      </c>
      <c r="BQ83" s="20">
        <v>196.38691057971016</v>
      </c>
      <c r="BR83" s="20">
        <v>2.2948913043478258</v>
      </c>
      <c r="BS83" s="20">
        <v>7.3822727203369096</v>
      </c>
      <c r="BT83" s="20">
        <v>420.32159000000001</v>
      </c>
      <c r="BU83" s="20">
        <v>671.43280000000004</v>
      </c>
      <c r="BV83" s="20">
        <v>1000.52172851563</v>
      </c>
      <c r="BW83" s="20"/>
      <c r="BX83" s="20">
        <v>22687.5</v>
      </c>
      <c r="BY83" s="20">
        <v>383.58636474609398</v>
      </c>
      <c r="BZ83" s="20">
        <v>5.0639782608695647</v>
      </c>
      <c r="CA83" s="20">
        <v>131.84130434782611</v>
      </c>
      <c r="CB83" s="20">
        <v>393.65652173913043</v>
      </c>
      <c r="CC83" s="20">
        <v>0.35545454545454541</v>
      </c>
      <c r="CD83" s="20">
        <v>174.13043478260869</v>
      </c>
      <c r="CE83" s="20"/>
      <c r="CF83" s="20">
        <v>215.65217391304347</v>
      </c>
      <c r="CG83" s="20">
        <v>0</v>
      </c>
      <c r="CH83" s="20">
        <v>17.639130434782611</v>
      </c>
      <c r="CI83" s="20"/>
      <c r="CJ83" s="20">
        <v>0</v>
      </c>
      <c r="CK83" s="20"/>
      <c r="CL83" s="20"/>
      <c r="CM83" s="20"/>
      <c r="CN83" s="20"/>
      <c r="CO83" s="20"/>
      <c r="CP83" s="20"/>
      <c r="CQ83" s="20"/>
    </row>
    <row r="84" spans="1:95" s="22" customFormat="1" ht="16.5" customHeight="1" x14ac:dyDescent="0.2">
      <c r="A84" s="18" t="s">
        <v>284</v>
      </c>
      <c r="B84" s="19"/>
      <c r="C84" s="20"/>
      <c r="D84" s="20"/>
      <c r="E84" s="20">
        <v>71.508431822154307</v>
      </c>
      <c r="F84" s="20">
        <v>71.450208365985006</v>
      </c>
      <c r="G84" s="20">
        <v>72.196574473836932</v>
      </c>
      <c r="H84" s="20">
        <v>61.204449237075735</v>
      </c>
      <c r="I84" s="20">
        <v>74.360647063481352</v>
      </c>
      <c r="J84" s="20">
        <v>93.655123020986238</v>
      </c>
      <c r="K84" s="20">
        <v>39.544589722698966</v>
      </c>
      <c r="L84" s="20">
        <v>48.306050429495137</v>
      </c>
      <c r="M84" s="20">
        <v>31.073977687094946</v>
      </c>
      <c r="N84" s="20">
        <v>46.422266675459596</v>
      </c>
      <c r="O84" s="20"/>
      <c r="P84" s="20">
        <v>52.015101706731073</v>
      </c>
      <c r="Q84" s="20">
        <v>44.860735307796368</v>
      </c>
      <c r="R84" s="20">
        <v>64.603469229354005</v>
      </c>
      <c r="S84" s="20">
        <v>52.221694573858016</v>
      </c>
      <c r="T84" s="20">
        <v>1466.78576660156</v>
      </c>
      <c r="U84" s="20">
        <v>405.65</v>
      </c>
      <c r="V84" s="20">
        <v>115.008002865828</v>
      </c>
      <c r="W84" s="20">
        <v>80.227272033691406</v>
      </c>
      <c r="X84" s="20">
        <v>38.35</v>
      </c>
      <c r="Y84" s="20">
        <v>32.03</v>
      </c>
      <c r="Z84" s="20">
        <v>1501.71887207031</v>
      </c>
      <c r="AA84" s="20">
        <v>125.50772727272725</v>
      </c>
      <c r="AB84" s="20">
        <v>79.027727272727276</v>
      </c>
      <c r="AC84" s="20">
        <v>564.08000000000004</v>
      </c>
      <c r="AD84" s="20">
        <v>2017.85720584564</v>
      </c>
      <c r="AE84" s="20">
        <v>76.709999084472699</v>
      </c>
      <c r="AF84" s="20">
        <v>565.35162500000001</v>
      </c>
      <c r="AG84" s="20">
        <v>793.18</v>
      </c>
      <c r="AH84" s="20">
        <v>89.702917953306823</v>
      </c>
      <c r="AI84" s="20">
        <v>12.97</v>
      </c>
      <c r="AJ84" s="20">
        <v>151.21353149000001</v>
      </c>
      <c r="AK84" s="20">
        <v>816.16668701171898</v>
      </c>
      <c r="AL84" s="20">
        <v>227.13248080950601</v>
      </c>
      <c r="AM84" s="20">
        <v>263.47772216796898</v>
      </c>
      <c r="AN84" s="20">
        <v>186.820068359375</v>
      </c>
      <c r="AO84" s="20">
        <v>2.6899998982747402</v>
      </c>
      <c r="AP84" s="20">
        <v>3.87</v>
      </c>
      <c r="AQ84" s="20">
        <v>2.0419999999999998</v>
      </c>
      <c r="AR84" s="20">
        <v>7037.619140625</v>
      </c>
      <c r="AS84" s="20">
        <v>20.379393939393939</v>
      </c>
      <c r="AT84" s="20">
        <v>20.605909090909094</v>
      </c>
      <c r="AU84" s="20">
        <v>18.604545454545455</v>
      </c>
      <c r="AV84" s="20">
        <v>21.927727272727278</v>
      </c>
      <c r="AW84" s="20">
        <v>5811.2250000000004</v>
      </c>
      <c r="AX84" s="20">
        <v>1.1721363636363635</v>
      </c>
      <c r="AY84" s="20">
        <v>449.58684316084998</v>
      </c>
      <c r="AZ84" s="20">
        <v>124.76756172839499</v>
      </c>
      <c r="BA84" s="20">
        <v>66.704545454545496</v>
      </c>
      <c r="BB84" s="20">
        <v>335.5</v>
      </c>
      <c r="BC84" s="20">
        <v>59.098674774169901</v>
      </c>
      <c r="BD84" s="20">
        <v>3.6791437175266402</v>
      </c>
      <c r="BE84" s="20">
        <v>743.43359375</v>
      </c>
      <c r="BF84" s="20">
        <v>311.07998657226602</v>
      </c>
      <c r="BG84" s="20">
        <v>6.54880223595163</v>
      </c>
      <c r="BH84" s="20">
        <v>281.530308574</v>
      </c>
      <c r="BI84" s="20">
        <v>552.25730999999996</v>
      </c>
      <c r="BJ84" s="20">
        <v>296.29863773124998</v>
      </c>
      <c r="BK84" s="20">
        <v>12.3663635253906</v>
      </c>
      <c r="BL84" s="20">
        <v>22.353000640869102</v>
      </c>
      <c r="BM84" s="20">
        <v>565.86363636363603</v>
      </c>
      <c r="BN84" s="20">
        <v>167.96710205078099</v>
      </c>
      <c r="BO84" s="20">
        <v>6109.5235719482398</v>
      </c>
      <c r="BP84" s="20">
        <v>16.46</v>
      </c>
      <c r="BQ84" s="20">
        <v>181.49701166666671</v>
      </c>
      <c r="BR84" s="20">
        <v>1.9435227272727273</v>
      </c>
      <c r="BS84" s="20">
        <v>6.7995452880859402</v>
      </c>
      <c r="BT84" s="20">
        <v>417.67196999999999</v>
      </c>
      <c r="BU84" s="20">
        <v>751.65161000000001</v>
      </c>
      <c r="BV84" s="20">
        <v>1007.95239257813</v>
      </c>
      <c r="BW84" s="20"/>
      <c r="BX84" s="20">
        <v>21399.999618530299</v>
      </c>
      <c r="BY84" s="20">
        <v>387.471435546875</v>
      </c>
      <c r="BZ84" s="20">
        <v>5.1296666666666662</v>
      </c>
      <c r="CA84" s="20">
        <v>126.80227272727274</v>
      </c>
      <c r="CB84" s="20">
        <v>400.03045454545457</v>
      </c>
      <c r="CC84" s="20">
        <v>0.38354545454545458</v>
      </c>
      <c r="CD84" s="20">
        <v>185</v>
      </c>
      <c r="CE84" s="20"/>
      <c r="CF84" s="20">
        <v>214.70588235294119</v>
      </c>
      <c r="CG84" s="20">
        <v>0</v>
      </c>
      <c r="CH84" s="20">
        <v>18.079999999999998</v>
      </c>
      <c r="CI84" s="20"/>
      <c r="CJ84" s="20">
        <v>0</v>
      </c>
      <c r="CK84" s="20"/>
      <c r="CL84" s="20"/>
      <c r="CM84" s="20"/>
      <c r="CN84" s="20"/>
      <c r="CO84" s="20"/>
      <c r="CP84" s="20"/>
      <c r="CQ84" s="20"/>
    </row>
    <row r="85" spans="1:95" s="22" customFormat="1" ht="16.5" customHeight="1" x14ac:dyDescent="0.2">
      <c r="A85" s="18" t="s">
        <v>285</v>
      </c>
      <c r="B85" s="19"/>
      <c r="C85" s="20"/>
      <c r="D85" s="20"/>
      <c r="E85" s="20">
        <v>66.109128762722207</v>
      </c>
      <c r="F85" s="20">
        <v>65.779349271237351</v>
      </c>
      <c r="G85" s="20">
        <v>70.006790438474326</v>
      </c>
      <c r="H85" s="20">
        <v>61.227195412451834</v>
      </c>
      <c r="I85" s="20">
        <v>69.921414631678488</v>
      </c>
      <c r="J85" s="20">
        <v>95.710512514589098</v>
      </c>
      <c r="K85" s="20">
        <v>38.950227314901213</v>
      </c>
      <c r="L85" s="20">
        <v>47.520867489850779</v>
      </c>
      <c r="M85" s="20">
        <v>30.664101262604355</v>
      </c>
      <c r="N85" s="20">
        <v>45.639203017339412</v>
      </c>
      <c r="O85" s="20"/>
      <c r="P85" s="20">
        <v>55.437039065997929</v>
      </c>
      <c r="Q85" s="20">
        <v>49.679319428121282</v>
      </c>
      <c r="R85" s="20">
        <v>61.587427863025383</v>
      </c>
      <c r="S85" s="20">
        <v>53.091164799397475</v>
      </c>
      <c r="T85" s="20">
        <v>1405.76196289063</v>
      </c>
      <c r="U85" s="20">
        <v>396.39</v>
      </c>
      <c r="V85" s="20">
        <v>103.39967135293</v>
      </c>
      <c r="W85" s="20">
        <v>78.675003051757798</v>
      </c>
      <c r="X85" s="20">
        <v>38.1</v>
      </c>
      <c r="Y85" s="20">
        <v>33.380000000000003</v>
      </c>
      <c r="Z85" s="20">
        <v>1475.95288085938</v>
      </c>
      <c r="AA85" s="20">
        <v>119.81238095238093</v>
      </c>
      <c r="AB85" s="20">
        <v>74.913809523809533</v>
      </c>
      <c r="AC85" s="20">
        <v>575.36</v>
      </c>
      <c r="AD85" s="20">
        <v>1935.0714306091299</v>
      </c>
      <c r="AE85" s="20">
        <v>75.360000610351605</v>
      </c>
      <c r="AF85" s="20">
        <v>605.66621428571398</v>
      </c>
      <c r="AG85" s="20">
        <v>797.14</v>
      </c>
      <c r="AH85" s="20">
        <v>96.099614683269323</v>
      </c>
      <c r="AI85" s="20">
        <v>12.97</v>
      </c>
      <c r="AJ85" s="20">
        <v>154.70500182999999</v>
      </c>
      <c r="AK85" s="20">
        <v>794.26190185546898</v>
      </c>
      <c r="AL85" s="20">
        <v>231.29720686465899</v>
      </c>
      <c r="AM85" s="20">
        <v>258.69183349609398</v>
      </c>
      <c r="AN85" s="20">
        <v>145.239181518555</v>
      </c>
      <c r="AO85" s="20">
        <v>2.6899998982747402</v>
      </c>
      <c r="AP85" s="20">
        <v>3.81</v>
      </c>
      <c r="AQ85" s="20">
        <v>1.8316250000000001</v>
      </c>
      <c r="AR85" s="20">
        <v>7329.8095703125</v>
      </c>
      <c r="AS85" s="20">
        <v>22.419047619047625</v>
      </c>
      <c r="AT85" s="20">
        <v>23.081428571428571</v>
      </c>
      <c r="AU85" s="20">
        <v>20.265714285714289</v>
      </c>
      <c r="AV85" s="20">
        <v>23.909999999999997</v>
      </c>
      <c r="AW85" s="20">
        <v>5925.1120000000001</v>
      </c>
      <c r="AX85" s="20">
        <v>1.101375</v>
      </c>
      <c r="AY85" s="20">
        <v>468.68501039833598</v>
      </c>
      <c r="AZ85" s="20">
        <v>76.296999999999997</v>
      </c>
      <c r="BA85" s="20">
        <v>66.702380952380906</v>
      </c>
      <c r="BB85" s="20">
        <v>328.39999389648398</v>
      </c>
      <c r="BC85" s="20">
        <v>59.1942138671875</v>
      </c>
      <c r="BD85" s="20">
        <v>3.7579135370083199</v>
      </c>
      <c r="BE85" s="20">
        <v>755.31237792968795</v>
      </c>
      <c r="BF85" s="20">
        <v>336.14001464843801</v>
      </c>
      <c r="BG85" s="20">
        <v>6.3977814341271904</v>
      </c>
      <c r="BH85" s="20">
        <v>294.05256505559998</v>
      </c>
      <c r="BI85" s="20">
        <v>554.90285400000005</v>
      </c>
      <c r="BJ85" s="20">
        <v>297.49292725625003</v>
      </c>
      <c r="BK85" s="20">
        <v>11.915714263916</v>
      </c>
      <c r="BL85" s="20">
        <v>22.376499176025401</v>
      </c>
      <c r="BM85" s="20">
        <v>561.95238095238096</v>
      </c>
      <c r="BN85" s="20">
        <v>187.38000488281301</v>
      </c>
      <c r="BO85" s="20">
        <v>6093.7141967163097</v>
      </c>
      <c r="BP85" s="20">
        <v>16.149999999999999</v>
      </c>
      <c r="BQ85" s="20">
        <v>170.98052888888884</v>
      </c>
      <c r="BR85" s="20">
        <v>1.7965476190476193</v>
      </c>
      <c r="BS85" s="20">
        <v>5.8860001564025897</v>
      </c>
      <c r="BT85" s="20">
        <v>404.37984999999998</v>
      </c>
      <c r="BU85" s="20">
        <v>738.32952999999998</v>
      </c>
      <c r="BV85" s="20">
        <v>998.97619628906295</v>
      </c>
      <c r="BW85" s="20"/>
      <c r="BX85" s="20">
        <v>22149.999618530299</v>
      </c>
      <c r="BY85" s="20">
        <v>382.96499633789102</v>
      </c>
      <c r="BZ85" s="20">
        <v>5.0365476190476182</v>
      </c>
      <c r="CA85" s="20">
        <v>121.45952380952382</v>
      </c>
      <c r="CB85" s="20">
        <v>389.8642857142857</v>
      </c>
      <c r="CC85" s="20">
        <v>0.47039999999999998</v>
      </c>
      <c r="CD85" s="20">
        <v>179.9047619047619</v>
      </c>
      <c r="CE85" s="20"/>
      <c r="CF85" s="20">
        <v>205.04761904761904</v>
      </c>
      <c r="CG85" s="20">
        <v>0</v>
      </c>
      <c r="CH85" s="20">
        <v>18.780952380952378</v>
      </c>
      <c r="CI85" s="20"/>
      <c r="CJ85" s="20">
        <v>0</v>
      </c>
      <c r="CK85" s="20"/>
      <c r="CL85" s="20"/>
      <c r="CM85" s="20"/>
      <c r="CN85" s="20"/>
      <c r="CO85" s="20"/>
      <c r="CP85" s="20"/>
      <c r="CQ85" s="20"/>
    </row>
    <row r="86" spans="1:95" s="22" customFormat="1" ht="16.5" customHeight="1" x14ac:dyDescent="0.2">
      <c r="A86" s="18" t="s">
        <v>286</v>
      </c>
      <c r="B86" s="19"/>
      <c r="C86" s="20"/>
      <c r="D86" s="20"/>
      <c r="E86" s="20">
        <v>63.990138991782473</v>
      </c>
      <c r="F86" s="20">
        <v>63.483800216979844</v>
      </c>
      <c r="G86" s="20">
        <v>69.974553694496038</v>
      </c>
      <c r="H86" s="20">
        <v>60.023371536356159</v>
      </c>
      <c r="I86" s="20">
        <v>67.855677845026676</v>
      </c>
      <c r="J86" s="20">
        <v>94.005017974076665</v>
      </c>
      <c r="K86" s="20">
        <v>38.350561933967249</v>
      </c>
      <c r="L86" s="20">
        <v>46.516446200672071</v>
      </c>
      <c r="M86" s="20">
        <v>30.455755363957213</v>
      </c>
      <c r="N86" s="20">
        <v>44.67721849073299</v>
      </c>
      <c r="O86" s="20"/>
      <c r="P86" s="20">
        <v>59.372026222319079</v>
      </c>
      <c r="Q86" s="20">
        <v>52.618054621244291</v>
      </c>
      <c r="R86" s="20">
        <v>70.289442775069816</v>
      </c>
      <c r="S86" s="20">
        <v>53.409709124163037</v>
      </c>
      <c r="T86" s="20">
        <v>1336.02172851563</v>
      </c>
      <c r="U86" s="20">
        <v>375.45</v>
      </c>
      <c r="V86" s="20">
        <v>102.405997426136</v>
      </c>
      <c r="W86" s="20">
        <v>81.423912048339801</v>
      </c>
      <c r="X86" s="20">
        <v>37.6</v>
      </c>
      <c r="Y86" s="20">
        <v>34.25</v>
      </c>
      <c r="Z86" s="20">
        <v>1477.580078125</v>
      </c>
      <c r="AA86" s="20">
        <v>123.77695652173915</v>
      </c>
      <c r="AB86" s="20">
        <v>72.986956521739131</v>
      </c>
      <c r="AC86" s="20">
        <v>583.36</v>
      </c>
      <c r="AD86" s="20">
        <v>1960.1956751953101</v>
      </c>
      <c r="AE86" s="20">
        <v>75.425003051757798</v>
      </c>
      <c r="AF86" s="20">
        <v>626.67780434782605</v>
      </c>
      <c r="AG86" s="20">
        <v>806.96</v>
      </c>
      <c r="AH86" s="20">
        <v>98.659945381322913</v>
      </c>
      <c r="AI86" s="20">
        <v>12.97</v>
      </c>
      <c r="AJ86" s="20">
        <v>159.63999939000001</v>
      </c>
      <c r="AK86" s="20">
        <v>741.06524658203102</v>
      </c>
      <c r="AL86" s="20">
        <v>240.22639222431701</v>
      </c>
      <c r="AM86" s="20">
        <v>252.66975402832</v>
      </c>
      <c r="AN86" s="20">
        <v>128.60879516601599</v>
      </c>
      <c r="AO86" s="20">
        <v>2.9399998982747499</v>
      </c>
      <c r="AP86" s="20">
        <v>4.04</v>
      </c>
      <c r="AQ86" s="20">
        <v>2.2725</v>
      </c>
      <c r="AR86" s="20">
        <v>7028.69580078125</v>
      </c>
      <c r="AS86" s="20">
        <v>23.602608695652176</v>
      </c>
      <c r="AT86" s="20">
        <v>24.27347826086956</v>
      </c>
      <c r="AU86" s="20">
        <v>21.633478260869566</v>
      </c>
      <c r="AV86" s="20">
        <v>24.900869565217391</v>
      </c>
      <c r="AW86" s="20">
        <v>6023.8739999999998</v>
      </c>
      <c r="AX86" s="20">
        <v>1.1150434782608696</v>
      </c>
      <c r="AY86" s="20">
        <v>448.41244515356999</v>
      </c>
      <c r="AZ86" s="20">
        <v>76.591739130434803</v>
      </c>
      <c r="BA86" s="20">
        <v>65.684782608695699</v>
      </c>
      <c r="BB86" s="20">
        <v>312.75</v>
      </c>
      <c r="BC86" s="20">
        <v>56.327560424804702</v>
      </c>
      <c r="BD86" s="20">
        <v>3.8908825656692501</v>
      </c>
      <c r="BE86" s="20">
        <v>753.33453369140602</v>
      </c>
      <c r="BF86" s="20">
        <v>316.822021484375</v>
      </c>
      <c r="BG86" s="20">
        <v>6.4301290524052002</v>
      </c>
      <c r="BH86" s="20">
        <v>260.8950408508</v>
      </c>
      <c r="BI86" s="20">
        <v>509.708144</v>
      </c>
      <c r="BJ86" s="20">
        <v>259.80390590000002</v>
      </c>
      <c r="BK86" s="20">
        <v>11.1239128112793</v>
      </c>
      <c r="BL86" s="20">
        <v>22.3663635253906</v>
      </c>
      <c r="BM86" s="20">
        <v>517.56521739130403</v>
      </c>
      <c r="BN86" s="20">
        <v>183.51260375976599</v>
      </c>
      <c r="BO86" s="20">
        <v>5933.0907290649402</v>
      </c>
      <c r="BP86" s="20">
        <v>15.74</v>
      </c>
      <c r="BQ86" s="20">
        <v>169.59598492753622</v>
      </c>
      <c r="BR86" s="20">
        <v>1.7164130434782612</v>
      </c>
      <c r="BS86" s="20">
        <v>5.1952176094055202</v>
      </c>
      <c r="BT86" s="20">
        <v>416.40796</v>
      </c>
      <c r="BU86" s="20">
        <v>681.61066000000005</v>
      </c>
      <c r="BV86" s="20">
        <v>1002.71740722656</v>
      </c>
      <c r="BW86" s="20"/>
      <c r="BX86" s="20">
        <v>21887.5007629395</v>
      </c>
      <c r="BY86" s="20">
        <v>381.07272338867199</v>
      </c>
      <c r="BZ86" s="20">
        <v>4.9275869565217381</v>
      </c>
      <c r="CA86" s="20">
        <v>117.43478260869566</v>
      </c>
      <c r="CB86" s="20">
        <v>384.18478260869563</v>
      </c>
      <c r="CC86" s="20">
        <v>0.51321739130434796</v>
      </c>
      <c r="CD86" s="20">
        <v>179.65217391304347</v>
      </c>
      <c r="CE86" s="20"/>
      <c r="CF86" s="20">
        <v>203.91304347826087</v>
      </c>
      <c r="CG86" s="20">
        <v>0</v>
      </c>
      <c r="CH86" s="20">
        <v>16.008695652173913</v>
      </c>
      <c r="CI86" s="20"/>
      <c r="CJ86" s="20">
        <v>0</v>
      </c>
      <c r="CK86" s="20"/>
      <c r="CL86" s="20"/>
      <c r="CM86" s="20"/>
      <c r="CN86" s="20"/>
      <c r="CO86" s="20"/>
      <c r="CP86" s="20"/>
      <c r="CQ86" s="20"/>
    </row>
    <row r="87" spans="1:95" s="22" customFormat="1" ht="16.5" customHeight="1" x14ac:dyDescent="0.2">
      <c r="A87" s="18" t="s">
        <v>287</v>
      </c>
      <c r="B87" s="19"/>
      <c r="C87" s="20"/>
      <c r="D87" s="20"/>
      <c r="E87" s="20">
        <v>63.355997383343848</v>
      </c>
      <c r="F87" s="20">
        <v>62.87401446058761</v>
      </c>
      <c r="G87" s="20">
        <v>69.052550428335422</v>
      </c>
      <c r="H87" s="20">
        <v>62.382155637342763</v>
      </c>
      <c r="I87" s="20">
        <v>67.555274944815608</v>
      </c>
      <c r="J87" s="20">
        <v>95.962268489597804</v>
      </c>
      <c r="K87" s="20">
        <v>39.475421964029138</v>
      </c>
      <c r="L87" s="20">
        <v>49.034830695612293</v>
      </c>
      <c r="M87" s="20">
        <v>30.233350879672681</v>
      </c>
      <c r="N87" s="20">
        <v>46.877206045845249</v>
      </c>
      <c r="O87" s="20"/>
      <c r="P87" s="20">
        <v>60.504780121697351</v>
      </c>
      <c r="Q87" s="20">
        <v>49.901702192730617</v>
      </c>
      <c r="R87" s="20">
        <v>82.497343226410109</v>
      </c>
      <c r="S87" s="20">
        <v>51.968771455820608</v>
      </c>
      <c r="T87" s="20">
        <v>1451.04760742188</v>
      </c>
      <c r="U87" s="20">
        <v>426.59</v>
      </c>
      <c r="V87" s="20">
        <v>99.994769757241997</v>
      </c>
      <c r="W87" s="20">
        <v>82.170585632324205</v>
      </c>
      <c r="X87" s="20">
        <v>35.700000000000003</v>
      </c>
      <c r="Y87" s="20">
        <v>34.14</v>
      </c>
      <c r="Z87" s="20">
        <v>1465.53503417969</v>
      </c>
      <c r="AA87" s="20">
        <v>123.91380952380955</v>
      </c>
      <c r="AB87" s="20">
        <v>70.124761904761883</v>
      </c>
      <c r="AC87" s="20">
        <v>572.04</v>
      </c>
      <c r="AD87" s="20">
        <v>2215.4286460739099</v>
      </c>
      <c r="AE87" s="20">
        <v>75.905998229980497</v>
      </c>
      <c r="AF87" s="20">
        <v>643.80688095238099</v>
      </c>
      <c r="AG87" s="20">
        <v>794.76</v>
      </c>
      <c r="AH87" s="20">
        <v>101.99974291044228</v>
      </c>
      <c r="AI87" s="20">
        <v>12.97</v>
      </c>
      <c r="AJ87" s="20">
        <v>170.22599792</v>
      </c>
      <c r="AK87" s="20">
        <v>720.28570556640602</v>
      </c>
      <c r="AL87" s="20">
        <v>245.50662136499901</v>
      </c>
      <c r="AM87" s="20">
        <v>252.90364074707</v>
      </c>
      <c r="AN87" s="20">
        <v>117.136840820313</v>
      </c>
      <c r="AO87" s="20">
        <v>2.9399998982747499</v>
      </c>
      <c r="AP87" s="20">
        <v>4.41</v>
      </c>
      <c r="AQ87" s="20">
        <v>3.0804</v>
      </c>
      <c r="AR87" s="20">
        <v>6960.71435546875</v>
      </c>
      <c r="AS87" s="20">
        <v>22.585079365079366</v>
      </c>
      <c r="AT87" s="20">
        <v>23.102380952380958</v>
      </c>
      <c r="AU87" s="20">
        <v>20.946190476190477</v>
      </c>
      <c r="AV87" s="20">
        <v>23.706666666666667</v>
      </c>
      <c r="AW87" s="20">
        <v>6235.9125000000004</v>
      </c>
      <c r="AX87" s="20">
        <v>1.0159210526315789</v>
      </c>
      <c r="AY87" s="20">
        <v>466.77240285487699</v>
      </c>
      <c r="AZ87" s="20">
        <v>75.741</v>
      </c>
      <c r="BA87" s="20">
        <v>65.8333333333333</v>
      </c>
      <c r="BB87" s="20">
        <v>315</v>
      </c>
      <c r="BC87" s="20">
        <v>57.616722106933601</v>
      </c>
      <c r="BD87" s="20">
        <v>4.1277687693833496</v>
      </c>
      <c r="BE87" s="20">
        <v>753.65435791015602</v>
      </c>
      <c r="BF87" s="20">
        <v>336.24575805664102</v>
      </c>
      <c r="BG87" s="20">
        <v>6.8293113856786798</v>
      </c>
      <c r="BH87" s="20">
        <v>255.5488309973</v>
      </c>
      <c r="BI87" s="20">
        <v>509.928606</v>
      </c>
      <c r="BJ87" s="20">
        <v>255.27938596875001</v>
      </c>
      <c r="BK87" s="20">
        <v>10.7247619628906</v>
      </c>
      <c r="BL87" s="20">
        <v>22.123683929443398</v>
      </c>
      <c r="BM87" s="20">
        <v>515.28571428571399</v>
      </c>
      <c r="BN87" s="20">
        <v>189.37159729003901</v>
      </c>
      <c r="BO87" s="20">
        <v>5993.85704796753</v>
      </c>
      <c r="BP87" s="20">
        <v>15.07</v>
      </c>
      <c r="BQ87" s="20">
        <v>169.26582444444441</v>
      </c>
      <c r="BR87" s="20">
        <v>1.558095238095238</v>
      </c>
      <c r="BS87" s="20">
        <v>4.7783331871032697</v>
      </c>
      <c r="BT87" s="20">
        <v>419.47539999999998</v>
      </c>
      <c r="BU87" s="20">
        <v>616.97155999999995</v>
      </c>
      <c r="BV87" s="20">
        <v>1044.31433105469</v>
      </c>
      <c r="BW87" s="20"/>
      <c r="BX87" s="20">
        <v>21399.999618530299</v>
      </c>
      <c r="BY87" s="20">
        <v>378.51666259765602</v>
      </c>
      <c r="BZ87" s="20">
        <v>4.8314761904761898</v>
      </c>
      <c r="CA87" s="20">
        <v>117.02380952380952</v>
      </c>
      <c r="CB87" s="20">
        <v>381.98095238095237</v>
      </c>
      <c r="CC87" s="20">
        <v>0.58325000000000005</v>
      </c>
      <c r="CD87" s="20">
        <v>194.52380952380952</v>
      </c>
      <c r="CE87" s="20"/>
      <c r="CF87" s="20">
        <v>215.66666666666666</v>
      </c>
      <c r="CG87" s="20">
        <v>0</v>
      </c>
      <c r="CH87" s="20">
        <v>12.895238095238096</v>
      </c>
      <c r="CI87" s="20"/>
      <c r="CJ87" s="20">
        <v>0</v>
      </c>
      <c r="CK87" s="20"/>
      <c r="CL87" s="20"/>
      <c r="CM87" s="20"/>
      <c r="CN87" s="20"/>
      <c r="CO87" s="20"/>
      <c r="CP87" s="20"/>
      <c r="CQ87" s="20"/>
    </row>
    <row r="88" spans="1:95" s="22" customFormat="1" ht="16.5" customHeight="1" x14ac:dyDescent="0.2">
      <c r="A88" s="18" t="s">
        <v>288</v>
      </c>
      <c r="B88" s="19"/>
      <c r="C88" s="20"/>
      <c r="D88" s="20"/>
      <c r="E88" s="20">
        <v>63.227310584778493</v>
      </c>
      <c r="F88" s="20">
        <v>63.023006103442924</v>
      </c>
      <c r="G88" s="20">
        <v>65.641983927564453</v>
      </c>
      <c r="H88" s="20">
        <v>61.230866340401917</v>
      </c>
      <c r="I88" s="20">
        <v>66.872950432015287</v>
      </c>
      <c r="J88" s="20">
        <v>91.534732391186409</v>
      </c>
      <c r="K88" s="20">
        <v>39.185393348867258</v>
      </c>
      <c r="L88" s="20">
        <v>49.185774385229024</v>
      </c>
      <c r="M88" s="20">
        <v>29.516988638506106</v>
      </c>
      <c r="N88" s="20">
        <v>46.970539364213437</v>
      </c>
      <c r="O88" s="20"/>
      <c r="P88" s="20">
        <v>64.294939976800094</v>
      </c>
      <c r="Q88" s="20">
        <v>52.91153117327773</v>
      </c>
      <c r="R88" s="20">
        <v>91.680359364293253</v>
      </c>
      <c r="S88" s="20">
        <v>52.417618752422712</v>
      </c>
      <c r="T88" s="20">
        <v>1500.97619628906</v>
      </c>
      <c r="U88" s="20">
        <v>476.2</v>
      </c>
      <c r="V88" s="20">
        <v>100.755612016361</v>
      </c>
      <c r="W88" s="20">
        <v>83.012496948242202</v>
      </c>
      <c r="X88" s="20">
        <v>35.35</v>
      </c>
      <c r="Y88" s="20">
        <v>35.04</v>
      </c>
      <c r="Z88" s="20">
        <v>1474.232421875</v>
      </c>
      <c r="AA88" s="20">
        <v>116.89363636363636</v>
      </c>
      <c r="AB88" s="20">
        <v>63.414999999999992</v>
      </c>
      <c r="AC88" s="20">
        <v>547.62</v>
      </c>
      <c r="AD88" s="20">
        <v>2264.5952782638501</v>
      </c>
      <c r="AE88" s="20">
        <v>78.292503356933594</v>
      </c>
      <c r="AF88" s="20">
        <v>629.31199090909104</v>
      </c>
      <c r="AG88" s="20">
        <v>784.09</v>
      </c>
      <c r="AH88" s="20">
        <v>92.408144267168154</v>
      </c>
      <c r="AI88" s="20">
        <v>12.97</v>
      </c>
      <c r="AJ88" s="20">
        <v>173.94999695000001</v>
      </c>
      <c r="AK88" s="20">
        <v>689.35711669921898</v>
      </c>
      <c r="AL88" s="20">
        <v>201.97231383911401</v>
      </c>
      <c r="AM88" s="20">
        <v>233.75999450683599</v>
      </c>
      <c r="AN88" s="20">
        <v>116.835014343262</v>
      </c>
      <c r="AO88" s="20">
        <v>2.9399998982747499</v>
      </c>
      <c r="AP88" s="20">
        <v>4.32</v>
      </c>
      <c r="AQ88" s="20">
        <v>3.8144999999999998</v>
      </c>
      <c r="AR88" s="20">
        <v>6571.0478515625</v>
      </c>
      <c r="AS88" s="20">
        <v>23.706212121212126</v>
      </c>
      <c r="AT88" s="20">
        <v>24.036363636363639</v>
      </c>
      <c r="AU88" s="20">
        <v>21.565909090909084</v>
      </c>
      <c r="AV88" s="20">
        <v>25.516363636363636</v>
      </c>
      <c r="AW88" s="20">
        <v>6241.9125000000004</v>
      </c>
      <c r="AX88" s="20">
        <v>0.88697499999999996</v>
      </c>
      <c r="AY88" s="20">
        <v>480.96162224246501</v>
      </c>
      <c r="AZ88" s="20">
        <v>76.514761904761897</v>
      </c>
      <c r="BA88" s="20">
        <v>65.190476190476204</v>
      </c>
      <c r="BB88" s="20">
        <v>313.66665649414102</v>
      </c>
      <c r="BC88" s="20">
        <v>57.019741058349602</v>
      </c>
      <c r="BD88" s="20">
        <v>4.2083610436611698</v>
      </c>
      <c r="BE88" s="20">
        <v>726.84362792968795</v>
      </c>
      <c r="BF88" s="20">
        <v>309.33999633789102</v>
      </c>
      <c r="BG88" s="20">
        <v>7.1206356997619302</v>
      </c>
      <c r="BH88" s="20">
        <v>258.23847059370001</v>
      </c>
      <c r="BI88" s="20">
        <v>506.18075199999998</v>
      </c>
      <c r="BJ88" s="20">
        <v>257.16268868125002</v>
      </c>
      <c r="BK88" s="20">
        <v>10.737999916076699</v>
      </c>
      <c r="BL88" s="20">
        <v>22.0985717773438</v>
      </c>
      <c r="BM88" s="20">
        <v>512.54545454545496</v>
      </c>
      <c r="BN88" s="20">
        <v>197.73899841308599</v>
      </c>
      <c r="BO88" s="20">
        <v>5826.23784094849</v>
      </c>
      <c r="BP88" s="20">
        <v>14.762499999999999</v>
      </c>
      <c r="BQ88" s="20">
        <v>167.8310717460318</v>
      </c>
      <c r="BR88" s="20">
        <v>1.501590909090909</v>
      </c>
      <c r="BS88" s="20">
        <v>4.7857141494751003</v>
      </c>
      <c r="BT88" s="20">
        <v>417.72289999999998</v>
      </c>
      <c r="BU88" s="20">
        <v>632.9375</v>
      </c>
      <c r="BV88" s="20">
        <v>1036.54760742188</v>
      </c>
      <c r="BW88" s="20"/>
      <c r="BX88" s="20">
        <v>21399.999618530299</v>
      </c>
      <c r="BY88" s="20">
        <v>368.97766113281301</v>
      </c>
      <c r="BZ88" s="20">
        <v>4.8224999999999998</v>
      </c>
      <c r="CA88" s="20">
        <v>117.45454545454545</v>
      </c>
      <c r="CB88" s="20">
        <v>370.70454545454544</v>
      </c>
      <c r="CC88" s="20">
        <v>0.60833333333333328</v>
      </c>
      <c r="CD88" s="20">
        <v>193.75</v>
      </c>
      <c r="CE88" s="20"/>
      <c r="CF88" s="20">
        <v>216</v>
      </c>
      <c r="CG88" s="20">
        <v>0</v>
      </c>
      <c r="CH88" s="20">
        <v>12.350909090909092</v>
      </c>
      <c r="CI88" s="20"/>
      <c r="CJ88" s="20">
        <v>0</v>
      </c>
      <c r="CK88" s="20"/>
      <c r="CL88" s="20"/>
      <c r="CM88" s="20"/>
      <c r="CN88" s="20"/>
      <c r="CO88" s="20"/>
      <c r="CP88" s="20"/>
      <c r="CQ88" s="20"/>
    </row>
    <row r="89" spans="1:95" s="22" customFormat="1" ht="16.5" customHeight="1" x14ac:dyDescent="0.2">
      <c r="A89" s="18" t="s">
        <v>289</v>
      </c>
      <c r="B89" s="19"/>
      <c r="C89" s="20"/>
      <c r="D89" s="20"/>
      <c r="E89" s="20">
        <v>64.711085382447209</v>
      </c>
      <c r="F89" s="20">
        <v>64.373053246612301</v>
      </c>
      <c r="G89" s="20">
        <v>68.706285008367018</v>
      </c>
      <c r="H89" s="20">
        <v>63.535974210103994</v>
      </c>
      <c r="I89" s="20">
        <v>68.419043740768331</v>
      </c>
      <c r="J89" s="20">
        <v>93.502393818783375</v>
      </c>
      <c r="K89" s="20">
        <v>39.869705320025872</v>
      </c>
      <c r="L89" s="20">
        <v>51.625009478774075</v>
      </c>
      <c r="M89" s="20">
        <v>28.504634560530338</v>
      </c>
      <c r="N89" s="20">
        <v>49.100618646850016</v>
      </c>
      <c r="O89" s="20"/>
      <c r="P89" s="20">
        <v>61.484578729773034</v>
      </c>
      <c r="Q89" s="20">
        <v>53.093303586266899</v>
      </c>
      <c r="R89" s="20">
        <v>85.013802831053738</v>
      </c>
      <c r="S89" s="20">
        <v>51.967203329961265</v>
      </c>
      <c r="T89" s="20">
        <v>1575.13635253906</v>
      </c>
      <c r="U89" s="20">
        <v>668.50828729281795</v>
      </c>
      <c r="V89" s="20">
        <v>98.967219446824402</v>
      </c>
      <c r="W89" s="20">
        <v>81.477272033691406</v>
      </c>
      <c r="X89" s="20">
        <v>35.229999999999997</v>
      </c>
      <c r="Y89" s="20">
        <v>34.57</v>
      </c>
      <c r="Z89" s="20">
        <v>1428.79064941406</v>
      </c>
      <c r="AA89" s="20">
        <v>131.23391304347828</v>
      </c>
      <c r="AB89" s="20">
        <v>66.164782608695646</v>
      </c>
      <c r="AC89" s="20">
        <v>529.62</v>
      </c>
      <c r="AD89" s="20">
        <v>2427.2727940292398</v>
      </c>
      <c r="AE89" s="20">
        <v>79.769996643066406</v>
      </c>
      <c r="AF89" s="20">
        <v>608.17726086956498</v>
      </c>
      <c r="AG89" s="20">
        <v>756.52</v>
      </c>
      <c r="AH89" s="20">
        <v>90.1086442805247</v>
      </c>
      <c r="AI89" s="20">
        <v>13.04</v>
      </c>
      <c r="AJ89" s="20">
        <v>174.16955565999999</v>
      </c>
      <c r="AK89" s="20">
        <v>691.522705078125</v>
      </c>
      <c r="AL89" s="20">
        <v>246.667147954738</v>
      </c>
      <c r="AM89" s="20">
        <v>240.55847167968801</v>
      </c>
      <c r="AN89" s="20">
        <v>118.69516754150401</v>
      </c>
      <c r="AO89" s="20">
        <v>3</v>
      </c>
      <c r="AP89" s="20">
        <v>4.29</v>
      </c>
      <c r="AQ89" s="20">
        <v>3.2791000000000001</v>
      </c>
      <c r="AR89" s="20">
        <v>7069.13623046875</v>
      </c>
      <c r="AS89" s="20">
        <v>23.406376811594203</v>
      </c>
      <c r="AT89" s="20">
        <v>23.605652173913047</v>
      </c>
      <c r="AU89" s="20">
        <v>21.414782608695649</v>
      </c>
      <c r="AV89" s="20">
        <v>25.19869565217391</v>
      </c>
      <c r="AW89" s="20">
        <v>6225.9375</v>
      </c>
      <c r="AX89" s="20">
        <v>0.82452272727272735</v>
      </c>
      <c r="AY89" s="20">
        <v>522.67490868221398</v>
      </c>
      <c r="AZ89" s="20">
        <v>74.602272727272705</v>
      </c>
      <c r="BA89" s="20">
        <v>64.204545454545496</v>
      </c>
      <c r="BB89" s="20">
        <v>356</v>
      </c>
      <c r="BC89" s="20">
        <v>55.848117828369098</v>
      </c>
      <c r="BD89" s="20">
        <v>4.3101843809712896</v>
      </c>
      <c r="BE89" s="20">
        <v>740.310302734375</v>
      </c>
      <c r="BF89" s="20">
        <v>309.66848754882801</v>
      </c>
      <c r="BG89" s="20">
        <v>7.3579820668547802</v>
      </c>
      <c r="BH89" s="20">
        <v>260.66355547569998</v>
      </c>
      <c r="BI89" s="20">
        <v>526.463256</v>
      </c>
      <c r="BJ89" s="20">
        <v>268.09503125625002</v>
      </c>
      <c r="BK89" s="20">
        <v>10.6919050216675</v>
      </c>
      <c r="BL89" s="20">
        <v>21.879545211791999</v>
      </c>
      <c r="BM89" s="20">
        <v>527.39130434782601</v>
      </c>
      <c r="BN89" s="20">
        <v>189.35670471191401</v>
      </c>
      <c r="BO89" s="20">
        <v>5871.1362513122604</v>
      </c>
      <c r="BP89" s="20">
        <v>14.487500000000001</v>
      </c>
      <c r="BQ89" s="20">
        <v>167.79075260869564</v>
      </c>
      <c r="BR89" s="20">
        <v>1.5718478260869566</v>
      </c>
      <c r="BS89" s="20">
        <v>4.81909084320068</v>
      </c>
      <c r="BT89" s="20">
        <v>408.61959999999999</v>
      </c>
      <c r="BU89" s="20">
        <v>677.72913000000005</v>
      </c>
      <c r="BV89" s="20">
        <v>1086.13635253906</v>
      </c>
      <c r="BW89" s="20"/>
      <c r="BX89" s="20">
        <v>21687.5</v>
      </c>
      <c r="BY89" s="20">
        <v>355.20001220703102</v>
      </c>
      <c r="BZ89" s="20">
        <v>4.7736136363636366</v>
      </c>
      <c r="CA89" s="20">
        <v>121.09347826086957</v>
      </c>
      <c r="CB89" s="20">
        <v>360.0978260869565</v>
      </c>
      <c r="CC89" s="20">
        <v>0.4735454545454546</v>
      </c>
      <c r="CD89" s="20">
        <v>187</v>
      </c>
      <c r="CE89" s="20"/>
      <c r="CF89" s="20">
        <v>209.75</v>
      </c>
      <c r="CG89" s="20">
        <v>0</v>
      </c>
      <c r="CH89" s="20">
        <v>12.93695652173913</v>
      </c>
      <c r="CI89" s="20"/>
      <c r="CJ89" s="20">
        <v>0</v>
      </c>
      <c r="CK89" s="20"/>
      <c r="CL89" s="20"/>
      <c r="CM89" s="20"/>
      <c r="CN89" s="20"/>
      <c r="CO89" s="20"/>
      <c r="CP89" s="20"/>
      <c r="CQ89" s="20"/>
    </row>
    <row r="90" spans="1:95" s="22" customFormat="1" ht="16.5" customHeight="1" x14ac:dyDescent="0.2">
      <c r="A90" s="18" t="s">
        <v>290</v>
      </c>
      <c r="B90" s="19"/>
      <c r="C90" s="20"/>
      <c r="D90" s="20"/>
      <c r="E90" s="20">
        <v>65.538385360111448</v>
      </c>
      <c r="F90" s="20">
        <v>64.447717343491945</v>
      </c>
      <c r="G90" s="20">
        <v>78.428983590478907</v>
      </c>
      <c r="H90" s="20">
        <v>64.083509776033608</v>
      </c>
      <c r="I90" s="20">
        <v>69.113179662529717</v>
      </c>
      <c r="J90" s="20">
        <v>93.295710392203546</v>
      </c>
      <c r="K90" s="20">
        <v>40.075243026821596</v>
      </c>
      <c r="L90" s="20">
        <v>52.472329801668032</v>
      </c>
      <c r="M90" s="20">
        <v>28.08969450293381</v>
      </c>
      <c r="N90" s="20">
        <v>50.022078802396017</v>
      </c>
      <c r="O90" s="20"/>
      <c r="P90" s="20">
        <v>53.480830956196279</v>
      </c>
      <c r="Q90" s="20">
        <v>47.947164028989242</v>
      </c>
      <c r="R90" s="20">
        <v>70.132845160297876</v>
      </c>
      <c r="S90" s="20">
        <v>50.920075599424912</v>
      </c>
      <c r="T90" s="20">
        <v>1582.05297851563</v>
      </c>
      <c r="U90" s="20">
        <v>787.29281767955797</v>
      </c>
      <c r="V90" s="20">
        <v>97.727272727272705</v>
      </c>
      <c r="W90" s="20">
        <v>85.328948974609403</v>
      </c>
      <c r="X90" s="20">
        <v>34.6</v>
      </c>
      <c r="Y90" s="20">
        <v>33.799999999999997</v>
      </c>
      <c r="Z90" s="20">
        <v>1373.28405761719</v>
      </c>
      <c r="AA90" s="20">
        <v>166.32550000000001</v>
      </c>
      <c r="AB90" s="20">
        <v>75.402000000000015</v>
      </c>
      <c r="AC90" s="20">
        <v>544.65</v>
      </c>
      <c r="AD90" s="20">
        <v>2406.6315615936301</v>
      </c>
      <c r="AE90" s="20">
        <v>80.400001525878906</v>
      </c>
      <c r="AF90" s="20">
        <v>602.28567499999997</v>
      </c>
      <c r="AG90" s="20">
        <v>750.75</v>
      </c>
      <c r="AH90" s="20">
        <v>87.760383435121014</v>
      </c>
      <c r="AI90" s="20">
        <v>13.04</v>
      </c>
      <c r="AJ90" s="20">
        <v>159.20689392</v>
      </c>
      <c r="AK90" s="20">
        <v>657.89471435546898</v>
      </c>
      <c r="AL90" s="20">
        <v>223.807465195883</v>
      </c>
      <c r="AM90" s="20">
        <v>233.72039794921901</v>
      </c>
      <c r="AN90" s="20">
        <v>121.746200561523</v>
      </c>
      <c r="AO90" s="20">
        <v>2.9444444444444402</v>
      </c>
      <c r="AP90" s="20">
        <v>4.4000000000000004</v>
      </c>
      <c r="AQ90" s="20">
        <v>2.1343749999999999</v>
      </c>
      <c r="AR90" s="20">
        <v>7736.5791015625</v>
      </c>
      <c r="AS90" s="20">
        <v>20.674833333333336</v>
      </c>
      <c r="AT90" s="20">
        <v>20.920499999999997</v>
      </c>
      <c r="AU90" s="20">
        <v>18.887</v>
      </c>
      <c r="AV90" s="20">
        <v>22.216999999999999</v>
      </c>
      <c r="AW90" s="20">
        <v>5202.6559999999999</v>
      </c>
      <c r="AX90" s="20">
        <v>0.80355263157894752</v>
      </c>
      <c r="AY90" s="20">
        <v>532.26234518256399</v>
      </c>
      <c r="AZ90" s="20">
        <v>72.481578947368405</v>
      </c>
      <c r="BA90" s="20">
        <v>62.537500000000001</v>
      </c>
      <c r="BB90" s="20">
        <v>347</v>
      </c>
      <c r="BC90" s="20">
        <v>55.373378753662102</v>
      </c>
      <c r="BD90" s="20">
        <v>3.9329303274976</v>
      </c>
      <c r="BE90" s="20">
        <v>753.28717041015602</v>
      </c>
      <c r="BF90" s="20">
        <v>314.03387451171898</v>
      </c>
      <c r="BG90" s="20">
        <v>7.5629808156696203</v>
      </c>
      <c r="BH90" s="20">
        <v>273.45036667170001</v>
      </c>
      <c r="BI90" s="20">
        <v>527.12464199999999</v>
      </c>
      <c r="BJ90" s="20">
        <v>280.54320284375001</v>
      </c>
      <c r="BK90" s="20">
        <v>10.8129997253418</v>
      </c>
      <c r="BL90" s="20">
        <v>21.8721008300781</v>
      </c>
      <c r="BM90" s="20">
        <v>522.15</v>
      </c>
      <c r="BN90" s="20">
        <v>193.567306518555</v>
      </c>
      <c r="BO90" s="20">
        <v>5874.3158881896998</v>
      </c>
      <c r="BP90" s="20">
        <v>13.81</v>
      </c>
      <c r="BQ90" s="20">
        <v>164.17070266666667</v>
      </c>
      <c r="BR90" s="20">
        <v>1.7477499999999999</v>
      </c>
      <c r="BS90" s="20">
        <v>5.0063161849975604</v>
      </c>
      <c r="BT90" s="20">
        <v>442.93804999999998</v>
      </c>
      <c r="BU90" s="20">
        <v>730.96454000000006</v>
      </c>
      <c r="BV90" s="20">
        <v>1178.15795898438</v>
      </c>
      <c r="BW90" s="20"/>
      <c r="BX90" s="20">
        <v>21687.5</v>
      </c>
      <c r="BY90" s="20">
        <v>346.71319580078102</v>
      </c>
      <c r="BZ90" s="20">
        <v>5.0721749999999997</v>
      </c>
      <c r="CA90" s="20">
        <v>136.44499999999999</v>
      </c>
      <c r="CB90" s="20">
        <v>365.01249999999999</v>
      </c>
      <c r="CC90" s="20">
        <v>0.38652631578947355</v>
      </c>
      <c r="CD90" s="20">
        <v>179</v>
      </c>
      <c r="CE90" s="20"/>
      <c r="CF90" s="20">
        <v>205.5</v>
      </c>
      <c r="CG90" s="20">
        <v>0</v>
      </c>
      <c r="CH90" s="20">
        <v>13.739999999999998</v>
      </c>
      <c r="CI90" s="20"/>
      <c r="CJ90" s="20">
        <v>0</v>
      </c>
      <c r="CK90" s="20"/>
      <c r="CL90" s="20"/>
      <c r="CM90" s="20"/>
      <c r="CN90" s="20"/>
      <c r="CO90" s="20"/>
      <c r="CP90" s="20"/>
      <c r="CQ90" s="20"/>
    </row>
    <row r="91" spans="1:95" s="22" customFormat="1" ht="16.5" customHeight="1" x14ac:dyDescent="0.2">
      <c r="A91" s="18" t="s">
        <v>291</v>
      </c>
      <c r="B91" s="19"/>
      <c r="C91" s="20"/>
      <c r="D91" s="20"/>
      <c r="E91" s="20">
        <v>66.882861421734646</v>
      </c>
      <c r="F91" s="20">
        <v>65.153214199990444</v>
      </c>
      <c r="G91" s="20">
        <v>87.32555074243426</v>
      </c>
      <c r="H91" s="20">
        <v>64.679783994327011</v>
      </c>
      <c r="I91" s="20">
        <v>70.261429306833321</v>
      </c>
      <c r="J91" s="20">
        <v>93.11654062006815</v>
      </c>
      <c r="K91" s="20">
        <v>40.776920052421488</v>
      </c>
      <c r="L91" s="20">
        <v>53.37682522695691</v>
      </c>
      <c r="M91" s="20">
        <v>28.595285963016693</v>
      </c>
      <c r="N91" s="20">
        <v>50.961297904172973</v>
      </c>
      <c r="O91" s="20"/>
      <c r="P91" s="20">
        <v>50.539143015758327</v>
      </c>
      <c r="Q91" s="20">
        <v>45.600239315232251</v>
      </c>
      <c r="R91" s="20">
        <v>64.260960478737289</v>
      </c>
      <c r="S91" s="20">
        <v>50.538261307818537</v>
      </c>
      <c r="T91" s="20">
        <v>1631.18420410156</v>
      </c>
      <c r="U91" s="20">
        <v>766.57458563535897</v>
      </c>
      <c r="V91" s="20">
        <v>99.749969019484894</v>
      </c>
      <c r="W91" s="20">
        <v>93.362503051757798</v>
      </c>
      <c r="X91" s="20">
        <v>34.5</v>
      </c>
      <c r="Y91" s="20">
        <v>33.4</v>
      </c>
      <c r="Z91" s="20">
        <v>1521.87548828125</v>
      </c>
      <c r="AA91" s="20">
        <v>193.40809523809526</v>
      </c>
      <c r="AB91" s="20">
        <v>79.912380952380929</v>
      </c>
      <c r="AC91" s="20">
        <v>528.15</v>
      </c>
      <c r="AD91" s="20">
        <v>2420.1842087264999</v>
      </c>
      <c r="AE91" s="20">
        <v>80.625</v>
      </c>
      <c r="AF91" s="20">
        <v>592.70923809523799</v>
      </c>
      <c r="AG91" s="20">
        <v>800.48</v>
      </c>
      <c r="AH91" s="20">
        <v>93.345589060568457</v>
      </c>
      <c r="AI91" s="20">
        <v>13.04</v>
      </c>
      <c r="AJ91" s="20">
        <v>153.97872924999999</v>
      </c>
      <c r="AK91" s="20">
        <v>693.55261230468795</v>
      </c>
      <c r="AL91" s="20">
        <v>233.47595701259499</v>
      </c>
      <c r="AM91" s="20">
        <v>237.349853515625</v>
      </c>
      <c r="AN91" s="20">
        <v>127.86058044433599</v>
      </c>
      <c r="AO91" s="20">
        <v>2.7600000169542098</v>
      </c>
      <c r="AP91" s="20">
        <v>4.1100000000000003</v>
      </c>
      <c r="AQ91" s="20">
        <v>1.8923749999999999</v>
      </c>
      <c r="AR91" s="20">
        <v>7893.21044921875</v>
      </c>
      <c r="AS91" s="20">
        <v>19.568730158730158</v>
      </c>
      <c r="AT91" s="20">
        <v>19.559523809523807</v>
      </c>
      <c r="AU91" s="20">
        <v>18.174761904761908</v>
      </c>
      <c r="AV91" s="20">
        <v>20.97190476190476</v>
      </c>
      <c r="AW91" s="20">
        <v>4815.96</v>
      </c>
      <c r="AX91" s="20">
        <v>0.82992499999999991</v>
      </c>
      <c r="AY91" s="20">
        <v>508.01065934509597</v>
      </c>
      <c r="AZ91" s="20">
        <v>68.962857142857104</v>
      </c>
      <c r="BA91" s="20">
        <v>61.821428571428598</v>
      </c>
      <c r="BB91" s="20">
        <v>323.39999389648398</v>
      </c>
      <c r="BC91" s="20">
        <v>55.637382507324197</v>
      </c>
      <c r="BD91" s="20">
        <v>3.7431539298716001</v>
      </c>
      <c r="BE91" s="20">
        <v>756.65338134765602</v>
      </c>
      <c r="BF91" s="20">
        <v>298.15536499023398</v>
      </c>
      <c r="BG91" s="20">
        <v>7.71400161749406</v>
      </c>
      <c r="BH91" s="20">
        <v>301.17349611819998</v>
      </c>
      <c r="BI91" s="20">
        <v>544.32067800000004</v>
      </c>
      <c r="BJ91" s="20">
        <v>305.87592103750001</v>
      </c>
      <c r="BK91" s="20">
        <v>11.1409997940063</v>
      </c>
      <c r="BL91" s="20">
        <v>21.8064994812012</v>
      </c>
      <c r="BM91" s="20">
        <v>533.33333333333303</v>
      </c>
      <c r="BN91" s="20">
        <v>213.18229675293</v>
      </c>
      <c r="BO91" s="20">
        <v>5901.3158897827097</v>
      </c>
      <c r="BP91" s="20">
        <v>13.62</v>
      </c>
      <c r="BQ91" s="20">
        <v>167.70859285714286</v>
      </c>
      <c r="BR91" s="20">
        <v>1.8382142857142854</v>
      </c>
      <c r="BS91" s="20">
        <v>5.41499996185303</v>
      </c>
      <c r="BT91" s="20">
        <v>425.82227</v>
      </c>
      <c r="BU91" s="20">
        <v>719.65539999999999</v>
      </c>
      <c r="BV91" s="20">
        <v>1254.34216308594</v>
      </c>
      <c r="BW91" s="20"/>
      <c r="BX91" s="20">
        <v>19924.9992370605</v>
      </c>
      <c r="BY91" s="20">
        <v>351.80526733398398</v>
      </c>
      <c r="BZ91" s="20">
        <v>5.203157894736842</v>
      </c>
      <c r="CA91" s="20">
        <v>148.38095238095238</v>
      </c>
      <c r="CB91" s="20">
        <v>378.90476190476193</v>
      </c>
      <c r="CC91" s="20">
        <v>0.38480000000000009</v>
      </c>
      <c r="CD91" s="20">
        <v>169.0952380952381</v>
      </c>
      <c r="CE91" s="20"/>
      <c r="CF91" s="20">
        <v>198.1904761904762</v>
      </c>
      <c r="CG91" s="20">
        <v>0</v>
      </c>
      <c r="CH91" s="20">
        <v>13.876190476190475</v>
      </c>
      <c r="CI91" s="20"/>
      <c r="CJ91" s="20">
        <v>0</v>
      </c>
      <c r="CK91" s="20"/>
      <c r="CL91" s="20"/>
      <c r="CM91" s="20"/>
      <c r="CN91" s="20"/>
      <c r="CO91" s="20"/>
      <c r="CP91" s="20"/>
      <c r="CQ91" s="20"/>
    </row>
    <row r="92" spans="1:95" s="22" customFormat="1" ht="16.5" customHeight="1" x14ac:dyDescent="0.2">
      <c r="A92" s="18" t="s">
        <v>292</v>
      </c>
      <c r="B92" s="19"/>
      <c r="C92" s="20"/>
      <c r="D92" s="20"/>
      <c r="E92" s="20">
        <v>67.099110890838716</v>
      </c>
      <c r="F92" s="20">
        <v>65.150843255988121</v>
      </c>
      <c r="G92" s="20">
        <v>90.125673459280776</v>
      </c>
      <c r="H92" s="20">
        <v>62.416092390146517</v>
      </c>
      <c r="I92" s="20">
        <v>69.979820774958554</v>
      </c>
      <c r="J92" s="20">
        <v>89.4670553967877</v>
      </c>
      <c r="K92" s="20">
        <v>39.598488418204525</v>
      </c>
      <c r="L92" s="20">
        <v>51.663954813213884</v>
      </c>
      <c r="M92" s="20">
        <v>27.933551682088684</v>
      </c>
      <c r="N92" s="20">
        <v>49.297779601564152</v>
      </c>
      <c r="O92" s="20"/>
      <c r="P92" s="20">
        <v>47.81372945958028</v>
      </c>
      <c r="Q92" s="20">
        <v>42.352673498929924</v>
      </c>
      <c r="R92" s="20">
        <v>63.826285605918528</v>
      </c>
      <c r="S92" s="20">
        <v>50.862137218332457</v>
      </c>
      <c r="T92" s="20">
        <v>1561.11364746094</v>
      </c>
      <c r="U92" s="20">
        <v>607.734806629834</v>
      </c>
      <c r="V92" s="20">
        <v>97.868888167170795</v>
      </c>
      <c r="W92" s="20">
        <v>90.988639831542997</v>
      </c>
      <c r="X92" s="20">
        <v>35.4</v>
      </c>
      <c r="Y92" s="20">
        <v>32.99</v>
      </c>
      <c r="Z92" s="20">
        <v>1570.61486816406</v>
      </c>
      <c r="AA92" s="20">
        <v>205.44090909090909</v>
      </c>
      <c r="AB92" s="20">
        <v>77.48681818181818</v>
      </c>
      <c r="AC92" s="20">
        <v>553.84</v>
      </c>
      <c r="AD92" s="20">
        <v>2389.3181494934101</v>
      </c>
      <c r="AE92" s="20">
        <v>78.824996948242202</v>
      </c>
      <c r="AF92" s="20">
        <v>584.809977272727</v>
      </c>
      <c r="AG92" s="20">
        <v>883.18</v>
      </c>
      <c r="AH92" s="20">
        <v>95.670080400609635</v>
      </c>
      <c r="AI92" s="20">
        <v>13.04</v>
      </c>
      <c r="AJ92" s="20">
        <v>150.19038391000001</v>
      </c>
      <c r="AK92" s="20">
        <v>641.61364746093795</v>
      </c>
      <c r="AL92" s="20">
        <v>208.115035358282</v>
      </c>
      <c r="AM92" s="20">
        <v>240.16084289550801</v>
      </c>
      <c r="AN92" s="20">
        <v>124.71287536621099</v>
      </c>
      <c r="AO92" s="20">
        <v>2.7299999660915799</v>
      </c>
      <c r="AP92" s="20">
        <v>3.72</v>
      </c>
      <c r="AQ92" s="20">
        <v>2.0105</v>
      </c>
      <c r="AR92" s="20">
        <v>7313.13623046875</v>
      </c>
      <c r="AS92" s="20">
        <v>18.084090909090914</v>
      </c>
      <c r="AT92" s="20">
        <v>17.775454545454544</v>
      </c>
      <c r="AU92" s="20">
        <v>16.761363636363637</v>
      </c>
      <c r="AV92" s="20">
        <v>19.715454545454545</v>
      </c>
      <c r="AW92" s="20">
        <v>4235.2439999999997</v>
      </c>
      <c r="AX92" s="20">
        <v>0.75124999999999997</v>
      </c>
      <c r="AY92" s="20">
        <v>509.47015104291501</v>
      </c>
      <c r="AZ92" s="20">
        <v>76.856363636363596</v>
      </c>
      <c r="BA92" s="20">
        <v>61.295454545454497</v>
      </c>
      <c r="BB92" s="20">
        <v>299.33334350585898</v>
      </c>
      <c r="BC92" s="20">
        <v>52.188728332519503</v>
      </c>
      <c r="BD92" s="20">
        <v>3.6838969485101498</v>
      </c>
      <c r="BE92" s="20">
        <v>749.8203125</v>
      </c>
      <c r="BF92" s="20">
        <v>270.20172119140602</v>
      </c>
      <c r="BG92" s="20">
        <v>7.8758375836746897</v>
      </c>
      <c r="BH92" s="20">
        <v>309.33059981219998</v>
      </c>
      <c r="BI92" s="20">
        <v>537.04543200000001</v>
      </c>
      <c r="BJ92" s="20">
        <v>313.36319767499998</v>
      </c>
      <c r="BK92" s="20">
        <v>11.2990913391113</v>
      </c>
      <c r="BL92" s="20">
        <v>21.730909347534201</v>
      </c>
      <c r="BM92" s="20">
        <v>533.27272727272702</v>
      </c>
      <c r="BN92" s="20">
        <v>240.29049682617199</v>
      </c>
      <c r="BO92" s="20">
        <v>5707.5908278930701</v>
      </c>
      <c r="BP92" s="20">
        <v>12.824999999999999</v>
      </c>
      <c r="BQ92" s="20">
        <v>175.56792000000004</v>
      </c>
      <c r="BR92" s="20">
        <v>1.7126136363636362</v>
      </c>
      <c r="BS92" s="20">
        <v>5.3686361312866202</v>
      </c>
      <c r="BT92" s="20">
        <v>451.18680000000001</v>
      </c>
      <c r="BU92" s="20">
        <v>764.20734000000004</v>
      </c>
      <c r="BV92" s="20">
        <v>1240.02270507813</v>
      </c>
      <c r="BW92" s="20"/>
      <c r="BX92" s="20">
        <v>22468.75</v>
      </c>
      <c r="BY92" s="20">
        <v>344.58334350585898</v>
      </c>
      <c r="BZ92" s="20">
        <v>4.7725681818181815</v>
      </c>
      <c r="CA92" s="20">
        <v>153.46590909090909</v>
      </c>
      <c r="CB92" s="20">
        <v>371.07954545454544</v>
      </c>
      <c r="CC92" s="20">
        <v>0.34872727272727272</v>
      </c>
      <c r="CD92" s="20">
        <v>172.77272727272728</v>
      </c>
      <c r="CE92" s="20"/>
      <c r="CF92" s="20">
        <v>197.13636363636363</v>
      </c>
      <c r="CG92" s="20">
        <v>0</v>
      </c>
      <c r="CH92" s="20">
        <v>12.815909090909093</v>
      </c>
      <c r="CI92" s="20"/>
      <c r="CJ92" s="20">
        <v>0</v>
      </c>
      <c r="CK92" s="20"/>
      <c r="CL92" s="20"/>
      <c r="CM92" s="20"/>
      <c r="CN92" s="20"/>
      <c r="CO92" s="20"/>
      <c r="CP92" s="20"/>
      <c r="CQ92" s="20"/>
    </row>
    <row r="93" spans="1:95" s="22" customFormat="1" ht="16.5" customHeight="1" x14ac:dyDescent="0.2">
      <c r="A93" s="18" t="s">
        <v>293</v>
      </c>
      <c r="B93" s="19"/>
      <c r="C93" s="20"/>
      <c r="D93" s="20"/>
      <c r="E93" s="20">
        <v>68.026090101821865</v>
      </c>
      <c r="F93" s="20">
        <v>64.697310891425985</v>
      </c>
      <c r="G93" s="20">
        <v>107.36891004790567</v>
      </c>
      <c r="H93" s="20">
        <v>64.249213092303521</v>
      </c>
      <c r="I93" s="20">
        <v>71.08382488053401</v>
      </c>
      <c r="J93" s="20">
        <v>91.76858573499139</v>
      </c>
      <c r="K93" s="20">
        <v>40.440267630339989</v>
      </c>
      <c r="L93" s="20">
        <v>53.310893424629825</v>
      </c>
      <c r="M93" s="20">
        <v>27.996899862417507</v>
      </c>
      <c r="N93" s="20">
        <v>50.87725810681389</v>
      </c>
      <c r="O93" s="20"/>
      <c r="P93" s="20">
        <v>50.701203415840602</v>
      </c>
      <c r="Q93" s="20">
        <v>45.294244056277414</v>
      </c>
      <c r="R93" s="20">
        <v>66.56246220768719</v>
      </c>
      <c r="S93" s="20">
        <v>50.740536891651097</v>
      </c>
      <c r="T93" s="20">
        <v>1625.44995117188</v>
      </c>
      <c r="U93" s="20">
        <v>414.36464088397798</v>
      </c>
      <c r="V93" s="20">
        <v>100.065988567731</v>
      </c>
      <c r="W93" s="20">
        <v>86.5</v>
      </c>
      <c r="X93" s="20">
        <v>35.729999999999997</v>
      </c>
      <c r="Y93" s="20">
        <v>32.53</v>
      </c>
      <c r="Z93" s="20">
        <v>1568.29809570313</v>
      </c>
      <c r="AA93" s="20">
        <v>265.60590909090911</v>
      </c>
      <c r="AB93" s="20">
        <v>92.012272727272745</v>
      </c>
      <c r="AC93" s="20">
        <v>566.75</v>
      </c>
      <c r="AD93" s="20">
        <v>2513.2999352340698</v>
      </c>
      <c r="AE93" s="20">
        <v>79.260002136230497</v>
      </c>
      <c r="AF93" s="20">
        <v>589.34688636363603</v>
      </c>
      <c r="AG93" s="20">
        <v>955.45</v>
      </c>
      <c r="AH93" s="20">
        <v>95.124637808137592</v>
      </c>
      <c r="AI93" s="20">
        <v>13.04</v>
      </c>
      <c r="AJ93" s="20">
        <v>149.42149352999999</v>
      </c>
      <c r="AK93" s="20">
        <v>617.84997558593795</v>
      </c>
      <c r="AL93" s="20">
        <v>191.967687851173</v>
      </c>
      <c r="AM93" s="20">
        <v>252.180908203125</v>
      </c>
      <c r="AN93" s="20">
        <v>118.610809326172</v>
      </c>
      <c r="AO93" s="20">
        <v>2.7299999660915799</v>
      </c>
      <c r="AP93" s="20">
        <v>3.73</v>
      </c>
      <c r="AQ93" s="20">
        <v>2.2166000000000001</v>
      </c>
      <c r="AR93" s="20">
        <v>7476</v>
      </c>
      <c r="AS93" s="20">
        <v>19.527727272727272</v>
      </c>
      <c r="AT93" s="20">
        <v>19.245454545454542</v>
      </c>
      <c r="AU93" s="20">
        <v>18.483181818181816</v>
      </c>
      <c r="AV93" s="20">
        <v>20.854545454545448</v>
      </c>
      <c r="AW93" s="20">
        <v>4246.5280000000002</v>
      </c>
      <c r="AX93" s="20">
        <v>0.78640476190476183</v>
      </c>
      <c r="AY93" s="20">
        <v>508.57074455350698</v>
      </c>
      <c r="AZ93" s="20">
        <v>81.515714285714296</v>
      </c>
      <c r="BA93" s="20">
        <v>60.886363636363598</v>
      </c>
      <c r="BB93" s="20">
        <v>324.5</v>
      </c>
      <c r="BC93" s="20">
        <v>50.202716827392599</v>
      </c>
      <c r="BD93" s="20">
        <v>3.6325270492267601</v>
      </c>
      <c r="BE93" s="20">
        <v>747.5634765625</v>
      </c>
      <c r="BF93" s="20">
        <v>313.149169921875</v>
      </c>
      <c r="BG93" s="20">
        <v>7.9729293759040099</v>
      </c>
      <c r="BH93" s="20">
        <v>324.99444352730001</v>
      </c>
      <c r="BI93" s="20">
        <v>529.54972399999997</v>
      </c>
      <c r="BJ93" s="20">
        <v>319.83992163750003</v>
      </c>
      <c r="BK93" s="20">
        <v>11.128181457519499</v>
      </c>
      <c r="BL93" s="20">
        <v>21.701904296875</v>
      </c>
      <c r="BM93" s="20">
        <v>551.72727272727298</v>
      </c>
      <c r="BN93" s="20">
        <v>252.76210021972699</v>
      </c>
      <c r="BO93" s="20">
        <v>5704.8498544189497</v>
      </c>
      <c r="BP93" s="20">
        <v>11.827777777777801</v>
      </c>
      <c r="BQ93" s="20">
        <v>168.402905</v>
      </c>
      <c r="BR93" s="20">
        <v>1.6786363636363637</v>
      </c>
      <c r="BS93" s="20">
        <v>5.1739997863769496</v>
      </c>
      <c r="BT93" s="20">
        <v>467.49225000000001</v>
      </c>
      <c r="BU93" s="20">
        <v>804.99878000000001</v>
      </c>
      <c r="BV93" s="20">
        <v>1310.125</v>
      </c>
      <c r="BW93" s="20"/>
      <c r="BX93" s="20">
        <v>25375</v>
      </c>
      <c r="BY93" s="20">
        <v>343.70278930664102</v>
      </c>
      <c r="BZ93" s="20">
        <v>4.7594000000000003</v>
      </c>
      <c r="CA93" s="20">
        <v>169.49318181818182</v>
      </c>
      <c r="CB93" s="20">
        <v>387.5</v>
      </c>
      <c r="CC93" s="20">
        <v>0.35280952380952385</v>
      </c>
      <c r="CD93" s="20">
        <v>167.18181818181819</v>
      </c>
      <c r="CE93" s="20"/>
      <c r="CF93" s="20">
        <v>205.04545454545453</v>
      </c>
      <c r="CG93" s="20">
        <v>0</v>
      </c>
      <c r="CH93" s="20">
        <v>11.931818181818182</v>
      </c>
      <c r="CI93" s="20"/>
      <c r="CJ93" s="20">
        <v>0</v>
      </c>
      <c r="CK93" s="20"/>
      <c r="CL93" s="20"/>
      <c r="CM93" s="20"/>
      <c r="CN93" s="20"/>
      <c r="CO93" s="20"/>
      <c r="CP93" s="20"/>
      <c r="CQ93" s="20"/>
    </row>
    <row r="94" spans="1:95" s="22" customFormat="1" ht="16.5" customHeight="1" x14ac:dyDescent="0.2">
      <c r="A94" s="18" t="s">
        <v>294</v>
      </c>
      <c r="B94" s="19"/>
      <c r="C94" s="20"/>
      <c r="D94" s="20"/>
      <c r="E94" s="20">
        <v>65.301342069647333</v>
      </c>
      <c r="F94" s="20">
        <v>62.410982095036047</v>
      </c>
      <c r="G94" s="20">
        <v>99.462487905142893</v>
      </c>
      <c r="H94" s="20">
        <v>63.31351269665678</v>
      </c>
      <c r="I94" s="20">
        <v>68.450820530400293</v>
      </c>
      <c r="J94" s="20">
        <v>89.75620294305601</v>
      </c>
      <c r="K94" s="20">
        <v>40.227612147390758</v>
      </c>
      <c r="L94" s="20">
        <v>52.803149595583491</v>
      </c>
      <c r="M94" s="20">
        <v>28.069536864325002</v>
      </c>
      <c r="N94" s="20">
        <v>50.701640808372751</v>
      </c>
      <c r="O94" s="20"/>
      <c r="P94" s="20">
        <v>48.119794388495471</v>
      </c>
      <c r="Q94" s="20">
        <v>41.775903085353555</v>
      </c>
      <c r="R94" s="20">
        <v>66.071210621392765</v>
      </c>
      <c r="S94" s="20">
        <v>49.66894783160491</v>
      </c>
      <c r="T94" s="20">
        <v>1567.1904296875</v>
      </c>
      <c r="U94" s="20">
        <v>468.92265193370201</v>
      </c>
      <c r="V94" s="20">
        <v>94.9435685486784</v>
      </c>
      <c r="W94" s="20">
        <v>80.107139587402301</v>
      </c>
      <c r="X94" s="20">
        <v>34.5</v>
      </c>
      <c r="Y94" s="20">
        <v>32.28</v>
      </c>
      <c r="Z94" s="20">
        <v>1693.62377929688</v>
      </c>
      <c r="AA94" s="20">
        <v>226.76095238095235</v>
      </c>
      <c r="AB94" s="20">
        <v>90.192857142857136</v>
      </c>
      <c r="AC94" s="20">
        <v>554.02</v>
      </c>
      <c r="AD94" s="20">
        <v>2611.2857001541101</v>
      </c>
      <c r="AE94" s="20">
        <v>80.512496948242202</v>
      </c>
      <c r="AF94" s="20">
        <v>610.624561904762</v>
      </c>
      <c r="AG94" s="20">
        <v>930.95</v>
      </c>
      <c r="AH94" s="20">
        <v>84.037879207623618</v>
      </c>
      <c r="AI94" s="20">
        <v>13.04</v>
      </c>
      <c r="AJ94" s="20">
        <v>150.73733521</v>
      </c>
      <c r="AK94" s="20">
        <v>614.047607421875</v>
      </c>
      <c r="AL94" s="20">
        <v>203.58547156198199</v>
      </c>
      <c r="AM94" s="20">
        <v>264.84848022460898</v>
      </c>
      <c r="AN94" s="20">
        <v>112.58137512207</v>
      </c>
      <c r="AO94" s="20">
        <v>2.7299999660915799</v>
      </c>
      <c r="AP94" s="20">
        <v>3.66</v>
      </c>
      <c r="AQ94" s="20">
        <v>2.2029999999999998</v>
      </c>
      <c r="AR94" s="20">
        <v>7060</v>
      </c>
      <c r="AS94" s="20">
        <v>18.076031746031745</v>
      </c>
      <c r="AT94" s="20">
        <v>17.803809523809523</v>
      </c>
      <c r="AU94" s="20">
        <v>17.268571428571427</v>
      </c>
      <c r="AV94" s="20">
        <v>19.155714285714289</v>
      </c>
      <c r="AW94" s="20">
        <v>3452.3580000000002</v>
      </c>
      <c r="AX94" s="20">
        <v>0.75945238095238088</v>
      </c>
      <c r="AY94" s="20">
        <v>471.64825558292898</v>
      </c>
      <c r="AZ94" s="20">
        <v>83.173636363636405</v>
      </c>
      <c r="BA94" s="20">
        <v>60.886363636363598</v>
      </c>
      <c r="BB94" s="20">
        <v>323.20001220703102</v>
      </c>
      <c r="BC94" s="20">
        <v>50.4376411437988</v>
      </c>
      <c r="BD94" s="20">
        <v>3.5688010993739701</v>
      </c>
      <c r="BE94" s="20">
        <v>736.60198974609398</v>
      </c>
      <c r="BF94" s="20">
        <v>279.224609375</v>
      </c>
      <c r="BG94" s="20">
        <v>8.0700701055286093</v>
      </c>
      <c r="BH94" s="20">
        <v>300.6554098025</v>
      </c>
      <c r="BI94" s="20">
        <v>507.94444800000002</v>
      </c>
      <c r="BJ94" s="20">
        <v>304.77349993749999</v>
      </c>
      <c r="BK94" s="20">
        <v>11.4290475845337</v>
      </c>
      <c r="BL94" s="20">
        <v>21.6285705566406</v>
      </c>
      <c r="BM94" s="20">
        <v>534.19047619047603</v>
      </c>
      <c r="BN94" s="20">
        <v>224.805099487305</v>
      </c>
      <c r="BO94" s="20">
        <v>5560.2857059478802</v>
      </c>
      <c r="BP94" s="20">
        <v>10.9444444444444</v>
      </c>
      <c r="BQ94" s="20">
        <v>141.20066190476186</v>
      </c>
      <c r="BR94" s="20">
        <v>1.6466666666666665</v>
      </c>
      <c r="BS94" s="20">
        <v>4.7514286041259801</v>
      </c>
      <c r="BT94" s="20">
        <v>478.75824</v>
      </c>
      <c r="BU94" s="20">
        <v>829.34502999999995</v>
      </c>
      <c r="BV94" s="20">
        <v>1354.97619628906</v>
      </c>
      <c r="BW94" s="20"/>
      <c r="BX94" s="20">
        <v>23406.25</v>
      </c>
      <c r="BY94" s="20">
        <v>340.476318359375</v>
      </c>
      <c r="BZ94" s="20">
        <v>4.7552380952380942</v>
      </c>
      <c r="CA94" s="20">
        <v>201.97619047619048</v>
      </c>
      <c r="CB94" s="20">
        <v>430.76190476190476</v>
      </c>
      <c r="CC94" s="20">
        <v>0.34400000000000014</v>
      </c>
      <c r="CD94" s="20">
        <v>146.66666666666666</v>
      </c>
      <c r="CE94" s="20"/>
      <c r="CF94" s="20">
        <v>203.33333333333334</v>
      </c>
      <c r="CG94" s="20">
        <v>0</v>
      </c>
      <c r="CH94" s="20">
        <v>11.969047619047622</v>
      </c>
      <c r="CI94" s="20"/>
      <c r="CJ94" s="20">
        <v>0</v>
      </c>
      <c r="CK94" s="20"/>
      <c r="CL94" s="20"/>
      <c r="CM94" s="20"/>
      <c r="CN94" s="20"/>
      <c r="CO94" s="20"/>
      <c r="CP94" s="20"/>
      <c r="CQ94" s="20"/>
    </row>
    <row r="95" spans="1:95" s="22" customFormat="1" ht="16.5" customHeight="1" x14ac:dyDescent="0.2">
      <c r="A95" s="18" t="s">
        <v>295</v>
      </c>
      <c r="B95" s="19"/>
      <c r="C95" s="20"/>
      <c r="D95" s="20"/>
      <c r="E95" s="20">
        <v>63.397957954977215</v>
      </c>
      <c r="F95" s="20">
        <v>61.198175328629915</v>
      </c>
      <c r="G95" s="20">
        <v>89.39717458028565</v>
      </c>
      <c r="H95" s="20">
        <v>62.462126803321134</v>
      </c>
      <c r="I95" s="20">
        <v>66.639379485010807</v>
      </c>
      <c r="J95" s="20">
        <v>88.566732257403132</v>
      </c>
      <c r="K95" s="20">
        <v>39.16276593223936</v>
      </c>
      <c r="L95" s="20">
        <v>52.086144655664228</v>
      </c>
      <c r="M95" s="20">
        <v>26.668396440814522</v>
      </c>
      <c r="N95" s="20">
        <v>49.83725640595371</v>
      </c>
      <c r="O95" s="20"/>
      <c r="P95" s="20">
        <v>48.371750732516794</v>
      </c>
      <c r="Q95" s="20">
        <v>43.112245601365345</v>
      </c>
      <c r="R95" s="20">
        <v>63.978548068897453</v>
      </c>
      <c r="S95" s="20">
        <v>49.24173932231264</v>
      </c>
      <c r="T95" s="20">
        <v>1591.5869140625</v>
      </c>
      <c r="U95" s="20">
        <v>457.87292817679599</v>
      </c>
      <c r="V95" s="20">
        <v>91.664961282272998</v>
      </c>
      <c r="W95" s="20">
        <v>81.727272033691406</v>
      </c>
      <c r="X95" s="20">
        <v>35</v>
      </c>
      <c r="Y95" s="20">
        <v>31.27</v>
      </c>
      <c r="Z95" s="20">
        <v>1677.43139648438</v>
      </c>
      <c r="AA95" s="20">
        <v>190.15826086956523</v>
      </c>
      <c r="AB95" s="20">
        <v>80.509999999999977</v>
      </c>
      <c r="AC95" s="20">
        <v>543.16</v>
      </c>
      <c r="AD95" s="20">
        <v>2449.19570404663</v>
      </c>
      <c r="AE95" s="20">
        <v>81.175003051757798</v>
      </c>
      <c r="AF95" s="20">
        <v>627.37125217391304</v>
      </c>
      <c r="AG95" s="20">
        <v>909.57</v>
      </c>
      <c r="AH95" s="20">
        <v>75.468827143195753</v>
      </c>
      <c r="AI95" s="20">
        <v>13.04</v>
      </c>
      <c r="AJ95" s="20">
        <v>151.48143005</v>
      </c>
      <c r="AK95" s="20">
        <v>633.5</v>
      </c>
      <c r="AL95" s="20">
        <v>213.52903512730501</v>
      </c>
      <c r="AM95" s="20">
        <v>254.334884643555</v>
      </c>
      <c r="AN95" s="20">
        <v>106.42072296142599</v>
      </c>
      <c r="AO95" s="20">
        <v>2.5999999576144699</v>
      </c>
      <c r="AP95" s="20">
        <v>3.5</v>
      </c>
      <c r="AQ95" s="20">
        <v>2.1738749999999998</v>
      </c>
      <c r="AR95" s="20">
        <v>6832.7392578125</v>
      </c>
      <c r="AS95" s="20">
        <v>18.48840579710145</v>
      </c>
      <c r="AT95" s="20">
        <v>18.556521739130432</v>
      </c>
      <c r="AU95" s="20">
        <v>17.283043478260868</v>
      </c>
      <c r="AV95" s="20">
        <v>19.625652173913043</v>
      </c>
      <c r="AW95" s="20">
        <v>3760.3575000000001</v>
      </c>
      <c r="AX95" s="20">
        <v>0.74852272727272728</v>
      </c>
      <c r="AY95" s="20">
        <v>445.02540630697001</v>
      </c>
      <c r="AZ95" s="20">
        <v>83.139545454545498</v>
      </c>
      <c r="BA95" s="20">
        <v>61.302631578947398</v>
      </c>
      <c r="BB95" s="20">
        <v>320</v>
      </c>
      <c r="BC95" s="20">
        <v>42.583309173583999</v>
      </c>
      <c r="BD95" s="20">
        <v>3.6600955392585601</v>
      </c>
      <c r="BE95" s="20">
        <v>705.69592285156295</v>
      </c>
      <c r="BF95" s="20">
        <v>303.359619140625</v>
      </c>
      <c r="BG95" s="20">
        <v>8.2642536899872603</v>
      </c>
      <c r="BH95" s="20">
        <v>284.33017930139999</v>
      </c>
      <c r="BI95" s="20">
        <v>483.47316599999999</v>
      </c>
      <c r="BJ95" s="20">
        <v>281.16331471249998</v>
      </c>
      <c r="BK95" s="20">
        <v>11.5721740722656</v>
      </c>
      <c r="BL95" s="20">
        <v>22.025651931762699</v>
      </c>
      <c r="BM95" s="20">
        <v>523.60869565217399</v>
      </c>
      <c r="BN95" s="20">
        <v>244.76530456543</v>
      </c>
      <c r="BO95" s="20">
        <v>5435.7826710174604</v>
      </c>
      <c r="BP95" s="20">
        <v>10.484999999999999</v>
      </c>
      <c r="BQ95" s="20">
        <v>130.40806565217395</v>
      </c>
      <c r="BR95" s="20">
        <v>1.6533695652173914</v>
      </c>
      <c r="BS95" s="20">
        <v>4.3604545593261701</v>
      </c>
      <c r="BT95" s="20">
        <v>478.56002999999998</v>
      </c>
      <c r="BU95" s="20">
        <v>826.26378999999997</v>
      </c>
      <c r="BV95" s="20">
        <v>1517.02172851563</v>
      </c>
      <c r="BW95" s="20"/>
      <c r="BX95" s="20">
        <v>22562.5</v>
      </c>
      <c r="BY95" s="20">
        <v>324.088623046875</v>
      </c>
      <c r="BZ95" s="20">
        <v>4.3724347826086953</v>
      </c>
      <c r="CA95" s="20">
        <v>187.55434782608697</v>
      </c>
      <c r="CB95" s="20">
        <v>415.52173913043481</v>
      </c>
      <c r="CC95" s="20">
        <v>0.34854545454545449</v>
      </c>
      <c r="CD95" s="20">
        <v>130</v>
      </c>
      <c r="CE95" s="20"/>
      <c r="CF95" s="20">
        <v>200.17391304347825</v>
      </c>
      <c r="CG95" s="20">
        <v>0</v>
      </c>
      <c r="CH95" s="20">
        <v>11.594782608695652</v>
      </c>
      <c r="CI95" s="20"/>
      <c r="CJ95" s="20">
        <v>0</v>
      </c>
      <c r="CK95" s="20"/>
      <c r="CL95" s="20"/>
      <c r="CM95" s="20"/>
      <c r="CN95" s="20"/>
      <c r="CO95" s="20"/>
      <c r="CP95" s="20"/>
      <c r="CQ95" s="20"/>
    </row>
    <row r="96" spans="1:95" s="22" customFormat="1" ht="16.5" customHeight="1" x14ac:dyDescent="0.2">
      <c r="A96" s="18" t="s">
        <v>296</v>
      </c>
      <c r="B96" s="19"/>
      <c r="C96" s="20"/>
      <c r="D96" s="20"/>
      <c r="E96" s="20">
        <v>62.490512983314517</v>
      </c>
      <c r="F96" s="20">
        <v>60.364527475767758</v>
      </c>
      <c r="G96" s="20">
        <v>87.617521939083716</v>
      </c>
      <c r="H96" s="20">
        <v>61.419067146687766</v>
      </c>
      <c r="I96" s="20">
        <v>65.357672398497343</v>
      </c>
      <c r="J96" s="20">
        <v>84.753241709332343</v>
      </c>
      <c r="K96" s="20">
        <v>39.279747589173176</v>
      </c>
      <c r="L96" s="20">
        <v>52.144267758580177</v>
      </c>
      <c r="M96" s="20">
        <v>26.842282761564896</v>
      </c>
      <c r="N96" s="20">
        <v>50.051331938594288</v>
      </c>
      <c r="O96" s="20"/>
      <c r="P96" s="20">
        <v>49.751696091376736</v>
      </c>
      <c r="Q96" s="20">
        <v>44.622120688136228</v>
      </c>
      <c r="R96" s="20">
        <v>67.166218614563107</v>
      </c>
      <c r="S96" s="20">
        <v>50.432420087225907</v>
      </c>
      <c r="T96" s="20">
        <v>1710.02502441406</v>
      </c>
      <c r="U96" s="20">
        <v>408.83977900552497</v>
      </c>
      <c r="V96" s="20">
        <v>91.295699423321906</v>
      </c>
      <c r="W96" s="20">
        <v>82.821426391601605</v>
      </c>
      <c r="X96" s="20">
        <v>36.93</v>
      </c>
      <c r="Y96" s="20">
        <v>31.03</v>
      </c>
      <c r="Z96" s="20">
        <v>1649.19458007813</v>
      </c>
      <c r="AA96" s="20">
        <v>191.09904761904758</v>
      </c>
      <c r="AB96" s="20">
        <v>74.597619047619048</v>
      </c>
      <c r="AC96" s="20">
        <v>501.85</v>
      </c>
      <c r="AD96" s="20">
        <v>2250.1000430511499</v>
      </c>
      <c r="AE96" s="20">
        <v>81.209999084472699</v>
      </c>
      <c r="AF96" s="20">
        <v>656.28907142857099</v>
      </c>
      <c r="AG96" s="20">
        <v>906.67</v>
      </c>
      <c r="AH96" s="20">
        <v>75.602176524033055</v>
      </c>
      <c r="AI96" s="20">
        <v>13.04</v>
      </c>
      <c r="AJ96" s="20">
        <v>144.47151184000001</v>
      </c>
      <c r="AK96" s="20">
        <v>607.375</v>
      </c>
      <c r="AL96" s="20">
        <v>184.177430655075</v>
      </c>
      <c r="AM96" s="20">
        <v>245.36917114257801</v>
      </c>
      <c r="AN96" s="20">
        <v>111.95101928710901</v>
      </c>
      <c r="AO96" s="20">
        <v>2.5999999576144699</v>
      </c>
      <c r="AP96" s="20">
        <v>3.43</v>
      </c>
      <c r="AQ96" s="20">
        <v>2.4420000000000002</v>
      </c>
      <c r="AR96" s="20">
        <v>6764.4501953125</v>
      </c>
      <c r="AS96" s="20">
        <v>18.810317460317464</v>
      </c>
      <c r="AT96" s="20">
        <v>18.815714285714286</v>
      </c>
      <c r="AU96" s="20">
        <v>17.68809523809524</v>
      </c>
      <c r="AV96" s="20">
        <v>19.927142857142854</v>
      </c>
      <c r="AW96" s="20">
        <v>3607.56</v>
      </c>
      <c r="AX96" s="20">
        <v>0.72207142857142859</v>
      </c>
      <c r="AY96" s="20">
        <v>444.54515789855299</v>
      </c>
      <c r="AZ96" s="20">
        <v>77.406190476190503</v>
      </c>
      <c r="BA96" s="20">
        <v>62.7083333333333</v>
      </c>
      <c r="BB96" s="20">
        <v>285</v>
      </c>
      <c r="BC96" s="20">
        <v>41.543834686279297</v>
      </c>
      <c r="BD96" s="20">
        <v>3.5956605633507399</v>
      </c>
      <c r="BE96" s="20">
        <v>649.00439453125</v>
      </c>
      <c r="BF96" s="20">
        <v>289.81826782226602</v>
      </c>
      <c r="BG96" s="20">
        <v>8.1239991151237305</v>
      </c>
      <c r="BH96" s="20">
        <v>279.8107029304</v>
      </c>
      <c r="BI96" s="20">
        <v>490.08702599999998</v>
      </c>
      <c r="BJ96" s="20">
        <v>267.58975491874997</v>
      </c>
      <c r="BK96" s="20">
        <v>11.701428413391101</v>
      </c>
      <c r="BL96" s="20">
        <v>22.2323818206787</v>
      </c>
      <c r="BM96" s="20">
        <v>532.90476190476204</v>
      </c>
      <c r="BN96" s="20">
        <v>257.76089477539102</v>
      </c>
      <c r="BO96" s="20">
        <v>5423.2999387268101</v>
      </c>
      <c r="BP96" s="20">
        <v>10.3944444444444</v>
      </c>
      <c r="BQ96" s="20">
        <v>139.34598158730157</v>
      </c>
      <c r="BR96" s="20">
        <v>1.6564285714285716</v>
      </c>
      <c r="BS96" s="20">
        <v>4.6833333969116202</v>
      </c>
      <c r="BT96" s="20">
        <v>427.63400000000001</v>
      </c>
      <c r="BU96" s="20">
        <v>765.93347000000006</v>
      </c>
      <c r="BV96" s="20">
        <v>1650.625</v>
      </c>
      <c r="BW96" s="20"/>
      <c r="BX96" s="20">
        <v>23475.000381469701</v>
      </c>
      <c r="BY96" s="20">
        <v>324.04998779296898</v>
      </c>
      <c r="BZ96" s="20">
        <v>4.4961750000000009</v>
      </c>
      <c r="CA96" s="20">
        <v>211.66666666666666</v>
      </c>
      <c r="CB96" s="20">
        <v>424.54761904761904</v>
      </c>
      <c r="CC96" s="20">
        <v>0.36938095238095231</v>
      </c>
      <c r="CD96" s="20">
        <v>125.23809523809524</v>
      </c>
      <c r="CE96" s="20"/>
      <c r="CF96" s="20">
        <v>200.28571428571428</v>
      </c>
      <c r="CG96" s="20">
        <v>0</v>
      </c>
      <c r="CH96" s="20">
        <v>12.167619047619045</v>
      </c>
      <c r="CI96" s="20"/>
      <c r="CJ96" s="20">
        <v>0</v>
      </c>
      <c r="CK96" s="20"/>
      <c r="CL96" s="20"/>
      <c r="CM96" s="20"/>
      <c r="CN96" s="20"/>
      <c r="CO96" s="20"/>
      <c r="CP96" s="20"/>
      <c r="CQ96" s="20"/>
    </row>
    <row r="97" spans="1:95" s="22" customFormat="1" ht="16.5" customHeight="1" x14ac:dyDescent="0.2">
      <c r="A97" s="18" t="s">
        <v>297</v>
      </c>
      <c r="B97" s="19"/>
      <c r="C97" s="20"/>
      <c r="D97" s="20"/>
      <c r="E97" s="20">
        <v>61.731003540648345</v>
      </c>
      <c r="F97" s="20">
        <v>59.467789475624514</v>
      </c>
      <c r="G97" s="20">
        <v>88.479915929189715</v>
      </c>
      <c r="H97" s="20">
        <v>59.428688750238834</v>
      </c>
      <c r="I97" s="20">
        <v>64.47349139976987</v>
      </c>
      <c r="J97" s="20">
        <v>83.025690860337264</v>
      </c>
      <c r="K97" s="20">
        <v>38.260826892192604</v>
      </c>
      <c r="L97" s="20">
        <v>50.049421438067391</v>
      </c>
      <c r="M97" s="20">
        <v>26.863570865502307</v>
      </c>
      <c r="N97" s="20">
        <v>48.180905193211956</v>
      </c>
      <c r="O97" s="20"/>
      <c r="P97" s="20">
        <v>50.868911616598176</v>
      </c>
      <c r="Q97" s="20">
        <v>44.377561872597141</v>
      </c>
      <c r="R97" s="20">
        <v>72.814294586024005</v>
      </c>
      <c r="S97" s="20">
        <v>49.696780853122711</v>
      </c>
      <c r="T97" s="20">
        <v>1611.61901855469</v>
      </c>
      <c r="U97" s="20">
        <v>449.585635359116</v>
      </c>
      <c r="V97" s="20">
        <v>92.507805120735995</v>
      </c>
      <c r="W97" s="20">
        <v>80.470237731933594</v>
      </c>
      <c r="X97" s="20">
        <v>37.15</v>
      </c>
      <c r="Y97" s="20">
        <v>29.88</v>
      </c>
      <c r="Z97" s="20">
        <v>1765.58422851563</v>
      </c>
      <c r="AA97" s="20">
        <v>190.86454545454546</v>
      </c>
      <c r="AB97" s="20">
        <v>75.003181818181829</v>
      </c>
      <c r="AC97" s="20">
        <v>527.88</v>
      </c>
      <c r="AD97" s="20">
        <v>2104.30955452118</v>
      </c>
      <c r="AE97" s="20">
        <v>79.637496948242202</v>
      </c>
      <c r="AF97" s="20">
        <v>679.524</v>
      </c>
      <c r="AG97" s="20">
        <v>914.55</v>
      </c>
      <c r="AH97" s="20">
        <v>82.369774297837225</v>
      </c>
      <c r="AI97" s="20">
        <v>13.04</v>
      </c>
      <c r="AJ97" s="20">
        <v>140.35621642999999</v>
      </c>
      <c r="AK97" s="20">
        <v>632.88098144531295</v>
      </c>
      <c r="AL97" s="20">
        <v>169.58888048240101</v>
      </c>
      <c r="AM97" s="20">
        <v>232.62310791015599</v>
      </c>
      <c r="AN97" s="20">
        <v>112.23690795898401</v>
      </c>
      <c r="AO97" s="20">
        <v>2.5999999576144699</v>
      </c>
      <c r="AP97" s="20">
        <v>3.5</v>
      </c>
      <c r="AQ97" s="20">
        <v>2.8504999999999998</v>
      </c>
      <c r="AR97" s="20">
        <v>6498.28564453125</v>
      </c>
      <c r="AS97" s="20">
        <v>18.775303030303025</v>
      </c>
      <c r="AT97" s="20">
        <v>18.581818181818178</v>
      </c>
      <c r="AU97" s="20">
        <v>17.961818181818185</v>
      </c>
      <c r="AV97" s="20">
        <v>19.78227272727273</v>
      </c>
      <c r="AW97" s="20">
        <v>3839.1120000000001</v>
      </c>
      <c r="AX97" s="20">
        <v>0.69990476190476181</v>
      </c>
      <c r="AY97" s="20">
        <v>460.62781159036803</v>
      </c>
      <c r="AZ97" s="20">
        <v>70.659047619047598</v>
      </c>
      <c r="BA97" s="20">
        <v>63.050769230769198</v>
      </c>
      <c r="BB97" s="20">
        <v>270.20001220703102</v>
      </c>
      <c r="BC97" s="20">
        <v>39.433021545410199</v>
      </c>
      <c r="BD97" s="20">
        <v>3.6387030154522</v>
      </c>
      <c r="BE97" s="20">
        <v>587.02838134765602</v>
      </c>
      <c r="BF97" s="20">
        <v>298.624755859375</v>
      </c>
      <c r="BG97" s="20">
        <v>7.6277249896209298</v>
      </c>
      <c r="BH97" s="20">
        <v>277.94779681649999</v>
      </c>
      <c r="BI97" s="20">
        <v>509.928606</v>
      </c>
      <c r="BJ97" s="20">
        <v>255.21048465000001</v>
      </c>
      <c r="BK97" s="20">
        <v>11.3313636779785</v>
      </c>
      <c r="BL97" s="20">
        <v>22.293636322021499</v>
      </c>
      <c r="BM97" s="20">
        <v>550.77272727272702</v>
      </c>
      <c r="BN97" s="20">
        <v>247.52819824218801</v>
      </c>
      <c r="BO97" s="20">
        <v>5493.4763277069096</v>
      </c>
      <c r="BP97" s="20">
        <v>10.25</v>
      </c>
      <c r="BQ97" s="20">
        <v>138.23969500000001</v>
      </c>
      <c r="BR97" s="20">
        <v>1.6328409090909088</v>
      </c>
      <c r="BS97" s="20">
        <v>4.6945238113403303</v>
      </c>
      <c r="BT97" s="20">
        <v>448.80594000000002</v>
      </c>
      <c r="BU97" s="20">
        <v>801.90533000000005</v>
      </c>
      <c r="BV97" s="20">
        <v>1638.28576660156</v>
      </c>
      <c r="BW97" s="20"/>
      <c r="BX97" s="20">
        <v>24524.999618530299</v>
      </c>
      <c r="BY97" s="20">
        <v>324.47619628906301</v>
      </c>
      <c r="BZ97" s="20">
        <v>4.7318636363636379</v>
      </c>
      <c r="CA97" s="20">
        <v>190.47727272727272</v>
      </c>
      <c r="CB97" s="20">
        <v>424.72727272727275</v>
      </c>
      <c r="CC97" s="20">
        <v>0.38685714285714295</v>
      </c>
      <c r="CD97" s="20">
        <v>115.18181818181819</v>
      </c>
      <c r="CE97" s="20"/>
      <c r="CF97" s="20">
        <v>200.36363636363637</v>
      </c>
      <c r="CG97" s="20">
        <v>0</v>
      </c>
      <c r="CH97" s="20">
        <v>12.594090909090909</v>
      </c>
      <c r="CI97" s="20"/>
      <c r="CJ97" s="20">
        <v>0</v>
      </c>
      <c r="CK97" s="20"/>
      <c r="CL97" s="20"/>
      <c r="CM97" s="20"/>
      <c r="CN97" s="20"/>
      <c r="CO97" s="20"/>
      <c r="CP97" s="20"/>
      <c r="CQ97" s="20"/>
    </row>
    <row r="98" spans="1:95" s="22" customFormat="1" ht="16.5" customHeight="1" x14ac:dyDescent="0.2">
      <c r="A98" s="18" t="s">
        <v>298</v>
      </c>
      <c r="B98" s="19"/>
      <c r="C98" s="20"/>
      <c r="D98" s="20"/>
      <c r="E98" s="20">
        <v>61.364250268174573</v>
      </c>
      <c r="F98" s="20">
        <v>59.438049712938287</v>
      </c>
      <c r="G98" s="20">
        <v>84.130002165458095</v>
      </c>
      <c r="H98" s="20">
        <v>57.588610712967942</v>
      </c>
      <c r="I98" s="20">
        <v>63.767737479075521</v>
      </c>
      <c r="J98" s="20">
        <v>80.026687902228886</v>
      </c>
      <c r="K98" s="20">
        <v>37.640820408601257</v>
      </c>
      <c r="L98" s="20">
        <v>48.669989485267578</v>
      </c>
      <c r="M98" s="20">
        <v>26.977779684004574</v>
      </c>
      <c r="N98" s="20">
        <v>47.09796395161608</v>
      </c>
      <c r="O98" s="20"/>
      <c r="P98" s="20">
        <v>53.429404473586708</v>
      </c>
      <c r="Q98" s="20">
        <v>47.256346000437446</v>
      </c>
      <c r="R98" s="20">
        <v>74.406740319723326</v>
      </c>
      <c r="S98" s="20">
        <v>49.013748836097719</v>
      </c>
      <c r="T98" s="20">
        <v>1607.32604980469</v>
      </c>
      <c r="U98" s="20">
        <v>381.21546961325998</v>
      </c>
      <c r="V98" s="20">
        <v>102.70770997831301</v>
      </c>
      <c r="W98" s="20">
        <v>79.717391967773395</v>
      </c>
      <c r="X98" s="20">
        <v>37.15</v>
      </c>
      <c r="Y98" s="20">
        <v>29</v>
      </c>
      <c r="Z98" s="20">
        <v>1741.09875488281</v>
      </c>
      <c r="AA98" s="20">
        <v>169.14913043478265</v>
      </c>
      <c r="AB98" s="20">
        <v>74.797391304347826</v>
      </c>
      <c r="AC98" s="20">
        <v>575.82000000000005</v>
      </c>
      <c r="AD98" s="20">
        <v>2050.6955684021</v>
      </c>
      <c r="AE98" s="20">
        <v>77.75</v>
      </c>
      <c r="AF98" s="20">
        <v>696.65995652173899</v>
      </c>
      <c r="AG98" s="20">
        <v>943.91</v>
      </c>
      <c r="AH98" s="20">
        <v>84.850877100677096</v>
      </c>
      <c r="AI98" s="20">
        <v>13.04</v>
      </c>
      <c r="AJ98" s="20">
        <v>143.04618834999999</v>
      </c>
      <c r="AK98" s="20">
        <v>598.19567871093795</v>
      </c>
      <c r="AL98" s="20">
        <v>167.760547144859</v>
      </c>
      <c r="AM98" s="20">
        <v>227.36085510253901</v>
      </c>
      <c r="AN98" s="20">
        <v>120.244216918945</v>
      </c>
      <c r="AO98" s="20">
        <v>2.44999991522895</v>
      </c>
      <c r="AP98" s="20">
        <v>3.5</v>
      </c>
      <c r="AQ98" s="20">
        <v>3.0604</v>
      </c>
      <c r="AR98" s="20">
        <v>6373.47802734375</v>
      </c>
      <c r="AS98" s="20">
        <v>20.153188405797103</v>
      </c>
      <c r="AT98" s="20">
        <v>20.132608695652181</v>
      </c>
      <c r="AU98" s="20">
        <v>19.063043478260873</v>
      </c>
      <c r="AV98" s="20">
        <v>21.263913043478261</v>
      </c>
      <c r="AW98" s="20">
        <v>3914.9520000000002</v>
      </c>
      <c r="AX98" s="20">
        <v>0.69823913043478258</v>
      </c>
      <c r="AY98" s="20">
        <v>490.54111631870501</v>
      </c>
      <c r="AZ98" s="20">
        <v>65.953636363636406</v>
      </c>
      <c r="BA98" s="20">
        <v>59.625</v>
      </c>
      <c r="BB98" s="20">
        <v>265.75</v>
      </c>
      <c r="BC98" s="20">
        <v>39.625003814697301</v>
      </c>
      <c r="BD98" s="20">
        <v>3.7440108546634101</v>
      </c>
      <c r="BE98" s="20">
        <v>534.51739501953102</v>
      </c>
      <c r="BF98" s="20">
        <v>278.46023559570301</v>
      </c>
      <c r="BG98" s="20">
        <v>7.9082341393479796</v>
      </c>
      <c r="BH98" s="20">
        <v>245.04380421299999</v>
      </c>
      <c r="BI98" s="20">
        <v>541.89559599999995</v>
      </c>
      <c r="BJ98" s="20">
        <v>250.75486603749999</v>
      </c>
      <c r="BK98" s="20">
        <v>11.3822727203369</v>
      </c>
      <c r="BL98" s="20">
        <v>22.247390747070298</v>
      </c>
      <c r="BM98" s="20">
        <v>591.304347826087</v>
      </c>
      <c r="BN98" s="20">
        <v>252.50650024414099</v>
      </c>
      <c r="BO98" s="20">
        <v>5556.52174519653</v>
      </c>
      <c r="BP98" s="20">
        <v>11.28</v>
      </c>
      <c r="BQ98" s="20">
        <v>136.20717478260866</v>
      </c>
      <c r="BR98" s="20">
        <v>1.6186956521739133</v>
      </c>
      <c r="BS98" s="20">
        <v>5.1586956977844203</v>
      </c>
      <c r="BT98" s="20">
        <v>435.41412000000003</v>
      </c>
      <c r="BU98" s="20">
        <v>769.16150000000005</v>
      </c>
      <c r="BV98" s="20">
        <v>1276.67395019531</v>
      </c>
      <c r="BW98" s="20"/>
      <c r="BX98" s="20">
        <v>23770.000457763701</v>
      </c>
      <c r="BY98" s="20">
        <v>323.88333129882801</v>
      </c>
      <c r="BZ98" s="20">
        <v>5.0348043478260873</v>
      </c>
      <c r="CA98" s="20">
        <v>205.02173913043478</v>
      </c>
      <c r="CB98" s="20">
        <v>423.11956521739131</v>
      </c>
      <c r="CC98" s="20">
        <v>0.39830434782608692</v>
      </c>
      <c r="CD98" s="20">
        <v>114.60869565217391</v>
      </c>
      <c r="CE98" s="20"/>
      <c r="CF98" s="20">
        <v>200.7391304347826</v>
      </c>
      <c r="CG98" s="20">
        <v>0</v>
      </c>
      <c r="CH98" s="20">
        <v>12.809565217391304</v>
      </c>
      <c r="CI98" s="20"/>
      <c r="CJ98" s="20">
        <v>0</v>
      </c>
      <c r="CK98" s="20"/>
      <c r="CL98" s="20"/>
      <c r="CM98" s="20"/>
      <c r="CN98" s="20"/>
      <c r="CO98" s="20"/>
      <c r="CP98" s="20"/>
      <c r="CQ98" s="20"/>
    </row>
    <row r="99" spans="1:95" s="22" customFormat="1" ht="16.5" customHeight="1" x14ac:dyDescent="0.2">
      <c r="A99" s="18" t="s">
        <v>299</v>
      </c>
      <c r="B99" s="19"/>
      <c r="C99" s="20"/>
      <c r="D99" s="20"/>
      <c r="E99" s="20">
        <v>62.175395220594417</v>
      </c>
      <c r="F99" s="20">
        <v>60.434292094274326</v>
      </c>
      <c r="G99" s="20">
        <v>82.753481803341586</v>
      </c>
      <c r="H99" s="20">
        <v>56.69516668843108</v>
      </c>
      <c r="I99" s="20">
        <v>64.48524500462365</v>
      </c>
      <c r="J99" s="20">
        <v>80.11076319050369</v>
      </c>
      <c r="K99" s="20">
        <v>36.300104787605839</v>
      </c>
      <c r="L99" s="20">
        <v>47.388003946224188</v>
      </c>
      <c r="M99" s="20">
        <v>25.580283606452504</v>
      </c>
      <c r="N99" s="20">
        <v>45.873872285822735</v>
      </c>
      <c r="O99" s="20"/>
      <c r="P99" s="20">
        <v>51.295631750308281</v>
      </c>
      <c r="Q99" s="20">
        <v>45.11937237219697</v>
      </c>
      <c r="R99" s="20">
        <v>73.314156367623909</v>
      </c>
      <c r="S99" s="20">
        <v>45.46420818799443</v>
      </c>
      <c r="T99" s="20">
        <v>1598.32495117188</v>
      </c>
      <c r="U99" s="20">
        <v>435.08287292817698</v>
      </c>
      <c r="V99" s="20">
        <v>102.265215488748</v>
      </c>
      <c r="W99" s="20">
        <v>83.236114501953097</v>
      </c>
      <c r="X99" s="20">
        <v>33.6</v>
      </c>
      <c r="Y99" s="20">
        <v>27.69</v>
      </c>
      <c r="Z99" s="20">
        <v>1696.37390136719</v>
      </c>
      <c r="AA99" s="20">
        <v>160.31150000000002</v>
      </c>
      <c r="AB99" s="20">
        <v>75.805499999999981</v>
      </c>
      <c r="AC99" s="20">
        <v>686.91</v>
      </c>
      <c r="AD99" s="20">
        <v>1918.4999449935899</v>
      </c>
      <c r="AE99" s="20">
        <v>77.224998474121094</v>
      </c>
      <c r="AF99" s="20">
        <v>742.33057499999995</v>
      </c>
      <c r="AG99" s="20">
        <v>895</v>
      </c>
      <c r="AH99" s="20">
        <v>86.371843390829056</v>
      </c>
      <c r="AI99" s="20">
        <v>13.04</v>
      </c>
      <c r="AJ99" s="20">
        <v>147.99560546999999</v>
      </c>
      <c r="AK99" s="20">
        <v>562.59997558593795</v>
      </c>
      <c r="AL99" s="20">
        <v>161.487108321638</v>
      </c>
      <c r="AM99" s="20">
        <v>213.72927856445301</v>
      </c>
      <c r="AN99" s="20">
        <v>117.40476226806599</v>
      </c>
      <c r="AO99" s="20">
        <v>2.44999991522895</v>
      </c>
      <c r="AP99" s="20">
        <v>3.63</v>
      </c>
      <c r="AQ99" s="20">
        <v>2.9321250000000001</v>
      </c>
      <c r="AR99" s="20">
        <v>6137.25</v>
      </c>
      <c r="AS99" s="20">
        <v>19.296333333333333</v>
      </c>
      <c r="AT99" s="20">
        <v>19.309000000000001</v>
      </c>
      <c r="AU99" s="20">
        <v>18.510000000000002</v>
      </c>
      <c r="AV99" s="20">
        <v>20.07</v>
      </c>
      <c r="AW99" s="20">
        <v>3881.8249999999998</v>
      </c>
      <c r="AX99" s="20">
        <v>0.78450000000000009</v>
      </c>
      <c r="AY99" s="20">
        <v>493.09355497056998</v>
      </c>
      <c r="AZ99" s="20">
        <v>63.0289473684211</v>
      </c>
      <c r="BA99" s="20">
        <v>57.5625</v>
      </c>
      <c r="BB99" s="20">
        <v>251.75</v>
      </c>
      <c r="BC99" s="20">
        <v>38.129230499267599</v>
      </c>
      <c r="BD99" s="20">
        <v>3.6218684304906001</v>
      </c>
      <c r="BE99" s="20">
        <v>516.44323730468795</v>
      </c>
      <c r="BF99" s="20">
        <v>299.17852783203102</v>
      </c>
      <c r="BG99" s="20">
        <v>8.0700701055286093</v>
      </c>
      <c r="BH99" s="20">
        <v>259.68249840980002</v>
      </c>
      <c r="BI99" s="20">
        <v>565.70549200000005</v>
      </c>
      <c r="BJ99" s="20">
        <v>265.43084693125002</v>
      </c>
      <c r="BK99" s="20">
        <v>12.012000083923301</v>
      </c>
      <c r="BL99" s="20">
        <v>21.8994445800781</v>
      </c>
      <c r="BM99" s="20">
        <v>652</v>
      </c>
      <c r="BN99" s="20">
        <v>264.69140625</v>
      </c>
      <c r="BO99" s="20">
        <v>5650.9998848815903</v>
      </c>
      <c r="BP99" s="20">
        <v>12.75</v>
      </c>
      <c r="BQ99" s="20">
        <v>135.38203983333332</v>
      </c>
      <c r="BR99" s="20">
        <v>1.5105000000000004</v>
      </c>
      <c r="BS99" s="20">
        <v>5.0926318168640101</v>
      </c>
      <c r="BT99" s="20">
        <v>434.6694</v>
      </c>
      <c r="BU99" s="20">
        <v>739.89178000000004</v>
      </c>
      <c r="BV99" s="20">
        <v>1171.15002441406</v>
      </c>
      <c r="BW99" s="20"/>
      <c r="BX99" s="20">
        <v>25412.500381469701</v>
      </c>
      <c r="BY99" s="20">
        <v>305.34616088867199</v>
      </c>
      <c r="BZ99" s="20">
        <v>5.0779249999999996</v>
      </c>
      <c r="CA99" s="20">
        <v>207.9</v>
      </c>
      <c r="CB99" s="20">
        <v>392.28750000000002</v>
      </c>
      <c r="CC99" s="20">
        <v>0.36049999999999999</v>
      </c>
      <c r="CD99" s="20">
        <v>110.5</v>
      </c>
      <c r="CE99" s="20"/>
      <c r="CF99" s="20">
        <v>204</v>
      </c>
      <c r="CG99" s="20">
        <v>0</v>
      </c>
      <c r="CH99" s="20">
        <v>12.638000000000002</v>
      </c>
      <c r="CI99" s="20"/>
      <c r="CJ99" s="20">
        <v>0</v>
      </c>
      <c r="CK99" s="20"/>
      <c r="CL99" s="20"/>
      <c r="CM99" s="20"/>
      <c r="CN99" s="20"/>
      <c r="CO99" s="20"/>
      <c r="CP99" s="20"/>
      <c r="CQ99" s="20"/>
    </row>
    <row r="100" spans="1:95" s="22" customFormat="1" ht="16.5" customHeight="1" x14ac:dyDescent="0.2">
      <c r="A100" s="18" t="s">
        <v>300</v>
      </c>
      <c r="B100" s="19"/>
      <c r="C100" s="20"/>
      <c r="D100" s="20"/>
      <c r="E100" s="20">
        <v>61.270105282128405</v>
      </c>
      <c r="F100" s="20">
        <v>58.954268362455146</v>
      </c>
      <c r="G100" s="20">
        <v>88.640966849232285</v>
      </c>
      <c r="H100" s="20">
        <v>53.722635353161863</v>
      </c>
      <c r="I100" s="20">
        <v>63.03284741198533</v>
      </c>
      <c r="J100" s="20">
        <v>74.957328128237677</v>
      </c>
      <c r="K100" s="20">
        <v>34.678513023085323</v>
      </c>
      <c r="L100" s="20">
        <v>45.282331839181261</v>
      </c>
      <c r="M100" s="20">
        <v>24.426702475408785</v>
      </c>
      <c r="N100" s="20">
        <v>44.089256162507297</v>
      </c>
      <c r="O100" s="20"/>
      <c r="P100" s="20">
        <v>46.373655513503067</v>
      </c>
      <c r="Q100" s="20">
        <v>41.172456192192136</v>
      </c>
      <c r="R100" s="20">
        <v>65.554681973938784</v>
      </c>
      <c r="S100" s="20">
        <v>43.941184307701327</v>
      </c>
      <c r="T100" s="20">
        <v>1530.52380371094</v>
      </c>
      <c r="U100" s="20">
        <v>424.72375690607703</v>
      </c>
      <c r="V100" s="20">
        <v>97.081867492676594</v>
      </c>
      <c r="W100" s="20">
        <v>84.284088134765597</v>
      </c>
      <c r="X100" s="20">
        <v>31.4</v>
      </c>
      <c r="Y100" s="20">
        <v>27.75</v>
      </c>
      <c r="Z100" s="20">
        <v>1738.74926757813</v>
      </c>
      <c r="AA100" s="20">
        <v>176.77956521739122</v>
      </c>
      <c r="AB100" s="20">
        <v>82.188695652173919</v>
      </c>
      <c r="AC100" s="20">
        <v>641.34</v>
      </c>
      <c r="AD100" s="20">
        <v>1761.4523914352401</v>
      </c>
      <c r="AE100" s="20">
        <v>74.353996276855497</v>
      </c>
      <c r="AF100" s="20">
        <v>761.32552173912995</v>
      </c>
      <c r="AG100" s="20">
        <v>843.48</v>
      </c>
      <c r="AH100" s="20">
        <v>83.62266626326435</v>
      </c>
      <c r="AI100" s="20">
        <v>13.04</v>
      </c>
      <c r="AJ100" s="20">
        <v>138.3193512</v>
      </c>
      <c r="AK100" s="20">
        <v>525.73809814453102</v>
      </c>
      <c r="AL100" s="20">
        <v>153.321804847176</v>
      </c>
      <c r="AM100" s="20">
        <v>210.67240905761699</v>
      </c>
      <c r="AN100" s="20">
        <v>113.604362487793</v>
      </c>
      <c r="AO100" s="20">
        <v>2.44999991522895</v>
      </c>
      <c r="AP100" s="20">
        <v>3.66</v>
      </c>
      <c r="AQ100" s="20">
        <v>2.3276249999999998</v>
      </c>
      <c r="AR100" s="20">
        <v>5942.380859375</v>
      </c>
      <c r="AS100" s="20">
        <v>17.359420289855073</v>
      </c>
      <c r="AT100" s="20">
        <v>17.41782608695652</v>
      </c>
      <c r="AU100" s="20">
        <v>16.350869565217394</v>
      </c>
      <c r="AV100" s="20">
        <v>18.309565217391306</v>
      </c>
      <c r="AW100" s="20">
        <v>3655.3</v>
      </c>
      <c r="AX100" s="20">
        <v>0.84138636363636377</v>
      </c>
      <c r="AY100" s="20">
        <v>498.66839625138999</v>
      </c>
      <c r="AZ100" s="20">
        <v>56.521363636363603</v>
      </c>
      <c r="BA100" s="20">
        <v>55.982142857142897</v>
      </c>
      <c r="BB100" s="20">
        <v>263.5</v>
      </c>
      <c r="BC100" s="20">
        <v>32.905719757080099</v>
      </c>
      <c r="BD100" s="20">
        <v>3.5792609757106799</v>
      </c>
      <c r="BE100" s="20">
        <v>471.01986694335898</v>
      </c>
      <c r="BF100" s="20">
        <v>275.66174316406301</v>
      </c>
      <c r="BG100" s="20">
        <v>8.0916514968457207</v>
      </c>
      <c r="BH100" s="20">
        <v>241.41720000309999</v>
      </c>
      <c r="BI100" s="20">
        <v>546.74576000000002</v>
      </c>
      <c r="BJ100" s="20">
        <v>254.59037278125001</v>
      </c>
      <c r="BK100" s="20">
        <v>12.326666831970201</v>
      </c>
      <c r="BL100" s="20">
        <v>21.889999389648398</v>
      </c>
      <c r="BM100" s="20">
        <v>630.04347826086996</v>
      </c>
      <c r="BN100" s="20">
        <v>265.05130004882801</v>
      </c>
      <c r="BO100" s="20">
        <v>5506.1905020385702</v>
      </c>
      <c r="BP100" s="20">
        <v>12.5</v>
      </c>
      <c r="BQ100" s="20">
        <v>129.7291065942029</v>
      </c>
      <c r="BR100" s="20">
        <v>1.4979347826086957</v>
      </c>
      <c r="BS100" s="20">
        <v>5.0497617721557599</v>
      </c>
      <c r="BT100" s="20">
        <v>413.62256000000002</v>
      </c>
      <c r="BU100" s="20">
        <v>688.07024999999999</v>
      </c>
      <c r="BV100" s="20">
        <v>1101.26196289063</v>
      </c>
      <c r="BW100" s="20"/>
      <c r="BX100" s="20">
        <v>25649.999618530299</v>
      </c>
      <c r="BY100" s="20">
        <v>287.61999511718801</v>
      </c>
      <c r="BZ100" s="20">
        <v>5.7945238095238087</v>
      </c>
      <c r="CA100" s="20">
        <v>197.82608695652175</v>
      </c>
      <c r="CB100" s="20">
        <v>365.42391304347825</v>
      </c>
      <c r="CC100" s="20">
        <v>0.33622727272727282</v>
      </c>
      <c r="CD100" s="20">
        <v>104.75</v>
      </c>
      <c r="CE100" s="20"/>
      <c r="CF100" s="20">
        <v>201.5</v>
      </c>
      <c r="CG100" s="20">
        <v>0</v>
      </c>
      <c r="CH100" s="20">
        <v>12.93</v>
      </c>
      <c r="CI100" s="20"/>
      <c r="CJ100" s="20">
        <v>0</v>
      </c>
      <c r="CK100" s="20"/>
      <c r="CL100" s="20"/>
      <c r="CM100" s="20"/>
      <c r="CN100" s="20"/>
      <c r="CO100" s="20"/>
      <c r="CP100" s="20"/>
      <c r="CQ100" s="20"/>
    </row>
    <row r="101" spans="1:95" s="22" customFormat="1" ht="16.5" customHeight="1" x14ac:dyDescent="0.2">
      <c r="A101" s="18" t="s">
        <v>301</v>
      </c>
      <c r="B101" s="19"/>
      <c r="C101" s="20"/>
      <c r="D101" s="20"/>
      <c r="E101" s="20">
        <v>70.210070130116861</v>
      </c>
      <c r="F101" s="20">
        <v>68.531238635070125</v>
      </c>
      <c r="G101" s="20">
        <v>90.052168705823306</v>
      </c>
      <c r="H101" s="20">
        <v>52.096493250267514</v>
      </c>
      <c r="I101" s="20">
        <v>70.520114820040277</v>
      </c>
      <c r="J101" s="20">
        <v>72.617484516688961</v>
      </c>
      <c r="K101" s="20">
        <v>34.172214212516323</v>
      </c>
      <c r="L101" s="20">
        <v>43.939869722394342</v>
      </c>
      <c r="M101" s="20">
        <v>24.728809386489136</v>
      </c>
      <c r="N101" s="20">
        <v>43.051788982712743</v>
      </c>
      <c r="O101" s="20"/>
      <c r="P101" s="20">
        <v>42.128222323917633</v>
      </c>
      <c r="Q101" s="20">
        <v>36.606741667414468</v>
      </c>
      <c r="R101" s="20">
        <v>62.113793901182284</v>
      </c>
      <c r="S101" s="20">
        <v>43.747141121046504</v>
      </c>
      <c r="T101" s="20">
        <v>1485.47497558594</v>
      </c>
      <c r="U101" s="20">
        <v>453.03867403314899</v>
      </c>
      <c r="V101" s="20">
        <v>95.770781713064196</v>
      </c>
      <c r="W101" s="20">
        <v>82.869049072265597</v>
      </c>
      <c r="X101" s="20">
        <v>31.4</v>
      </c>
      <c r="Y101" s="20">
        <v>27.5</v>
      </c>
      <c r="Z101" s="20">
        <v>1670.671875</v>
      </c>
      <c r="AA101" s="20">
        <v>176.91363636363639</v>
      </c>
      <c r="AB101" s="20">
        <v>83.105000000000004</v>
      </c>
      <c r="AC101" s="20">
        <v>629.61</v>
      </c>
      <c r="AD101" s="20">
        <v>1687.6000098632801</v>
      </c>
      <c r="AE101" s="20">
        <v>72.137496948242202</v>
      </c>
      <c r="AF101" s="20">
        <v>755.77263636363602</v>
      </c>
      <c r="AG101" s="20">
        <v>807.27</v>
      </c>
      <c r="AH101" s="20">
        <v>75.578065197317656</v>
      </c>
      <c r="AI101" s="20">
        <v>13.41</v>
      </c>
      <c r="AJ101" s="20">
        <v>130.01930236999999</v>
      </c>
      <c r="AK101" s="20">
        <v>530.65002441406295</v>
      </c>
      <c r="AL101" s="20">
        <v>161.58099202219901</v>
      </c>
      <c r="AM101" s="20">
        <v>197.10102844238301</v>
      </c>
      <c r="AN101" s="20">
        <v>114.36725616455099</v>
      </c>
      <c r="AO101" s="20">
        <v>2.4899999830457902</v>
      </c>
      <c r="AP101" s="20">
        <v>3.46</v>
      </c>
      <c r="AQ101" s="20">
        <v>2.1093000000000002</v>
      </c>
      <c r="AR101" s="20">
        <v>5489</v>
      </c>
      <c r="AS101" s="20">
        <v>15.320151515151514</v>
      </c>
      <c r="AT101" s="20">
        <v>15.510454545454543</v>
      </c>
      <c r="AU101" s="20">
        <v>13.703181818181815</v>
      </c>
      <c r="AV101" s="20">
        <v>16.746818181818181</v>
      </c>
      <c r="AW101" s="20">
        <v>3475.0974999999999</v>
      </c>
      <c r="AX101" s="20">
        <v>0.90602380952380968</v>
      </c>
      <c r="AY101" s="20">
        <v>548.63143476772098</v>
      </c>
      <c r="AZ101" s="20">
        <v>50.558999999999997</v>
      </c>
      <c r="BA101" s="20">
        <v>55.5</v>
      </c>
      <c r="BB101" s="20">
        <v>293.5</v>
      </c>
      <c r="BC101" s="20">
        <v>30.667657852172901</v>
      </c>
      <c r="BD101" s="20">
        <v>3.4737757311155999</v>
      </c>
      <c r="BE101" s="20">
        <v>413.36666870117199</v>
      </c>
      <c r="BF101" s="20">
        <v>287.29864501953102</v>
      </c>
      <c r="BG101" s="20">
        <v>8.0916514968457207</v>
      </c>
      <c r="BH101" s="20">
        <v>217.83876108219999</v>
      </c>
      <c r="BI101" s="20">
        <v>550.05268999999998</v>
      </c>
      <c r="BJ101" s="20">
        <v>246.00067504374999</v>
      </c>
      <c r="BK101" s="20">
        <v>11.518500328064</v>
      </c>
      <c r="BL101" s="20">
        <v>21.8484992980957</v>
      </c>
      <c r="BM101" s="20">
        <v>629.31818181818198</v>
      </c>
      <c r="BN101" s="20">
        <v>317.37310791015602</v>
      </c>
      <c r="BO101" s="20">
        <v>5200.4999704345701</v>
      </c>
      <c r="BP101" s="20">
        <v>12.0375</v>
      </c>
      <c r="BQ101" s="20">
        <v>127.3502083333333</v>
      </c>
      <c r="BR101" s="20">
        <v>1.4982954545454545</v>
      </c>
      <c r="BS101" s="20">
        <v>5.0121054649353001</v>
      </c>
      <c r="BT101" s="20">
        <v>399.01803999999998</v>
      </c>
      <c r="BU101" s="20">
        <v>636.10582999999997</v>
      </c>
      <c r="BV101" s="20">
        <v>1096.25</v>
      </c>
      <c r="BW101" s="20"/>
      <c r="BX101" s="20">
        <v>24995.000839233398</v>
      </c>
      <c r="BY101" s="20">
        <v>289.5</v>
      </c>
      <c r="BZ101" s="20">
        <v>5.8819523809523808</v>
      </c>
      <c r="CA101" s="20">
        <v>223.73863636363637</v>
      </c>
      <c r="CB101" s="20">
        <v>373.8568181818182</v>
      </c>
      <c r="CC101" s="20">
        <v>0.30234999999999995</v>
      </c>
      <c r="CD101" s="20">
        <v>102.25</v>
      </c>
      <c r="CE101" s="20"/>
      <c r="CF101" s="20">
        <v>198</v>
      </c>
      <c r="CG101" s="20">
        <v>2.3575301656700698</v>
      </c>
      <c r="CH101" s="20">
        <v>13.187272727272727</v>
      </c>
      <c r="CI101" s="20"/>
      <c r="CJ101" s="20">
        <v>1.73599948562978</v>
      </c>
      <c r="CK101" s="20"/>
      <c r="CL101" s="20"/>
      <c r="CM101" s="20"/>
      <c r="CN101" s="20"/>
      <c r="CO101" s="20"/>
      <c r="CP101" s="20"/>
      <c r="CQ101" s="20"/>
    </row>
    <row r="102" spans="1:95" s="22" customFormat="1" ht="16.5" customHeight="1" x14ac:dyDescent="0.2">
      <c r="A102" s="18" t="s">
        <v>302</v>
      </c>
      <c r="B102" s="19"/>
      <c r="C102" s="20"/>
      <c r="D102" s="20"/>
      <c r="E102" s="20">
        <v>69.751201996483701</v>
      </c>
      <c r="F102" s="20">
        <v>67.986532082205386</v>
      </c>
      <c r="G102" s="20">
        <v>90.607824293600686</v>
      </c>
      <c r="H102" s="20">
        <v>52.083791776443412</v>
      </c>
      <c r="I102" s="20">
        <v>70.350770302306458</v>
      </c>
      <c r="J102" s="20">
        <v>74.406690098947152</v>
      </c>
      <c r="K102" s="20">
        <v>34.312615876842997</v>
      </c>
      <c r="L102" s="20">
        <v>43.210951507484666</v>
      </c>
      <c r="M102" s="20">
        <v>25.709672667694072</v>
      </c>
      <c r="N102" s="20">
        <v>42.790425560236798</v>
      </c>
      <c r="O102" s="20"/>
      <c r="P102" s="20">
        <v>40.329750243482174</v>
      </c>
      <c r="Q102" s="20">
        <v>33.956351821454767</v>
      </c>
      <c r="R102" s="20">
        <v>61.297599948013939</v>
      </c>
      <c r="S102" s="20">
        <v>44.628215224904622</v>
      </c>
      <c r="T102" s="20">
        <v>1465.17504882813</v>
      </c>
      <c r="U102" s="20">
        <v>438.53591160220998</v>
      </c>
      <c r="V102" s="20">
        <v>91.487269608150797</v>
      </c>
      <c r="W102" s="20">
        <v>82.087501525878906</v>
      </c>
      <c r="X102" s="20">
        <v>33.44</v>
      </c>
      <c r="Y102" s="20">
        <v>26.76</v>
      </c>
      <c r="Z102" s="20">
        <v>1643.22595214844</v>
      </c>
      <c r="AA102" s="20">
        <v>178.37399999999997</v>
      </c>
      <c r="AB102" s="20">
        <v>83.52200000000002</v>
      </c>
      <c r="AC102" s="20">
        <v>645.91999999999996</v>
      </c>
      <c r="AD102" s="20">
        <v>1663.9999860443099</v>
      </c>
      <c r="AE102" s="20">
        <v>68.837501525878906</v>
      </c>
      <c r="AF102" s="20">
        <v>754.40425000000005</v>
      </c>
      <c r="AG102" s="20">
        <v>770</v>
      </c>
      <c r="AH102" s="20">
        <v>65.074312233329621</v>
      </c>
      <c r="AI102" s="20">
        <v>13.41</v>
      </c>
      <c r="AJ102" s="20">
        <v>126.55645752</v>
      </c>
      <c r="AK102" s="20">
        <v>515.625</v>
      </c>
      <c r="AL102" s="20">
        <v>171.25851084389399</v>
      </c>
      <c r="AM102" s="20">
        <v>202.49942016601599</v>
      </c>
      <c r="AN102" s="20">
        <v>113.61873626709</v>
      </c>
      <c r="AO102" s="20">
        <v>2.4899999830457902</v>
      </c>
      <c r="AP102" s="20">
        <v>2.98</v>
      </c>
      <c r="AQ102" s="20">
        <v>2.2115</v>
      </c>
      <c r="AR102" s="20">
        <v>5367.25</v>
      </c>
      <c r="AS102" s="20">
        <v>14.287833333333333</v>
      </c>
      <c r="AT102" s="20">
        <v>14.366</v>
      </c>
      <c r="AU102" s="20">
        <v>12.436500000000001</v>
      </c>
      <c r="AV102" s="20">
        <v>16.061</v>
      </c>
      <c r="AW102" s="20">
        <v>3164.0034000000001</v>
      </c>
      <c r="AX102" s="20">
        <v>0.97849999999999981</v>
      </c>
      <c r="AY102" s="20">
        <v>595.77431662572496</v>
      </c>
      <c r="AZ102" s="20">
        <v>50.383000000000003</v>
      </c>
      <c r="BA102" s="20">
        <v>55.8125</v>
      </c>
      <c r="BB102" s="20">
        <v>297</v>
      </c>
      <c r="BC102" s="20">
        <v>37.3037719726563</v>
      </c>
      <c r="BD102" s="20">
        <v>3.4217472222295799</v>
      </c>
      <c r="BE102" s="20">
        <v>504.15133666992199</v>
      </c>
      <c r="BF102" s="20">
        <v>277.70297241210898</v>
      </c>
      <c r="BG102" s="20">
        <v>8.0916514968457207</v>
      </c>
      <c r="BH102" s="20">
        <v>207.1132720359</v>
      </c>
      <c r="BI102" s="20">
        <v>581.358294</v>
      </c>
      <c r="BJ102" s="20">
        <v>247.42463563125</v>
      </c>
      <c r="BK102" s="20">
        <v>10.719499588012701</v>
      </c>
      <c r="BL102" s="20">
        <v>21.79421043396</v>
      </c>
      <c r="BM102" s="20">
        <v>637.45000000000005</v>
      </c>
      <c r="BN102" s="20">
        <v>329.13180541992199</v>
      </c>
      <c r="BO102" s="20">
        <v>5236.4999725585903</v>
      </c>
      <c r="BP102" s="20">
        <v>11.375</v>
      </c>
      <c r="BQ102" s="20">
        <v>128.30888399999998</v>
      </c>
      <c r="BR102" s="20">
        <v>1.4432499999999999</v>
      </c>
      <c r="BS102" s="20">
        <v>5.0588235855102504</v>
      </c>
      <c r="BT102" s="20">
        <v>406.64001000000002</v>
      </c>
      <c r="BU102" s="20">
        <v>631.72002999999995</v>
      </c>
      <c r="BV102" s="20">
        <v>1043.19995117188</v>
      </c>
      <c r="BW102" s="20"/>
      <c r="BX102" s="20">
        <v>24668.7507629395</v>
      </c>
      <c r="BY102" s="20">
        <v>297.45526123046898</v>
      </c>
      <c r="BZ102" s="20">
        <v>6.8316749999999997</v>
      </c>
      <c r="CA102" s="20">
        <v>237.05</v>
      </c>
      <c r="CB102" s="20">
        <v>386.08000000000004</v>
      </c>
      <c r="CC102" s="20">
        <v>0.29789473684210516</v>
      </c>
      <c r="CD102" s="20">
        <v>110</v>
      </c>
      <c r="CE102" s="20"/>
      <c r="CF102" s="20">
        <v>192.5</v>
      </c>
      <c r="CG102" s="20">
        <v>2.2220304612331199</v>
      </c>
      <c r="CH102" s="20">
        <v>13.254999999999999</v>
      </c>
      <c r="CI102" s="20"/>
      <c r="CJ102" s="20">
        <v>1.72584890192864</v>
      </c>
      <c r="CK102" s="20"/>
      <c r="CL102" s="20"/>
      <c r="CM102" s="20"/>
      <c r="CN102" s="20"/>
      <c r="CO102" s="20"/>
      <c r="CP102" s="20"/>
      <c r="CQ102" s="20"/>
    </row>
    <row r="103" spans="1:95" s="22" customFormat="1" ht="16.5" customHeight="1" x14ac:dyDescent="0.2">
      <c r="A103" s="18" t="s">
        <v>303</v>
      </c>
      <c r="B103" s="19"/>
      <c r="C103" s="20"/>
      <c r="D103" s="20"/>
      <c r="E103" s="20">
        <v>69.888011820291837</v>
      </c>
      <c r="F103" s="20">
        <v>68.63575604412668</v>
      </c>
      <c r="G103" s="20">
        <v>84.688414735043892</v>
      </c>
      <c r="H103" s="20">
        <v>52.141757655457482</v>
      </c>
      <c r="I103" s="20">
        <v>70.388616434987298</v>
      </c>
      <c r="J103" s="20">
        <v>73.775073236179992</v>
      </c>
      <c r="K103" s="20">
        <v>34.400999500459911</v>
      </c>
      <c r="L103" s="20">
        <v>43.543010715763565</v>
      </c>
      <c r="M103" s="20">
        <v>25.562469850956393</v>
      </c>
      <c r="N103" s="20">
        <v>43.047482556110602</v>
      </c>
      <c r="O103" s="20"/>
      <c r="P103" s="20">
        <v>38.408636792511835</v>
      </c>
      <c r="Q103" s="20">
        <v>31.814467378936389</v>
      </c>
      <c r="R103" s="20">
        <v>60.686039294896005</v>
      </c>
      <c r="S103" s="20">
        <v>43.499706759817336</v>
      </c>
      <c r="T103" s="20">
        <v>1438.31823730469</v>
      </c>
      <c r="U103" s="20">
        <v>455.80110497237598</v>
      </c>
      <c r="V103" s="20">
        <v>93.041437620193193</v>
      </c>
      <c r="W103" s="20">
        <v>81.681816101074205</v>
      </c>
      <c r="X103" s="20">
        <v>31.88</v>
      </c>
      <c r="Y103" s="20">
        <v>26.74</v>
      </c>
      <c r="Z103" s="20">
        <v>1721.06396484375</v>
      </c>
      <c r="AA103" s="20">
        <v>158.38999999999999</v>
      </c>
      <c r="AB103" s="20">
        <v>81.888636363636365</v>
      </c>
      <c r="AC103" s="20">
        <v>647.80999999999995</v>
      </c>
      <c r="AD103" s="20">
        <v>1747.15916341095</v>
      </c>
      <c r="AE103" s="20">
        <v>68.425003051757798</v>
      </c>
      <c r="AF103" s="20">
        <v>741.700918181818</v>
      </c>
      <c r="AG103" s="20">
        <v>744.09</v>
      </c>
      <c r="AH103" s="20">
        <v>75.856372694032757</v>
      </c>
      <c r="AI103" s="20">
        <v>13.41</v>
      </c>
      <c r="AJ103" s="20">
        <v>123.24613952999999</v>
      </c>
      <c r="AK103" s="20">
        <v>558.977294921875</v>
      </c>
      <c r="AL103" s="20">
        <v>163.06681563384899</v>
      </c>
      <c r="AM103" s="20">
        <v>195.47447204589801</v>
      </c>
      <c r="AN103" s="20">
        <v>113.840438842773</v>
      </c>
      <c r="AO103" s="20">
        <v>2.4899999830457902</v>
      </c>
      <c r="AP103" s="20">
        <v>2.81</v>
      </c>
      <c r="AQ103" s="20">
        <v>2.2229999999999999</v>
      </c>
      <c r="AR103" s="20">
        <v>5397.04541015625</v>
      </c>
      <c r="AS103" s="20">
        <v>13.33106060606061</v>
      </c>
      <c r="AT103" s="20">
        <v>13.459999999999997</v>
      </c>
      <c r="AU103" s="20">
        <v>11.512727272727274</v>
      </c>
      <c r="AV103" s="20">
        <v>15.020454545454548</v>
      </c>
      <c r="AW103" s="20">
        <v>3106.1635000000001</v>
      </c>
      <c r="AX103" s="20">
        <v>1.0593863636363638</v>
      </c>
      <c r="AY103" s="20">
        <v>599.86606305751297</v>
      </c>
      <c r="AZ103" s="20">
        <v>50.244999999999997</v>
      </c>
      <c r="BA103" s="20">
        <v>56.9166666666667</v>
      </c>
      <c r="BB103" s="20">
        <v>295</v>
      </c>
      <c r="BC103" s="20">
        <v>33.791934967041001</v>
      </c>
      <c r="BD103" s="20">
        <v>3.5091794274191099</v>
      </c>
      <c r="BE103" s="20">
        <v>506.13482666015602</v>
      </c>
      <c r="BF103" s="20">
        <v>278.61962890625</v>
      </c>
      <c r="BG103" s="20">
        <v>8.0916514968457207</v>
      </c>
      <c r="BH103" s="20">
        <v>188.89206608160001</v>
      </c>
      <c r="BI103" s="20">
        <v>597.01109599999995</v>
      </c>
      <c r="BJ103" s="20">
        <v>240.12109584375</v>
      </c>
      <c r="BK103" s="20">
        <v>9.8422727584838903</v>
      </c>
      <c r="BL103" s="20">
        <v>21.742273330688501</v>
      </c>
      <c r="BM103" s="20">
        <v>661.72727272727298</v>
      </c>
      <c r="BN103" s="20">
        <v>261.48348999023398</v>
      </c>
      <c r="BO103" s="20">
        <v>5468.6363396972602</v>
      </c>
      <c r="BP103" s="20">
        <v>10.6625</v>
      </c>
      <c r="BQ103" s="20">
        <v>128.23539666666667</v>
      </c>
      <c r="BR103" s="20">
        <v>1.3947727272727273</v>
      </c>
      <c r="BS103" s="20">
        <v>4.9984092712402299</v>
      </c>
      <c r="BT103" s="20">
        <v>384.82535000000001</v>
      </c>
      <c r="BU103" s="20">
        <v>625.92071999999996</v>
      </c>
      <c r="BV103" s="20">
        <v>1046.75</v>
      </c>
      <c r="BW103" s="20"/>
      <c r="BX103" s="20">
        <v>24958.3339691162</v>
      </c>
      <c r="BY103" s="20">
        <v>295.95455932617199</v>
      </c>
      <c r="BZ103" s="20">
        <v>6.2429318181818187</v>
      </c>
      <c r="CA103" s="20">
        <v>262.52272727272725</v>
      </c>
      <c r="CB103" s="20">
        <v>398.98863636363637</v>
      </c>
      <c r="CC103" s="20">
        <v>0.27490909090909094</v>
      </c>
      <c r="CD103" s="20">
        <v>125.36363636363636</v>
      </c>
      <c r="CE103" s="20"/>
      <c r="CF103" s="20">
        <v>196.09090909090909</v>
      </c>
      <c r="CG103" s="20">
        <v>2.5207591933570601</v>
      </c>
      <c r="CH103" s="20">
        <v>12.812727272727273</v>
      </c>
      <c r="CI103" s="20"/>
      <c r="CJ103" s="20">
        <v>1.7264023046941199</v>
      </c>
      <c r="CK103" s="20"/>
      <c r="CL103" s="20"/>
      <c r="CM103" s="20"/>
      <c r="CN103" s="20"/>
      <c r="CO103" s="20"/>
      <c r="CP103" s="20"/>
      <c r="CQ103" s="20"/>
    </row>
    <row r="104" spans="1:95" s="22" customFormat="1" ht="16.5" customHeight="1" x14ac:dyDescent="0.2">
      <c r="A104" s="18" t="s">
        <v>304</v>
      </c>
      <c r="B104" s="19"/>
      <c r="C104" s="20"/>
      <c r="D104" s="20"/>
      <c r="E104" s="20">
        <v>71.832081359317741</v>
      </c>
      <c r="F104" s="20">
        <v>70.744700626943327</v>
      </c>
      <c r="G104" s="20">
        <v>84.683827198465735</v>
      </c>
      <c r="H104" s="20">
        <v>52.282226390511568</v>
      </c>
      <c r="I104" s="20">
        <v>72.048858705983974</v>
      </c>
      <c r="J104" s="20">
        <v>73.515299682379819</v>
      </c>
      <c r="K104" s="20">
        <v>35.15631011697883</v>
      </c>
      <c r="L104" s="20">
        <v>43.842566583974843</v>
      </c>
      <c r="M104" s="20">
        <v>26.758405813578143</v>
      </c>
      <c r="N104" s="20">
        <v>43.614845241289878</v>
      </c>
      <c r="O104" s="20"/>
      <c r="P104" s="20">
        <v>39.459778482924307</v>
      </c>
      <c r="Q104" s="20">
        <v>32.886972157147063</v>
      </c>
      <c r="R104" s="20">
        <v>61.85982285943934</v>
      </c>
      <c r="S104" s="20">
        <v>43.473755784544579</v>
      </c>
      <c r="T104" s="20">
        <v>1417.55004882813</v>
      </c>
      <c r="U104" s="20">
        <v>780.38674033149198</v>
      </c>
      <c r="V104" s="20">
        <v>91.853696178746404</v>
      </c>
      <c r="W104" s="20">
        <v>81.737503051757798</v>
      </c>
      <c r="X104" s="20">
        <v>31.18</v>
      </c>
      <c r="Y104" s="20">
        <v>27.35</v>
      </c>
      <c r="Z104" s="20">
        <v>1720.15942382813</v>
      </c>
      <c r="AA104" s="20">
        <v>150.25499999999994</v>
      </c>
      <c r="AB104" s="20">
        <v>88.782727272727271</v>
      </c>
      <c r="AC104" s="20">
        <v>665.44</v>
      </c>
      <c r="AD104" s="20">
        <v>1800.1250781753499</v>
      </c>
      <c r="AE104" s="20">
        <v>65.699996948242202</v>
      </c>
      <c r="AF104" s="20">
        <v>743.82759090909099</v>
      </c>
      <c r="AG104" s="20">
        <v>740</v>
      </c>
      <c r="AH104" s="20">
        <v>79.717119139705133</v>
      </c>
      <c r="AI104" s="20">
        <v>13.41</v>
      </c>
      <c r="AJ104" s="20">
        <v>121.11901855000001</v>
      </c>
      <c r="AK104" s="20">
        <v>571.77502441406295</v>
      </c>
      <c r="AL104" s="20">
        <v>174.10937855248201</v>
      </c>
      <c r="AM104" s="20">
        <v>168.94557189941401</v>
      </c>
      <c r="AN104" s="20">
        <v>106.687858581543</v>
      </c>
      <c r="AO104" s="20">
        <v>2.36999999152289</v>
      </c>
      <c r="AP104" s="20">
        <v>2.61</v>
      </c>
      <c r="AQ104" s="20">
        <v>2.4518749999999998</v>
      </c>
      <c r="AR104" s="20">
        <v>5391</v>
      </c>
      <c r="AS104" s="20">
        <v>13.763181818181817</v>
      </c>
      <c r="AT104" s="20">
        <v>13.80909090909091</v>
      </c>
      <c r="AU104" s="20">
        <v>12.227727272727272</v>
      </c>
      <c r="AV104" s="20">
        <v>15.25272727272727</v>
      </c>
      <c r="AW104" s="20">
        <v>3093.1075000000001</v>
      </c>
      <c r="AX104" s="20">
        <v>0.97073809523809496</v>
      </c>
      <c r="AY104" s="20">
        <v>628.88269503926199</v>
      </c>
      <c r="AZ104" s="20">
        <v>50.747727272727303</v>
      </c>
      <c r="BA104" s="20">
        <v>57.615384615384599</v>
      </c>
      <c r="BB104" s="20">
        <v>311</v>
      </c>
      <c r="BC104" s="20">
        <v>35.030811309814503</v>
      </c>
      <c r="BD104" s="20">
        <v>3.8346044484600501</v>
      </c>
      <c r="BE104" s="20">
        <v>505.97579956054699</v>
      </c>
      <c r="BF104" s="20">
        <v>280.30923461914102</v>
      </c>
      <c r="BG104" s="20">
        <v>8.0916514968457207</v>
      </c>
      <c r="BH104" s="20">
        <v>176.480040731</v>
      </c>
      <c r="BI104" s="20">
        <v>614.207132</v>
      </c>
      <c r="BJ104" s="20">
        <v>235.09129957499999</v>
      </c>
      <c r="BK104" s="20">
        <v>9.67681789398193</v>
      </c>
      <c r="BL104" s="20">
        <v>22.139999389648398</v>
      </c>
      <c r="BM104" s="20">
        <v>687.27272727272702</v>
      </c>
      <c r="BN104" s="20">
        <v>234.06039428710901</v>
      </c>
      <c r="BO104" s="20">
        <v>5707.00011245117</v>
      </c>
      <c r="BP104" s="20">
        <v>10.75</v>
      </c>
      <c r="BQ104" s="20">
        <v>118.19769499999998</v>
      </c>
      <c r="BR104" s="20">
        <v>1.2820454545454543</v>
      </c>
      <c r="BS104" s="20">
        <v>4.6957502365112296</v>
      </c>
      <c r="BT104" s="20">
        <v>379.81124999999997</v>
      </c>
      <c r="BU104" s="20">
        <v>627.82476999999994</v>
      </c>
      <c r="BV104" s="20">
        <v>1096.17504882813</v>
      </c>
      <c r="BW104" s="20"/>
      <c r="BX104" s="20">
        <v>24625</v>
      </c>
      <c r="BY104" s="20">
        <v>308.28500366210898</v>
      </c>
      <c r="BZ104" s="20">
        <v>6.3326250000000019</v>
      </c>
      <c r="CA104" s="20">
        <v>320.25</v>
      </c>
      <c r="CB104" s="20">
        <v>413.75</v>
      </c>
      <c r="CC104" s="20">
        <v>0.29085714285714293</v>
      </c>
      <c r="CD104" s="20">
        <v>140.31818181818181</v>
      </c>
      <c r="CE104" s="20"/>
      <c r="CF104" s="20">
        <v>204.09090909090909</v>
      </c>
      <c r="CG104" s="20">
        <v>2.8582026051098599</v>
      </c>
      <c r="CH104" s="20">
        <v>12.263636363636362</v>
      </c>
      <c r="CI104" s="20"/>
      <c r="CJ104" s="20">
        <v>1.86546811249536</v>
      </c>
      <c r="CK104" s="20"/>
      <c r="CL104" s="20"/>
      <c r="CM104" s="20"/>
      <c r="CN104" s="20"/>
      <c r="CO104" s="20"/>
      <c r="CP104" s="20"/>
      <c r="CQ104" s="20"/>
    </row>
    <row r="105" spans="1:95" s="22" customFormat="1" ht="16.5" customHeight="1" x14ac:dyDescent="0.2">
      <c r="A105" s="18" t="s">
        <v>305</v>
      </c>
      <c r="B105" s="19"/>
      <c r="C105" s="20"/>
      <c r="D105" s="20"/>
      <c r="E105" s="20">
        <v>72.011467178360476</v>
      </c>
      <c r="F105" s="20">
        <v>71.116171407031572</v>
      </c>
      <c r="G105" s="20">
        <v>82.592962105954214</v>
      </c>
      <c r="H105" s="20">
        <v>51.041874247448405</v>
      </c>
      <c r="I105" s="20">
        <v>72.129793633470996</v>
      </c>
      <c r="J105" s="20">
        <v>72.930240566853314</v>
      </c>
      <c r="K105" s="20">
        <v>33.976599543168945</v>
      </c>
      <c r="L105" s="20">
        <v>42.341750486872435</v>
      </c>
      <c r="M105" s="20">
        <v>25.889141226039779</v>
      </c>
      <c r="N105" s="20">
        <v>42.084011663581279</v>
      </c>
      <c r="O105" s="20"/>
      <c r="P105" s="20">
        <v>39.049348374737079</v>
      </c>
      <c r="Q105" s="20">
        <v>33.522859365704257</v>
      </c>
      <c r="R105" s="20">
        <v>58.237546484062761</v>
      </c>
      <c r="S105" s="20">
        <v>43.048977416970168</v>
      </c>
      <c r="T105" s="20">
        <v>1364.31579589844</v>
      </c>
      <c r="U105" s="20">
        <v>679.55801104972397</v>
      </c>
      <c r="V105" s="20">
        <v>93.010380622837403</v>
      </c>
      <c r="W105" s="20">
        <v>80.400001525878906</v>
      </c>
      <c r="X105" s="20">
        <v>30.28</v>
      </c>
      <c r="Y105" s="20">
        <v>27.63</v>
      </c>
      <c r="Z105" s="20">
        <v>1781.40881347656</v>
      </c>
      <c r="AA105" s="20">
        <v>138.93761904761908</v>
      </c>
      <c r="AB105" s="20">
        <v>91.421428571428606</v>
      </c>
      <c r="AC105" s="20">
        <v>661.6</v>
      </c>
      <c r="AD105" s="20">
        <v>1731.65792903595</v>
      </c>
      <c r="AE105" s="20">
        <v>64.360000610351605</v>
      </c>
      <c r="AF105" s="20">
        <v>732.546880952381</v>
      </c>
      <c r="AG105" s="20">
        <v>739.52</v>
      </c>
      <c r="AH105" s="20">
        <v>83.723314485949231</v>
      </c>
      <c r="AI105" s="20">
        <v>13.41</v>
      </c>
      <c r="AJ105" s="20">
        <v>115.00695038000001</v>
      </c>
      <c r="AK105" s="20">
        <v>542.73681640625</v>
      </c>
      <c r="AL105" s="20">
        <v>161.58151104399201</v>
      </c>
      <c r="AM105" s="20">
        <v>149.07534790039099</v>
      </c>
      <c r="AN105" s="20">
        <v>105.966926574707</v>
      </c>
      <c r="AO105" s="20">
        <v>2.36999999152289</v>
      </c>
      <c r="AP105" s="20">
        <v>2.67</v>
      </c>
      <c r="AQ105" s="20">
        <v>2.1539000000000001</v>
      </c>
      <c r="AR105" s="20">
        <v>5016.84228515625</v>
      </c>
      <c r="AS105" s="20">
        <v>14.037460317460319</v>
      </c>
      <c r="AT105" s="20">
        <v>14.508571428571429</v>
      </c>
      <c r="AU105" s="20">
        <v>12.756666666666666</v>
      </c>
      <c r="AV105" s="20">
        <v>14.847142857142856</v>
      </c>
      <c r="AW105" s="20">
        <v>3160.6259</v>
      </c>
      <c r="AX105" s="20">
        <v>1.09965</v>
      </c>
      <c r="AY105" s="20">
        <v>643.72370635254504</v>
      </c>
      <c r="AZ105" s="20">
        <v>61.334285714285699</v>
      </c>
      <c r="BA105" s="20">
        <v>59.076923076923102</v>
      </c>
      <c r="BB105" s="20">
        <v>318.5</v>
      </c>
      <c r="BC105" s="20">
        <v>35.493381500244098</v>
      </c>
      <c r="BD105" s="20">
        <v>3.9494364664633701</v>
      </c>
      <c r="BE105" s="20">
        <v>472.686767578125</v>
      </c>
      <c r="BF105" s="20">
        <v>297.54953002929699</v>
      </c>
      <c r="BG105" s="20">
        <v>8.0916514968457207</v>
      </c>
      <c r="BH105" s="20">
        <v>171.3983855919</v>
      </c>
      <c r="BI105" s="20">
        <v>617.07313799999997</v>
      </c>
      <c r="BJ105" s="20">
        <v>236.14778646249999</v>
      </c>
      <c r="BK105" s="20">
        <v>9.2255001068115199</v>
      </c>
      <c r="BL105" s="20">
        <v>22.306999206543001</v>
      </c>
      <c r="BM105" s="20">
        <v>747.71428571428601</v>
      </c>
      <c r="BN105" s="20">
        <v>190.30490112304699</v>
      </c>
      <c r="BO105" s="20">
        <v>5868.1577806274399</v>
      </c>
      <c r="BP105" s="20">
        <v>10.75</v>
      </c>
      <c r="BQ105" s="20">
        <v>118.34960063492061</v>
      </c>
      <c r="BR105" s="20">
        <v>1.2801190476190476</v>
      </c>
      <c r="BS105" s="20">
        <v>4.5777502059936497</v>
      </c>
      <c r="BT105" s="20">
        <v>355.70443999999998</v>
      </c>
      <c r="BU105" s="20">
        <v>606.13025000000005</v>
      </c>
      <c r="BV105" s="20">
        <v>1060.36840820313</v>
      </c>
      <c r="BW105" s="20"/>
      <c r="BX105" s="20">
        <v>24500</v>
      </c>
      <c r="BY105" s="20">
        <v>298.97894287109398</v>
      </c>
      <c r="BZ105" s="20">
        <v>5.5609999999999999</v>
      </c>
      <c r="CA105" s="20">
        <v>353.8095238095238</v>
      </c>
      <c r="CB105" s="20">
        <v>388.90476190476193</v>
      </c>
      <c r="CC105" s="20">
        <v>0.27440000000000003</v>
      </c>
      <c r="CD105" s="20">
        <v>147.85714285714286</v>
      </c>
      <c r="CE105" s="20"/>
      <c r="CF105" s="20">
        <v>206</v>
      </c>
      <c r="CG105" s="20">
        <v>2.6801994771414099</v>
      </c>
      <c r="CH105" s="20">
        <v>11.21095238095238</v>
      </c>
      <c r="CI105" s="20"/>
      <c r="CJ105" s="20">
        <v>1.97719633559612</v>
      </c>
      <c r="CK105" s="20"/>
      <c r="CL105" s="20"/>
      <c r="CM105" s="20"/>
      <c r="CN105" s="20"/>
      <c r="CO105" s="20"/>
      <c r="CP105" s="20"/>
      <c r="CQ105" s="20"/>
    </row>
    <row r="106" spans="1:95" s="22" customFormat="1" ht="16.5" customHeight="1" x14ac:dyDescent="0.2">
      <c r="A106" s="18" t="s">
        <v>306</v>
      </c>
      <c r="B106" s="19"/>
      <c r="C106" s="20"/>
      <c r="D106" s="20"/>
      <c r="E106" s="20">
        <v>69.740887172077962</v>
      </c>
      <c r="F106" s="20">
        <v>69.061427349997331</v>
      </c>
      <c r="G106" s="20">
        <v>77.771418412249076</v>
      </c>
      <c r="H106" s="20">
        <v>49.422063145239612</v>
      </c>
      <c r="I106" s="20">
        <v>70.017806871693267</v>
      </c>
      <c r="J106" s="20">
        <v>71.891094837120818</v>
      </c>
      <c r="K106" s="20">
        <v>32.577350209910989</v>
      </c>
      <c r="L106" s="20">
        <v>40.491138212465323</v>
      </c>
      <c r="M106" s="20">
        <v>24.926271223771472</v>
      </c>
      <c r="N106" s="20">
        <v>39.970494185116763</v>
      </c>
      <c r="O106" s="20"/>
      <c r="P106" s="20">
        <v>36.899318537550798</v>
      </c>
      <c r="Q106" s="20">
        <v>31.002008766256932</v>
      </c>
      <c r="R106" s="20">
        <v>58.076517435484369</v>
      </c>
      <c r="S106" s="20">
        <v>42.616359052700162</v>
      </c>
      <c r="T106" s="20">
        <v>1305.52380371094</v>
      </c>
      <c r="U106" s="20">
        <v>659.53038674033098</v>
      </c>
      <c r="V106" s="20">
        <v>91.574565294694494</v>
      </c>
      <c r="W106" s="20">
        <v>77.477272033691406</v>
      </c>
      <c r="X106" s="20">
        <v>30</v>
      </c>
      <c r="Y106" s="20">
        <v>27.33</v>
      </c>
      <c r="Z106" s="20">
        <v>1723.35205078125</v>
      </c>
      <c r="AA106" s="20">
        <v>126.6631818181818</v>
      </c>
      <c r="AB106" s="20">
        <v>83.603636363636383</v>
      </c>
      <c r="AC106" s="20">
        <v>650.02</v>
      </c>
      <c r="AD106" s="20">
        <v>1656.59518632507</v>
      </c>
      <c r="AE106" s="20">
        <v>68.938003540039105</v>
      </c>
      <c r="AF106" s="20">
        <v>727.63374999999996</v>
      </c>
      <c r="AG106" s="20">
        <v>803.18</v>
      </c>
      <c r="AH106" s="20">
        <v>82.009727144242603</v>
      </c>
      <c r="AI106" s="20">
        <v>13.41</v>
      </c>
      <c r="AJ106" s="20">
        <v>105.58137512</v>
      </c>
      <c r="AK106" s="20">
        <v>526.47619628906295</v>
      </c>
      <c r="AL106" s="20">
        <v>165.17161596427599</v>
      </c>
      <c r="AM106" s="20">
        <v>132.941482543945</v>
      </c>
      <c r="AN106" s="20">
        <v>101.75169372558599</v>
      </c>
      <c r="AO106" s="20">
        <v>2.36999999152289</v>
      </c>
      <c r="AP106" s="20">
        <v>2.66</v>
      </c>
      <c r="AQ106" s="20">
        <v>2.145</v>
      </c>
      <c r="AR106" s="20">
        <v>4456.90478515625</v>
      </c>
      <c r="AS106" s="20">
        <v>12.876969696969695</v>
      </c>
      <c r="AT106" s="20">
        <v>13.059545454545457</v>
      </c>
      <c r="AU106" s="20">
        <v>11.911818181818182</v>
      </c>
      <c r="AV106" s="20">
        <v>13.659545454545457</v>
      </c>
      <c r="AW106" s="20">
        <v>3184.114</v>
      </c>
      <c r="AX106" s="20">
        <v>1.0372727272727276</v>
      </c>
      <c r="AY106" s="20">
        <v>583.23797626483395</v>
      </c>
      <c r="AZ106" s="20">
        <v>60.449090909090899</v>
      </c>
      <c r="BA106" s="20">
        <v>62.538461538461497</v>
      </c>
      <c r="BB106" s="20">
        <v>331</v>
      </c>
      <c r="BC106" s="20">
        <v>31.887981414794901</v>
      </c>
      <c r="BD106" s="20">
        <v>4.1722247903321703</v>
      </c>
      <c r="BE106" s="20">
        <v>451.42343139648398</v>
      </c>
      <c r="BF106" s="20">
        <v>290.689453125</v>
      </c>
      <c r="BG106" s="20">
        <v>8.1995095160359508</v>
      </c>
      <c r="BH106" s="20">
        <v>178.42010863659999</v>
      </c>
      <c r="BI106" s="20">
        <v>565.04410600000006</v>
      </c>
      <c r="BJ106" s="20">
        <v>231.11799019374999</v>
      </c>
      <c r="BK106" s="20">
        <v>8.0986366271972692</v>
      </c>
      <c r="BL106" s="20">
        <v>22.431818008422901</v>
      </c>
      <c r="BM106" s="20">
        <v>717</v>
      </c>
      <c r="BN106" s="20">
        <v>218.146896362305</v>
      </c>
      <c r="BO106" s="20">
        <v>5967.8568221679698</v>
      </c>
      <c r="BP106" s="20">
        <v>10.75</v>
      </c>
      <c r="BQ106" s="20">
        <v>112.36881333333332</v>
      </c>
      <c r="BR106" s="20">
        <v>1.2517045454545455</v>
      </c>
      <c r="BS106" s="20">
        <v>4.31774997711182</v>
      </c>
      <c r="BT106" s="20">
        <v>348.24074999999999</v>
      </c>
      <c r="BU106" s="20">
        <v>595.29931999999997</v>
      </c>
      <c r="BV106" s="20">
        <v>1007.59521484375</v>
      </c>
      <c r="BW106" s="20"/>
      <c r="BX106" s="20">
        <v>24250</v>
      </c>
      <c r="BY106" s="20">
        <v>292.53863525390602</v>
      </c>
      <c r="BZ106" s="20">
        <v>5.2667045454545454</v>
      </c>
      <c r="CA106" s="20">
        <v>286.11363636363637</v>
      </c>
      <c r="CB106" s="20">
        <v>355.43181818181819</v>
      </c>
      <c r="CC106" s="20">
        <v>0.24472727272727271</v>
      </c>
      <c r="CD106" s="20">
        <v>139.5</v>
      </c>
      <c r="CE106" s="20"/>
      <c r="CF106" s="20">
        <v>209.95454545454547</v>
      </c>
      <c r="CG106" s="20">
        <v>2.2796352583586601</v>
      </c>
      <c r="CH106" s="20">
        <v>12.750909090909088</v>
      </c>
      <c r="CI106" s="20"/>
      <c r="CJ106" s="20">
        <v>2.01910551454624</v>
      </c>
      <c r="CK106" s="20"/>
      <c r="CL106" s="20"/>
      <c r="CM106" s="20"/>
      <c r="CN106" s="20"/>
      <c r="CO106" s="20"/>
      <c r="CP106" s="20"/>
      <c r="CQ106" s="20"/>
    </row>
    <row r="107" spans="1:95" s="22" customFormat="1" ht="16.5" customHeight="1" x14ac:dyDescent="0.2">
      <c r="A107" s="18" t="s">
        <v>307</v>
      </c>
      <c r="B107" s="19"/>
      <c r="C107" s="20"/>
      <c r="D107" s="20"/>
      <c r="E107" s="20">
        <v>66.800863178475595</v>
      </c>
      <c r="F107" s="20">
        <v>66.221294780804868</v>
      </c>
      <c r="G107" s="20">
        <v>73.650778319975203</v>
      </c>
      <c r="H107" s="20">
        <v>48.746988744854129</v>
      </c>
      <c r="I107" s="20">
        <v>67.169876805738028</v>
      </c>
      <c r="J107" s="20">
        <v>69.666155647545779</v>
      </c>
      <c r="K107" s="20">
        <v>32.676007514920329</v>
      </c>
      <c r="L107" s="20">
        <v>40.43209953084218</v>
      </c>
      <c r="M107" s="20">
        <v>25.17738958145657</v>
      </c>
      <c r="N107" s="20">
        <v>40.135088532481795</v>
      </c>
      <c r="O107" s="20"/>
      <c r="P107" s="20">
        <v>36.701413376893626</v>
      </c>
      <c r="Q107" s="20">
        <v>31.111215922860854</v>
      </c>
      <c r="R107" s="20">
        <v>57.061883356794688</v>
      </c>
      <c r="S107" s="20">
        <v>42.010944310337095</v>
      </c>
      <c r="T107" s="20">
        <v>1312.66662597656</v>
      </c>
      <c r="U107" s="20">
        <v>457.18232044198902</v>
      </c>
      <c r="V107" s="20">
        <v>85.202637752667002</v>
      </c>
      <c r="W107" s="20">
        <v>75.9375</v>
      </c>
      <c r="X107" s="20">
        <v>30</v>
      </c>
      <c r="Y107" s="20">
        <v>26.55</v>
      </c>
      <c r="Z107" s="20">
        <v>1712.24377441406</v>
      </c>
      <c r="AA107" s="20">
        <v>116.94130434782609</v>
      </c>
      <c r="AB107" s="20">
        <v>76.921304347826094</v>
      </c>
      <c r="AC107" s="20">
        <v>608.11</v>
      </c>
      <c r="AD107" s="20">
        <v>1655.6667269744901</v>
      </c>
      <c r="AE107" s="20">
        <v>69.863998413085895</v>
      </c>
      <c r="AF107" s="20">
        <v>706.68256521739102</v>
      </c>
      <c r="AG107" s="20">
        <v>892.61</v>
      </c>
      <c r="AH107" s="20">
        <v>79.993349435310662</v>
      </c>
      <c r="AI107" s="20">
        <v>13.41</v>
      </c>
      <c r="AJ107" s="20">
        <v>103.51109314</v>
      </c>
      <c r="AK107" s="20">
        <v>543.64288330078102</v>
      </c>
      <c r="AL107" s="20">
        <v>153.53542931661099</v>
      </c>
      <c r="AM107" s="20">
        <v>134.82717895507801</v>
      </c>
      <c r="AN107" s="20">
        <v>100.90447998046901</v>
      </c>
      <c r="AO107" s="20">
        <v>2.2099999321831598</v>
      </c>
      <c r="AP107" s="20">
        <v>2.57</v>
      </c>
      <c r="AQ107" s="20">
        <v>2.1920000000000002</v>
      </c>
      <c r="AR107" s="20">
        <v>4332.619140625</v>
      </c>
      <c r="AS107" s="20">
        <v>12.887826086956522</v>
      </c>
      <c r="AT107" s="20">
        <v>12.523478260869567</v>
      </c>
      <c r="AU107" s="20">
        <v>12.042173913043477</v>
      </c>
      <c r="AV107" s="20">
        <v>14.097826086956522</v>
      </c>
      <c r="AW107" s="20">
        <v>3172.0322000000001</v>
      </c>
      <c r="AX107" s="20">
        <v>1.0401363636363636</v>
      </c>
      <c r="AY107" s="20">
        <v>583.586786786787</v>
      </c>
      <c r="AZ107" s="20">
        <v>52.335652173912997</v>
      </c>
      <c r="BA107" s="20">
        <v>67.339285714285694</v>
      </c>
      <c r="BB107" s="20">
        <v>323</v>
      </c>
      <c r="BC107" s="20">
        <v>31.923803329467798</v>
      </c>
      <c r="BD107" s="20">
        <v>3.8332371307131199</v>
      </c>
      <c r="BE107" s="20">
        <v>437.60324096679699</v>
      </c>
      <c r="BF107" s="20">
        <v>268.34027099609398</v>
      </c>
      <c r="BG107" s="20">
        <v>7.9621631489431</v>
      </c>
      <c r="BH107" s="20">
        <v>188.04328637290001</v>
      </c>
      <c r="BI107" s="20">
        <v>544.76160200000004</v>
      </c>
      <c r="BJ107" s="20">
        <v>232.42711525000001</v>
      </c>
      <c r="BK107" s="20">
        <v>8.6247615814209002</v>
      </c>
      <c r="BL107" s="20">
        <v>22.668695449829102</v>
      </c>
      <c r="BM107" s="20">
        <v>701.86956521739103</v>
      </c>
      <c r="BN107" s="20">
        <v>226.19999694824199</v>
      </c>
      <c r="BO107" s="20">
        <v>5651.1902863281202</v>
      </c>
      <c r="BP107" s="20">
        <v>10.6111111111111</v>
      </c>
      <c r="BQ107" s="20">
        <v>106.62053536231885</v>
      </c>
      <c r="BR107" s="20">
        <v>1.1676086956521738</v>
      </c>
      <c r="BS107" s="20">
        <v>4.3339471817016602</v>
      </c>
      <c r="BT107" s="20">
        <v>308.83051</v>
      </c>
      <c r="BU107" s="20">
        <v>583.14464999999996</v>
      </c>
      <c r="BV107" s="20">
        <v>1043.5</v>
      </c>
      <c r="BW107" s="20"/>
      <c r="BX107" s="20">
        <v>22819.999694824201</v>
      </c>
      <c r="BY107" s="20">
        <v>292.75225830078102</v>
      </c>
      <c r="BZ107" s="20">
        <v>5.4552173913043482</v>
      </c>
      <c r="CA107" s="20">
        <v>306.43478260869563</v>
      </c>
      <c r="CB107" s="20">
        <v>378.43478260869563</v>
      </c>
      <c r="CC107" s="20">
        <v>0.2458636363636364</v>
      </c>
      <c r="CD107" s="20">
        <v>128.52173913043478</v>
      </c>
      <c r="CE107" s="20"/>
      <c r="CF107" s="20">
        <v>211.56521739130434</v>
      </c>
      <c r="CG107" s="20">
        <v>1.90478287677266</v>
      </c>
      <c r="CH107" s="20">
        <v>14.347391304347829</v>
      </c>
      <c r="CI107" s="20"/>
      <c r="CJ107" s="20">
        <v>2.0919580727560998</v>
      </c>
      <c r="CK107" s="20"/>
      <c r="CL107" s="20"/>
      <c r="CM107" s="20"/>
      <c r="CN107" s="20"/>
      <c r="CO107" s="20"/>
      <c r="CP107" s="20"/>
      <c r="CQ107" s="20"/>
    </row>
    <row r="108" spans="1:95" s="22" customFormat="1" ht="16.5" customHeight="1" x14ac:dyDescent="0.2">
      <c r="A108" s="18" t="s">
        <v>308</v>
      </c>
      <c r="B108" s="19"/>
      <c r="C108" s="20"/>
      <c r="D108" s="20"/>
      <c r="E108" s="20">
        <v>64.804807705056135</v>
      </c>
      <c r="F108" s="20">
        <v>63.873507697654432</v>
      </c>
      <c r="G108" s="20">
        <v>75.811836465799345</v>
      </c>
      <c r="H108" s="20">
        <v>48.259445570538581</v>
      </c>
      <c r="I108" s="20">
        <v>65.424378607072839</v>
      </c>
      <c r="J108" s="20">
        <v>69.615610636030226</v>
      </c>
      <c r="K108" s="20">
        <v>31.929671079949532</v>
      </c>
      <c r="L108" s="20">
        <v>39.770859606206187</v>
      </c>
      <c r="M108" s="20">
        <v>24.348781531197847</v>
      </c>
      <c r="N108" s="20">
        <v>39.345059064191837</v>
      </c>
      <c r="O108" s="20"/>
      <c r="P108" s="20">
        <v>35.118176956255333</v>
      </c>
      <c r="Q108" s="20">
        <v>30.468364810096205</v>
      </c>
      <c r="R108" s="20">
        <v>52.67420801261656</v>
      </c>
      <c r="S108" s="20">
        <v>39.10578379125365</v>
      </c>
      <c r="T108" s="20">
        <v>1310.55004882813</v>
      </c>
      <c r="U108" s="20">
        <v>353.936464088398</v>
      </c>
      <c r="V108" s="20">
        <v>73.202418607910801</v>
      </c>
      <c r="W108" s="20">
        <v>76.119049072265597</v>
      </c>
      <c r="X108" s="20">
        <v>26.2</v>
      </c>
      <c r="Y108" s="20">
        <v>26.3</v>
      </c>
      <c r="Z108" s="20">
        <v>1682.50231933594</v>
      </c>
      <c r="AA108" s="20">
        <v>123.6471428571428</v>
      </c>
      <c r="AB108" s="20">
        <v>79.061904761904771</v>
      </c>
      <c r="AC108" s="20">
        <v>588.9</v>
      </c>
      <c r="AD108" s="20">
        <v>1619.92507875671</v>
      </c>
      <c r="AE108" s="20">
        <v>68.175003051757798</v>
      </c>
      <c r="AF108" s="20">
        <v>708.87757142857095</v>
      </c>
      <c r="AG108" s="20">
        <v>946.19</v>
      </c>
      <c r="AH108" s="20">
        <v>78.421727240133094</v>
      </c>
      <c r="AI108" s="20">
        <v>13.41</v>
      </c>
      <c r="AJ108" s="20">
        <v>103.42734528</v>
      </c>
      <c r="AK108" s="20">
        <v>526.84997558593795</v>
      </c>
      <c r="AL108" s="20">
        <v>177.423071876878</v>
      </c>
      <c r="AM108" s="20">
        <v>136.93542480468801</v>
      </c>
      <c r="AN108" s="20">
        <v>88.358207702636705</v>
      </c>
      <c r="AO108" s="20">
        <v>2.2099999321831598</v>
      </c>
      <c r="AP108" s="20">
        <v>2.57</v>
      </c>
      <c r="AQ108" s="20">
        <v>1.8560000000000001</v>
      </c>
      <c r="AR108" s="20">
        <v>4078</v>
      </c>
      <c r="AS108" s="20">
        <v>12.573968253968257</v>
      </c>
      <c r="AT108" s="20">
        <v>12.152857142857147</v>
      </c>
      <c r="AU108" s="20">
        <v>12.206190476190478</v>
      </c>
      <c r="AV108" s="20">
        <v>13.362857142857141</v>
      </c>
      <c r="AW108" s="20">
        <v>3148.3897000000002</v>
      </c>
      <c r="AX108" s="20">
        <v>1.1017857142857144</v>
      </c>
      <c r="AY108" s="20">
        <v>589.898124345425</v>
      </c>
      <c r="AZ108" s="20">
        <v>49.060476190476201</v>
      </c>
      <c r="BA108" s="20">
        <v>70.846153846153797</v>
      </c>
      <c r="BB108" s="20">
        <v>323</v>
      </c>
      <c r="BC108" s="20">
        <v>29.642524719238299</v>
      </c>
      <c r="BD108" s="20">
        <v>3.6064893465264398</v>
      </c>
      <c r="BE108" s="20">
        <v>455.575927734375</v>
      </c>
      <c r="BF108" s="20">
        <v>269.07192993164102</v>
      </c>
      <c r="BG108" s="20">
        <v>7.7679795644844498</v>
      </c>
      <c r="BH108" s="20">
        <v>152.84648624459999</v>
      </c>
      <c r="BI108" s="20">
        <v>522.93586400000004</v>
      </c>
      <c r="BJ108" s="20">
        <v>202.24833763749999</v>
      </c>
      <c r="BK108" s="20">
        <v>8.4823808670043892</v>
      </c>
      <c r="BL108" s="20">
        <v>22.218570709228501</v>
      </c>
      <c r="BM108" s="20">
        <v>658.52380952380997</v>
      </c>
      <c r="BN108" s="20">
        <v>237.75</v>
      </c>
      <c r="BO108" s="20">
        <v>5690.2629506652802</v>
      </c>
      <c r="BP108" s="20">
        <v>10.5</v>
      </c>
      <c r="BQ108" s="20">
        <v>97.003279999999975</v>
      </c>
      <c r="BR108" s="20">
        <v>1.0430952380952381</v>
      </c>
      <c r="BS108" s="20">
        <v>4.1279997825622603</v>
      </c>
      <c r="BT108" s="20">
        <v>296.93326000000002</v>
      </c>
      <c r="BU108" s="20">
        <v>500.18783999999999</v>
      </c>
      <c r="BV108" s="20">
        <v>1029.05004882813</v>
      </c>
      <c r="BW108" s="20"/>
      <c r="BX108" s="20">
        <v>21787.500381469701</v>
      </c>
      <c r="BY108" s="20">
        <v>284.10998535156301</v>
      </c>
      <c r="BZ108" s="20">
        <v>5.163095238095238</v>
      </c>
      <c r="CA108" s="20">
        <v>285.6904761904762</v>
      </c>
      <c r="CB108" s="20">
        <v>369.17857142857144</v>
      </c>
      <c r="CC108" s="20">
        <v>0.24133333333333332</v>
      </c>
      <c r="CD108" s="20">
        <v>118.71428571428571</v>
      </c>
      <c r="CE108" s="20"/>
      <c r="CF108" s="20">
        <v>210.52380952380952</v>
      </c>
      <c r="CG108" s="20">
        <v>1.8423155464796199</v>
      </c>
      <c r="CH108" s="20">
        <v>15.279047619047621</v>
      </c>
      <c r="CI108" s="20"/>
      <c r="CJ108" s="20">
        <v>2.1863624256414802</v>
      </c>
      <c r="CK108" s="20"/>
      <c r="CL108" s="20"/>
      <c r="CM108" s="20"/>
      <c r="CN108" s="20"/>
      <c r="CO108" s="20"/>
      <c r="CP108" s="20"/>
      <c r="CQ108" s="20"/>
    </row>
    <row r="109" spans="1:95" s="22" customFormat="1" ht="16.5" customHeight="1" x14ac:dyDescent="0.2">
      <c r="A109" s="18" t="s">
        <v>309</v>
      </c>
      <c r="B109" s="19"/>
      <c r="C109" s="20"/>
      <c r="D109" s="20"/>
      <c r="E109" s="20">
        <v>63.81582948301314</v>
      </c>
      <c r="F109" s="20">
        <v>62.983520370818745</v>
      </c>
      <c r="G109" s="20">
        <v>73.652885493902588</v>
      </c>
      <c r="H109" s="20">
        <v>49.030005358321162</v>
      </c>
      <c r="I109" s="20">
        <v>64.809614656505943</v>
      </c>
      <c r="J109" s="20">
        <v>71.532306499341871</v>
      </c>
      <c r="K109" s="20">
        <v>32.212470761685822</v>
      </c>
      <c r="L109" s="20">
        <v>40.085856582308139</v>
      </c>
      <c r="M109" s="20">
        <v>24.600452751791092</v>
      </c>
      <c r="N109" s="20">
        <v>39.540962948599187</v>
      </c>
      <c r="O109" s="20"/>
      <c r="P109" s="20">
        <v>37.657978086530989</v>
      </c>
      <c r="Q109" s="20">
        <v>32.672750578590488</v>
      </c>
      <c r="R109" s="20">
        <v>54.416878204747931</v>
      </c>
      <c r="S109" s="20">
        <v>39.841658465646127</v>
      </c>
      <c r="T109" s="20">
        <v>1341.88635253906</v>
      </c>
      <c r="U109" s="20">
        <v>355.31767955801098</v>
      </c>
      <c r="V109" s="20">
        <v>73.118017049393799</v>
      </c>
      <c r="W109" s="20">
        <v>75.047622680664105</v>
      </c>
      <c r="X109" s="20">
        <v>27.09</v>
      </c>
      <c r="Y109" s="20">
        <v>26.43</v>
      </c>
      <c r="Z109" s="20">
        <v>1685.86206054688</v>
      </c>
      <c r="AA109" s="20">
        <v>112.9440909090909</v>
      </c>
      <c r="AB109" s="20">
        <v>79.867727272727265</v>
      </c>
      <c r="AC109" s="20">
        <v>609.95000000000005</v>
      </c>
      <c r="AD109" s="20">
        <v>1646.7726919128399</v>
      </c>
      <c r="AE109" s="20">
        <v>66.387496948242202</v>
      </c>
      <c r="AF109" s="20">
        <v>726.89045909090896</v>
      </c>
      <c r="AG109" s="20">
        <v>841.36</v>
      </c>
      <c r="AH109" s="20">
        <v>84.10243469360644</v>
      </c>
      <c r="AI109" s="20">
        <v>13.41</v>
      </c>
      <c r="AJ109" s="20">
        <v>116.52708435</v>
      </c>
      <c r="AK109" s="20">
        <v>519.45452880859398</v>
      </c>
      <c r="AL109" s="20">
        <v>175.83421883006599</v>
      </c>
      <c r="AM109" s="20">
        <v>150.18960571289099</v>
      </c>
      <c r="AN109" s="20">
        <v>85.714447021484403</v>
      </c>
      <c r="AO109" s="20">
        <v>2.2099999321831598</v>
      </c>
      <c r="AP109" s="20">
        <v>2.65</v>
      </c>
      <c r="AQ109" s="20">
        <v>1.962</v>
      </c>
      <c r="AR109" s="20">
        <v>4100.9091796875</v>
      </c>
      <c r="AS109" s="20">
        <v>13.879545454545456</v>
      </c>
      <c r="AT109" s="20">
        <v>13.626363636363635</v>
      </c>
      <c r="AU109" s="20">
        <v>13.081363636363641</v>
      </c>
      <c r="AV109" s="20">
        <v>14.930909090909092</v>
      </c>
      <c r="AW109" s="20">
        <v>3293.4076</v>
      </c>
      <c r="AX109" s="20">
        <v>1.08525</v>
      </c>
      <c r="AY109" s="20">
        <v>626.84285188882495</v>
      </c>
      <c r="AZ109" s="20">
        <v>40.931428571428597</v>
      </c>
      <c r="BA109" s="20">
        <v>71.057692307692307</v>
      </c>
      <c r="BB109" s="20">
        <v>322</v>
      </c>
      <c r="BC109" s="20">
        <v>30.974136352539102</v>
      </c>
      <c r="BD109" s="20">
        <v>3.6379422732322899</v>
      </c>
      <c r="BE109" s="20">
        <v>503.49649047851602</v>
      </c>
      <c r="BF109" s="20">
        <v>276.91290283203102</v>
      </c>
      <c r="BG109" s="20">
        <v>7.3795634581718801</v>
      </c>
      <c r="BH109" s="20">
        <v>143.22330850829999</v>
      </c>
      <c r="BI109" s="20">
        <v>544.54114000000004</v>
      </c>
      <c r="BJ109" s="20">
        <v>193.33710041250001</v>
      </c>
      <c r="BK109" s="20">
        <v>7.2290906906127903</v>
      </c>
      <c r="BL109" s="20">
        <v>21.927726745605501</v>
      </c>
      <c r="BM109" s="20">
        <v>651.5</v>
      </c>
      <c r="BN109" s="20">
        <v>225.25</v>
      </c>
      <c r="BO109" s="20">
        <v>5479.7728059295696</v>
      </c>
      <c r="BP109" s="20">
        <v>10.233333333333301</v>
      </c>
      <c r="BQ109" s="20">
        <v>97.571136666666675</v>
      </c>
      <c r="BR109" s="20">
        <v>1.0802272727272728</v>
      </c>
      <c r="BS109" s="20">
        <v>3.83809518814087</v>
      </c>
      <c r="BT109" s="20">
        <v>280.10836999999998</v>
      </c>
      <c r="BU109" s="20">
        <v>462.89096000000001</v>
      </c>
      <c r="BV109" s="20">
        <v>999.63635253906295</v>
      </c>
      <c r="BW109" s="20"/>
      <c r="BX109" s="20">
        <v>20837.499618530299</v>
      </c>
      <c r="BY109" s="20">
        <v>288.98181152343801</v>
      </c>
      <c r="BZ109" s="20">
        <v>4.9992045454545462</v>
      </c>
      <c r="CA109" s="20">
        <v>284.29545454545456</v>
      </c>
      <c r="CB109" s="20">
        <v>361.14772727272725</v>
      </c>
      <c r="CC109" s="20">
        <v>0.24847619047619057</v>
      </c>
      <c r="CD109" s="20">
        <v>110.04545454545455</v>
      </c>
      <c r="CE109" s="20"/>
      <c r="CF109" s="20">
        <v>211</v>
      </c>
      <c r="CG109" s="20">
        <v>1.9782972596485899</v>
      </c>
      <c r="CH109" s="20">
        <v>15.187272727272727</v>
      </c>
      <c r="CI109" s="20"/>
      <c r="CJ109" s="20">
        <v>2.17729757570791</v>
      </c>
      <c r="CK109" s="20"/>
      <c r="CL109" s="20"/>
      <c r="CM109" s="20"/>
      <c r="CN109" s="20"/>
      <c r="CO109" s="20"/>
      <c r="CP109" s="20"/>
      <c r="CQ109" s="20"/>
    </row>
    <row r="110" spans="1:95" s="22" customFormat="1" ht="16.5" customHeight="1" x14ac:dyDescent="0.2">
      <c r="A110" s="18" t="s">
        <v>310</v>
      </c>
      <c r="B110" s="19"/>
      <c r="C110" s="20"/>
      <c r="D110" s="20"/>
      <c r="E110" s="20">
        <v>65.365002104445992</v>
      </c>
      <c r="F110" s="20">
        <v>64.778176933270615</v>
      </c>
      <c r="G110" s="20">
        <v>72.300685005036144</v>
      </c>
      <c r="H110" s="20">
        <v>47.517358195540623</v>
      </c>
      <c r="I110" s="20">
        <v>65.919565041823219</v>
      </c>
      <c r="J110" s="20">
        <v>69.671035515408292</v>
      </c>
      <c r="K110" s="20">
        <v>31.729397533758146</v>
      </c>
      <c r="L110" s="20">
        <v>38.711779395269801</v>
      </c>
      <c r="M110" s="20">
        <v>24.978805387927306</v>
      </c>
      <c r="N110" s="20">
        <v>38.231141840933901</v>
      </c>
      <c r="O110" s="20"/>
      <c r="P110" s="20">
        <v>36.444469293864834</v>
      </c>
      <c r="Q110" s="20">
        <v>30.552796051560467</v>
      </c>
      <c r="R110" s="20">
        <v>52.132120655580835</v>
      </c>
      <c r="S110" s="20">
        <v>39.577132523625238</v>
      </c>
      <c r="T110" s="20">
        <v>1303.70458984375</v>
      </c>
      <c r="U110" s="20">
        <v>333.70165745856298</v>
      </c>
      <c r="V110" s="20">
        <v>74.739165329052994</v>
      </c>
      <c r="W110" s="20">
        <v>74.261901855468807</v>
      </c>
      <c r="X110" s="20">
        <v>27.1</v>
      </c>
      <c r="Y110" s="20">
        <v>26.08</v>
      </c>
      <c r="Z110" s="20">
        <v>1647.51867675781</v>
      </c>
      <c r="AA110" s="20">
        <v>109.3872727272727</v>
      </c>
      <c r="AB110" s="20">
        <v>80.422272727272727</v>
      </c>
      <c r="AC110" s="20">
        <v>635.47</v>
      </c>
      <c r="AD110" s="20">
        <v>1585.49992534637</v>
      </c>
      <c r="AE110" s="20">
        <v>61.459999084472699</v>
      </c>
      <c r="AF110" s="20">
        <v>707.25177272727296</v>
      </c>
      <c r="AG110" s="20">
        <v>752.27</v>
      </c>
      <c r="AH110" s="20">
        <v>75.83552980656637</v>
      </c>
      <c r="AI110" s="20">
        <v>13.41</v>
      </c>
      <c r="AJ110" s="20">
        <v>121.30409241</v>
      </c>
      <c r="AK110" s="20">
        <v>493.20455932617199</v>
      </c>
      <c r="AL110" s="20">
        <v>171.49251522016601</v>
      </c>
      <c r="AM110" s="20">
        <v>164.42964172363301</v>
      </c>
      <c r="AN110" s="20">
        <v>95.494758605957003</v>
      </c>
      <c r="AO110" s="20">
        <v>1.9100000593397399</v>
      </c>
      <c r="AP110" s="20">
        <v>2.76</v>
      </c>
      <c r="AQ110" s="20">
        <v>1.9252</v>
      </c>
      <c r="AR110" s="20">
        <v>3870.45458984375</v>
      </c>
      <c r="AS110" s="20">
        <v>13.366060606060604</v>
      </c>
      <c r="AT110" s="20">
        <v>12.896363636363635</v>
      </c>
      <c r="AU110" s="20">
        <v>12.814090909090909</v>
      </c>
      <c r="AV110" s="20">
        <v>14.387727272727274</v>
      </c>
      <c r="AW110" s="20">
        <v>3346.7955000000002</v>
      </c>
      <c r="AX110" s="20">
        <v>1.1524318181818183</v>
      </c>
      <c r="AY110" s="20">
        <v>613.45617267702005</v>
      </c>
      <c r="AZ110" s="20">
        <v>38.5863636363636</v>
      </c>
      <c r="BA110" s="20">
        <v>69.153846153846203</v>
      </c>
      <c r="BB110" s="20">
        <v>298.25</v>
      </c>
      <c r="BC110" s="20">
        <v>33.064537048339801</v>
      </c>
      <c r="BD110" s="20">
        <v>3.75600759278954</v>
      </c>
      <c r="BE110" s="20">
        <v>510.489501953125</v>
      </c>
      <c r="BF110" s="20">
        <v>265.69299316406301</v>
      </c>
      <c r="BG110" s="20">
        <v>6.9264521153032801</v>
      </c>
      <c r="BH110" s="20">
        <v>151.2481348451</v>
      </c>
      <c r="BI110" s="20">
        <v>544.32067800000004</v>
      </c>
      <c r="BJ110" s="20">
        <v>200.75547573124999</v>
      </c>
      <c r="BK110" s="20">
        <v>7.4627270698547399</v>
      </c>
      <c r="BL110" s="20">
        <v>21.655454635620099</v>
      </c>
      <c r="BM110" s="20">
        <v>643.45454545454595</v>
      </c>
      <c r="BN110" s="20">
        <v>209.80000305175801</v>
      </c>
      <c r="BO110" s="20">
        <v>5424.4998715179399</v>
      </c>
      <c r="BP110" s="20">
        <v>9.6055555555555596</v>
      </c>
      <c r="BQ110" s="20">
        <v>112.15566825396824</v>
      </c>
      <c r="BR110" s="20">
        <v>1.158181818181818</v>
      </c>
      <c r="BS110" s="20">
        <v>4.0016665458679199</v>
      </c>
      <c r="BT110" s="20">
        <v>286.85205000000002</v>
      </c>
      <c r="BU110" s="20">
        <v>417.46658000000002</v>
      </c>
      <c r="BV110" s="20">
        <v>941.36364746093795</v>
      </c>
      <c r="BW110" s="20"/>
      <c r="BX110" s="20">
        <v>17750</v>
      </c>
      <c r="BY110" s="20">
        <v>295.71499633789102</v>
      </c>
      <c r="BZ110" s="20">
        <v>4.9987500000000002</v>
      </c>
      <c r="CA110" s="20">
        <v>278.375</v>
      </c>
      <c r="CB110" s="20">
        <v>342.60227272727275</v>
      </c>
      <c r="CC110" s="20">
        <v>0.25695454545454549</v>
      </c>
      <c r="CD110" s="20">
        <v>102.54545454545455</v>
      </c>
      <c r="CE110" s="20"/>
      <c r="CF110" s="20">
        <v>209.40909090909091</v>
      </c>
      <c r="CG110" s="20">
        <v>2.4443237370994</v>
      </c>
      <c r="CH110" s="20">
        <v>15.910454545454543</v>
      </c>
      <c r="CI110" s="20"/>
      <c r="CJ110" s="20">
        <v>1.9483739933401001</v>
      </c>
      <c r="CK110" s="20"/>
      <c r="CL110" s="20"/>
      <c r="CM110" s="20"/>
      <c r="CN110" s="20"/>
      <c r="CO110" s="20"/>
      <c r="CP110" s="20"/>
      <c r="CQ110" s="20"/>
    </row>
    <row r="111" spans="1:95" s="22" customFormat="1" ht="16.5" customHeight="1" x14ac:dyDescent="0.2">
      <c r="A111" s="18" t="s">
        <v>311</v>
      </c>
      <c r="B111" s="19"/>
      <c r="C111" s="20"/>
      <c r="D111" s="20"/>
      <c r="E111" s="20">
        <v>66.215489970457483</v>
      </c>
      <c r="F111" s="20">
        <v>65.645399682221353</v>
      </c>
      <c r="G111" s="20">
        <v>72.95338339788529</v>
      </c>
      <c r="H111" s="20">
        <v>47.144586653831283</v>
      </c>
      <c r="I111" s="20">
        <v>66.470580491728995</v>
      </c>
      <c r="J111" s="20">
        <v>68.196199883402443</v>
      </c>
      <c r="K111" s="20">
        <v>31.694320732434583</v>
      </c>
      <c r="L111" s="20">
        <v>38.777053061583416</v>
      </c>
      <c r="M111" s="20">
        <v>24.846709389988906</v>
      </c>
      <c r="N111" s="20">
        <v>38.297141162116652</v>
      </c>
      <c r="O111" s="20"/>
      <c r="P111" s="20">
        <v>34.514999032120045</v>
      </c>
      <c r="Q111" s="20">
        <v>27.708665164330018</v>
      </c>
      <c r="R111" s="20">
        <v>54.047396576790376</v>
      </c>
      <c r="S111" s="20">
        <v>39.344907696942727</v>
      </c>
      <c r="T111" s="20">
        <v>1295.30004882813</v>
      </c>
      <c r="U111" s="20">
        <v>561.46408839778996</v>
      </c>
      <c r="V111" s="20">
        <v>79.259697148833595</v>
      </c>
      <c r="W111" s="20">
        <v>75.573532104492202</v>
      </c>
      <c r="X111" s="20">
        <v>26.1</v>
      </c>
      <c r="Y111" s="20">
        <v>26.7</v>
      </c>
      <c r="Z111" s="20">
        <v>1599.91125488281</v>
      </c>
      <c r="AA111" s="20">
        <v>116.12190476190479</v>
      </c>
      <c r="AB111" s="20">
        <v>80.127619047619049</v>
      </c>
      <c r="AC111" s="20">
        <v>609.82000000000005</v>
      </c>
      <c r="AD111" s="20">
        <v>1573.72497511139</v>
      </c>
      <c r="AE111" s="20">
        <v>56.080001831054702</v>
      </c>
      <c r="AF111" s="20">
        <v>653.70973809523798</v>
      </c>
      <c r="AG111" s="20">
        <v>754.76</v>
      </c>
      <c r="AH111" s="20">
        <v>64.64501145554803</v>
      </c>
      <c r="AI111" s="20">
        <v>13.41</v>
      </c>
      <c r="AJ111" s="20">
        <v>114.5025177</v>
      </c>
      <c r="AK111" s="20">
        <v>493.02499389648398</v>
      </c>
      <c r="AL111" s="20">
        <v>160.25056139895801</v>
      </c>
      <c r="AM111" s="20">
        <v>159.44622802734401</v>
      </c>
      <c r="AN111" s="20">
        <v>97.384529113769503</v>
      </c>
      <c r="AO111" s="20">
        <v>1.9100000593397399</v>
      </c>
      <c r="AP111" s="20">
        <v>2.67</v>
      </c>
      <c r="AQ111" s="20">
        <v>2.1027499999999999</v>
      </c>
      <c r="AR111" s="20">
        <v>4117.25</v>
      </c>
      <c r="AS111" s="20">
        <v>11.994126984126982</v>
      </c>
      <c r="AT111" s="20">
        <v>11.441904761904761</v>
      </c>
      <c r="AU111" s="20">
        <v>11.76</v>
      </c>
      <c r="AV111" s="20">
        <v>12.78047619047619</v>
      </c>
      <c r="AW111" s="20">
        <v>3281.7192500000001</v>
      </c>
      <c r="AX111" s="20">
        <v>1.1790238095238099</v>
      </c>
      <c r="AY111" s="20">
        <v>616.52542372881396</v>
      </c>
      <c r="AZ111" s="20">
        <v>23.678000000000001</v>
      </c>
      <c r="BA111" s="20">
        <v>67.096153846153797</v>
      </c>
      <c r="BB111" s="20">
        <v>270.33334350585898</v>
      </c>
      <c r="BC111" s="20">
        <v>32.599636077880902</v>
      </c>
      <c r="BD111" s="20">
        <v>3.7714121589791199</v>
      </c>
      <c r="BE111" s="20">
        <v>513.98602294921898</v>
      </c>
      <c r="BF111" s="20">
        <v>281.83910909457097</v>
      </c>
      <c r="BG111" s="20">
        <v>7.01272874317642</v>
      </c>
      <c r="BH111" s="20">
        <v>160.32015692639999</v>
      </c>
      <c r="BI111" s="20">
        <v>545.86391200000003</v>
      </c>
      <c r="BJ111" s="20">
        <v>209.89638401875001</v>
      </c>
      <c r="BK111" s="20">
        <v>8.0614290237426793</v>
      </c>
      <c r="BL111" s="20">
        <v>21.825000762939499</v>
      </c>
      <c r="BM111" s="20">
        <v>639.47619047619003</v>
      </c>
      <c r="BN111" s="20">
        <v>206.75</v>
      </c>
      <c r="BO111" s="20">
        <v>5477.99998680725</v>
      </c>
      <c r="BP111" s="20">
        <v>8.8833333333333293</v>
      </c>
      <c r="BQ111" s="20">
        <v>115.61132261904757</v>
      </c>
      <c r="BR111" s="20">
        <v>1.1067857142857143</v>
      </c>
      <c r="BS111" s="20">
        <v>4.1508822441101101</v>
      </c>
      <c r="BT111" s="20">
        <v>294.93065999999999</v>
      </c>
      <c r="BU111" s="20">
        <v>472.26632999999998</v>
      </c>
      <c r="BV111" s="20">
        <v>965.95001220703102</v>
      </c>
      <c r="BW111" s="20"/>
      <c r="BX111" s="20">
        <v>15437.5</v>
      </c>
      <c r="BY111" s="20">
        <v>293.71667480468801</v>
      </c>
      <c r="BZ111" s="20">
        <v>4.9732142857142865</v>
      </c>
      <c r="CA111" s="20">
        <v>278.29761904761904</v>
      </c>
      <c r="CB111" s="20">
        <v>347.17857142857144</v>
      </c>
      <c r="CC111" s="20">
        <v>0.24763157894736842</v>
      </c>
      <c r="CD111" s="20">
        <v>91.904761904761898</v>
      </c>
      <c r="CE111" s="20"/>
      <c r="CF111" s="20">
        <v>207.14285714285714</v>
      </c>
      <c r="CG111" s="20">
        <v>2.7411519777932001</v>
      </c>
      <c r="CH111" s="20">
        <v>16.595238095238102</v>
      </c>
      <c r="CI111" s="20"/>
      <c r="CJ111" s="20">
        <v>1.8505667360629201</v>
      </c>
      <c r="CK111" s="20"/>
      <c r="CL111" s="20"/>
      <c r="CM111" s="20"/>
      <c r="CN111" s="20"/>
      <c r="CO111" s="20"/>
      <c r="CP111" s="20"/>
      <c r="CQ111" s="20"/>
    </row>
    <row r="112" spans="1:95" s="22" customFormat="1" ht="16.5" customHeight="1" x14ac:dyDescent="0.2">
      <c r="A112" s="18" t="s">
        <v>312</v>
      </c>
      <c r="B112" s="19"/>
      <c r="C112" s="20"/>
      <c r="D112" s="20"/>
      <c r="E112" s="20">
        <v>64.524995971631284</v>
      </c>
      <c r="F112" s="20">
        <v>63.740981358944381</v>
      </c>
      <c r="G112" s="20">
        <v>73.791259605370669</v>
      </c>
      <c r="H112" s="20">
        <v>46.102256445497609</v>
      </c>
      <c r="I112" s="20">
        <v>65.013243803066658</v>
      </c>
      <c r="J112" s="20">
        <v>68.316110258737936</v>
      </c>
      <c r="K112" s="20">
        <v>30.918778282083149</v>
      </c>
      <c r="L112" s="20">
        <v>37.272758868823857</v>
      </c>
      <c r="M112" s="20">
        <v>24.775726771244241</v>
      </c>
      <c r="N112" s="20">
        <v>37.026486608394357</v>
      </c>
      <c r="O112" s="20"/>
      <c r="P112" s="20">
        <v>30.836014338979179</v>
      </c>
      <c r="Q112" s="20">
        <v>24.095548190086323</v>
      </c>
      <c r="R112" s="20">
        <v>48.937662483310206</v>
      </c>
      <c r="S112" s="20">
        <v>39.344907696942727</v>
      </c>
      <c r="T112" s="20">
        <v>1250.39477539063</v>
      </c>
      <c r="U112" s="20">
        <v>377.76243093922602</v>
      </c>
      <c r="V112" s="20">
        <v>78.388173864061699</v>
      </c>
      <c r="W112" s="20">
        <v>76.347221374511705</v>
      </c>
      <c r="X112" s="20">
        <v>26.1</v>
      </c>
      <c r="Y112" s="20">
        <v>26.7</v>
      </c>
      <c r="Z112" s="20">
        <v>1524.12133789063</v>
      </c>
      <c r="AA112" s="20">
        <v>117.05608695652172</v>
      </c>
      <c r="AB112" s="20">
        <v>83.973478260869584</v>
      </c>
      <c r="AC112" s="20">
        <v>613.04999999999995</v>
      </c>
      <c r="AD112" s="20">
        <v>1475.76309447174</v>
      </c>
      <c r="AE112" s="20">
        <v>56</v>
      </c>
      <c r="AF112" s="20">
        <v>548.67173913043496</v>
      </c>
      <c r="AG112" s="20">
        <v>750</v>
      </c>
      <c r="AH112" s="20">
        <v>66.912490725453367</v>
      </c>
      <c r="AI112" s="20">
        <v>13.41</v>
      </c>
      <c r="AJ112" s="20">
        <v>111.34640503</v>
      </c>
      <c r="AK112" s="20">
        <v>500.60525512695301</v>
      </c>
      <c r="AL112" s="20">
        <v>161.969380035695</v>
      </c>
      <c r="AM112" s="20">
        <v>162.454666137695</v>
      </c>
      <c r="AN112" s="20">
        <v>95.324760437011705</v>
      </c>
      <c r="AO112" s="20">
        <v>1.9100000593397399</v>
      </c>
      <c r="AP112" s="20">
        <v>2.64</v>
      </c>
      <c r="AQ112" s="20">
        <v>1.7217499999999999</v>
      </c>
      <c r="AR112" s="20">
        <v>3865.76318359375</v>
      </c>
      <c r="AS112" s="20">
        <v>10.510724637681159</v>
      </c>
      <c r="AT112" s="20">
        <v>10.16</v>
      </c>
      <c r="AU112" s="20">
        <v>10.105217391304349</v>
      </c>
      <c r="AV112" s="20">
        <v>11.266956521739131</v>
      </c>
      <c r="AW112" s="20">
        <v>3299.1190000000001</v>
      </c>
      <c r="AX112" s="20">
        <v>1.0856590909090909</v>
      </c>
      <c r="AY112" s="20">
        <v>579.73684210526301</v>
      </c>
      <c r="AZ112" s="20">
        <v>19.097727272727301</v>
      </c>
      <c r="BA112" s="20">
        <v>64.8958333333333</v>
      </c>
      <c r="BB112" s="20">
        <v>282.5</v>
      </c>
      <c r="BC112" s="20">
        <v>30.443386077880898</v>
      </c>
      <c r="BD112" s="20">
        <v>3.65807055226851</v>
      </c>
      <c r="BE112" s="20">
        <v>534.96502685546898</v>
      </c>
      <c r="BF112" s="20">
        <v>283.74738712133501</v>
      </c>
      <c r="BG112" s="20">
        <v>7.01272874317642</v>
      </c>
      <c r="BH112" s="20">
        <v>160.90438192069999</v>
      </c>
      <c r="BI112" s="20">
        <v>522.71540200000004</v>
      </c>
      <c r="BJ112" s="20">
        <v>204.91252196249999</v>
      </c>
      <c r="BK112" s="20">
        <v>8.0768184661865199</v>
      </c>
      <c r="BL112" s="20">
        <v>22.1922721862793</v>
      </c>
      <c r="BM112" s="20">
        <v>607.43478260869597</v>
      </c>
      <c r="BN112" s="20">
        <v>206.5</v>
      </c>
      <c r="BO112" s="20">
        <v>5262.36833021851</v>
      </c>
      <c r="BP112" s="20">
        <v>8.4875000000000007</v>
      </c>
      <c r="BQ112" s="20">
        <v>111.8045874637681</v>
      </c>
      <c r="BR112" s="20">
        <v>1.0645652173913041</v>
      </c>
      <c r="BS112" s="20">
        <v>4.1218419075012198</v>
      </c>
      <c r="BT112" s="20">
        <v>294.7749</v>
      </c>
      <c r="BU112" s="20">
        <v>474.81342000000001</v>
      </c>
      <c r="BV112" s="20">
        <v>961.57891845703102</v>
      </c>
      <c r="BW112" s="20"/>
      <c r="BX112" s="20">
        <v>11468.75</v>
      </c>
      <c r="BY112" s="20">
        <v>291.678955078125</v>
      </c>
      <c r="BZ112" s="20">
        <v>4.8755952380952392</v>
      </c>
      <c r="CA112" s="20">
        <v>299.29347826086956</v>
      </c>
      <c r="CB112" s="20">
        <v>351.79347826086956</v>
      </c>
      <c r="CC112" s="20">
        <v>0.20913636363636368</v>
      </c>
      <c r="CD112" s="20">
        <v>85.263157894736835</v>
      </c>
      <c r="CE112" s="20"/>
      <c r="CF112" s="20">
        <v>203.94736842105263</v>
      </c>
      <c r="CG112" s="20">
        <v>2.7008936435055202</v>
      </c>
      <c r="CH112" s="20">
        <v>17.163478260869564</v>
      </c>
      <c r="CI112" s="20"/>
      <c r="CJ112" s="20">
        <v>1.9023685662951999</v>
      </c>
      <c r="CK112" s="20"/>
      <c r="CL112" s="20"/>
      <c r="CM112" s="20"/>
      <c r="CN112" s="20"/>
      <c r="CO112" s="20"/>
      <c r="CP112" s="20"/>
      <c r="CQ112" s="20"/>
    </row>
    <row r="113" spans="1:95" s="22" customFormat="1" ht="16.5" customHeight="1" x14ac:dyDescent="0.2">
      <c r="A113" s="18" t="s">
        <v>313</v>
      </c>
      <c r="B113" s="19"/>
      <c r="C113" s="20"/>
      <c r="D113" s="20"/>
      <c r="E113" s="20">
        <v>65.263630816182172</v>
      </c>
      <c r="F113" s="20">
        <v>64.630326571218049</v>
      </c>
      <c r="G113" s="20">
        <v>72.748649589100751</v>
      </c>
      <c r="H113" s="20">
        <v>45.870257532426237</v>
      </c>
      <c r="I113" s="20">
        <v>65.835167124860163</v>
      </c>
      <c r="J113" s="20">
        <v>69.701457931684928</v>
      </c>
      <c r="K113" s="20">
        <v>30.420388231904109</v>
      </c>
      <c r="L113" s="20">
        <v>36.397901769957684</v>
      </c>
      <c r="M113" s="20">
        <v>24.641306431178034</v>
      </c>
      <c r="N113" s="20">
        <v>36.432264913593116</v>
      </c>
      <c r="O113" s="20"/>
      <c r="P113" s="20">
        <v>32.546720672528771</v>
      </c>
      <c r="Q113" s="20">
        <v>26.221090419818989</v>
      </c>
      <c r="R113" s="20">
        <v>49.622397078272563</v>
      </c>
      <c r="S113" s="20">
        <v>39.189673147618862</v>
      </c>
      <c r="T113" s="20">
        <v>1219.40002441406</v>
      </c>
      <c r="U113" s="20">
        <v>489.77900552486199</v>
      </c>
      <c r="V113" s="20">
        <v>77.706591964868196</v>
      </c>
      <c r="W113" s="20">
        <v>77.599998474121094</v>
      </c>
      <c r="X113" s="20">
        <v>26.1</v>
      </c>
      <c r="Y113" s="20">
        <v>26.5</v>
      </c>
      <c r="Z113" s="20">
        <v>1455.78771972656</v>
      </c>
      <c r="AA113" s="20">
        <v>114.22761904761906</v>
      </c>
      <c r="AB113" s="20">
        <v>82.711428571428556</v>
      </c>
      <c r="AC113" s="20">
        <v>571.28</v>
      </c>
      <c r="AD113" s="20">
        <v>1432.00002842255</v>
      </c>
      <c r="AE113" s="20">
        <v>55.775001525878899</v>
      </c>
      <c r="AF113" s="20">
        <v>528.16761904761904</v>
      </c>
      <c r="AG113" s="20">
        <v>734.29</v>
      </c>
      <c r="AH113" s="20">
        <v>67.074433870121339</v>
      </c>
      <c r="AI113" s="20">
        <v>11.93</v>
      </c>
      <c r="AJ113" s="20">
        <v>110.05152893</v>
      </c>
      <c r="AK113" s="20">
        <v>491.625</v>
      </c>
      <c r="AL113" s="20">
        <v>164.81194149244101</v>
      </c>
      <c r="AM113" s="20">
        <v>176.22221374511699</v>
      </c>
      <c r="AN113" s="20">
        <v>97.451873779296903</v>
      </c>
      <c r="AO113" s="20">
        <v>1.7888888888888901</v>
      </c>
      <c r="AP113" s="20">
        <v>2.64</v>
      </c>
      <c r="AQ113" s="20">
        <v>1.8452</v>
      </c>
      <c r="AR113" s="20">
        <v>4264</v>
      </c>
      <c r="AS113" s="20">
        <v>11.461746031746033</v>
      </c>
      <c r="AT113" s="20">
        <v>11.186666666666664</v>
      </c>
      <c r="AU113" s="20">
        <v>10.762857142857145</v>
      </c>
      <c r="AV113" s="20">
        <v>12.435714285714287</v>
      </c>
      <c r="AW113" s="20">
        <v>3260.9225000000001</v>
      </c>
      <c r="AX113" s="20">
        <v>0.99682499999999996</v>
      </c>
      <c r="AY113" s="20">
        <v>560.56052631578996</v>
      </c>
      <c r="AZ113" s="20">
        <v>34.857894736842098</v>
      </c>
      <c r="BA113" s="20">
        <v>62.931818181818201</v>
      </c>
      <c r="BB113" s="20">
        <v>301.66665649414102</v>
      </c>
      <c r="BC113" s="20">
        <v>32.4237251281738</v>
      </c>
      <c r="BD113" s="20">
        <v>3.7129177871171</v>
      </c>
      <c r="BE113" s="20">
        <v>538.46154785156295</v>
      </c>
      <c r="BF113" s="20">
        <v>290.985212838709</v>
      </c>
      <c r="BG113" s="20">
        <v>6.9408397095146901</v>
      </c>
      <c r="BH113" s="20">
        <v>150.14582353509999</v>
      </c>
      <c r="BI113" s="20">
        <v>505.078442</v>
      </c>
      <c r="BJ113" s="20">
        <v>195.03666627499999</v>
      </c>
      <c r="BK113" s="20">
        <v>8.1090002059936506</v>
      </c>
      <c r="BL113" s="20">
        <v>22.411052703857401</v>
      </c>
      <c r="BM113" s="20">
        <v>570.66666666666697</v>
      </c>
      <c r="BN113" s="20">
        <v>225</v>
      </c>
      <c r="BO113" s="20">
        <v>5102.9999646820097</v>
      </c>
      <c r="BP113" s="20">
        <v>9.0124999999999993</v>
      </c>
      <c r="BQ113" s="20">
        <v>111.89321349206347</v>
      </c>
      <c r="BR113" s="20">
        <v>1.0779761904761909</v>
      </c>
      <c r="BS113" s="20">
        <v>4.1783332824706996</v>
      </c>
      <c r="BT113" s="20">
        <v>299.36874</v>
      </c>
      <c r="BU113" s="20">
        <v>489.07400999999999</v>
      </c>
      <c r="BV113" s="20">
        <v>931.75</v>
      </c>
      <c r="BW113" s="20"/>
      <c r="BX113" s="20">
        <v>10937.5</v>
      </c>
      <c r="BY113" s="20">
        <v>286.93682860000001</v>
      </c>
      <c r="BZ113" s="20">
        <v>5.1460000000000017</v>
      </c>
      <c r="CA113" s="20">
        <v>322.39285714285717</v>
      </c>
      <c r="CB113" s="20">
        <v>355.10714285714283</v>
      </c>
      <c r="CC113" s="20">
        <v>0.21721052631578947</v>
      </c>
      <c r="CD113" s="20">
        <v>85.5</v>
      </c>
      <c r="CE113" s="20"/>
      <c r="CF113" s="20">
        <v>203</v>
      </c>
      <c r="CG113" s="20">
        <v>2.7711212819842999</v>
      </c>
      <c r="CH113" s="20">
        <v>15.820952380952379</v>
      </c>
      <c r="CI113" s="20"/>
      <c r="CJ113" s="20">
        <v>1.8625569272353499</v>
      </c>
      <c r="CK113" s="20"/>
      <c r="CL113" s="20"/>
      <c r="CM113" s="20"/>
      <c r="CN113" s="20"/>
      <c r="CO113" s="20"/>
      <c r="CP113" s="20"/>
      <c r="CQ113" s="20"/>
    </row>
    <row r="114" spans="1:95" s="22" customFormat="1" ht="16.5" customHeight="1" x14ac:dyDescent="0.2">
      <c r="A114" s="18" t="s">
        <v>314</v>
      </c>
      <c r="B114" s="19"/>
      <c r="C114" s="20"/>
      <c r="D114" s="20"/>
      <c r="E114" s="20">
        <v>60.482900773402065</v>
      </c>
      <c r="F114" s="20">
        <v>59.730250661013706</v>
      </c>
      <c r="G114" s="20">
        <v>69.378467581082688</v>
      </c>
      <c r="H114" s="20">
        <v>46.147408688761899</v>
      </c>
      <c r="I114" s="20">
        <v>61.627115487894116</v>
      </c>
      <c r="J114" s="20">
        <v>69.367423084286358</v>
      </c>
      <c r="K114" s="20">
        <v>30.844477791540537</v>
      </c>
      <c r="L114" s="20">
        <v>36.917985349646727</v>
      </c>
      <c r="M114" s="20">
        <v>24.97258862354829</v>
      </c>
      <c r="N114" s="20">
        <v>37.152754298396907</v>
      </c>
      <c r="O114" s="20"/>
      <c r="P114" s="20">
        <v>31.353670234952581</v>
      </c>
      <c r="Q114" s="20">
        <v>25.22150762698077</v>
      </c>
      <c r="R114" s="20">
        <v>48.414883609156206</v>
      </c>
      <c r="S114" s="20">
        <v>39.096532418024552</v>
      </c>
      <c r="T114" s="20">
        <v>1186.4749999999999</v>
      </c>
      <c r="U114" s="20">
        <v>447.85911602209899</v>
      </c>
      <c r="V114" s="20">
        <v>75.308304010789797</v>
      </c>
      <c r="W114" s="20">
        <v>81.825000000000003</v>
      </c>
      <c r="X114" s="20">
        <v>26.1</v>
      </c>
      <c r="Y114" s="20">
        <v>26.38</v>
      </c>
      <c r="Z114" s="20">
        <v>1411.1374250187901</v>
      </c>
      <c r="AA114" s="20">
        <v>104.76200000000001</v>
      </c>
      <c r="AB114" s="20">
        <v>79.572499999999991</v>
      </c>
      <c r="AC114" s="20">
        <v>499.91</v>
      </c>
      <c r="AD114" s="20">
        <v>1412.95</v>
      </c>
      <c r="AE114" s="20">
        <v>56.1875</v>
      </c>
      <c r="AF114" s="20">
        <v>508.73672499999998</v>
      </c>
      <c r="AG114" s="20">
        <v>704</v>
      </c>
      <c r="AH114" s="20">
        <v>64.734203999879227</v>
      </c>
      <c r="AI114" s="20">
        <v>11.93</v>
      </c>
      <c r="AJ114" s="20">
        <v>108.8560094</v>
      </c>
      <c r="AK114" s="20">
        <v>512.95000000000005</v>
      </c>
      <c r="AL114" s="20">
        <v>175.796470368972</v>
      </c>
      <c r="AM114" s="20">
        <v>177.124831801753</v>
      </c>
      <c r="AN114" s="20">
        <v>94.564004722744301</v>
      </c>
      <c r="AO114" s="20">
        <v>1.7888888888888901</v>
      </c>
      <c r="AP114" s="20">
        <v>2.57</v>
      </c>
      <c r="AQ114" s="20">
        <v>1.7767500000000001</v>
      </c>
      <c r="AR114" s="20">
        <v>4623.25</v>
      </c>
      <c r="AS114" s="20">
        <v>10.837999999999997</v>
      </c>
      <c r="AT114" s="20">
        <v>10.429499999999999</v>
      </c>
      <c r="AU114" s="20">
        <v>10.080500000000001</v>
      </c>
      <c r="AV114" s="20">
        <v>12.004</v>
      </c>
      <c r="AW114" s="20">
        <v>3216.0307499999999</v>
      </c>
      <c r="AX114" s="20">
        <v>0.92690000000000006</v>
      </c>
      <c r="AY114" s="20">
        <v>484.71801889523402</v>
      </c>
      <c r="AZ114" s="20">
        <v>37.341052631578897</v>
      </c>
      <c r="BA114" s="20">
        <v>61.25</v>
      </c>
      <c r="BB114" s="20">
        <v>280</v>
      </c>
      <c r="BC114" s="20">
        <v>31.157655048799398</v>
      </c>
      <c r="BD114" s="20">
        <v>3.5660621761657998</v>
      </c>
      <c r="BE114" s="20">
        <v>538.461538461538</v>
      </c>
      <c r="BF114" s="20">
        <v>286.34186967740402</v>
      </c>
      <c r="BG114" s="20">
        <v>6.9048707239861802</v>
      </c>
      <c r="BH114" s="20">
        <v>143.0579618118</v>
      </c>
      <c r="BI114" s="20">
        <v>443.12862000000001</v>
      </c>
      <c r="BJ114" s="20">
        <v>179.67167219375</v>
      </c>
      <c r="BK114" s="20">
        <v>6.8155000000000001</v>
      </c>
      <c r="BL114" s="20">
        <v>22.335999999999999</v>
      </c>
      <c r="BM114" s="20">
        <v>481.7</v>
      </c>
      <c r="BN114" s="20">
        <v>225.25</v>
      </c>
      <c r="BO114" s="20">
        <v>5262</v>
      </c>
      <c r="BP114" s="20">
        <v>9.1999999999999993</v>
      </c>
      <c r="BQ114" s="20">
        <v>104.27852600000001</v>
      </c>
      <c r="BR114" s="20">
        <v>1.040125</v>
      </c>
      <c r="BS114" s="20">
        <v>4.1064999999999996</v>
      </c>
      <c r="BT114" s="20">
        <v>287.09998000000002</v>
      </c>
      <c r="BU114" s="20">
        <v>493.14371</v>
      </c>
      <c r="BV114" s="20">
        <v>1017.6</v>
      </c>
      <c r="BW114" s="20"/>
      <c r="BX114" s="20">
        <v>18083.333333333299</v>
      </c>
      <c r="BY114" s="20">
        <v>287.65499999999997</v>
      </c>
      <c r="BZ114" s="20">
        <v>5.5306250000000006</v>
      </c>
      <c r="CA114" s="20">
        <v>350.5625</v>
      </c>
      <c r="CB114" s="20">
        <v>364.07499999999999</v>
      </c>
      <c r="CC114" s="20">
        <v>0.22415789473684217</v>
      </c>
      <c r="CD114" s="20">
        <v>97</v>
      </c>
      <c r="CE114" s="20"/>
      <c r="CF114" s="20">
        <v>202.5</v>
      </c>
      <c r="CG114" s="20">
        <v>2.28343085485943</v>
      </c>
      <c r="CH114" s="20">
        <v>12.194000000000003</v>
      </c>
      <c r="CI114" s="20"/>
      <c r="CJ114" s="20">
        <v>1.8223534707051201</v>
      </c>
      <c r="CK114" s="20"/>
      <c r="CL114" s="20"/>
      <c r="CM114" s="20"/>
      <c r="CN114" s="20"/>
      <c r="CO114" s="20"/>
      <c r="CP114" s="20"/>
      <c r="CQ114" s="20"/>
    </row>
    <row r="115" spans="1:95" s="22" customFormat="1" ht="16.5" customHeight="1" x14ac:dyDescent="0.2">
      <c r="A115" s="18" t="s">
        <v>315</v>
      </c>
      <c r="B115" s="19"/>
      <c r="C115" s="20"/>
      <c r="D115" s="20"/>
      <c r="E115" s="20">
        <v>58.614054980962685</v>
      </c>
      <c r="F115" s="20">
        <v>57.937052288626049</v>
      </c>
      <c r="G115" s="20">
        <v>66.615545420590522</v>
      </c>
      <c r="H115" s="20">
        <v>46.62872110155854</v>
      </c>
      <c r="I115" s="20">
        <v>60.093165057189303</v>
      </c>
      <c r="J115" s="20">
        <v>70.098950522026655</v>
      </c>
      <c r="K115" s="20">
        <v>30.937996644467951</v>
      </c>
      <c r="L115" s="20">
        <v>37.299843026900334</v>
      </c>
      <c r="M115" s="20">
        <v>24.787340453783376</v>
      </c>
      <c r="N115" s="20">
        <v>37.415255290537239</v>
      </c>
      <c r="O115" s="20"/>
      <c r="P115" s="20">
        <v>35.421849078064405</v>
      </c>
      <c r="Q115" s="20">
        <v>31.365284296441654</v>
      </c>
      <c r="R115" s="20">
        <v>48.564733399371178</v>
      </c>
      <c r="S115" s="20">
        <v>38.064222665020864</v>
      </c>
      <c r="T115" s="20">
        <v>1179.8636363636399</v>
      </c>
      <c r="U115" s="20">
        <v>448.89502762430902</v>
      </c>
      <c r="V115" s="20">
        <v>75.1954470570615</v>
      </c>
      <c r="W115" s="20">
        <v>81.5</v>
      </c>
      <c r="X115" s="20">
        <v>26.1</v>
      </c>
      <c r="Y115" s="20">
        <v>25.05</v>
      </c>
      <c r="Z115" s="20">
        <v>1313.8949431271101</v>
      </c>
      <c r="AA115" s="20">
        <v>105.13217391304347</v>
      </c>
      <c r="AB115" s="20">
        <v>73.623478260869575</v>
      </c>
      <c r="AC115" s="20">
        <v>430.99</v>
      </c>
      <c r="AD115" s="20">
        <v>1378.47727272727</v>
      </c>
      <c r="AE115" s="20">
        <v>56.706000000000003</v>
      </c>
      <c r="AF115" s="20">
        <v>434.30595652173901</v>
      </c>
      <c r="AG115" s="20">
        <v>712.61</v>
      </c>
      <c r="AH115" s="20">
        <v>62.911740207961245</v>
      </c>
      <c r="AI115" s="20">
        <v>11.93</v>
      </c>
      <c r="AJ115" s="20">
        <v>108.37526687</v>
      </c>
      <c r="AK115" s="20">
        <v>506.79545454545502</v>
      </c>
      <c r="AL115" s="20">
        <v>168.78968545407301</v>
      </c>
      <c r="AM115" s="20">
        <v>172.518823642553</v>
      </c>
      <c r="AN115" s="20">
        <v>96.426450077639799</v>
      </c>
      <c r="AO115" s="20">
        <v>1.7888888888888901</v>
      </c>
      <c r="AP115" s="20">
        <v>2.61</v>
      </c>
      <c r="AQ115" s="20">
        <v>1.7745</v>
      </c>
      <c r="AR115" s="20">
        <v>5002.9545454545496</v>
      </c>
      <c r="AS115" s="20">
        <v>13.303188405797105</v>
      </c>
      <c r="AT115" s="20">
        <v>12.885217391304343</v>
      </c>
      <c r="AU115" s="20">
        <v>12.363478260869567</v>
      </c>
      <c r="AV115" s="20">
        <v>14.660869565217393</v>
      </c>
      <c r="AW115" s="20">
        <v>3767.0812500000002</v>
      </c>
      <c r="AX115" s="20">
        <v>0.83482608695652194</v>
      </c>
      <c r="AY115" s="20">
        <v>428.76842105263199</v>
      </c>
      <c r="AZ115" s="20">
        <v>35.076956521739099</v>
      </c>
      <c r="BA115" s="20">
        <v>59</v>
      </c>
      <c r="BB115" s="20">
        <v>256.2</v>
      </c>
      <c r="BC115" s="20">
        <v>28.878921562409801</v>
      </c>
      <c r="BD115" s="20">
        <v>3.5627843191436002</v>
      </c>
      <c r="BE115" s="20">
        <v>555.944055944056</v>
      </c>
      <c r="BF115" s="20">
        <v>300.61990645274898</v>
      </c>
      <c r="BG115" s="20">
        <v>6.9048707239861802</v>
      </c>
      <c r="BH115" s="20">
        <v>144.44687406240001</v>
      </c>
      <c r="BI115" s="20">
        <v>411.16163</v>
      </c>
      <c r="BJ115" s="20">
        <v>175.05528383750001</v>
      </c>
      <c r="BK115" s="20">
        <v>6.0252173913043503</v>
      </c>
      <c r="BL115" s="20">
        <v>22.542727272727301</v>
      </c>
      <c r="BM115" s="20">
        <v>454.26086956521698</v>
      </c>
      <c r="BN115" s="20">
        <v>231.75</v>
      </c>
      <c r="BO115" s="20">
        <v>5292.9545454545496</v>
      </c>
      <c r="BP115" s="20">
        <v>10.43571429</v>
      </c>
      <c r="BQ115" s="20">
        <v>104.57567043478264</v>
      </c>
      <c r="BR115" s="20">
        <v>1.1173913043478259</v>
      </c>
      <c r="BS115" s="20">
        <v>4.1620454545454502</v>
      </c>
      <c r="BT115" s="20">
        <v>297.46328999999997</v>
      </c>
      <c r="BU115" s="20">
        <v>626.63904000000002</v>
      </c>
      <c r="BV115" s="20">
        <v>1028.79545454545</v>
      </c>
      <c r="BW115" s="20"/>
      <c r="BX115" s="20">
        <v>18525</v>
      </c>
      <c r="BY115" s="20">
        <v>286.21363639999998</v>
      </c>
      <c r="BZ115" s="20">
        <v>5.1903260869565226</v>
      </c>
      <c r="CA115" s="20">
        <v>352.43478260869563</v>
      </c>
      <c r="CB115" s="20">
        <v>369.93478260869563</v>
      </c>
      <c r="CC115" s="20">
        <v>0.24160869565217394</v>
      </c>
      <c r="CD115" s="20">
        <v>102.26086956521739</v>
      </c>
      <c r="CE115" s="20"/>
      <c r="CF115" s="20">
        <v>198.91304347826087</v>
      </c>
      <c r="CG115" s="20">
        <v>2.2239735714208599</v>
      </c>
      <c r="CH115" s="20">
        <v>11.179565217391307</v>
      </c>
      <c r="CI115" s="20"/>
      <c r="CJ115" s="20">
        <v>1.8245220076219699</v>
      </c>
      <c r="CK115" s="20"/>
      <c r="CL115" s="20"/>
      <c r="CM115" s="20"/>
      <c r="CN115" s="20"/>
      <c r="CO115" s="20"/>
      <c r="CP115" s="20"/>
      <c r="CQ115" s="20"/>
    </row>
    <row r="116" spans="1:95" s="22" customFormat="1" ht="16.5" customHeight="1" x14ac:dyDescent="0.2">
      <c r="A116" s="18" t="s">
        <v>316</v>
      </c>
      <c r="B116" s="19"/>
      <c r="C116" s="20"/>
      <c r="D116" s="20"/>
      <c r="E116" s="20">
        <v>59.521807343965264</v>
      </c>
      <c r="F116" s="20">
        <v>59.170833708037776</v>
      </c>
      <c r="G116" s="20">
        <v>63.669962475730586</v>
      </c>
      <c r="H116" s="20">
        <v>47.396466977897504</v>
      </c>
      <c r="I116" s="20">
        <v>60.755358534126671</v>
      </c>
      <c r="J116" s="20">
        <v>69.100003579164294</v>
      </c>
      <c r="K116" s="20">
        <v>31.501900295197139</v>
      </c>
      <c r="L116" s="20">
        <v>38.769808792548517</v>
      </c>
      <c r="M116" s="20">
        <v>24.475259960717406</v>
      </c>
      <c r="N116" s="20">
        <v>38.668067201962756</v>
      </c>
      <c r="O116" s="20"/>
      <c r="P116" s="20">
        <v>40.651286356962153</v>
      </c>
      <c r="Q116" s="20">
        <v>37.702175050038001</v>
      </c>
      <c r="R116" s="20">
        <v>52.347900413478961</v>
      </c>
      <c r="S116" s="20">
        <v>38.064222665020864</v>
      </c>
      <c r="T116" s="20">
        <v>1277.8499999999999</v>
      </c>
      <c r="U116" s="20">
        <v>417.12707182320401</v>
      </c>
      <c r="V116" s="20">
        <v>79.727920427674405</v>
      </c>
      <c r="W116" s="20">
        <v>79.1111111111111</v>
      </c>
      <c r="X116" s="20">
        <v>26.1</v>
      </c>
      <c r="Y116" s="20">
        <v>25.05</v>
      </c>
      <c r="Z116" s="20">
        <v>1177.8880599060201</v>
      </c>
      <c r="AA116" s="20">
        <v>102.82863636363639</v>
      </c>
      <c r="AB116" s="20">
        <v>69.76409090909091</v>
      </c>
      <c r="AC116" s="20">
        <v>439.59</v>
      </c>
      <c r="AD116" s="20">
        <v>1463.7249999999999</v>
      </c>
      <c r="AE116" s="20">
        <v>57.737499999999997</v>
      </c>
      <c r="AF116" s="20">
        <v>402.129545454545</v>
      </c>
      <c r="AG116" s="20">
        <v>717.27</v>
      </c>
      <c r="AH116" s="20">
        <v>61.885384627509964</v>
      </c>
      <c r="AI116" s="20">
        <v>11.93</v>
      </c>
      <c r="AJ116" s="20">
        <v>108.79684901</v>
      </c>
      <c r="AK116" s="20">
        <v>517.07500000000005</v>
      </c>
      <c r="AL116" s="20">
        <v>166.56018809788799</v>
      </c>
      <c r="AM116" s="20">
        <v>175.10256282037099</v>
      </c>
      <c r="AN116" s="20">
        <v>94.038478528911597</v>
      </c>
      <c r="AO116" s="20">
        <v>1.67</v>
      </c>
      <c r="AP116" s="20">
        <v>2.68</v>
      </c>
      <c r="AQ116" s="20">
        <v>2.1099000000000001</v>
      </c>
      <c r="AR116" s="20">
        <v>5054.75</v>
      </c>
      <c r="AS116" s="20">
        <v>15.899242424242429</v>
      </c>
      <c r="AT116" s="20">
        <v>15.50090909090909</v>
      </c>
      <c r="AU116" s="20">
        <v>14.885909090909088</v>
      </c>
      <c r="AV116" s="20">
        <v>17.310909090909089</v>
      </c>
      <c r="AW116" s="20">
        <v>3824.2487500000002</v>
      </c>
      <c r="AX116" s="20">
        <v>0.84471428571428575</v>
      </c>
      <c r="AY116" s="20">
        <v>439.73630191062699</v>
      </c>
      <c r="AZ116" s="20">
        <v>39.449090909090899</v>
      </c>
      <c r="BA116" s="20">
        <v>57.7083333333333</v>
      </c>
      <c r="BB116" s="20">
        <v>235.5</v>
      </c>
      <c r="BC116" s="20">
        <v>26.833601589771501</v>
      </c>
      <c r="BD116" s="20">
        <v>3.6878392632039301</v>
      </c>
      <c r="BE116" s="20">
        <v>566.43356643356697</v>
      </c>
      <c r="BF116" s="20">
        <v>285.04705419264201</v>
      </c>
      <c r="BG116" s="20">
        <v>6.9695659605422096</v>
      </c>
      <c r="BH116" s="20">
        <v>146.50819621209999</v>
      </c>
      <c r="BI116" s="20">
        <v>421.52334400000001</v>
      </c>
      <c r="BJ116" s="20">
        <v>177.53573131249999</v>
      </c>
      <c r="BK116" s="20">
        <v>5.4219047619047602</v>
      </c>
      <c r="BL116" s="20">
        <v>22.598095238095201</v>
      </c>
      <c r="BM116" s="20">
        <v>475.72727272727298</v>
      </c>
      <c r="BN116" s="20">
        <v>236.75</v>
      </c>
      <c r="BO116" s="20">
        <v>5381.75</v>
      </c>
      <c r="BP116" s="20">
        <v>10.85</v>
      </c>
      <c r="BQ116" s="20">
        <v>102.33111166666667</v>
      </c>
      <c r="BR116" s="20">
        <v>1.1946590909090906</v>
      </c>
      <c r="BS116" s="20">
        <v>4.0659523809523801</v>
      </c>
      <c r="BT116" s="20">
        <v>298.88497999999998</v>
      </c>
      <c r="BU116" s="20">
        <v>680.42627000000005</v>
      </c>
      <c r="BV116" s="20">
        <v>1018.175</v>
      </c>
      <c r="BW116" s="20"/>
      <c r="BX116" s="20">
        <v>16350.000000000002</v>
      </c>
      <c r="BY116" s="20">
        <v>282.61750000000001</v>
      </c>
      <c r="BZ116" s="20">
        <v>5.0668749999999996</v>
      </c>
      <c r="CA116" s="20">
        <v>360.01363636363635</v>
      </c>
      <c r="CB116" s="20">
        <v>357.14545454545453</v>
      </c>
      <c r="CC116" s="20">
        <v>0.28223809523809523</v>
      </c>
      <c r="CD116" s="20">
        <v>101.72727272727273</v>
      </c>
      <c r="CE116" s="20"/>
      <c r="CF116" s="20">
        <v>195.22727272727272</v>
      </c>
      <c r="CG116" s="20">
        <v>2.4651389153388799</v>
      </c>
      <c r="CH116" s="20">
        <v>11.588181818181818</v>
      </c>
      <c r="CI116" s="20"/>
      <c r="CJ116" s="20">
        <v>1.88323917137476</v>
      </c>
      <c r="CK116" s="20"/>
      <c r="CL116" s="20"/>
      <c r="CM116" s="20"/>
      <c r="CN116" s="20"/>
      <c r="CO116" s="20"/>
      <c r="CP116" s="20"/>
      <c r="CQ116" s="20"/>
    </row>
    <row r="117" spans="1:95" s="22" customFormat="1" ht="16.5" customHeight="1" x14ac:dyDescent="0.2">
      <c r="A117" s="18" t="s">
        <v>317</v>
      </c>
      <c r="B117" s="19"/>
      <c r="C117" s="20"/>
      <c r="D117" s="20"/>
      <c r="E117" s="20">
        <v>59.99186774046364</v>
      </c>
      <c r="F117" s="20">
        <v>59.728118426114939</v>
      </c>
      <c r="G117" s="20">
        <v>63.109119179945338</v>
      </c>
      <c r="H117" s="20">
        <v>48.856261417114027</v>
      </c>
      <c r="I117" s="20">
        <v>61.431535871104913</v>
      </c>
      <c r="J117" s="20">
        <v>71.17050708581597</v>
      </c>
      <c r="K117" s="20">
        <v>31.861867289626005</v>
      </c>
      <c r="L117" s="20">
        <v>39.986860379655461</v>
      </c>
      <c r="M117" s="20">
        <v>24.006594457754801</v>
      </c>
      <c r="N117" s="20">
        <v>39.688800756869341</v>
      </c>
      <c r="O117" s="20"/>
      <c r="P117" s="20">
        <v>41.88406478933053</v>
      </c>
      <c r="Q117" s="20">
        <v>38.69840491101683</v>
      </c>
      <c r="R117" s="20">
        <v>55.824928756634918</v>
      </c>
      <c r="S117" s="20">
        <v>38.064222665020864</v>
      </c>
      <c r="T117" s="20">
        <v>1323.1315789473699</v>
      </c>
      <c r="U117" s="20">
        <v>331.49171270718199</v>
      </c>
      <c r="V117" s="20">
        <v>81.525939605348697</v>
      </c>
      <c r="W117" s="20">
        <v>79.849999999999994</v>
      </c>
      <c r="X117" s="20">
        <v>26.1</v>
      </c>
      <c r="Y117" s="20">
        <v>25.05</v>
      </c>
      <c r="Z117" s="20">
        <v>1059.2363462154699</v>
      </c>
      <c r="AA117" s="20">
        <v>111.35476190476192</v>
      </c>
      <c r="AB117" s="20">
        <v>68.037142857142854</v>
      </c>
      <c r="AC117" s="20">
        <v>444.23</v>
      </c>
      <c r="AD117" s="20">
        <v>1510.44736842105</v>
      </c>
      <c r="AE117" s="20">
        <v>59.9</v>
      </c>
      <c r="AF117" s="20">
        <v>385.71671428571398</v>
      </c>
      <c r="AG117" s="20">
        <v>757.14</v>
      </c>
      <c r="AH117" s="20">
        <v>61.416236147784318</v>
      </c>
      <c r="AI117" s="20">
        <v>11.93</v>
      </c>
      <c r="AJ117" s="20">
        <v>112.03377596999999</v>
      </c>
      <c r="AK117" s="20">
        <v>540.71052631578902</v>
      </c>
      <c r="AL117" s="20">
        <v>172.311912106069</v>
      </c>
      <c r="AM117" s="20">
        <v>176.515344051977</v>
      </c>
      <c r="AN117" s="20">
        <v>92.717065669642807</v>
      </c>
      <c r="AO117" s="20">
        <v>1.67</v>
      </c>
      <c r="AP117" s="20">
        <v>3.02</v>
      </c>
      <c r="AQ117" s="20">
        <v>2.2595000000000001</v>
      </c>
      <c r="AR117" s="20">
        <v>5395.78947368421</v>
      </c>
      <c r="AS117" s="20">
        <v>16.241428571428568</v>
      </c>
      <c r="AT117" s="20">
        <v>15.670000000000002</v>
      </c>
      <c r="AU117" s="20">
        <v>15.310952380952383</v>
      </c>
      <c r="AV117" s="20">
        <v>17.743333333333332</v>
      </c>
      <c r="AW117" s="20">
        <v>3876.8879999999999</v>
      </c>
      <c r="AX117" s="20">
        <v>0.85414999999999996</v>
      </c>
      <c r="AY117" s="20">
        <v>398.45789473684198</v>
      </c>
      <c r="AZ117" s="20">
        <v>48.752000000000002</v>
      </c>
      <c r="BA117" s="20">
        <v>59.6</v>
      </c>
      <c r="BB117" s="20">
        <v>244.25</v>
      </c>
      <c r="BC117" s="20">
        <v>27.111914136696701</v>
      </c>
      <c r="BD117" s="20">
        <v>3.6501812833051601</v>
      </c>
      <c r="BE117" s="20">
        <v>580.41958041958003</v>
      </c>
      <c r="BF117" s="20">
        <v>303.76341207578503</v>
      </c>
      <c r="BG117" s="20">
        <v>7.2824716659425599</v>
      </c>
      <c r="BH117" s="20">
        <v>145.24053820559999</v>
      </c>
      <c r="BI117" s="20">
        <v>401.02037799999999</v>
      </c>
      <c r="BJ117" s="20">
        <v>171.44944815625001</v>
      </c>
      <c r="BK117" s="20">
        <v>5.7484999999999999</v>
      </c>
      <c r="BL117" s="20">
        <v>22.652000000000001</v>
      </c>
      <c r="BM117" s="20">
        <v>491.90476190476198</v>
      </c>
      <c r="BN117" s="20">
        <v>222</v>
      </c>
      <c r="BO117" s="20">
        <v>5643.1578947368398</v>
      </c>
      <c r="BP117" s="20">
        <v>10.725</v>
      </c>
      <c r="BQ117" s="20">
        <v>99.610330634920587</v>
      </c>
      <c r="BR117" s="20">
        <v>1.2267857142857144</v>
      </c>
      <c r="BS117" s="20">
        <v>3.94157894736842</v>
      </c>
      <c r="BT117" s="20">
        <v>288.73827999999997</v>
      </c>
      <c r="BU117" s="20">
        <v>620.30071999999996</v>
      </c>
      <c r="BV117" s="20">
        <v>1039.9210526315801</v>
      </c>
      <c r="BW117" s="20"/>
      <c r="BX117" s="20">
        <v>16112.5</v>
      </c>
      <c r="BY117" s="20">
        <v>276.91000000000003</v>
      </c>
      <c r="BZ117" s="20">
        <v>5.2697368421052619</v>
      </c>
      <c r="CA117" s="20">
        <v>328.78571428571428</v>
      </c>
      <c r="CB117" s="20">
        <v>356.01190476190476</v>
      </c>
      <c r="CC117" s="20">
        <v>0.28310000000000002</v>
      </c>
      <c r="CD117" s="20">
        <v>96.666666666666671</v>
      </c>
      <c r="CE117" s="20"/>
      <c r="CF117" s="20">
        <v>191.66666666666666</v>
      </c>
      <c r="CG117" s="20">
        <v>2.4508014642235101</v>
      </c>
      <c r="CH117" s="20">
        <v>11.334761904761908</v>
      </c>
      <c r="CI117" s="20"/>
      <c r="CJ117" s="20">
        <v>1.9502122289778601</v>
      </c>
      <c r="CK117" s="20"/>
      <c r="CL117" s="20"/>
      <c r="CM117" s="20"/>
      <c r="CN117" s="20"/>
      <c r="CO117" s="20"/>
      <c r="CP117" s="20"/>
      <c r="CQ117" s="20"/>
    </row>
    <row r="118" spans="1:95" s="22" customFormat="1" ht="16.5" customHeight="1" x14ac:dyDescent="0.2">
      <c r="A118" s="18" t="s">
        <v>318</v>
      </c>
      <c r="B118" s="19"/>
      <c r="C118" s="20"/>
      <c r="D118" s="20"/>
      <c r="E118" s="20">
        <v>58.304734140807923</v>
      </c>
      <c r="F118" s="20">
        <v>57.970115270052368</v>
      </c>
      <c r="G118" s="20">
        <v>62.259592408843076</v>
      </c>
      <c r="H118" s="20">
        <v>48.032670731345632</v>
      </c>
      <c r="I118" s="20">
        <v>59.902628960942543</v>
      </c>
      <c r="J118" s="20">
        <v>70.711961560737748</v>
      </c>
      <c r="K118" s="20">
        <v>30.805378672941593</v>
      </c>
      <c r="L118" s="20">
        <v>39.018172612183527</v>
      </c>
      <c r="M118" s="20">
        <v>22.86521966113256</v>
      </c>
      <c r="N118" s="20">
        <v>38.788274210842957</v>
      </c>
      <c r="O118" s="20"/>
      <c r="P118" s="20">
        <v>42.82764517986957</v>
      </c>
      <c r="Q118" s="20">
        <v>39.639666980551517</v>
      </c>
      <c r="R118" s="20">
        <v>57.221635183766892</v>
      </c>
      <c r="S118" s="20">
        <v>38.219457214344722</v>
      </c>
      <c r="T118" s="20">
        <v>1315.52272727273</v>
      </c>
      <c r="U118" s="20">
        <v>284.87569060773501</v>
      </c>
      <c r="V118" s="20">
        <v>80.5440560392572</v>
      </c>
      <c r="W118" s="20">
        <v>79.934782608695699</v>
      </c>
      <c r="X118" s="20">
        <v>26.1</v>
      </c>
      <c r="Y118" s="20">
        <v>25.25</v>
      </c>
      <c r="Z118" s="20">
        <v>1162.9074049102601</v>
      </c>
      <c r="AA118" s="20">
        <v>108.11727272727271</v>
      </c>
      <c r="AB118" s="20">
        <v>66.030909090909091</v>
      </c>
      <c r="AC118" s="20">
        <v>413.29</v>
      </c>
      <c r="AD118" s="20">
        <v>1422.1590909090901</v>
      </c>
      <c r="AE118" s="20">
        <v>58.5</v>
      </c>
      <c r="AF118" s="20">
        <v>381.17636363636399</v>
      </c>
      <c r="AG118" s="20">
        <v>804.09</v>
      </c>
      <c r="AH118" s="20">
        <v>59.969807473172722</v>
      </c>
      <c r="AI118" s="20">
        <v>11.93</v>
      </c>
      <c r="AJ118" s="20">
        <v>111.46290332</v>
      </c>
      <c r="AK118" s="20">
        <v>495.45454545454498</v>
      </c>
      <c r="AL118" s="20">
        <v>168.17496586193599</v>
      </c>
      <c r="AM118" s="20">
        <v>183.54626245430799</v>
      </c>
      <c r="AN118" s="20">
        <v>92.947011830357098</v>
      </c>
      <c r="AO118" s="20">
        <v>1.67</v>
      </c>
      <c r="AP118" s="20">
        <v>3.19</v>
      </c>
      <c r="AQ118" s="20">
        <v>2.308125</v>
      </c>
      <c r="AR118" s="20">
        <v>5194.7727272727298</v>
      </c>
      <c r="AS118" s="20">
        <v>16.532424242424241</v>
      </c>
      <c r="AT118" s="20">
        <v>16.131818181818183</v>
      </c>
      <c r="AU118" s="20">
        <v>15.576363636363636</v>
      </c>
      <c r="AV118" s="20">
        <v>17.88909090909091</v>
      </c>
      <c r="AW118" s="20">
        <v>3829.7280000000001</v>
      </c>
      <c r="AX118" s="20">
        <v>0.89227272727272722</v>
      </c>
      <c r="AY118" s="20">
        <v>330.78502065843799</v>
      </c>
      <c r="AZ118" s="20">
        <v>45.915909090909103</v>
      </c>
      <c r="BA118" s="20">
        <v>60.9583333333333</v>
      </c>
      <c r="BB118" s="20">
        <v>254.75</v>
      </c>
      <c r="BC118" s="20">
        <v>27.377572033793999</v>
      </c>
      <c r="BD118" s="20">
        <v>3.4726369423514298</v>
      </c>
      <c r="BE118" s="20">
        <v>608.39160839160797</v>
      </c>
      <c r="BF118" s="20">
        <v>290.644368794326</v>
      </c>
      <c r="BG118" s="20">
        <v>7.3364006755376803</v>
      </c>
      <c r="BH118" s="20">
        <v>150.36628579710001</v>
      </c>
      <c r="BI118" s="20">
        <v>373.242166</v>
      </c>
      <c r="BJ118" s="20">
        <v>170.0025204625</v>
      </c>
      <c r="BK118" s="20">
        <v>6.0386363636363596</v>
      </c>
      <c r="BL118" s="20">
        <v>22.625</v>
      </c>
      <c r="BM118" s="20">
        <v>462.63636363636402</v>
      </c>
      <c r="BN118" s="20">
        <v>207.25</v>
      </c>
      <c r="BO118" s="20">
        <v>5262.7272727272702</v>
      </c>
      <c r="BP118" s="20">
        <v>10.55555556</v>
      </c>
      <c r="BQ118" s="20">
        <v>99.942773333333307</v>
      </c>
      <c r="BR118" s="20">
        <v>1.1947727272727275</v>
      </c>
      <c r="BS118" s="20">
        <v>3.8622222222222198</v>
      </c>
      <c r="BT118" s="20">
        <v>288.31682999999998</v>
      </c>
      <c r="BU118" s="20">
        <v>676.74370999999996</v>
      </c>
      <c r="BV118" s="20">
        <v>999.90909090909099</v>
      </c>
      <c r="BW118" s="20"/>
      <c r="BX118" s="20">
        <v>20581.25</v>
      </c>
      <c r="BY118" s="20">
        <v>261.31363640000001</v>
      </c>
      <c r="BZ118" s="20">
        <v>5.0343181818181826</v>
      </c>
      <c r="CA118" s="20">
        <v>336.72954545454547</v>
      </c>
      <c r="CB118" s="20">
        <v>356.78409090909093</v>
      </c>
      <c r="CC118" s="20">
        <v>0.30927272727272731</v>
      </c>
      <c r="CD118" s="20">
        <v>87.954545454545453</v>
      </c>
      <c r="CE118" s="20"/>
      <c r="CF118" s="20">
        <v>187.54545454545453</v>
      </c>
      <c r="CG118" s="20">
        <v>2.12447790439849</v>
      </c>
      <c r="CH118" s="20">
        <v>11.593636363636366</v>
      </c>
      <c r="CI118" s="20"/>
      <c r="CJ118" s="20">
        <v>2.0007219099675102</v>
      </c>
      <c r="CK118" s="20"/>
      <c r="CL118" s="20"/>
      <c r="CM118" s="20"/>
      <c r="CN118" s="20"/>
      <c r="CO118" s="20"/>
      <c r="CP118" s="20"/>
      <c r="CQ118" s="20"/>
    </row>
    <row r="119" spans="1:95" s="22" customFormat="1" ht="16.5" customHeight="1" x14ac:dyDescent="0.2">
      <c r="A119" s="18" t="s">
        <v>319</v>
      </c>
      <c r="B119" s="19"/>
      <c r="C119" s="20"/>
      <c r="D119" s="20"/>
      <c r="E119" s="20">
        <v>56.413957929582601</v>
      </c>
      <c r="F119" s="20">
        <v>56.29503328733967</v>
      </c>
      <c r="G119" s="20">
        <v>57.819527506652889</v>
      </c>
      <c r="H119" s="20">
        <v>49.772832470172744</v>
      </c>
      <c r="I119" s="20">
        <v>58.108024890293017</v>
      </c>
      <c r="J119" s="20">
        <v>69.567936390037602</v>
      </c>
      <c r="K119" s="20">
        <v>32.059907894218497</v>
      </c>
      <c r="L119" s="20">
        <v>41.904732519579028</v>
      </c>
      <c r="M119" s="20">
        <v>22.541895687041261</v>
      </c>
      <c r="N119" s="20">
        <v>41.356500381156216</v>
      </c>
      <c r="O119" s="20"/>
      <c r="P119" s="20">
        <v>47.252961762701126</v>
      </c>
      <c r="Q119" s="20">
        <v>45.49891028185823</v>
      </c>
      <c r="R119" s="20">
        <v>57.745043028390334</v>
      </c>
      <c r="S119" s="20">
        <v>37.078483276814332</v>
      </c>
      <c r="T119" s="20">
        <v>1403.3636363636399</v>
      </c>
      <c r="U119" s="20">
        <v>343.92265193370201</v>
      </c>
      <c r="V119" s="20">
        <v>76.861591370115093</v>
      </c>
      <c r="W119" s="20">
        <v>81.595380952381007</v>
      </c>
      <c r="X119" s="20">
        <v>26.1</v>
      </c>
      <c r="Y119" s="20">
        <v>23.78</v>
      </c>
      <c r="Z119" s="20">
        <v>1113.2391724193999</v>
      </c>
      <c r="AA119" s="20">
        <v>95.791818181818186</v>
      </c>
      <c r="AB119" s="20">
        <v>61.755909090909078</v>
      </c>
      <c r="AC119" s="20">
        <v>398.16</v>
      </c>
      <c r="AD119" s="20">
        <v>1639.1818181818201</v>
      </c>
      <c r="AE119" s="20">
        <v>54.41</v>
      </c>
      <c r="AF119" s="20">
        <v>393.63343181818198</v>
      </c>
      <c r="AG119" s="20">
        <v>798.64</v>
      </c>
      <c r="AH119" s="20">
        <v>59.873392558810686</v>
      </c>
      <c r="AI119" s="20">
        <v>11.93</v>
      </c>
      <c r="AJ119" s="20">
        <v>114.66159303000001</v>
      </c>
      <c r="AK119" s="20">
        <v>495.11363636363598</v>
      </c>
      <c r="AL119" s="20">
        <v>162.93971020644301</v>
      </c>
      <c r="AM119" s="20">
        <v>186.083748902341</v>
      </c>
      <c r="AN119" s="20">
        <v>83.598403035714298</v>
      </c>
      <c r="AO119" s="20">
        <v>1.73</v>
      </c>
      <c r="AP119" s="20">
        <v>3.23</v>
      </c>
      <c r="AQ119" s="20">
        <v>2.2993000000000001</v>
      </c>
      <c r="AR119" s="20">
        <v>5696.3636363636397</v>
      </c>
      <c r="AS119" s="20">
        <v>18.971666666666668</v>
      </c>
      <c r="AT119" s="20">
        <v>19.032272727272723</v>
      </c>
      <c r="AU119" s="20">
        <v>17.828181818181818</v>
      </c>
      <c r="AV119" s="20">
        <v>20.054545454545451</v>
      </c>
      <c r="AW119" s="20">
        <v>3658.96875</v>
      </c>
      <c r="AX119" s="20">
        <v>0.80286363636363633</v>
      </c>
      <c r="AY119" s="20">
        <v>279.58157894736797</v>
      </c>
      <c r="AZ119" s="20">
        <v>44.328571428571401</v>
      </c>
      <c r="BA119" s="20">
        <v>61.125</v>
      </c>
      <c r="BB119" s="20">
        <v>255.75</v>
      </c>
      <c r="BC119" s="20">
        <v>25.683703775500501</v>
      </c>
      <c r="BD119" s="20">
        <v>3.4097954122752601</v>
      </c>
      <c r="BE119" s="20">
        <v>622.37762237762195</v>
      </c>
      <c r="BF119" s="20">
        <v>290.94907605136501</v>
      </c>
      <c r="BG119" s="20">
        <v>7.3364006755376803</v>
      </c>
      <c r="BH119" s="20">
        <v>143.25637784759999</v>
      </c>
      <c r="BI119" s="20">
        <v>340.83425199999999</v>
      </c>
      <c r="BJ119" s="20">
        <v>158.31226338125001</v>
      </c>
      <c r="BK119" s="20">
        <v>5.3781818181818197</v>
      </c>
      <c r="BL119" s="20">
        <v>22.603636363636401</v>
      </c>
      <c r="BM119" s="20">
        <v>436.86363636363598</v>
      </c>
      <c r="BN119" s="20">
        <v>205.6</v>
      </c>
      <c r="BO119" s="20">
        <v>5210.4545454545496</v>
      </c>
      <c r="BP119" s="20">
        <v>10.262499999999999</v>
      </c>
      <c r="BQ119" s="20">
        <v>93.013967619047577</v>
      </c>
      <c r="BR119" s="20">
        <v>1.0981818181818184</v>
      </c>
      <c r="BS119" s="20">
        <v>3.4590000000000001</v>
      </c>
      <c r="BT119" s="20">
        <v>286.31576999999999</v>
      </c>
      <c r="BU119" s="20">
        <v>690.02759000000003</v>
      </c>
      <c r="BV119" s="20">
        <v>1071.22727272727</v>
      </c>
      <c r="BW119" s="20"/>
      <c r="BX119" s="20">
        <v>20100</v>
      </c>
      <c r="BY119" s="20">
        <v>256.69318179999999</v>
      </c>
      <c r="BZ119" s="20">
        <v>5.1792499999999997</v>
      </c>
      <c r="CA119" s="20">
        <v>332.70454545454544</v>
      </c>
      <c r="CB119" s="20">
        <v>349.05681818181819</v>
      </c>
      <c r="CC119" s="20">
        <v>0.37242857142857144</v>
      </c>
      <c r="CD119" s="20">
        <v>84.090909090909093</v>
      </c>
      <c r="CE119" s="20"/>
      <c r="CF119" s="20">
        <v>183.81818181818181</v>
      </c>
      <c r="CG119" s="20">
        <v>1.9479407483517399</v>
      </c>
      <c r="CH119" s="20">
        <v>13.410909090909092</v>
      </c>
      <c r="CI119" s="20"/>
      <c r="CJ119" s="20">
        <v>2.11918828666838</v>
      </c>
      <c r="CK119" s="20"/>
      <c r="CL119" s="20"/>
      <c r="CM119" s="20"/>
      <c r="CN119" s="20"/>
      <c r="CO119" s="20"/>
      <c r="CP119" s="20"/>
      <c r="CQ119" s="20"/>
    </row>
    <row r="120" spans="1:95" s="22" customFormat="1" ht="16.5" customHeight="1" x14ac:dyDescent="0.2">
      <c r="A120" s="18" t="s">
        <v>320</v>
      </c>
      <c r="B120" s="19"/>
      <c r="C120" s="20"/>
      <c r="D120" s="20"/>
      <c r="E120" s="20">
        <v>57.840393482283325</v>
      </c>
      <c r="F120" s="20">
        <v>57.952559231891115</v>
      </c>
      <c r="G120" s="20">
        <v>56.514707213528716</v>
      </c>
      <c r="H120" s="20">
        <v>50.568609704801382</v>
      </c>
      <c r="I120" s="20">
        <v>59.31198843861042</v>
      </c>
      <c r="J120" s="20">
        <v>69.266936120198523</v>
      </c>
      <c r="K120" s="20">
        <v>32.706169179399033</v>
      </c>
      <c r="L120" s="20">
        <v>43.136453665573299</v>
      </c>
      <c r="M120" s="20">
        <v>22.622132252219899</v>
      </c>
      <c r="N120" s="20">
        <v>42.511590908444802</v>
      </c>
      <c r="O120" s="20"/>
      <c r="P120" s="20">
        <v>51.27360798785525</v>
      </c>
      <c r="Q120" s="20">
        <v>48.06034887428558</v>
      </c>
      <c r="R120" s="20">
        <v>65.406600976899739</v>
      </c>
      <c r="S120" s="20">
        <v>36.581732718977975</v>
      </c>
      <c r="T120" s="20">
        <v>1421.69047619048</v>
      </c>
      <c r="U120" s="20">
        <v>352.20994475138099</v>
      </c>
      <c r="V120" s="20">
        <v>75.145145001412004</v>
      </c>
      <c r="W120" s="20">
        <v>88.329545454545496</v>
      </c>
      <c r="X120" s="20">
        <v>26.1</v>
      </c>
      <c r="Y120" s="20">
        <v>23.14</v>
      </c>
      <c r="Z120" s="20">
        <v>1003.57274583327</v>
      </c>
      <c r="AA120" s="20">
        <v>91.499545454545441</v>
      </c>
      <c r="AB120" s="20">
        <v>63.005909090909093</v>
      </c>
      <c r="AC120" s="20">
        <v>366.4</v>
      </c>
      <c r="AD120" s="20">
        <v>1646.7380952381</v>
      </c>
      <c r="AE120" s="20">
        <v>50.980952380952402</v>
      </c>
      <c r="AF120" s="20">
        <v>408.96261818181802</v>
      </c>
      <c r="AG120" s="20">
        <v>749.55</v>
      </c>
      <c r="AH120" s="20">
        <v>61.2995399527804</v>
      </c>
      <c r="AI120" s="20">
        <v>11.93</v>
      </c>
      <c r="AJ120" s="20">
        <v>123.21003961</v>
      </c>
      <c r="AK120" s="20">
        <v>502.23809523809501</v>
      </c>
      <c r="AL120" s="20">
        <v>162.16549104474899</v>
      </c>
      <c r="AM120" s="20">
        <v>198.44311969999501</v>
      </c>
      <c r="AN120" s="20">
        <v>86.381914732142803</v>
      </c>
      <c r="AO120" s="20">
        <v>1.73</v>
      </c>
      <c r="AP120" s="20">
        <v>3.52</v>
      </c>
      <c r="AQ120" s="20">
        <v>2.7865000000000002</v>
      </c>
      <c r="AR120" s="20">
        <v>6431.4285714285697</v>
      </c>
      <c r="AS120" s="20">
        <v>20.41212121212121</v>
      </c>
      <c r="AT120" s="20">
        <v>20.597727272727276</v>
      </c>
      <c r="AU120" s="20">
        <v>19.381363636363634</v>
      </c>
      <c r="AV120" s="20">
        <v>21.257272727272721</v>
      </c>
      <c r="AW120" s="20">
        <v>3736.2982499999998</v>
      </c>
      <c r="AX120" s="20">
        <v>0.92545454545454542</v>
      </c>
      <c r="AY120" s="20">
        <v>308.27105263157898</v>
      </c>
      <c r="AZ120" s="20">
        <v>53.2545454545455</v>
      </c>
      <c r="BA120" s="20">
        <v>60.409090909090899</v>
      </c>
      <c r="BB120" s="20">
        <v>251</v>
      </c>
      <c r="BC120" s="20">
        <v>25.475335841572299</v>
      </c>
      <c r="BD120" s="20">
        <v>3.48359603635057</v>
      </c>
      <c r="BE120" s="20">
        <v>629.37062937062899</v>
      </c>
      <c r="BF120" s="20">
        <v>296.19463465177</v>
      </c>
      <c r="BG120" s="20">
        <v>7.36336518033524</v>
      </c>
      <c r="BH120" s="20">
        <v>154.1251673642</v>
      </c>
      <c r="BI120" s="20">
        <v>368.83292599999999</v>
      </c>
      <c r="BJ120" s="20">
        <v>172.00065870624999</v>
      </c>
      <c r="BK120" s="20">
        <v>5.7234782608695598</v>
      </c>
      <c r="BL120" s="20">
        <v>21.2781818181818</v>
      </c>
      <c r="BM120" s="20">
        <v>460.22727272727298</v>
      </c>
      <c r="BN120" s="20">
        <v>209</v>
      </c>
      <c r="BO120" s="20">
        <v>5224.2857142857101</v>
      </c>
      <c r="BP120" s="20">
        <v>10.114285710000001</v>
      </c>
      <c r="BQ120" s="20">
        <v>98.022081666666637</v>
      </c>
      <c r="BR120" s="20">
        <v>1.0863636363636364</v>
      </c>
      <c r="BS120" s="20">
        <v>3.7731818181818202</v>
      </c>
      <c r="BT120" s="20">
        <v>254.33806999999999</v>
      </c>
      <c r="BU120" s="20">
        <v>631.04028000000005</v>
      </c>
      <c r="BV120" s="20">
        <v>1129.69047619048</v>
      </c>
      <c r="BW120" s="20"/>
      <c r="BX120" s="20">
        <v>19000</v>
      </c>
      <c r="BY120" s="20">
        <v>256.90526319999998</v>
      </c>
      <c r="BZ120" s="20">
        <v>5.272619047619048</v>
      </c>
      <c r="CA120" s="20">
        <v>339.94318181818181</v>
      </c>
      <c r="CB120" s="20">
        <v>350.05681818181819</v>
      </c>
      <c r="CC120" s="20">
        <v>0.40645454545454557</v>
      </c>
      <c r="CD120" s="20">
        <v>85.36363636363636</v>
      </c>
      <c r="CE120" s="20"/>
      <c r="CF120" s="20">
        <v>177.86363636363637</v>
      </c>
      <c r="CG120" s="20">
        <v>1.6055772684060401</v>
      </c>
      <c r="CH120" s="20">
        <v>15.904090909090909</v>
      </c>
      <c r="CI120" s="20"/>
      <c r="CJ120" s="20">
        <v>2.08091264392099</v>
      </c>
      <c r="CK120" s="20"/>
      <c r="CL120" s="20"/>
      <c r="CM120" s="20"/>
      <c r="CN120" s="20"/>
      <c r="CO120" s="20"/>
      <c r="CP120" s="20"/>
      <c r="CQ120" s="20"/>
    </row>
    <row r="121" spans="1:95" s="22" customFormat="1" ht="16.5" customHeight="1" x14ac:dyDescent="0.2">
      <c r="A121" s="18" t="s">
        <v>321</v>
      </c>
      <c r="B121" s="19"/>
      <c r="C121" s="20"/>
      <c r="D121" s="20"/>
      <c r="E121" s="20">
        <v>58.447981234764498</v>
      </c>
      <c r="F121" s="20">
        <v>58.694530675097809</v>
      </c>
      <c r="G121" s="20">
        <v>55.534014994964799</v>
      </c>
      <c r="H121" s="20">
        <v>52.580927758030064</v>
      </c>
      <c r="I121" s="20">
        <v>60.0566272302502</v>
      </c>
      <c r="J121" s="20">
        <v>70.938688665976201</v>
      </c>
      <c r="K121" s="20">
        <v>34.106748239319813</v>
      </c>
      <c r="L121" s="20">
        <v>45.284138699606771</v>
      </c>
      <c r="M121" s="20">
        <v>23.300406542653811</v>
      </c>
      <c r="N121" s="20">
        <v>44.564987100493859</v>
      </c>
      <c r="O121" s="20"/>
      <c r="P121" s="20">
        <v>55.40367682467997</v>
      </c>
      <c r="Q121" s="20">
        <v>53.681393870737743</v>
      </c>
      <c r="R121" s="20">
        <v>64.330842707019556</v>
      </c>
      <c r="S121" s="20">
        <v>36.084982161141617</v>
      </c>
      <c r="T121" s="20">
        <v>1492.0681818181799</v>
      </c>
      <c r="U121" s="20">
        <v>353.936464088398</v>
      </c>
      <c r="V121" s="20">
        <v>71.437277393318098</v>
      </c>
      <c r="W121" s="20">
        <v>86.477272727272705</v>
      </c>
      <c r="X121" s="20">
        <v>26.1</v>
      </c>
      <c r="Y121" s="20">
        <v>22.5</v>
      </c>
      <c r="Z121" s="20">
        <v>1060.5615371261799</v>
      </c>
      <c r="AA121" s="20">
        <v>84.524090909090887</v>
      </c>
      <c r="AB121" s="20">
        <v>59.828636363636377</v>
      </c>
      <c r="AC121" s="20">
        <v>449.56</v>
      </c>
      <c r="AD121" s="20">
        <v>1749.6818181818201</v>
      </c>
      <c r="AE121" s="20">
        <v>49.475000000000001</v>
      </c>
      <c r="AF121" s="20">
        <v>430.422636363636</v>
      </c>
      <c r="AG121" s="20">
        <v>766.82</v>
      </c>
      <c r="AH121" s="20">
        <v>60.749643309976754</v>
      </c>
      <c r="AI121" s="20">
        <v>11.93</v>
      </c>
      <c r="AJ121" s="20">
        <v>119.47340447000001</v>
      </c>
      <c r="AK121" s="20">
        <v>506.5</v>
      </c>
      <c r="AL121" s="20">
        <v>165.35706262878799</v>
      </c>
      <c r="AM121" s="20">
        <v>202.492435738154</v>
      </c>
      <c r="AN121" s="20">
        <v>87.120920875850302</v>
      </c>
      <c r="AO121" s="20">
        <v>1.73</v>
      </c>
      <c r="AP121" s="20">
        <v>3.83</v>
      </c>
      <c r="AQ121" s="20">
        <v>2.59775</v>
      </c>
      <c r="AR121" s="20">
        <v>7029.0909090909099</v>
      </c>
      <c r="AS121" s="20">
        <v>22.995909090909091</v>
      </c>
      <c r="AT121" s="20">
        <v>23.149545454545457</v>
      </c>
      <c r="AU121" s="20">
        <v>22.040909090909086</v>
      </c>
      <c r="AV121" s="20">
        <v>23.797272727272727</v>
      </c>
      <c r="AW121" s="20">
        <v>3773.3587499999999</v>
      </c>
      <c r="AX121" s="20">
        <v>0.93050000000000022</v>
      </c>
      <c r="AY121" s="20">
        <v>342.40446362774998</v>
      </c>
      <c r="AZ121" s="20">
        <v>48.698571428571398</v>
      </c>
      <c r="BA121" s="20">
        <v>60.923076923076898</v>
      </c>
      <c r="BB121" s="20">
        <v>233</v>
      </c>
      <c r="BC121" s="20">
        <v>27.0186197501992</v>
      </c>
      <c r="BD121" s="20">
        <v>3.4575180916644301</v>
      </c>
      <c r="BE121" s="20">
        <v>643.35664335664296</v>
      </c>
      <c r="BF121" s="20">
        <v>314.87356176187302</v>
      </c>
      <c r="BG121" s="20">
        <v>7.1071289786655099</v>
      </c>
      <c r="BH121" s="20">
        <v>161.6759998377</v>
      </c>
      <c r="BI121" s="20">
        <v>375.88771000000003</v>
      </c>
      <c r="BJ121" s="20">
        <v>180.63629065625</v>
      </c>
      <c r="BK121" s="20">
        <v>6.6745454545454503</v>
      </c>
      <c r="BL121" s="20">
        <v>20.123181818181799</v>
      </c>
      <c r="BM121" s="20">
        <v>464.31818181818198</v>
      </c>
      <c r="BN121" s="20">
        <v>239</v>
      </c>
      <c r="BO121" s="20">
        <v>5336.8181818181802</v>
      </c>
      <c r="BP121" s="20">
        <v>9.9166666699999997</v>
      </c>
      <c r="BQ121" s="20">
        <v>94.798659999999984</v>
      </c>
      <c r="BR121" s="20">
        <v>1.1017045454545455</v>
      </c>
      <c r="BS121" s="20">
        <v>3.6430952380952402</v>
      </c>
      <c r="BT121" s="20">
        <v>247.08904999999999</v>
      </c>
      <c r="BU121" s="20">
        <v>623.26422000000002</v>
      </c>
      <c r="BV121" s="20">
        <v>1192.9318181818201</v>
      </c>
      <c r="BW121" s="20"/>
      <c r="BX121" s="20">
        <v>18350</v>
      </c>
      <c r="BY121" s="20">
        <v>264.31086959999999</v>
      </c>
      <c r="BZ121" s="20">
        <v>5.2313636363636355</v>
      </c>
      <c r="CA121" s="20">
        <v>361.625</v>
      </c>
      <c r="CB121" s="20">
        <v>370.93181818181819</v>
      </c>
      <c r="CC121" s="20">
        <v>0.4318095238095237</v>
      </c>
      <c r="CD121" s="20">
        <v>90.681818181818187</v>
      </c>
      <c r="CE121" s="20"/>
      <c r="CF121" s="20">
        <v>166.59090909090909</v>
      </c>
      <c r="CG121" s="20">
        <v>1.9063441856502299</v>
      </c>
      <c r="CH121" s="20">
        <v>15.874545454545455</v>
      </c>
      <c r="CI121" s="20"/>
      <c r="CJ121" s="20">
        <v>1.79984451047424</v>
      </c>
      <c r="CK121" s="20"/>
      <c r="CL121" s="20"/>
      <c r="CM121" s="20"/>
      <c r="CN121" s="20"/>
      <c r="CO121" s="20"/>
      <c r="CP121" s="20"/>
      <c r="CQ121" s="20"/>
    </row>
    <row r="122" spans="1:95" s="22" customFormat="1" ht="16.5" customHeight="1" x14ac:dyDescent="0.2">
      <c r="A122" s="18" t="s">
        <v>322</v>
      </c>
      <c r="B122" s="19"/>
      <c r="C122" s="20"/>
      <c r="D122" s="20"/>
      <c r="E122" s="20">
        <v>58.293531515249981</v>
      </c>
      <c r="F122" s="20">
        <v>58.351762532984615</v>
      </c>
      <c r="G122" s="20">
        <v>57.605299493475684</v>
      </c>
      <c r="H122" s="20">
        <v>52.72175665106343</v>
      </c>
      <c r="I122" s="20">
        <v>60.04937257793695</v>
      </c>
      <c r="J122" s="20">
        <v>71.927169414002933</v>
      </c>
      <c r="K122" s="20">
        <v>35.856880188582103</v>
      </c>
      <c r="L122" s="20">
        <v>45.088045415045457</v>
      </c>
      <c r="M122" s="20">
        <v>26.932156117255072</v>
      </c>
      <c r="N122" s="20">
        <v>44.720182892494762</v>
      </c>
      <c r="O122" s="20"/>
      <c r="P122" s="20">
        <v>54.967454074505554</v>
      </c>
      <c r="Q122" s="20">
        <v>50.979797565464558</v>
      </c>
      <c r="R122" s="20">
        <v>69.284467980413623</v>
      </c>
      <c r="S122" s="20">
        <v>35.728256196348376</v>
      </c>
      <c r="T122" s="20">
        <v>1473.3333333333301</v>
      </c>
      <c r="U122" s="20">
        <v>328.72928176795602</v>
      </c>
      <c r="V122" s="20">
        <v>72.294480276520702</v>
      </c>
      <c r="W122" s="20">
        <v>84.642857142857096</v>
      </c>
      <c r="X122" s="20">
        <v>25.6</v>
      </c>
      <c r="Y122" s="20">
        <v>22.5</v>
      </c>
      <c r="Z122" s="20">
        <v>1021.5372160401801</v>
      </c>
      <c r="AA122" s="20">
        <v>92.759047619047621</v>
      </c>
      <c r="AB122" s="20">
        <v>58.468571428571416</v>
      </c>
      <c r="AC122" s="20">
        <v>397.68</v>
      </c>
      <c r="AD122" s="20">
        <v>1723.2857142857099</v>
      </c>
      <c r="AE122" s="20">
        <v>47.433333333333302</v>
      </c>
      <c r="AF122" s="20">
        <v>432.83045238095201</v>
      </c>
      <c r="AG122" s="20">
        <v>769.05</v>
      </c>
      <c r="AH122" s="20">
        <v>61.843205057336576</v>
      </c>
      <c r="AI122" s="20">
        <v>11.93</v>
      </c>
      <c r="AJ122" s="20">
        <v>124.56954435999999</v>
      </c>
      <c r="AK122" s="20">
        <v>496.40476190476198</v>
      </c>
      <c r="AL122" s="20">
        <v>178.25920731219401</v>
      </c>
      <c r="AM122" s="20">
        <v>198.25136495422299</v>
      </c>
      <c r="AN122" s="20">
        <v>85.650471205357107</v>
      </c>
      <c r="AO122" s="20">
        <v>2.0388888888888901</v>
      </c>
      <c r="AP122" s="20">
        <v>4.1399999999999997</v>
      </c>
      <c r="AQ122" s="20">
        <v>2.6896</v>
      </c>
      <c r="AR122" s="20">
        <v>7317.6190476190504</v>
      </c>
      <c r="AS122" s="20">
        <v>22.046190476190478</v>
      </c>
      <c r="AT122" s="20">
        <v>22.178571428571427</v>
      </c>
      <c r="AU122" s="20">
        <v>21.369523809523809</v>
      </c>
      <c r="AV122" s="20">
        <v>22.590476190476192</v>
      </c>
      <c r="AW122" s="20">
        <v>3852.5250000000001</v>
      </c>
      <c r="AX122" s="20">
        <v>0.88519047619047631</v>
      </c>
      <c r="AY122" s="20">
        <v>326.07379724181499</v>
      </c>
      <c r="AZ122" s="20">
        <v>46.589523809523797</v>
      </c>
      <c r="BA122" s="20">
        <v>58.673076923076898</v>
      </c>
      <c r="BB122" s="20">
        <v>217</v>
      </c>
      <c r="BC122" s="20">
        <v>29.3584884365298</v>
      </c>
      <c r="BD122" s="20">
        <v>3.5106753981477898</v>
      </c>
      <c r="BE122" s="20">
        <v>643.35664335664296</v>
      </c>
      <c r="BF122" s="20">
        <v>323.22666264317297</v>
      </c>
      <c r="BG122" s="20">
        <v>7.0667066901668099</v>
      </c>
      <c r="BH122" s="20">
        <v>166.00808328599999</v>
      </c>
      <c r="BI122" s="20">
        <v>362.219066</v>
      </c>
      <c r="BJ122" s="20">
        <v>178.1788102875</v>
      </c>
      <c r="BK122" s="20">
        <v>6.75428571428571</v>
      </c>
      <c r="BL122" s="20">
        <v>19.433809523809501</v>
      </c>
      <c r="BM122" s="20">
        <v>437.71428571428601</v>
      </c>
      <c r="BN122" s="20">
        <v>280</v>
      </c>
      <c r="BO122" s="20">
        <v>5425.2380952381</v>
      </c>
      <c r="BP122" s="20">
        <v>9.7611111099999999</v>
      </c>
      <c r="BQ122" s="20">
        <v>88.552236666666658</v>
      </c>
      <c r="BR122" s="20">
        <v>1.1007142857142858</v>
      </c>
      <c r="BS122" s="20">
        <v>3.548</v>
      </c>
      <c r="BT122" s="20">
        <v>247.29301000000001</v>
      </c>
      <c r="BU122" s="20">
        <v>619.83001999999999</v>
      </c>
      <c r="BV122" s="20">
        <v>1147.9761904761899</v>
      </c>
      <c r="BW122" s="20"/>
      <c r="BX122" s="20">
        <v>15666.666666666701</v>
      </c>
      <c r="BY122" s="20">
        <v>310.7815789</v>
      </c>
      <c r="BZ122" s="20">
        <v>5.4115476190476182</v>
      </c>
      <c r="CA122" s="20">
        <v>386.92857142857144</v>
      </c>
      <c r="CB122" s="20">
        <v>421.14285714285717</v>
      </c>
      <c r="CC122" s="20">
        <v>0.45404761904761903</v>
      </c>
      <c r="CD122" s="20">
        <v>97.714285714285708</v>
      </c>
      <c r="CE122" s="20"/>
      <c r="CF122" s="20">
        <v>156.76190476190476</v>
      </c>
      <c r="CG122" s="20">
        <v>2.4385629296390499</v>
      </c>
      <c r="CH122" s="20">
        <v>12.564761904761905</v>
      </c>
      <c r="CI122" s="20"/>
      <c r="CJ122" s="20">
        <v>1.5976791607980001</v>
      </c>
      <c r="CK122" s="20"/>
      <c r="CL122" s="20"/>
      <c r="CM122" s="20"/>
      <c r="CN122" s="20"/>
      <c r="CO122" s="20"/>
      <c r="CP122" s="20"/>
      <c r="CQ122" s="20"/>
    </row>
    <row r="123" spans="1:95" s="22" customFormat="1" ht="16.5" customHeight="1" x14ac:dyDescent="0.2">
      <c r="A123" s="18" t="s">
        <v>323</v>
      </c>
      <c r="B123" s="19"/>
      <c r="C123" s="20"/>
      <c r="D123" s="20"/>
      <c r="E123" s="20">
        <v>57.709297519923254</v>
      </c>
      <c r="F123" s="20">
        <v>57.35641925721108</v>
      </c>
      <c r="G123" s="20">
        <v>61.879963423331453</v>
      </c>
      <c r="H123" s="20">
        <v>53.161267524776243</v>
      </c>
      <c r="I123" s="20">
        <v>59.501456542627068</v>
      </c>
      <c r="J123" s="20">
        <v>71.624934699028628</v>
      </c>
      <c r="K123" s="20">
        <v>35.598681900023095</v>
      </c>
      <c r="L123" s="20">
        <v>45.822383153690524</v>
      </c>
      <c r="M123" s="20">
        <v>25.714370392404295</v>
      </c>
      <c r="N123" s="20">
        <v>45.3930646497951</v>
      </c>
      <c r="O123" s="20"/>
      <c r="P123" s="20">
        <v>57.750392651699592</v>
      </c>
      <c r="Q123" s="20">
        <v>56.794507684303717</v>
      </c>
      <c r="R123" s="20">
        <v>65.120673098320822</v>
      </c>
      <c r="S123" s="20">
        <v>36.147702978174451</v>
      </c>
      <c r="T123" s="20">
        <v>1472.4318181818201</v>
      </c>
      <c r="U123" s="20">
        <v>333.218232044199</v>
      </c>
      <c r="V123" s="20">
        <v>73.140271827952006</v>
      </c>
      <c r="W123" s="20">
        <v>87.931250000000006</v>
      </c>
      <c r="X123" s="20">
        <v>25.1</v>
      </c>
      <c r="Y123" s="20">
        <v>23.5</v>
      </c>
      <c r="Z123" s="20">
        <v>922.07661754821402</v>
      </c>
      <c r="AA123" s="20">
        <v>112.45090909090908</v>
      </c>
      <c r="AB123" s="20">
        <v>62.542727272727255</v>
      </c>
      <c r="AC123" s="20">
        <v>368.51</v>
      </c>
      <c r="AD123" s="20">
        <v>1726.77272727273</v>
      </c>
      <c r="AE123" s="20">
        <v>46.212499999999999</v>
      </c>
      <c r="AF123" s="20">
        <v>437.55286363636401</v>
      </c>
      <c r="AG123" s="20">
        <v>819.09</v>
      </c>
      <c r="AH123" s="20">
        <v>59.676130198614707</v>
      </c>
      <c r="AI123" s="20">
        <v>11.93</v>
      </c>
      <c r="AJ123" s="20">
        <v>123.55116952</v>
      </c>
      <c r="AK123" s="20">
        <v>477.56818181818198</v>
      </c>
      <c r="AL123" s="20">
        <v>177.629701766745</v>
      </c>
      <c r="AM123" s="20">
        <v>198.59217772379401</v>
      </c>
      <c r="AN123" s="20">
        <v>85.409340630045904</v>
      </c>
      <c r="AO123" s="20">
        <v>2.0388888888888901</v>
      </c>
      <c r="AP123" s="20">
        <v>4.25</v>
      </c>
      <c r="AQ123" s="20">
        <v>2.3330000000000002</v>
      </c>
      <c r="AR123" s="20">
        <v>7946.8181818181802</v>
      </c>
      <c r="AS123" s="20">
        <v>24.339545454545455</v>
      </c>
      <c r="AT123" s="20">
        <v>24.83727272727273</v>
      </c>
      <c r="AU123" s="20">
        <v>23.104545454545455</v>
      </c>
      <c r="AV123" s="20">
        <v>25.076818181818179</v>
      </c>
      <c r="AW123" s="20">
        <v>3709.4918499999999</v>
      </c>
      <c r="AX123" s="20">
        <v>0.94745454545454566</v>
      </c>
      <c r="AY123" s="20">
        <v>315.968841285297</v>
      </c>
      <c r="AZ123" s="20">
        <v>47.655238095238097</v>
      </c>
      <c r="BA123" s="20">
        <v>58.5</v>
      </c>
      <c r="BB123" s="20">
        <v>227.5</v>
      </c>
      <c r="BC123" s="20">
        <v>33.590833759761303</v>
      </c>
      <c r="BD123" s="20">
        <v>3.5085593703776601</v>
      </c>
      <c r="BE123" s="20">
        <v>643.35664335664296</v>
      </c>
      <c r="BF123" s="20">
        <v>309.67046708721102</v>
      </c>
      <c r="BG123" s="20">
        <v>7.2824716659425599</v>
      </c>
      <c r="BH123" s="20">
        <v>164.45382433890001</v>
      </c>
      <c r="BI123" s="20">
        <v>356.266592</v>
      </c>
      <c r="BJ123" s="20">
        <v>171.19680998749999</v>
      </c>
      <c r="BK123" s="20">
        <v>6.5049999999999999</v>
      </c>
      <c r="BL123" s="20">
        <v>17.402272727272699</v>
      </c>
      <c r="BM123" s="20">
        <v>431.31818181818198</v>
      </c>
      <c r="BN123" s="20">
        <v>278</v>
      </c>
      <c r="BO123" s="20">
        <v>5835.2272727272702</v>
      </c>
      <c r="BP123" s="20">
        <v>9.7125000000000004</v>
      </c>
      <c r="BQ123" s="20">
        <v>91.675448333333307</v>
      </c>
      <c r="BR123" s="20">
        <v>1.0742045454545457</v>
      </c>
      <c r="BS123" s="20">
        <v>3.5921052631578898</v>
      </c>
      <c r="BT123" s="20">
        <v>255.49112</v>
      </c>
      <c r="BU123" s="20">
        <v>631.73668999999995</v>
      </c>
      <c r="BV123" s="20">
        <v>1146.3863636363601</v>
      </c>
      <c r="BW123" s="20"/>
      <c r="BX123" s="20">
        <v>14000</v>
      </c>
      <c r="BY123" s="20">
        <v>293.1840909</v>
      </c>
      <c r="BZ123" s="20">
        <v>5.1551136363636365</v>
      </c>
      <c r="CA123" s="20">
        <v>400.90909090909093</v>
      </c>
      <c r="CB123" s="20">
        <v>434.02272727272725</v>
      </c>
      <c r="CC123" s="20">
        <v>0.43599999999999994</v>
      </c>
      <c r="CD123" s="20">
        <v>101.81818181818181</v>
      </c>
      <c r="CE123" s="20"/>
      <c r="CF123" s="20">
        <v>148.04545454545453</v>
      </c>
      <c r="CG123" s="20">
        <v>2.2051049690379099</v>
      </c>
      <c r="CH123" s="20">
        <v>10.585909090909093</v>
      </c>
      <c r="CI123" s="20"/>
      <c r="CJ123" s="20">
        <v>1.53048381412677</v>
      </c>
      <c r="CK123" s="20"/>
      <c r="CL123" s="20"/>
      <c r="CM123" s="20"/>
      <c r="CN123" s="20"/>
      <c r="CO123" s="20"/>
      <c r="CP123" s="20"/>
      <c r="CQ123" s="20"/>
    </row>
    <row r="124" spans="1:95" s="22" customFormat="1" ht="16.5" customHeight="1" x14ac:dyDescent="0.2">
      <c r="A124" s="18" t="s">
        <v>324</v>
      </c>
      <c r="B124" s="19"/>
      <c r="C124" s="20"/>
      <c r="D124" s="20"/>
      <c r="E124" s="20">
        <v>58.120985821925878</v>
      </c>
      <c r="F124" s="20">
        <v>57.648097166439925</v>
      </c>
      <c r="G124" s="20">
        <v>63.710053780901895</v>
      </c>
      <c r="H124" s="20">
        <v>53.872199394848295</v>
      </c>
      <c r="I124" s="20">
        <v>59.784918375471676</v>
      </c>
      <c r="J124" s="20">
        <v>71.040978641933791</v>
      </c>
      <c r="K124" s="20">
        <v>35.902794169106805</v>
      </c>
      <c r="L124" s="20">
        <v>47.04800328592129</v>
      </c>
      <c r="M124" s="20">
        <v>25.127565512202381</v>
      </c>
      <c r="N124" s="20">
        <v>46.605814153571288</v>
      </c>
      <c r="O124" s="20"/>
      <c r="P124" s="20">
        <v>59.078669924774061</v>
      </c>
      <c r="Q124" s="20">
        <v>58.727498321557484</v>
      </c>
      <c r="R124" s="20">
        <v>66.183162778114635</v>
      </c>
      <c r="S124" s="20">
        <v>35.433624051284674</v>
      </c>
      <c r="T124" s="20">
        <v>1554.73529411765</v>
      </c>
      <c r="U124" s="20">
        <v>354.97237569060798</v>
      </c>
      <c r="V124" s="20">
        <v>72.357033768878296</v>
      </c>
      <c r="W124" s="20">
        <v>88.875</v>
      </c>
      <c r="X124" s="20">
        <v>25.1</v>
      </c>
      <c r="Y124" s="20">
        <v>22.58</v>
      </c>
      <c r="Z124" s="20">
        <v>918.75368563588199</v>
      </c>
      <c r="AA124" s="20">
        <v>123.1652173913044</v>
      </c>
      <c r="AB124" s="20">
        <v>66.409565217391275</v>
      </c>
      <c r="AC124" s="20">
        <v>364.66</v>
      </c>
      <c r="AD124" s="20">
        <v>1764.88235294118</v>
      </c>
      <c r="AE124" s="20">
        <v>44.195238095238103</v>
      </c>
      <c r="AF124" s="20">
        <v>453.700847826087</v>
      </c>
      <c r="AG124" s="20">
        <v>819.13</v>
      </c>
      <c r="AH124" s="20">
        <v>58.430248046079399</v>
      </c>
      <c r="AI124" s="20">
        <v>11.93</v>
      </c>
      <c r="AJ124" s="20">
        <v>124.7883539</v>
      </c>
      <c r="AK124" s="20">
        <v>478.73529411764702</v>
      </c>
      <c r="AL124" s="20">
        <v>181.61766146860299</v>
      </c>
      <c r="AM124" s="20">
        <v>199.411469748309</v>
      </c>
      <c r="AN124" s="20">
        <v>87.222837683928603</v>
      </c>
      <c r="AO124" s="20">
        <v>2.0388888888888901</v>
      </c>
      <c r="AP124" s="20">
        <v>4.43</v>
      </c>
      <c r="AQ124" s="20">
        <v>2.3525999999999998</v>
      </c>
      <c r="AR124" s="20">
        <v>8073.2352941176496</v>
      </c>
      <c r="AS124" s="20">
        <v>25.109565217391303</v>
      </c>
      <c r="AT124" s="20">
        <v>25.69913043478261</v>
      </c>
      <c r="AU124" s="20">
        <v>23.586956521739125</v>
      </c>
      <c r="AV124" s="20">
        <v>26.042608695652174</v>
      </c>
      <c r="AW124" s="20">
        <v>3299.70975</v>
      </c>
      <c r="AX124" s="20">
        <v>0.92895652173913046</v>
      </c>
      <c r="AY124" s="20">
        <v>311.99831565649902</v>
      </c>
      <c r="AZ124" s="20">
        <v>50.944761904761897</v>
      </c>
      <c r="BA124" s="20">
        <v>58.5</v>
      </c>
      <c r="BB124" s="20">
        <v>231</v>
      </c>
      <c r="BC124" s="20">
        <v>31.077935242347898</v>
      </c>
      <c r="BD124" s="20">
        <v>3.8110098614405201</v>
      </c>
      <c r="BE124" s="20">
        <v>643.35664335664296</v>
      </c>
      <c r="BF124" s="20">
        <v>314.244248862696</v>
      </c>
      <c r="BG124" s="20">
        <v>7.2824716659425599</v>
      </c>
      <c r="BH124" s="20">
        <v>161.4996300281</v>
      </c>
      <c r="BI124" s="20">
        <v>349.65273200000001</v>
      </c>
      <c r="BJ124" s="20">
        <v>169.95658624999999</v>
      </c>
      <c r="BK124" s="20">
        <v>5.9820000000000002</v>
      </c>
      <c r="BL124" s="20">
        <v>17.6690476190476</v>
      </c>
      <c r="BM124" s="20">
        <v>430.21739130434798</v>
      </c>
      <c r="BN124" s="20">
        <v>228.68</v>
      </c>
      <c r="BO124" s="20">
        <v>5719.1176470588198</v>
      </c>
      <c r="BP124" s="20">
        <v>9.6374999999999993</v>
      </c>
      <c r="BQ124" s="20">
        <v>90.43734652173913</v>
      </c>
      <c r="BR124" s="20">
        <v>1.0531521739130441</v>
      </c>
      <c r="BS124" s="20">
        <v>3.5494444444444402</v>
      </c>
      <c r="BT124" s="20">
        <v>267.25655999999998</v>
      </c>
      <c r="BU124" s="20">
        <v>648.77026000000001</v>
      </c>
      <c r="BV124" s="20">
        <v>1185.23529411765</v>
      </c>
      <c r="BW124" s="20"/>
      <c r="BX124" s="20">
        <v>14200</v>
      </c>
      <c r="BY124" s="20">
        <v>282.95263160000002</v>
      </c>
      <c r="BZ124" s="20">
        <v>5.1593750000000007</v>
      </c>
      <c r="CA124" s="20">
        <v>427.97826086956519</v>
      </c>
      <c r="CB124" s="20">
        <v>439.13043478260869</v>
      </c>
      <c r="CC124" s="20">
        <v>0.42804761904761901</v>
      </c>
      <c r="CD124" s="20">
        <v>106.94444444444444</v>
      </c>
      <c r="CE124" s="20"/>
      <c r="CF124" s="20">
        <v>147.66666666666666</v>
      </c>
      <c r="CG124" s="20">
        <v>2.2052705967261801</v>
      </c>
      <c r="CH124" s="20">
        <v>9.811304347826086</v>
      </c>
      <c r="CI124" s="20"/>
      <c r="CJ124" s="20">
        <v>1.55371337496617</v>
      </c>
      <c r="CK124" s="20"/>
      <c r="CL124" s="20"/>
      <c r="CM124" s="20"/>
      <c r="CN124" s="20"/>
      <c r="CO124" s="20"/>
      <c r="CP124" s="20"/>
      <c r="CQ124" s="20"/>
    </row>
    <row r="125" spans="1:95" s="22" customFormat="1" ht="16.5" customHeight="1" x14ac:dyDescent="0.2">
      <c r="A125" s="18" t="s">
        <v>325</v>
      </c>
      <c r="B125" s="19"/>
      <c r="C125" s="20"/>
      <c r="D125" s="20"/>
      <c r="E125" s="20">
        <v>58.387556340999112</v>
      </c>
      <c r="F125" s="20">
        <v>58.498818810584289</v>
      </c>
      <c r="G125" s="20">
        <v>57.072545932986664</v>
      </c>
      <c r="H125" s="20">
        <v>55.182375228260256</v>
      </c>
      <c r="I125" s="20">
        <v>59.905330492997514</v>
      </c>
      <c r="J125" s="20">
        <v>70.172668125984174</v>
      </c>
      <c r="K125" s="20">
        <v>37.073117933208444</v>
      </c>
      <c r="L125" s="20">
        <v>49.224077495374594</v>
      </c>
      <c r="M125" s="20">
        <v>25.325526092548415</v>
      </c>
      <c r="N125" s="20">
        <v>48.650368210967329</v>
      </c>
      <c r="O125" s="20"/>
      <c r="P125" s="20">
        <v>62.239226058615124</v>
      </c>
      <c r="Q125" s="20">
        <v>59.520874503967669</v>
      </c>
      <c r="R125" s="20">
        <v>75.115520159830055</v>
      </c>
      <c r="S125" s="20">
        <v>35.588858600608539</v>
      </c>
      <c r="T125" s="20">
        <v>1679.85</v>
      </c>
      <c r="U125" s="20">
        <v>483.42541436464097</v>
      </c>
      <c r="V125" s="20">
        <v>73.133277660066398</v>
      </c>
      <c r="W125" s="20">
        <v>88.2</v>
      </c>
      <c r="X125" s="20">
        <v>25.1</v>
      </c>
      <c r="Y125" s="20">
        <v>22.78</v>
      </c>
      <c r="Z125" s="20">
        <v>918.48174270890695</v>
      </c>
      <c r="AA125" s="20">
        <v>111.85142857142856</v>
      </c>
      <c r="AB125" s="20">
        <v>54.068571428571431</v>
      </c>
      <c r="AC125" s="20">
        <v>366.05</v>
      </c>
      <c r="AD125" s="20">
        <v>1843.85</v>
      </c>
      <c r="AE125" s="20">
        <v>47.433333333333302</v>
      </c>
      <c r="AF125" s="20">
        <v>452.22254761904799</v>
      </c>
      <c r="AG125" s="20">
        <v>780.95</v>
      </c>
      <c r="AH125" s="20">
        <v>59.331280665788697</v>
      </c>
      <c r="AI125" s="20">
        <v>12.45</v>
      </c>
      <c r="AJ125" s="20">
        <v>128.24069899</v>
      </c>
      <c r="AK125" s="20">
        <v>471.875</v>
      </c>
      <c r="AL125" s="20">
        <v>176.65096597709001</v>
      </c>
      <c r="AM125" s="20">
        <v>193.076055647446</v>
      </c>
      <c r="AN125" s="20">
        <v>92.953274955357102</v>
      </c>
      <c r="AO125" s="20">
        <v>3.0555555555555598</v>
      </c>
      <c r="AP125" s="20">
        <v>4.54</v>
      </c>
      <c r="AQ125" s="20">
        <v>2.4027500000000002</v>
      </c>
      <c r="AR125" s="20">
        <v>8315.25</v>
      </c>
      <c r="AS125" s="20">
        <v>25.405714285714286</v>
      </c>
      <c r="AT125" s="20">
        <v>25.633333333333336</v>
      </c>
      <c r="AU125" s="20">
        <v>23.359523809523811</v>
      </c>
      <c r="AV125" s="20">
        <v>27.224285714285717</v>
      </c>
      <c r="AW125" s="20">
        <v>3553.8042</v>
      </c>
      <c r="AX125" s="20">
        <v>0.84330952380952406</v>
      </c>
      <c r="AY125" s="20">
        <v>301.78956787199297</v>
      </c>
      <c r="AZ125" s="20">
        <v>51.609000000000002</v>
      </c>
      <c r="BA125" s="20">
        <v>58.230769230769198</v>
      </c>
      <c r="BB125" s="20">
        <v>247.5</v>
      </c>
      <c r="BC125" s="20">
        <v>29.207387288305</v>
      </c>
      <c r="BD125" s="20">
        <v>3.87</v>
      </c>
      <c r="BE125" s="20">
        <v>643.35664335664296</v>
      </c>
      <c r="BF125" s="20">
        <v>295.278665296307</v>
      </c>
      <c r="BG125" s="20">
        <v>7.2824716659425599</v>
      </c>
      <c r="BH125" s="20">
        <v>172.4345582233</v>
      </c>
      <c r="BI125" s="20">
        <v>356.04613000000001</v>
      </c>
      <c r="BJ125" s="20">
        <v>180.3836524875</v>
      </c>
      <c r="BK125" s="20">
        <v>5.6295000000000002</v>
      </c>
      <c r="BL125" s="20">
        <v>17.6904761904762</v>
      </c>
      <c r="BM125" s="20">
        <v>428.52380952380997</v>
      </c>
      <c r="BN125" s="20">
        <v>228</v>
      </c>
      <c r="BO125" s="20">
        <v>5926.25</v>
      </c>
      <c r="BP125" s="20">
        <v>9.5500000000000007</v>
      </c>
      <c r="BQ125" s="20">
        <v>93.622862666666634</v>
      </c>
      <c r="BR125" s="20">
        <v>1.1158333333333335</v>
      </c>
      <c r="BS125" s="20">
        <v>4.0147368419999996</v>
      </c>
      <c r="BT125" s="20">
        <v>276.43630999999999</v>
      </c>
      <c r="BU125" s="20">
        <v>724.21216000000004</v>
      </c>
      <c r="BV125" s="20">
        <v>1178.575</v>
      </c>
      <c r="BW125" s="20"/>
      <c r="BX125" s="20">
        <v>14437.5</v>
      </c>
      <c r="BY125" s="20">
        <v>284.06562500000001</v>
      </c>
      <c r="BZ125" s="20">
        <v>5.1881250000000003</v>
      </c>
      <c r="CA125" s="20">
        <v>452.61904761904759</v>
      </c>
      <c r="CB125" s="20">
        <v>441</v>
      </c>
      <c r="CC125" s="20">
        <v>0.55499999999999994</v>
      </c>
      <c r="CD125" s="20">
        <v>117.61904761904762</v>
      </c>
      <c r="CE125" s="20"/>
      <c r="CF125" s="20">
        <v>152</v>
      </c>
      <c r="CG125" s="20">
        <v>2.1916092673763301</v>
      </c>
      <c r="CH125" s="20">
        <v>9.9976190476190467</v>
      </c>
      <c r="CI125" s="20"/>
      <c r="CJ125" s="20">
        <v>1.5360832811521601</v>
      </c>
      <c r="CK125" s="20"/>
      <c r="CL125" s="20"/>
      <c r="CM125" s="20"/>
      <c r="CN125" s="20"/>
      <c r="CO125" s="20"/>
      <c r="CP125" s="20"/>
      <c r="CQ125" s="20"/>
    </row>
    <row r="126" spans="1:95" s="22" customFormat="1" ht="16.5" customHeight="1" x14ac:dyDescent="0.2">
      <c r="A126" s="18" t="s">
        <v>326</v>
      </c>
      <c r="B126" s="19"/>
      <c r="C126" s="20"/>
      <c r="D126" s="20"/>
      <c r="E126" s="20">
        <v>58.79099347766163</v>
      </c>
      <c r="F126" s="20">
        <v>59.247223439211645</v>
      </c>
      <c r="G126" s="20">
        <v>53.398814514510896</v>
      </c>
      <c r="H126" s="20">
        <v>57.210207178029314</v>
      </c>
      <c r="I126" s="20">
        <v>60.834233797211219</v>
      </c>
      <c r="J126" s="20">
        <v>74.656210010553266</v>
      </c>
      <c r="K126" s="20">
        <v>38.700880298198101</v>
      </c>
      <c r="L126" s="20">
        <v>50.275821050008574</v>
      </c>
      <c r="M126" s="20">
        <v>27.510185535664348</v>
      </c>
      <c r="N126" s="20">
        <v>50.580666452168124</v>
      </c>
      <c r="O126" s="20"/>
      <c r="P126" s="20">
        <v>66.423299922977563</v>
      </c>
      <c r="Q126" s="20">
        <v>65.313164384797432</v>
      </c>
      <c r="R126" s="20">
        <v>78.619786926341902</v>
      </c>
      <c r="S126" s="20">
        <v>36.240843707768768</v>
      </c>
      <c r="T126" s="20">
        <v>1679.425</v>
      </c>
      <c r="U126" s="20">
        <v>580.11049723756901</v>
      </c>
      <c r="V126" s="20">
        <v>73.364581210515595</v>
      </c>
      <c r="W126" s="20">
        <v>89.05</v>
      </c>
      <c r="X126" s="20">
        <v>25.1</v>
      </c>
      <c r="Y126" s="20">
        <v>23.62</v>
      </c>
      <c r="Z126" s="20">
        <v>860.73996886488703</v>
      </c>
      <c r="AA126" s="20">
        <v>104.04142857142858</v>
      </c>
      <c r="AB126" s="20">
        <v>48.987142857142871</v>
      </c>
      <c r="AC126" s="20">
        <v>350.41</v>
      </c>
      <c r="AD126" s="20">
        <v>1807.0250000000001</v>
      </c>
      <c r="AE126" s="20">
        <v>53.435000000000002</v>
      </c>
      <c r="AF126" s="20">
        <v>448.56385714285699</v>
      </c>
      <c r="AG126" s="20">
        <v>823.81</v>
      </c>
      <c r="AH126" s="20">
        <v>73.159550138876241</v>
      </c>
      <c r="AI126" s="20">
        <v>12.45</v>
      </c>
      <c r="AJ126" s="20">
        <v>122.50524358</v>
      </c>
      <c r="AK126" s="20">
        <v>453.25</v>
      </c>
      <c r="AL126" s="20">
        <v>182.642253301213</v>
      </c>
      <c r="AM126" s="20">
        <v>184.374948958094</v>
      </c>
      <c r="AN126" s="20">
        <v>95.081619040178595</v>
      </c>
      <c r="AO126" s="20">
        <v>3.0555555555555598</v>
      </c>
      <c r="AP126" s="20">
        <v>4.58</v>
      </c>
      <c r="AQ126" s="20">
        <v>2.657375</v>
      </c>
      <c r="AR126" s="20">
        <v>9583.75</v>
      </c>
      <c r="AS126" s="20">
        <v>27.370952380952378</v>
      </c>
      <c r="AT126" s="20">
        <v>28.03047619047619</v>
      </c>
      <c r="AU126" s="20">
        <v>24.72</v>
      </c>
      <c r="AV126" s="20">
        <v>29.362380952380949</v>
      </c>
      <c r="AW126" s="20">
        <v>3488.1307999999999</v>
      </c>
      <c r="AX126" s="20">
        <v>0.84669047619047655</v>
      </c>
      <c r="AY126" s="20">
        <v>277.57980893228398</v>
      </c>
      <c r="AZ126" s="20">
        <v>54.909047619047598</v>
      </c>
      <c r="BA126" s="20">
        <v>57.625</v>
      </c>
      <c r="BB126" s="20">
        <v>243</v>
      </c>
      <c r="BC126" s="20">
        <v>33.391098823294698</v>
      </c>
      <c r="BD126" s="20">
        <v>3.9035465815130999</v>
      </c>
      <c r="BE126" s="20">
        <v>643.35664335664296</v>
      </c>
      <c r="BF126" s="20">
        <v>312.79587981967899</v>
      </c>
      <c r="BG126" s="20">
        <v>7.2824716659425599</v>
      </c>
      <c r="BH126" s="20">
        <v>180.47040767319999</v>
      </c>
      <c r="BI126" s="20">
        <v>347.00718799999999</v>
      </c>
      <c r="BJ126" s="20">
        <v>185.75795535</v>
      </c>
      <c r="BK126" s="20">
        <v>5.351</v>
      </c>
      <c r="BL126" s="20">
        <v>17.084</v>
      </c>
      <c r="BM126" s="20">
        <v>405.52380952380997</v>
      </c>
      <c r="BN126" s="20">
        <v>234.25</v>
      </c>
      <c r="BO126" s="20">
        <v>5669</v>
      </c>
      <c r="BP126" s="20">
        <v>9.3937500000000007</v>
      </c>
      <c r="BQ126" s="20">
        <v>98.166829444444417</v>
      </c>
      <c r="BR126" s="20">
        <v>1.0941666666666665</v>
      </c>
      <c r="BS126" s="20">
        <v>4.0646874999999998</v>
      </c>
      <c r="BT126" s="20">
        <v>260.07278000000002</v>
      </c>
      <c r="BU126" s="20">
        <v>727.09186</v>
      </c>
      <c r="BV126" s="20">
        <v>1098.25</v>
      </c>
      <c r="BW126" s="20"/>
      <c r="BX126" s="20">
        <v>14093.75</v>
      </c>
      <c r="BY126" s="20">
        <v>299.71499999999997</v>
      </c>
      <c r="BZ126" s="20">
        <v>5.246547619047619</v>
      </c>
      <c r="CA126" s="20">
        <v>635.09523809523807</v>
      </c>
      <c r="CB126" s="20">
        <v>519.71428571428567</v>
      </c>
      <c r="CC126" s="20">
        <v>0.5959000000000001</v>
      </c>
      <c r="CD126" s="20">
        <v>141.42857142857142</v>
      </c>
      <c r="CE126" s="20"/>
      <c r="CF126" s="20">
        <v>151.1904761904762</v>
      </c>
      <c r="CG126" s="20">
        <v>2.2336902102749701</v>
      </c>
      <c r="CH126" s="20">
        <v>9.7000000000000011</v>
      </c>
      <c r="CI126" s="20"/>
      <c r="CJ126" s="20">
        <v>1.51159208195332</v>
      </c>
      <c r="CK126" s="20"/>
      <c r="CL126" s="20"/>
      <c r="CM126" s="20"/>
      <c r="CN126" s="20"/>
      <c r="CO126" s="20"/>
      <c r="CP126" s="20"/>
      <c r="CQ126" s="20"/>
    </row>
    <row r="127" spans="1:95" s="22" customFormat="1" ht="16.5" customHeight="1" x14ac:dyDescent="0.2">
      <c r="A127" s="18" t="s">
        <v>327</v>
      </c>
      <c r="B127" s="19"/>
      <c r="C127" s="20"/>
      <c r="D127" s="20"/>
      <c r="E127" s="20">
        <v>59.76609440903546</v>
      </c>
      <c r="F127" s="20">
        <v>60.339641997151617</v>
      </c>
      <c r="G127" s="20">
        <v>52.987339176698868</v>
      </c>
      <c r="H127" s="20">
        <v>56.984034491206749</v>
      </c>
      <c r="I127" s="20">
        <v>61.733691912379676</v>
      </c>
      <c r="J127" s="20">
        <v>75.043964633823606</v>
      </c>
      <c r="K127" s="20">
        <v>37.963838991071675</v>
      </c>
      <c r="L127" s="20">
        <v>49.805626333407126</v>
      </c>
      <c r="M127" s="20">
        <v>26.515155975550901</v>
      </c>
      <c r="N127" s="20">
        <v>50.076177648464125</v>
      </c>
      <c r="O127" s="20"/>
      <c r="P127" s="20">
        <v>66.68511583625957</v>
      </c>
      <c r="Q127" s="20">
        <v>65.735665891209692</v>
      </c>
      <c r="R127" s="20">
        <v>81.899878029673332</v>
      </c>
      <c r="S127" s="20">
        <v>36.846258450131828</v>
      </c>
      <c r="T127" s="20">
        <v>1579.64</v>
      </c>
      <c r="U127" s="20">
        <v>419.88950276243099</v>
      </c>
      <c r="V127" s="20">
        <v>74.398675451741298</v>
      </c>
      <c r="W127" s="20">
        <v>90.46</v>
      </c>
      <c r="X127" s="20">
        <v>25.1</v>
      </c>
      <c r="Y127" s="20">
        <v>24.4</v>
      </c>
      <c r="Z127" s="20">
        <v>925.925803499116</v>
      </c>
      <c r="AA127" s="20">
        <v>100.65260869565221</v>
      </c>
      <c r="AB127" s="20">
        <v>46.255217391304356</v>
      </c>
      <c r="AC127" s="20">
        <v>353.87</v>
      </c>
      <c r="AD127" s="20">
        <v>1739.8</v>
      </c>
      <c r="AE127" s="20">
        <v>57.304000000000002</v>
      </c>
      <c r="AF127" s="20">
        <v>434.75293478260897</v>
      </c>
      <c r="AG127" s="20">
        <v>794.78</v>
      </c>
      <c r="AH127" s="20">
        <v>63.531025637879999</v>
      </c>
      <c r="AI127" s="20">
        <v>12.45</v>
      </c>
      <c r="AJ127" s="20">
        <v>123.46868729000001</v>
      </c>
      <c r="AK127" s="20">
        <v>441.84</v>
      </c>
      <c r="AL127" s="20">
        <v>183.10369064057599</v>
      </c>
      <c r="AM127" s="20">
        <v>190.854761533252</v>
      </c>
      <c r="AN127" s="20">
        <v>95.169351105714298</v>
      </c>
      <c r="AO127" s="20">
        <v>3.0555555555555598</v>
      </c>
      <c r="AP127" s="20">
        <v>4.95</v>
      </c>
      <c r="AQ127" s="20">
        <v>2.7816000000000001</v>
      </c>
      <c r="AR127" s="20">
        <v>10255.4</v>
      </c>
      <c r="AS127" s="20">
        <v>27.494492753623188</v>
      </c>
      <c r="AT127" s="20">
        <v>27.494347826086962</v>
      </c>
      <c r="AU127" s="20">
        <v>25.096956521739131</v>
      </c>
      <c r="AV127" s="20">
        <v>29.892173913043482</v>
      </c>
      <c r="AW127" s="20">
        <v>3443.8768</v>
      </c>
      <c r="AX127" s="20">
        <v>0.84817391304347856</v>
      </c>
      <c r="AY127" s="20">
        <v>294.38903071295101</v>
      </c>
      <c r="AZ127" s="20">
        <v>57.76</v>
      </c>
      <c r="BA127" s="20">
        <v>57.25</v>
      </c>
      <c r="BB127" s="20">
        <v>228.8</v>
      </c>
      <c r="BC127" s="20">
        <v>30.9419130507091</v>
      </c>
      <c r="BD127" s="20">
        <v>3.9412111585615199</v>
      </c>
      <c r="BE127" s="20">
        <v>636.36363636363603</v>
      </c>
      <c r="BF127" s="20">
        <v>320.71100000000001</v>
      </c>
      <c r="BG127" s="20">
        <v>7.3472158398938703</v>
      </c>
      <c r="BH127" s="20">
        <v>185.629224604</v>
      </c>
      <c r="BI127" s="20">
        <v>371.47847000000002</v>
      </c>
      <c r="BJ127" s="20">
        <v>190.97148846875001</v>
      </c>
      <c r="BK127" s="20">
        <v>5.1112000000000002</v>
      </c>
      <c r="BL127" s="20">
        <v>18.388000000000002</v>
      </c>
      <c r="BM127" s="20">
        <v>406.86956521739103</v>
      </c>
      <c r="BN127" s="20">
        <v>253.08</v>
      </c>
      <c r="BO127" s="20">
        <v>5463.8</v>
      </c>
      <c r="BP127" s="20">
        <v>9.31</v>
      </c>
      <c r="BQ127" s="20">
        <v>96.396210724637669</v>
      </c>
      <c r="BR127" s="20">
        <v>1.1716304347826088</v>
      </c>
      <c r="BS127" s="20">
        <v>4.1166</v>
      </c>
      <c r="BT127" s="20">
        <v>267.10201999999998</v>
      </c>
      <c r="BU127" s="20">
        <v>767.31128000000001</v>
      </c>
      <c r="BV127" s="20">
        <v>1113</v>
      </c>
      <c r="BW127" s="20"/>
      <c r="BX127" s="20">
        <v>15225</v>
      </c>
      <c r="BY127" s="20">
        <v>286.92399999999998</v>
      </c>
      <c r="BZ127" s="20">
        <v>5.0638043478260863</v>
      </c>
      <c r="CA127" s="20">
        <v>664.3478260869565</v>
      </c>
      <c r="CB127" s="20">
        <v>479.32608695652175</v>
      </c>
      <c r="CC127" s="20">
        <v>0.51239130434782609</v>
      </c>
      <c r="CD127" s="20">
        <v>145</v>
      </c>
      <c r="CE127" s="20"/>
      <c r="CF127" s="20">
        <v>150.56521739130434</v>
      </c>
      <c r="CG127" s="20">
        <v>2.5740641506545199</v>
      </c>
      <c r="CH127" s="20">
        <v>9.5895652173913071</v>
      </c>
      <c r="CI127" s="20"/>
      <c r="CJ127" s="20">
        <v>1.5406108857077201</v>
      </c>
      <c r="CK127" s="20"/>
      <c r="CL127" s="20"/>
      <c r="CM127" s="20"/>
      <c r="CN127" s="20"/>
      <c r="CO127" s="20"/>
      <c r="CP127" s="20"/>
      <c r="CQ127" s="20"/>
    </row>
    <row r="128" spans="1:95" s="22" customFormat="1" ht="17.25" customHeight="1" x14ac:dyDescent="0.2">
      <c r="A128" s="18" t="s">
        <v>328</v>
      </c>
      <c r="B128" s="19"/>
      <c r="C128" s="20"/>
      <c r="D128" s="20"/>
      <c r="E128" s="20">
        <v>62.147429188799286</v>
      </c>
      <c r="F128" s="20">
        <v>63.093430607026008</v>
      </c>
      <c r="G128" s="20">
        <v>50.966644548652482</v>
      </c>
      <c r="H128" s="20">
        <v>55.339171790888102</v>
      </c>
      <c r="I128" s="20">
        <v>63.733268758468306</v>
      </c>
      <c r="J128" s="20">
        <v>74.4610508017348</v>
      </c>
      <c r="K128" s="20">
        <v>36.528977314662399</v>
      </c>
      <c r="L128" s="20">
        <v>47.738663306084497</v>
      </c>
      <c r="M128" s="20">
        <v>25.691412181187808</v>
      </c>
      <c r="N128" s="20">
        <v>47.952082803582407</v>
      </c>
      <c r="O128" s="20"/>
      <c r="P128" s="20">
        <v>61.416954968085932</v>
      </c>
      <c r="Q128" s="20">
        <v>57.024374097887609</v>
      </c>
      <c r="R128" s="20">
        <v>87.207140686610913</v>
      </c>
      <c r="S128" s="20">
        <v>37.265391733306259</v>
      </c>
      <c r="T128" s="20">
        <v>1458.7449999999999</v>
      </c>
      <c r="U128" s="20">
        <v>481.69889502762402</v>
      </c>
      <c r="V128" s="20">
        <v>76.953460181691895</v>
      </c>
      <c r="W128" s="20">
        <v>90.05</v>
      </c>
      <c r="X128" s="20">
        <v>25.1</v>
      </c>
      <c r="Y128" s="20">
        <v>24.94</v>
      </c>
      <c r="Z128" s="20">
        <v>911.95235658025399</v>
      </c>
      <c r="AA128" s="20">
        <v>94.649999999999991</v>
      </c>
      <c r="AB128" s="20">
        <v>44.561000000000014</v>
      </c>
      <c r="AC128" s="20">
        <v>373.66</v>
      </c>
      <c r="AD128" s="20">
        <v>1681.9075</v>
      </c>
      <c r="AE128" s="20">
        <v>58.767499999999998</v>
      </c>
      <c r="AF128" s="20">
        <v>423.79037499999998</v>
      </c>
      <c r="AG128" s="20">
        <v>808</v>
      </c>
      <c r="AH128" s="20">
        <v>63.325355314349125</v>
      </c>
      <c r="AI128" s="20">
        <v>12.45</v>
      </c>
      <c r="AJ128" s="20">
        <v>110.47381384000001</v>
      </c>
      <c r="AK128" s="20">
        <v>423.02</v>
      </c>
      <c r="AL128" s="20">
        <v>187.433573283925</v>
      </c>
      <c r="AM128" s="20">
        <v>192.13739975480101</v>
      </c>
      <c r="AN128" s="20">
        <v>95.539372951785694</v>
      </c>
      <c r="AO128" s="20">
        <v>3.24</v>
      </c>
      <c r="AP128" s="20">
        <v>5.08</v>
      </c>
      <c r="AQ128" s="20">
        <v>3.03526315833333</v>
      </c>
      <c r="AR128" s="20">
        <v>9746.5</v>
      </c>
      <c r="AS128" s="20">
        <v>23.766999999999996</v>
      </c>
      <c r="AT128" s="20">
        <v>23.153500000000001</v>
      </c>
      <c r="AU128" s="20">
        <v>22.348500000000001</v>
      </c>
      <c r="AV128" s="20">
        <v>25.798999999999999</v>
      </c>
      <c r="AW128" s="20">
        <v>3404.0949999999998</v>
      </c>
      <c r="AX128" s="20">
        <v>0.82492105263157911</v>
      </c>
      <c r="AY128" s="20">
        <v>318.14090586098899</v>
      </c>
      <c r="AZ128" s="20">
        <v>66.947000000000003</v>
      </c>
      <c r="BA128" s="20">
        <v>57.25</v>
      </c>
      <c r="BB128" s="20">
        <v>217</v>
      </c>
      <c r="BC128" s="20">
        <v>31.930148339831302</v>
      </c>
      <c r="BD128" s="20">
        <v>4.0125185001033898</v>
      </c>
      <c r="BE128" s="20">
        <v>636.36363636363603</v>
      </c>
      <c r="BF128" s="20">
        <v>298.83199999999999</v>
      </c>
      <c r="BG128" s="20">
        <v>7.3903296851327998</v>
      </c>
      <c r="BH128" s="20">
        <v>187.8558934502</v>
      </c>
      <c r="BI128" s="20">
        <v>400.13853</v>
      </c>
      <c r="BJ128" s="20">
        <v>197.1037058375</v>
      </c>
      <c r="BK128" s="20">
        <v>6.0110000000000001</v>
      </c>
      <c r="BL128" s="20">
        <v>19.4115</v>
      </c>
      <c r="BM128" s="20">
        <v>436</v>
      </c>
      <c r="BN128" s="20">
        <v>249.4</v>
      </c>
      <c r="BO128" s="20">
        <v>5398.05</v>
      </c>
      <c r="BP128" s="20">
        <v>9.1428571400000003</v>
      </c>
      <c r="BQ128" s="20">
        <v>94.431223333333293</v>
      </c>
      <c r="BR128" s="20">
        <v>1.2349999999999999</v>
      </c>
      <c r="BS128" s="20">
        <v>4.1044999999999998</v>
      </c>
      <c r="BT128" s="20">
        <v>273.80853999999999</v>
      </c>
      <c r="BU128" s="20">
        <v>801.41763249999997</v>
      </c>
      <c r="BV128" s="20">
        <v>1132.52</v>
      </c>
      <c r="BW128" s="20"/>
      <c r="BX128" s="20">
        <v>16218.75</v>
      </c>
      <c r="BY128" s="20">
        <v>279.65263160000001</v>
      </c>
      <c r="BZ128" s="20">
        <v>5.0612499999999994</v>
      </c>
      <c r="CA128" s="20">
        <v>573.1</v>
      </c>
      <c r="CB128" s="20">
        <v>497.55</v>
      </c>
      <c r="CC128" s="20">
        <v>0.46942105263157891</v>
      </c>
      <c r="CD128" s="20">
        <v>140.5</v>
      </c>
      <c r="CE128" s="20"/>
      <c r="CF128" s="20">
        <v>148</v>
      </c>
      <c r="CG128" s="20">
        <v>2.9343953049675102</v>
      </c>
      <c r="CH128" s="20">
        <v>9.4959999999999987</v>
      </c>
      <c r="CI128" s="20"/>
      <c r="CJ128" s="20">
        <v>1.54010188366307</v>
      </c>
      <c r="CK128" s="20"/>
      <c r="CL128" s="20"/>
      <c r="CM128" s="20"/>
      <c r="CN128" s="20"/>
      <c r="CO128" s="20"/>
      <c r="CP128" s="20"/>
      <c r="CQ128" s="20"/>
    </row>
    <row r="129" spans="1:95" s="22" customFormat="1" ht="16.5" customHeight="1" x14ac:dyDescent="0.2">
      <c r="A129" s="18" t="s">
        <v>329</v>
      </c>
      <c r="B129" s="19"/>
      <c r="C129" s="20"/>
      <c r="D129" s="20"/>
      <c r="E129" s="20">
        <v>61.232429189535189</v>
      </c>
      <c r="F129" s="20">
        <v>62.17224723328048</v>
      </c>
      <c r="G129" s="20">
        <v>50.124725812369874</v>
      </c>
      <c r="H129" s="20">
        <v>56.445207662456681</v>
      </c>
      <c r="I129" s="20">
        <v>63.061645577916863</v>
      </c>
      <c r="J129" s="20">
        <v>75.43580693689033</v>
      </c>
      <c r="K129" s="20">
        <v>37.034570256102043</v>
      </c>
      <c r="L129" s="20">
        <v>48.8968798629259</v>
      </c>
      <c r="M129" s="20">
        <v>25.566046240730795</v>
      </c>
      <c r="N129" s="20">
        <v>49.055101789504214</v>
      </c>
      <c r="O129" s="20"/>
      <c r="P129" s="20">
        <v>68.67146880495234</v>
      </c>
      <c r="Q129" s="20">
        <v>67.178962784683165</v>
      </c>
      <c r="R129" s="20">
        <v>92.204873666606503</v>
      </c>
      <c r="S129" s="20">
        <v>38.483669446846939</v>
      </c>
      <c r="T129" s="20">
        <v>1468.0652173912999</v>
      </c>
      <c r="U129" s="20">
        <v>414.78501080951202</v>
      </c>
      <c r="V129" s="20">
        <v>78.256970972973306</v>
      </c>
      <c r="W129" s="20">
        <v>90.9</v>
      </c>
      <c r="X129" s="20">
        <v>25.6</v>
      </c>
      <c r="Y129" s="20">
        <v>26.05</v>
      </c>
      <c r="Z129" s="20">
        <v>909.42241399163697</v>
      </c>
      <c r="AA129" s="20">
        <v>91.506086956521713</v>
      </c>
      <c r="AB129" s="20">
        <v>43.742173913043473</v>
      </c>
      <c r="AC129" s="20">
        <v>356.05</v>
      </c>
      <c r="AD129" s="20">
        <v>1785.0978260869599</v>
      </c>
      <c r="AE129" s="20">
        <v>60.504761904761899</v>
      </c>
      <c r="AF129" s="20">
        <v>417.20743478260903</v>
      </c>
      <c r="AG129" s="20">
        <v>805.22</v>
      </c>
      <c r="AH129" s="20">
        <v>64.642270634419361</v>
      </c>
      <c r="AI129" s="20">
        <v>12.45</v>
      </c>
      <c r="AJ129" s="20">
        <v>105.84432529999999</v>
      </c>
      <c r="AK129" s="20">
        <v>412.60869565217399</v>
      </c>
      <c r="AL129" s="20">
        <v>181.644619455845</v>
      </c>
      <c r="AM129" s="20">
        <v>191.614343531277</v>
      </c>
      <c r="AN129" s="20">
        <v>95.530550892857093</v>
      </c>
      <c r="AO129" s="20">
        <v>3.24</v>
      </c>
      <c r="AP129" s="20">
        <v>4.58</v>
      </c>
      <c r="AQ129" s="20">
        <v>3.5895454555555601</v>
      </c>
      <c r="AR129" s="20">
        <v>10122.9130434783</v>
      </c>
      <c r="AS129" s="20">
        <v>27.424202898550728</v>
      </c>
      <c r="AT129" s="20">
        <v>27.805217391304353</v>
      </c>
      <c r="AU129" s="20">
        <v>25.633913043478266</v>
      </c>
      <c r="AV129" s="20">
        <v>28.833478260869569</v>
      </c>
      <c r="AW129" s="20">
        <v>3243.6405</v>
      </c>
      <c r="AX129" s="20">
        <v>0.81768181818181807</v>
      </c>
      <c r="AY129" s="20">
        <v>283.16709213885298</v>
      </c>
      <c r="AZ129" s="20">
        <v>69.161000000000001</v>
      </c>
      <c r="BA129" s="20">
        <v>57.762500000000003</v>
      </c>
      <c r="BB129" s="20">
        <v>198.78260869565199</v>
      </c>
      <c r="BC129" s="20">
        <v>31.201702025880302</v>
      </c>
      <c r="BD129" s="20">
        <v>4.0521406377976499</v>
      </c>
      <c r="BE129" s="20">
        <v>633.93128610519898</v>
      </c>
      <c r="BF129" s="20">
        <v>310.90899999999999</v>
      </c>
      <c r="BG129" s="20">
        <v>7.3903296851327998</v>
      </c>
      <c r="BH129" s="20">
        <v>200.9844211523</v>
      </c>
      <c r="BI129" s="20">
        <v>381.17879799999997</v>
      </c>
      <c r="BJ129" s="20">
        <v>200.8703112625</v>
      </c>
      <c r="BK129" s="20">
        <v>6.7808695652173903</v>
      </c>
      <c r="BL129" s="20">
        <v>19.116956521739102</v>
      </c>
      <c r="BM129" s="20">
        <v>412.91304347826099</v>
      </c>
      <c r="BN129" s="20">
        <v>252</v>
      </c>
      <c r="BO129" s="20">
        <v>5437.95652173913</v>
      </c>
      <c r="BP129" s="20">
        <v>8.5</v>
      </c>
      <c r="BQ129" s="20">
        <v>99.11204695652178</v>
      </c>
      <c r="BR129" s="20">
        <v>1.2289130434782607</v>
      </c>
      <c r="BS129" s="20">
        <v>4.2837500000000004</v>
      </c>
      <c r="BT129" s="20">
        <v>290.374489565217</v>
      </c>
      <c r="BU129" s="20">
        <v>817.72406000000001</v>
      </c>
      <c r="BV129" s="20">
        <v>1154.0739130434799</v>
      </c>
      <c r="BW129" s="20"/>
      <c r="BX129" s="20">
        <v>16543.478260869597</v>
      </c>
      <c r="BY129" s="20">
        <v>276.74090910000001</v>
      </c>
      <c r="BZ129" s="20">
        <v>4.9859523809523818</v>
      </c>
      <c r="CA129" s="20">
        <v>572.21739130434787</v>
      </c>
      <c r="CB129" s="20">
        <v>525.89130434782612</v>
      </c>
      <c r="CC129" s="20">
        <v>0.51209090909090904</v>
      </c>
      <c r="CD129" s="20">
        <v>131.78260869565219</v>
      </c>
      <c r="CE129" s="20"/>
      <c r="CF129" s="20">
        <v>147.21739130434781</v>
      </c>
      <c r="CG129" s="20">
        <v>2.5781800645472401</v>
      </c>
      <c r="CH129" s="20">
        <v>9.4321739130434761</v>
      </c>
      <c r="CI129" s="20"/>
      <c r="CJ129" s="20">
        <v>1.66932522164929</v>
      </c>
      <c r="CK129" s="20"/>
      <c r="CL129" s="20"/>
      <c r="CM129" s="20"/>
      <c r="CN129" s="20"/>
      <c r="CO129" s="20"/>
      <c r="CP129" s="20"/>
      <c r="CQ129" s="20"/>
    </row>
    <row r="130" spans="1:95" s="22" customFormat="1" ht="17.25" customHeight="1" x14ac:dyDescent="0.2">
      <c r="A130" s="18" t="s">
        <v>330</v>
      </c>
      <c r="B130" s="19"/>
      <c r="C130" s="20"/>
      <c r="D130" s="20"/>
      <c r="E130" s="20">
        <v>59.118061295299995</v>
      </c>
      <c r="F130" s="20">
        <v>59.982856209854766</v>
      </c>
      <c r="G130" s="20">
        <v>48.897055796539071</v>
      </c>
      <c r="H130" s="20">
        <v>54.66485378631495</v>
      </c>
      <c r="I130" s="20">
        <v>61.106205755095701</v>
      </c>
      <c r="J130" s="20">
        <v>74.555473160919775</v>
      </c>
      <c r="K130" s="20">
        <v>36.529782315477355</v>
      </c>
      <c r="L130" s="20">
        <v>46.758788632418309</v>
      </c>
      <c r="M130" s="20">
        <v>26.640341853416153</v>
      </c>
      <c r="N130" s="20">
        <v>47.559765708220915</v>
      </c>
      <c r="O130" s="20"/>
      <c r="P130" s="20">
        <v>75.15070693743462</v>
      </c>
      <c r="Q130" s="20">
        <v>71.955803791371821</v>
      </c>
      <c r="R130" s="20">
        <v>103.82542704697232</v>
      </c>
      <c r="S130" s="20">
        <v>39.221033556135289</v>
      </c>
      <c r="T130" s="20">
        <v>1509.3727272727299</v>
      </c>
      <c r="U130" s="20">
        <v>412.983425414365</v>
      </c>
      <c r="V130" s="20">
        <v>78.483209323381601</v>
      </c>
      <c r="W130" s="20">
        <v>88.056818181818201</v>
      </c>
      <c r="X130" s="20">
        <v>25.6</v>
      </c>
      <c r="Y130" s="20">
        <v>27</v>
      </c>
      <c r="Z130" s="20">
        <v>948.22785784671998</v>
      </c>
      <c r="AA130" s="20">
        <v>86.894090909090906</v>
      </c>
      <c r="AB130" s="20">
        <v>42.819545454545455</v>
      </c>
      <c r="AC130" s="20">
        <v>358.92</v>
      </c>
      <c r="AD130" s="20">
        <v>1752.0727272727299</v>
      </c>
      <c r="AE130" s="20">
        <v>59.472727272727298</v>
      </c>
      <c r="AF130" s="20">
        <v>452.82334090909097</v>
      </c>
      <c r="AG130" s="20">
        <v>785.45</v>
      </c>
      <c r="AH130" s="20">
        <v>65.54688432164464</v>
      </c>
      <c r="AI130" s="20">
        <v>12.45</v>
      </c>
      <c r="AJ130" s="20">
        <v>104.35627778</v>
      </c>
      <c r="AK130" s="20">
        <v>419.55454545454501</v>
      </c>
      <c r="AL130" s="20">
        <v>184.58726492567999</v>
      </c>
      <c r="AM130" s="20">
        <v>194.47639324950501</v>
      </c>
      <c r="AN130" s="20">
        <v>84.039514503401406</v>
      </c>
      <c r="AO130" s="20">
        <v>3.24</v>
      </c>
      <c r="AP130" s="20">
        <v>5.14</v>
      </c>
      <c r="AQ130" s="20">
        <v>4.28727272777778</v>
      </c>
      <c r="AR130" s="20">
        <v>8384.3181818181802</v>
      </c>
      <c r="AS130" s="20">
        <v>29.831515151515148</v>
      </c>
      <c r="AT130" s="20">
        <v>30.483181818181819</v>
      </c>
      <c r="AU130" s="20">
        <v>27.152272727272734</v>
      </c>
      <c r="AV130" s="20">
        <v>31.859090909090909</v>
      </c>
      <c r="AW130" s="20">
        <v>2970.8782000000001</v>
      </c>
      <c r="AX130" s="20">
        <v>0.84438636363636366</v>
      </c>
      <c r="AY130" s="20">
        <v>272.233919359933</v>
      </c>
      <c r="AZ130" s="20">
        <v>69.498000000000005</v>
      </c>
      <c r="BA130" s="20">
        <v>59.115909090909099</v>
      </c>
      <c r="BB130" s="20">
        <v>197.863636363636</v>
      </c>
      <c r="BC130" s="20">
        <v>30.386655068166899</v>
      </c>
      <c r="BD130" s="20">
        <v>4.0109277906251899</v>
      </c>
      <c r="BE130" s="20">
        <v>629.37062937062899</v>
      </c>
      <c r="BF130" s="20">
        <v>303.42099999999999</v>
      </c>
      <c r="BG130" s="20">
        <v>7.3903296851327998</v>
      </c>
      <c r="BH130" s="20">
        <v>191.4935207732</v>
      </c>
      <c r="BI130" s="20">
        <v>359.13259799999997</v>
      </c>
      <c r="BJ130" s="20">
        <v>186.95224487499999</v>
      </c>
      <c r="BK130" s="20">
        <v>8.3345454545454594</v>
      </c>
      <c r="BL130" s="20">
        <v>19.063636363636402</v>
      </c>
      <c r="BM130" s="20">
        <v>373.22727272727298</v>
      </c>
      <c r="BN130" s="20">
        <v>240.64</v>
      </c>
      <c r="BO130" s="20">
        <v>5461.1818181818198</v>
      </c>
      <c r="BP130" s="20">
        <v>8.2312499999999993</v>
      </c>
      <c r="BQ130" s="20">
        <v>103.366615</v>
      </c>
      <c r="BR130" s="20">
        <v>1.0735227272727272</v>
      </c>
      <c r="BS130" s="20">
        <v>3.6291666669999998</v>
      </c>
      <c r="BT130" s="20">
        <v>293.98165636363598</v>
      </c>
      <c r="BU130" s="20">
        <v>764.331189545455</v>
      </c>
      <c r="BV130" s="20">
        <v>1116.1909090909101</v>
      </c>
      <c r="BW130" s="20"/>
      <c r="BX130" s="20">
        <v>14977.272727272701</v>
      </c>
      <c r="BY130" s="20">
        <v>285.73181820000002</v>
      </c>
      <c r="BZ130" s="20">
        <v>4.9971590909090899</v>
      </c>
      <c r="CA130" s="20">
        <v>645.9545454545455</v>
      </c>
      <c r="CB130" s="20">
        <v>559.72727272727275</v>
      </c>
      <c r="CC130" s="20">
        <v>0.55559090909090914</v>
      </c>
      <c r="CD130" s="20">
        <v>148.36363636363637</v>
      </c>
      <c r="CE130" s="20"/>
      <c r="CF130" s="20">
        <v>146.09090909090909</v>
      </c>
      <c r="CG130" s="20">
        <v>1.9938841438280701</v>
      </c>
      <c r="CH130" s="20">
        <v>9.5422727272727244</v>
      </c>
      <c r="CI130" s="20"/>
      <c r="CJ130" s="20">
        <v>1.8213364775352501</v>
      </c>
      <c r="CK130" s="20"/>
      <c r="CL130" s="20"/>
      <c r="CM130" s="20"/>
      <c r="CN130" s="20"/>
      <c r="CO130" s="20"/>
      <c r="CP130" s="20"/>
      <c r="CQ130" s="20"/>
    </row>
    <row r="131" spans="1:95" s="22" customFormat="1" ht="16.5" customHeight="1" x14ac:dyDescent="0.2">
      <c r="A131" s="18" t="s">
        <v>331</v>
      </c>
      <c r="B131" s="19"/>
      <c r="C131" s="20"/>
      <c r="D131" s="20"/>
      <c r="E131" s="20">
        <v>57.371222080664054</v>
      </c>
      <c r="F131" s="20">
        <v>58.090686754699227</v>
      </c>
      <c r="G131" s="20">
        <v>48.867873754126343</v>
      </c>
      <c r="H131" s="20">
        <v>54.46112398497489</v>
      </c>
      <c r="I131" s="20">
        <v>59.303153685566109</v>
      </c>
      <c r="J131" s="20">
        <v>72.372156109444532</v>
      </c>
      <c r="K131" s="20">
        <v>36.786320079551096</v>
      </c>
      <c r="L131" s="20">
        <v>47.341899375489525</v>
      </c>
      <c r="M131" s="20">
        <v>26.581147675183363</v>
      </c>
      <c r="N131" s="20">
        <v>48.292299385721485</v>
      </c>
      <c r="O131" s="20"/>
      <c r="P131" s="20">
        <v>72.686553798070562</v>
      </c>
      <c r="Q131" s="20">
        <v>68.737722144779482</v>
      </c>
      <c r="R131" s="20">
        <v>103.69227275069551</v>
      </c>
      <c r="S131" s="20">
        <v>39.221033556135289</v>
      </c>
      <c r="T131" s="20">
        <v>1564.37619047619</v>
      </c>
      <c r="U131" s="20">
        <v>307.81373322809799</v>
      </c>
      <c r="V131" s="20">
        <v>78.681336527140601</v>
      </c>
      <c r="W131" s="20">
        <v>86.928571428571402</v>
      </c>
      <c r="X131" s="20">
        <v>25.6</v>
      </c>
      <c r="Y131" s="20">
        <v>27</v>
      </c>
      <c r="Z131" s="20">
        <v>967.11155012704603</v>
      </c>
      <c r="AA131" s="20">
        <v>87.65619047619046</v>
      </c>
      <c r="AB131" s="20">
        <v>41.254285714285707</v>
      </c>
      <c r="AC131" s="20">
        <v>343.93</v>
      </c>
      <c r="AD131" s="20">
        <v>1803.1428571428601</v>
      </c>
      <c r="AE131" s="20">
        <v>58.3904761904762</v>
      </c>
      <c r="AF131" s="20">
        <v>471.25288095238102</v>
      </c>
      <c r="AG131" s="20">
        <v>765.24</v>
      </c>
      <c r="AH131" s="20">
        <v>58.921831646836871</v>
      </c>
      <c r="AI131" s="20">
        <v>12.45</v>
      </c>
      <c r="AJ131" s="20">
        <v>102.30595789</v>
      </c>
      <c r="AK131" s="20">
        <v>453.10476190476197</v>
      </c>
      <c r="AL131" s="20">
        <v>175.69064819342</v>
      </c>
      <c r="AM131" s="20">
        <v>191.54424351860899</v>
      </c>
      <c r="AN131" s="20">
        <v>75.057375212585001</v>
      </c>
      <c r="AO131" s="20">
        <v>3.59</v>
      </c>
      <c r="AP131" s="20">
        <v>5.38</v>
      </c>
      <c r="AQ131" s="20">
        <v>3.9895</v>
      </c>
      <c r="AR131" s="20">
        <v>8174.8095238095202</v>
      </c>
      <c r="AS131" s="20">
        <v>28.338571428571431</v>
      </c>
      <c r="AT131" s="20">
        <v>28.894285714285719</v>
      </c>
      <c r="AU131" s="20">
        <v>26.137619047619051</v>
      </c>
      <c r="AV131" s="20">
        <v>29.983809523809516</v>
      </c>
      <c r="AW131" s="20">
        <v>2669.9919</v>
      </c>
      <c r="AX131" s="20">
        <v>0.80038095238095253</v>
      </c>
      <c r="AY131" s="20">
        <v>266.54384672070699</v>
      </c>
      <c r="AZ131" s="20">
        <v>66.587894736842102</v>
      </c>
      <c r="BA131" s="20">
        <v>59.761904761904802</v>
      </c>
      <c r="BB131" s="20">
        <v>191</v>
      </c>
      <c r="BC131" s="20">
        <v>29.402107629316699</v>
      </c>
      <c r="BD131" s="20">
        <v>4.0597856001139903</v>
      </c>
      <c r="BE131" s="20">
        <v>628.20512820512795</v>
      </c>
      <c r="BF131" s="20">
        <v>290.24400000000003</v>
      </c>
      <c r="BG131" s="20">
        <v>7.3895466868083703</v>
      </c>
      <c r="BH131" s="20">
        <v>175.928885076</v>
      </c>
      <c r="BI131" s="20">
        <v>341.49563799999999</v>
      </c>
      <c r="BJ131" s="20">
        <v>169.49724412500001</v>
      </c>
      <c r="BK131" s="20">
        <v>9.6404761904761909</v>
      </c>
      <c r="BL131" s="20">
        <v>18.830476190476201</v>
      </c>
      <c r="BM131" s="20">
        <v>353.857142857143</v>
      </c>
      <c r="BN131" s="20">
        <v>247</v>
      </c>
      <c r="BO131" s="20">
        <v>5329.7619047619</v>
      </c>
      <c r="BP131" s="20">
        <v>8.1</v>
      </c>
      <c r="BQ131" s="20">
        <v>97.125758888888853</v>
      </c>
      <c r="BR131" s="20">
        <v>1.0292857142857146</v>
      </c>
      <c r="BS131" s="20">
        <v>3.3416190480000001</v>
      </c>
      <c r="BT131" s="20">
        <v>302.36094285714302</v>
      </c>
      <c r="BU131" s="20">
        <v>746.92951333333303</v>
      </c>
      <c r="BV131" s="20">
        <v>1135.9142857142899</v>
      </c>
      <c r="BW131" s="20"/>
      <c r="BX131" s="20">
        <v>13071.4285714286</v>
      </c>
      <c r="BY131" s="20">
        <v>281.58571430000001</v>
      </c>
      <c r="BZ131" s="20">
        <v>4.9691666666666672</v>
      </c>
      <c r="CA131" s="20">
        <v>703.52380952380952</v>
      </c>
      <c r="CB131" s="20">
        <v>560.28571428571433</v>
      </c>
      <c r="CC131" s="20">
        <v>0.55064999999999997</v>
      </c>
      <c r="CD131" s="20">
        <v>161.23809523809524</v>
      </c>
      <c r="CE131" s="20"/>
      <c r="CF131" s="20">
        <v>156.0952380952381</v>
      </c>
      <c r="CG131" s="20">
        <v>1.8254093271930401</v>
      </c>
      <c r="CH131" s="20">
        <v>10.41952380952381</v>
      </c>
      <c r="CI131" s="20"/>
      <c r="CJ131" s="20">
        <v>1.86247347596853</v>
      </c>
      <c r="CK131" s="20"/>
      <c r="CL131" s="20"/>
      <c r="CM131" s="20"/>
      <c r="CN131" s="20"/>
      <c r="CO131" s="20"/>
      <c r="CP131" s="20"/>
      <c r="CQ131" s="20"/>
    </row>
    <row r="132" spans="1:95" s="22" customFormat="1" ht="16.5" customHeight="1" x14ac:dyDescent="0.2">
      <c r="A132" s="18" t="s">
        <v>332</v>
      </c>
      <c r="B132" s="19"/>
      <c r="C132" s="20"/>
      <c r="D132" s="20"/>
      <c r="E132" s="20">
        <v>56.169852311607144</v>
      </c>
      <c r="F132" s="20">
        <v>57.046077473042409</v>
      </c>
      <c r="G132" s="20">
        <v>45.813752798934566</v>
      </c>
      <c r="H132" s="20">
        <v>53.685970671964192</v>
      </c>
      <c r="I132" s="20">
        <v>57.909201835511112</v>
      </c>
      <c r="J132" s="20">
        <v>69.675437806905734</v>
      </c>
      <c r="K132" s="20">
        <v>36.667763050958278</v>
      </c>
      <c r="L132" s="20">
        <v>47.330524088619761</v>
      </c>
      <c r="M132" s="20">
        <v>26.358966949376207</v>
      </c>
      <c r="N132" s="20">
        <v>48.541705051933143</v>
      </c>
      <c r="O132" s="20"/>
      <c r="P132" s="20">
        <v>76.799194715498828</v>
      </c>
      <c r="Q132" s="20">
        <v>73.571104052959143</v>
      </c>
      <c r="R132" s="20">
        <v>109.98164880861721</v>
      </c>
      <c r="S132" s="20">
        <v>39.221033556135289</v>
      </c>
      <c r="T132" s="20">
        <v>1530.3347826086999</v>
      </c>
      <c r="U132" s="20">
        <v>347.10545279846298</v>
      </c>
      <c r="V132" s="20">
        <v>75.132673846687197</v>
      </c>
      <c r="W132" s="20">
        <v>86.391304347826093</v>
      </c>
      <c r="X132" s="20">
        <v>25.6</v>
      </c>
      <c r="Y132" s="20">
        <v>27</v>
      </c>
      <c r="Z132" s="20">
        <v>877.79272635317795</v>
      </c>
      <c r="AA132" s="20">
        <v>79.303913043478261</v>
      </c>
      <c r="AB132" s="20">
        <v>38.291304347826092</v>
      </c>
      <c r="AC132" s="20">
        <v>345.65</v>
      </c>
      <c r="AD132" s="20">
        <v>1857.1239130434799</v>
      </c>
      <c r="AE132" s="20">
        <v>60.8913043478261</v>
      </c>
      <c r="AF132" s="20">
        <v>461.59808695652202</v>
      </c>
      <c r="AG132" s="20">
        <v>763.91</v>
      </c>
      <c r="AH132" s="20">
        <v>60.258370162673138</v>
      </c>
      <c r="AI132" s="20">
        <v>12.45</v>
      </c>
      <c r="AJ132" s="20">
        <v>104.50757359000001</v>
      </c>
      <c r="AK132" s="20">
        <v>472.573913043478</v>
      </c>
      <c r="AL132" s="20">
        <v>188.486908702248</v>
      </c>
      <c r="AM132" s="20">
        <v>191.16691949423301</v>
      </c>
      <c r="AN132" s="20">
        <v>75.240531142857094</v>
      </c>
      <c r="AO132" s="20">
        <v>3.59</v>
      </c>
      <c r="AP132" s="20">
        <v>5.51</v>
      </c>
      <c r="AQ132" s="20">
        <v>4.4265217388888898</v>
      </c>
      <c r="AR132" s="20">
        <v>8038.4347826086996</v>
      </c>
      <c r="AS132" s="20">
        <v>30.006376811594208</v>
      </c>
      <c r="AT132" s="20">
        <v>31.62913043478261</v>
      </c>
      <c r="AU132" s="20">
        <v>27.171304347826084</v>
      </c>
      <c r="AV132" s="20">
        <v>31.218695652173921</v>
      </c>
      <c r="AW132" s="20">
        <v>2666.9031</v>
      </c>
      <c r="AX132" s="20">
        <v>0.74065217391304361</v>
      </c>
      <c r="AY132" s="20">
        <v>257.14924862489102</v>
      </c>
      <c r="AZ132" s="20">
        <v>59.486086956521802</v>
      </c>
      <c r="BA132" s="20">
        <v>60.173913043478301</v>
      </c>
      <c r="BB132" s="20">
        <v>187.08695652173901</v>
      </c>
      <c r="BC132" s="20">
        <v>30.308517149601201</v>
      </c>
      <c r="BD132" s="20">
        <v>3.8289020129372</v>
      </c>
      <c r="BE132" s="20">
        <v>604.89510489510496</v>
      </c>
      <c r="BF132" s="20">
        <v>238.72</v>
      </c>
      <c r="BG132" s="20">
        <v>7.3903296851327998</v>
      </c>
      <c r="BH132" s="20">
        <v>171.0676921989</v>
      </c>
      <c r="BI132" s="20">
        <v>336.64547399999998</v>
      </c>
      <c r="BJ132" s="20">
        <v>167.86657958124999</v>
      </c>
      <c r="BK132" s="20">
        <v>10.5978260869565</v>
      </c>
      <c r="BL132" s="20">
        <v>18.884782608695701</v>
      </c>
      <c r="BM132" s="20">
        <v>352.65217391304401</v>
      </c>
      <c r="BN132" s="20">
        <v>261.35000000000002</v>
      </c>
      <c r="BO132" s="20">
        <v>5314.3478260869597</v>
      </c>
      <c r="BP132" s="20">
        <v>7.9571428600000003</v>
      </c>
      <c r="BQ132" s="20">
        <v>96.651818840579679</v>
      </c>
      <c r="BR132" s="20">
        <v>0.99260869565217413</v>
      </c>
      <c r="BS132" s="20">
        <v>3.4589130429999999</v>
      </c>
      <c r="BT132" s="20">
        <v>289.92418086956502</v>
      </c>
      <c r="BU132" s="20">
        <v>717.28971434782602</v>
      </c>
      <c r="BV132" s="20">
        <v>1172.55217391304</v>
      </c>
      <c r="BW132" s="20"/>
      <c r="BX132" s="20">
        <v>13934.782608695701</v>
      </c>
      <c r="BY132" s="20">
        <v>274.42500000000001</v>
      </c>
      <c r="BZ132" s="20">
        <v>4.8843181818181822</v>
      </c>
      <c r="CA132" s="20">
        <v>762.08695652173913</v>
      </c>
      <c r="CB132" s="20">
        <v>577.60869565217388</v>
      </c>
      <c r="CC132" s="20">
        <v>0.58326086956521739</v>
      </c>
      <c r="CD132" s="20">
        <v>150.91304347826087</v>
      </c>
      <c r="CE132" s="20"/>
      <c r="CF132" s="20">
        <v>169.56521739130434</v>
      </c>
      <c r="CG132" s="20">
        <v>1.7604225014003401</v>
      </c>
      <c r="CH132" s="20">
        <v>10.184347826086956</v>
      </c>
      <c r="CI132" s="20"/>
      <c r="CJ132" s="20">
        <v>1.84933272874379</v>
      </c>
      <c r="CK132" s="20"/>
      <c r="CL132" s="20"/>
      <c r="CM132" s="20"/>
      <c r="CN132" s="20"/>
      <c r="CO132" s="20"/>
      <c r="CP132" s="20"/>
      <c r="CQ132" s="20"/>
    </row>
    <row r="133" spans="1:95" s="22" customFormat="1" ht="16.5" customHeight="1" x14ac:dyDescent="0.2">
      <c r="A133" s="18" t="s">
        <v>333</v>
      </c>
      <c r="B133" s="19"/>
      <c r="C133" s="20"/>
      <c r="D133" s="20"/>
      <c r="E133" s="20">
        <v>55.684452903683756</v>
      </c>
      <c r="F133" s="20">
        <v>56.554046795306341</v>
      </c>
      <c r="G133" s="20">
        <v>45.406728326014118</v>
      </c>
      <c r="H133" s="20">
        <v>55.719462083367098</v>
      </c>
      <c r="I133" s="20">
        <v>57.702879228661814</v>
      </c>
      <c r="J133" s="20">
        <v>71.356995381959223</v>
      </c>
      <c r="K133" s="20">
        <v>37.661757957791941</v>
      </c>
      <c r="L133" s="20">
        <v>49.503901130914166</v>
      </c>
      <c r="M133" s="20">
        <v>26.212730923774025</v>
      </c>
      <c r="N133" s="20">
        <v>50.397416508474677</v>
      </c>
      <c r="O133" s="20"/>
      <c r="P133" s="20">
        <v>82.934811241412746</v>
      </c>
      <c r="Q133" s="20">
        <v>80.466694555502045</v>
      </c>
      <c r="R133" s="20">
        <v>118.53676409193459</v>
      </c>
      <c r="S133" s="20">
        <v>40.326884046994323</v>
      </c>
      <c r="T133" s="20">
        <v>1602.30952380952</v>
      </c>
      <c r="U133" s="20">
        <v>426.86135227571702</v>
      </c>
      <c r="V133" s="20">
        <v>73.208313988305505</v>
      </c>
      <c r="W133" s="20">
        <v>82.691904761904794</v>
      </c>
      <c r="X133" s="20">
        <v>27.15</v>
      </c>
      <c r="Y133" s="20">
        <v>27</v>
      </c>
      <c r="Z133" s="20">
        <v>882.72917562846703</v>
      </c>
      <c r="AA133" s="20">
        <v>75.835238095238083</v>
      </c>
      <c r="AB133" s="20">
        <v>38.803809523809527</v>
      </c>
      <c r="AC133" s="20">
        <v>332.81</v>
      </c>
      <c r="AD133" s="20">
        <v>1961.8928571428601</v>
      </c>
      <c r="AE133" s="20">
        <v>61.642499999999998</v>
      </c>
      <c r="AF133" s="20">
        <v>462.446928571429</v>
      </c>
      <c r="AG133" s="20">
        <v>772.38</v>
      </c>
      <c r="AH133" s="20">
        <v>64.425813093408948</v>
      </c>
      <c r="AI133" s="20">
        <v>12.45</v>
      </c>
      <c r="AJ133" s="20">
        <v>109.09640319</v>
      </c>
      <c r="AK133" s="20">
        <v>488.04761904761898</v>
      </c>
      <c r="AL133" s="20">
        <v>196.04362711877701</v>
      </c>
      <c r="AM133" s="20">
        <v>193.59847880881799</v>
      </c>
      <c r="AN133" s="20">
        <v>80.150576268796996</v>
      </c>
      <c r="AO133" s="20">
        <v>3.59</v>
      </c>
      <c r="AP133" s="20">
        <v>5.56</v>
      </c>
      <c r="AQ133" s="20">
        <v>5.0644999999999998</v>
      </c>
      <c r="AR133" s="20">
        <v>8624.8095238095193</v>
      </c>
      <c r="AS133" s="20">
        <v>32.438571428571422</v>
      </c>
      <c r="AT133" s="20">
        <v>33.360476190476184</v>
      </c>
      <c r="AU133" s="20">
        <v>30.095238095238095</v>
      </c>
      <c r="AV133" s="20">
        <v>33.86</v>
      </c>
      <c r="AW133" s="20">
        <v>2567.8087</v>
      </c>
      <c r="AX133" s="20">
        <v>0.71552380952380956</v>
      </c>
      <c r="AY133" s="20">
        <v>239.78684210526299</v>
      </c>
      <c r="AZ133" s="20">
        <v>57.16</v>
      </c>
      <c r="BA133" s="20">
        <v>61.702380952380899</v>
      </c>
      <c r="BB133" s="20">
        <v>178.142857142857</v>
      </c>
      <c r="BC133" s="20">
        <v>29.812488498342798</v>
      </c>
      <c r="BD133" s="20">
        <v>3.2371424071086801</v>
      </c>
      <c r="BE133" s="20">
        <v>544.95504495504497</v>
      </c>
      <c r="BF133" s="20">
        <v>275.26499999999999</v>
      </c>
      <c r="BG133" s="20">
        <v>7.35440963699957</v>
      </c>
      <c r="BH133" s="20">
        <v>188.0322632598</v>
      </c>
      <c r="BI133" s="20">
        <v>340.83425199999999</v>
      </c>
      <c r="BJ133" s="20">
        <v>180.45255380624999</v>
      </c>
      <c r="BK133" s="20">
        <v>9.8574999999999999</v>
      </c>
      <c r="BL133" s="20">
        <v>19.5685</v>
      </c>
      <c r="BM133" s="20">
        <v>354.857142857143</v>
      </c>
      <c r="BN133" s="20">
        <v>262.43</v>
      </c>
      <c r="BO133" s="20">
        <v>5471.8095238095202</v>
      </c>
      <c r="BP133" s="20">
        <v>7.56666667</v>
      </c>
      <c r="BQ133" s="20">
        <v>103.44217015873016</v>
      </c>
      <c r="BR133" s="20">
        <v>1.036904761904762</v>
      </c>
      <c r="BS133" s="20">
        <v>3.7515000000000001</v>
      </c>
      <c r="BT133" s="20">
        <v>283.26748523809499</v>
      </c>
      <c r="BU133" s="20">
        <v>695.90397809523802</v>
      </c>
      <c r="BV133" s="20">
        <v>1221.6714285714299</v>
      </c>
      <c r="BW133" s="20"/>
      <c r="BX133" s="20">
        <v>15029.761904761899</v>
      </c>
      <c r="BY133" s="20">
        <v>273.52999999999997</v>
      </c>
      <c r="BZ133" s="20">
        <v>4.8902380952380957</v>
      </c>
      <c r="CA133" s="20">
        <v>728.52380952380952</v>
      </c>
      <c r="CB133" s="20">
        <v>591.90476190476193</v>
      </c>
      <c r="CC133" s="20">
        <v>0.64319999999999999</v>
      </c>
      <c r="CD133" s="20">
        <v>145.85714285714286</v>
      </c>
      <c r="CE133" s="20"/>
      <c r="CF133" s="20">
        <v>171.04761904761904</v>
      </c>
      <c r="CG133" s="20">
        <v>1.8356072506486401</v>
      </c>
      <c r="CH133" s="20">
        <v>10.713333333333333</v>
      </c>
      <c r="CI133" s="20"/>
      <c r="CJ133" s="20">
        <v>1.5708562048820101</v>
      </c>
      <c r="CK133" s="20"/>
      <c r="CL133" s="20"/>
      <c r="CM133" s="20"/>
      <c r="CN133" s="20"/>
      <c r="CO133" s="20"/>
      <c r="CP133" s="20"/>
      <c r="CQ133" s="20"/>
    </row>
    <row r="134" spans="1:95" s="22" customFormat="1" ht="16.5" customHeight="1" x14ac:dyDescent="0.2">
      <c r="A134" s="18" t="s">
        <v>334</v>
      </c>
      <c r="B134" s="19"/>
      <c r="C134" s="20"/>
      <c r="D134" s="20"/>
      <c r="E134" s="20">
        <v>55.2921800516853</v>
      </c>
      <c r="F134" s="20">
        <v>56.219321083768186</v>
      </c>
      <c r="G134" s="20">
        <v>44.334306193321133</v>
      </c>
      <c r="H134" s="20">
        <v>53.411092112935016</v>
      </c>
      <c r="I134" s="20">
        <v>57.243100095906556</v>
      </c>
      <c r="J134" s="20">
        <v>70.440554251129427</v>
      </c>
      <c r="K134" s="20">
        <v>36.116179148928175</v>
      </c>
      <c r="L134" s="20">
        <v>46.642271360561843</v>
      </c>
      <c r="M134" s="20">
        <v>25.939514964772286</v>
      </c>
      <c r="N134" s="20">
        <v>47.835362153979773</v>
      </c>
      <c r="O134" s="20"/>
      <c r="P134" s="20">
        <v>82.305584041293287</v>
      </c>
      <c r="Q134" s="20">
        <v>79.057309513351811</v>
      </c>
      <c r="R134" s="20">
        <v>122.18991836926334</v>
      </c>
      <c r="S134" s="20">
        <v>41.242767888005112</v>
      </c>
      <c r="T134" s="20">
        <v>1501.24545454545</v>
      </c>
      <c r="U134" s="20">
        <v>378.57860371672501</v>
      </c>
      <c r="V134" s="20">
        <v>76.147022982968195</v>
      </c>
      <c r="W134" s="20">
        <v>82.875</v>
      </c>
      <c r="X134" s="20">
        <v>27.15</v>
      </c>
      <c r="Y134" s="20">
        <v>28.18</v>
      </c>
      <c r="Z134" s="20">
        <v>877.72294413969996</v>
      </c>
      <c r="AA134" s="20">
        <v>76.764545454545456</v>
      </c>
      <c r="AB134" s="20">
        <v>36.292727272727284</v>
      </c>
      <c r="AC134" s="20">
        <v>323.70999999999998</v>
      </c>
      <c r="AD134" s="20">
        <v>1894.3727272727299</v>
      </c>
      <c r="AE134" s="20">
        <v>60.893181818181802</v>
      </c>
      <c r="AF134" s="20">
        <v>457.11654545454599</v>
      </c>
      <c r="AG134" s="20">
        <v>744.55</v>
      </c>
      <c r="AH134" s="20">
        <v>68.658216451425673</v>
      </c>
      <c r="AI134" s="20">
        <v>12.45</v>
      </c>
      <c r="AJ134" s="20">
        <v>113.14284925</v>
      </c>
      <c r="AK134" s="20">
        <v>484.786363636364</v>
      </c>
      <c r="AL134" s="20">
        <v>181.99086597637</v>
      </c>
      <c r="AM134" s="20">
        <v>189.51492412891599</v>
      </c>
      <c r="AN134" s="20">
        <v>84.707274404761904</v>
      </c>
      <c r="AO134" s="20">
        <v>3.93</v>
      </c>
      <c r="AP134" s="20">
        <v>5.92</v>
      </c>
      <c r="AQ134" s="20">
        <v>5.0213636361111096</v>
      </c>
      <c r="AR134" s="20">
        <v>7650.6363636363603</v>
      </c>
      <c r="AS134" s="20">
        <v>31.649545454545457</v>
      </c>
      <c r="AT134" s="20">
        <v>31.302727272727271</v>
      </c>
      <c r="AU134" s="20">
        <v>30.570909090909094</v>
      </c>
      <c r="AV134" s="20">
        <v>33.07500000000001</v>
      </c>
      <c r="AW134" s="20">
        <v>2598.364</v>
      </c>
      <c r="AX134" s="20">
        <v>0.70031818181818195</v>
      </c>
      <c r="AY134" s="20">
        <v>208.45789473684201</v>
      </c>
      <c r="AZ134" s="20">
        <v>54.8854545454545</v>
      </c>
      <c r="BA134" s="20">
        <v>61.526315789473699</v>
      </c>
      <c r="BB134" s="20">
        <v>186.727272727273</v>
      </c>
      <c r="BC134" s="20">
        <v>30.127775147293299</v>
      </c>
      <c r="BD134" s="20">
        <v>2.9418990952111401</v>
      </c>
      <c r="BE134" s="20">
        <v>538.46153846153902</v>
      </c>
      <c r="BF134" s="20">
        <v>270.09199999999998</v>
      </c>
      <c r="BG134" s="20">
        <v>7.4443076321231896</v>
      </c>
      <c r="BH134" s="20">
        <v>186.0040104494</v>
      </c>
      <c r="BI134" s="20">
        <v>329.370228</v>
      </c>
      <c r="BJ134" s="20">
        <v>173.60835614375</v>
      </c>
      <c r="BK134" s="20">
        <v>10.413181818181799</v>
      </c>
      <c r="BL134" s="20">
        <v>21.593636363636399</v>
      </c>
      <c r="BM134" s="20">
        <v>338.90909090909099</v>
      </c>
      <c r="BN134" s="20">
        <v>253</v>
      </c>
      <c r="BO134" s="20">
        <v>5266.4545454545496</v>
      </c>
      <c r="BP134" s="20">
        <v>7.4</v>
      </c>
      <c r="BQ134" s="20">
        <v>107.77585500000001</v>
      </c>
      <c r="BR134" s="20">
        <v>1.0801136363636366</v>
      </c>
      <c r="BS134" s="20">
        <v>4.0515909089999997</v>
      </c>
      <c r="BT134" s="20">
        <v>279.869505</v>
      </c>
      <c r="BU134" s="20">
        <v>688.37532045454498</v>
      </c>
      <c r="BV134" s="20">
        <v>1091.6136363636399</v>
      </c>
      <c r="BW134" s="20"/>
      <c r="BX134" s="20">
        <v>16681.818181818202</v>
      </c>
      <c r="BY134" s="20">
        <v>269.92857140000001</v>
      </c>
      <c r="BZ134" s="20">
        <v>4.8302272727272717</v>
      </c>
      <c r="CA134" s="20">
        <v>739.86363636363637</v>
      </c>
      <c r="CB134" s="20">
        <v>579.71590909090912</v>
      </c>
      <c r="CC134" s="20">
        <v>0.61968181818181822</v>
      </c>
      <c r="CD134" s="20">
        <v>148.63636363636363</v>
      </c>
      <c r="CE134" s="20"/>
      <c r="CF134" s="20">
        <v>163.36363636363637</v>
      </c>
      <c r="CG134" s="20">
        <v>2.0257670791659601</v>
      </c>
      <c r="CH134" s="20">
        <v>9.9854545454545462</v>
      </c>
      <c r="CI134" s="20"/>
      <c r="CJ134" s="20">
        <v>1.39854212578403</v>
      </c>
      <c r="CK134" s="20"/>
      <c r="CL134" s="20"/>
      <c r="CM134" s="20"/>
      <c r="CN134" s="20"/>
      <c r="CO134" s="20"/>
      <c r="CP134" s="20"/>
      <c r="CQ134" s="20"/>
    </row>
    <row r="135" spans="1:95" s="22" customFormat="1" ht="16.5" customHeight="1" x14ac:dyDescent="0.2">
      <c r="A135" s="18" t="s">
        <v>335</v>
      </c>
      <c r="B135" s="19"/>
      <c r="C135" s="20"/>
      <c r="D135" s="20"/>
      <c r="E135" s="20">
        <v>55.714242093184325</v>
      </c>
      <c r="F135" s="20">
        <v>56.8741265500244</v>
      </c>
      <c r="G135" s="20">
        <v>42.005575203771258</v>
      </c>
      <c r="H135" s="20">
        <v>52.979400444510404</v>
      </c>
      <c r="I135" s="20">
        <v>57.864279371928866</v>
      </c>
      <c r="J135" s="20">
        <v>72.408708551535568</v>
      </c>
      <c r="K135" s="20">
        <v>35.399747092125274</v>
      </c>
      <c r="L135" s="20">
        <v>45.256695942638892</v>
      </c>
      <c r="M135" s="20">
        <v>25.870013140031187</v>
      </c>
      <c r="N135" s="20">
        <v>46.774830862057939</v>
      </c>
      <c r="O135" s="20"/>
      <c r="P135" s="20">
        <v>84.8125158439628</v>
      </c>
      <c r="Q135" s="20">
        <v>81.624337487437899</v>
      </c>
      <c r="R135" s="20">
        <v>128.45865983259466</v>
      </c>
      <c r="S135" s="20">
        <v>39.68266066730029</v>
      </c>
      <c r="T135" s="20">
        <v>1475.55454545455</v>
      </c>
      <c r="U135" s="20">
        <v>370.73078854846801</v>
      </c>
      <c r="V135" s="20">
        <v>82.4630665379715</v>
      </c>
      <c r="W135" s="20">
        <v>89.715909090909093</v>
      </c>
      <c r="X135" s="20">
        <v>27.15</v>
      </c>
      <c r="Y135" s="20">
        <v>26.17</v>
      </c>
      <c r="Z135" s="20">
        <v>873.98715945849801</v>
      </c>
      <c r="AA135" s="20">
        <v>71.390454545454574</v>
      </c>
      <c r="AB135" s="20">
        <v>32.9940909090909</v>
      </c>
      <c r="AC135" s="20">
        <v>315.10000000000002</v>
      </c>
      <c r="AD135" s="20">
        <v>1795.60227272727</v>
      </c>
      <c r="AE135" s="20">
        <v>63.977272727272698</v>
      </c>
      <c r="AF135" s="20">
        <v>450.25721363636399</v>
      </c>
      <c r="AG135" s="20">
        <v>781.82</v>
      </c>
      <c r="AH135" s="20">
        <v>71.839703479019335</v>
      </c>
      <c r="AI135" s="20">
        <v>12.45</v>
      </c>
      <c r="AJ135" s="20">
        <v>112.47765086</v>
      </c>
      <c r="AK135" s="20">
        <v>465.87727272727301</v>
      </c>
      <c r="AL135" s="20">
        <v>195.42264210215799</v>
      </c>
      <c r="AM135" s="20">
        <v>188.11989566044599</v>
      </c>
      <c r="AN135" s="20">
        <v>88.937107828231305</v>
      </c>
      <c r="AO135" s="20">
        <v>3.93</v>
      </c>
      <c r="AP135" s="20">
        <v>5.86</v>
      </c>
      <c r="AQ135" s="20">
        <v>5.5220000000000002</v>
      </c>
      <c r="AR135" s="20">
        <v>7350.5909090909099</v>
      </c>
      <c r="AS135" s="20">
        <v>32.606515151515154</v>
      </c>
      <c r="AT135" s="20">
        <v>32.880909090909093</v>
      </c>
      <c r="AU135" s="20">
        <v>30.38363636363637</v>
      </c>
      <c r="AV135" s="20">
        <v>34.555</v>
      </c>
      <c r="AW135" s="20">
        <v>2552.1819999999998</v>
      </c>
      <c r="AX135" s="20">
        <v>0.74199999999999988</v>
      </c>
      <c r="AY135" s="20">
        <v>215.30566593857699</v>
      </c>
      <c r="AZ135" s="20">
        <v>48.681904761904804</v>
      </c>
      <c r="BA135" s="20">
        <v>61.5</v>
      </c>
      <c r="BB135" s="20">
        <v>184.863636363636</v>
      </c>
      <c r="BC135" s="20">
        <v>28.743728740628899</v>
      </c>
      <c r="BD135" s="20">
        <v>2.8735447525409898</v>
      </c>
      <c r="BE135" s="20">
        <v>526.38270820088997</v>
      </c>
      <c r="BF135" s="20">
        <v>289.62099999999998</v>
      </c>
      <c r="BG135" s="20">
        <v>7.5521656513134303</v>
      </c>
      <c r="BH135" s="20">
        <v>194.32646083989999</v>
      </c>
      <c r="BI135" s="20">
        <v>330.47253799999999</v>
      </c>
      <c r="BJ135" s="20">
        <v>177.19122471874999</v>
      </c>
      <c r="BK135" s="20">
        <v>9.5135000000000005</v>
      </c>
      <c r="BL135" s="20">
        <v>21.7685</v>
      </c>
      <c r="BM135" s="20">
        <v>332.54545454545502</v>
      </c>
      <c r="BN135" s="20">
        <v>250.82</v>
      </c>
      <c r="BO135" s="20">
        <v>5264.8181818181802</v>
      </c>
      <c r="BP135" s="20">
        <v>7.1277777799999997</v>
      </c>
      <c r="BQ135" s="20">
        <v>105.03678166666668</v>
      </c>
      <c r="BR135" s="20">
        <v>1.0395454545454546</v>
      </c>
      <c r="BS135" s="20">
        <v>4.3586363639999997</v>
      </c>
      <c r="BT135" s="20">
        <v>267.66428500000001</v>
      </c>
      <c r="BU135" s="20">
        <v>663.53260772727299</v>
      </c>
      <c r="BV135" s="20">
        <v>1058.6818181818201</v>
      </c>
      <c r="BW135" s="20"/>
      <c r="BX135" s="20">
        <v>16000</v>
      </c>
      <c r="BY135" s="20">
        <v>266.29736839999998</v>
      </c>
      <c r="BZ135" s="20">
        <v>4.679204545454545</v>
      </c>
      <c r="CA135" s="20">
        <v>784.13636363636363</v>
      </c>
      <c r="CB135" s="20">
        <v>593.34090909090912</v>
      </c>
      <c r="CC135" s="20">
        <v>0.60780952380952391</v>
      </c>
      <c r="CD135" s="20">
        <v>149.36363636363637</v>
      </c>
      <c r="CE135" s="20"/>
      <c r="CF135" s="20">
        <v>160.09090909090909</v>
      </c>
      <c r="CG135" s="20">
        <v>2.3242452731641099</v>
      </c>
      <c r="CH135" s="20">
        <v>8.7045454545454515</v>
      </c>
      <c r="CI135" s="20"/>
      <c r="CJ135" s="20">
        <v>1.42762631010829</v>
      </c>
      <c r="CK135" s="20"/>
      <c r="CL135" s="20"/>
      <c r="CM135" s="20"/>
      <c r="CN135" s="20"/>
      <c r="CO135" s="20"/>
      <c r="CP135" s="20"/>
      <c r="CQ135" s="20"/>
    </row>
    <row r="136" spans="1:95" s="22" customFormat="1" ht="16.5" customHeight="1" x14ac:dyDescent="0.2">
      <c r="A136" s="18" t="s">
        <v>336</v>
      </c>
      <c r="B136" s="19"/>
      <c r="C136" s="20"/>
      <c r="D136" s="20"/>
      <c r="E136" s="20">
        <v>58.647638061276488</v>
      </c>
      <c r="F136" s="20">
        <v>60.217217729259467</v>
      </c>
      <c r="G136" s="20">
        <v>40.096786122633169</v>
      </c>
      <c r="H136" s="20">
        <v>52.427335616974752</v>
      </c>
      <c r="I136" s="20">
        <v>59.795057020631191</v>
      </c>
      <c r="J136" s="20">
        <v>67.557040479549272</v>
      </c>
      <c r="K136" s="20">
        <v>36.463392964181665</v>
      </c>
      <c r="L136" s="20">
        <v>46.413624824466183</v>
      </c>
      <c r="M136" s="20">
        <v>26.843472659408974</v>
      </c>
      <c r="N136" s="20">
        <v>48.36478394710786</v>
      </c>
      <c r="O136" s="20"/>
      <c r="P136" s="20">
        <v>83.320757006225662</v>
      </c>
      <c r="Q136" s="20">
        <v>62.759288172525942</v>
      </c>
      <c r="R136" s="20">
        <v>172.11944743126108</v>
      </c>
      <c r="S136" s="20">
        <v>48.871841142474359</v>
      </c>
      <c r="T136" s="20">
        <v>1569.0550000000001</v>
      </c>
      <c r="U136" s="20">
        <v>443.30439358063597</v>
      </c>
      <c r="V136" s="20">
        <v>86.595755566894695</v>
      </c>
      <c r="W136" s="20">
        <v>88.15</v>
      </c>
      <c r="X136" s="20">
        <v>30.75</v>
      </c>
      <c r="Y136" s="20">
        <v>34.700000000000003</v>
      </c>
      <c r="Z136" s="20">
        <v>892.782646836661</v>
      </c>
      <c r="AA136" s="20">
        <v>65.903333333333308</v>
      </c>
      <c r="AB136" s="20">
        <v>30.628095238095224</v>
      </c>
      <c r="AC136" s="20">
        <v>334.72</v>
      </c>
      <c r="AD136" s="20">
        <v>1852.4</v>
      </c>
      <c r="AE136" s="20">
        <v>65.8605263157895</v>
      </c>
      <c r="AF136" s="20">
        <v>493.05270476190498</v>
      </c>
      <c r="AG136" s="20">
        <v>800</v>
      </c>
      <c r="AH136" s="20">
        <v>73.214478042631072</v>
      </c>
      <c r="AI136" s="20">
        <v>12.45</v>
      </c>
      <c r="AJ136" s="20">
        <v>117.82690486</v>
      </c>
      <c r="AK136" s="20">
        <v>463.53</v>
      </c>
      <c r="AL136" s="20">
        <v>190.237335136609</v>
      </c>
      <c r="AM136" s="20">
        <v>180.27520691722501</v>
      </c>
      <c r="AN136" s="20">
        <v>96.224203759398506</v>
      </c>
      <c r="AO136" s="20">
        <v>3.93</v>
      </c>
      <c r="AP136" s="20">
        <v>5.72</v>
      </c>
      <c r="AQ136" s="20">
        <v>8.9135000000000009</v>
      </c>
      <c r="AR136" s="20">
        <v>7318.8</v>
      </c>
      <c r="AS136" s="20">
        <v>25.318571428571424</v>
      </c>
      <c r="AT136" s="20">
        <v>25.475714285714286</v>
      </c>
      <c r="AU136" s="20">
        <v>22.091904761904765</v>
      </c>
      <c r="AV136" s="20">
        <v>28.388095238095243</v>
      </c>
      <c r="AW136" s="20">
        <v>2601.7192</v>
      </c>
      <c r="AX136" s="20">
        <v>0.80417500000000008</v>
      </c>
      <c r="AY136" s="20">
        <v>199.17894736842101</v>
      </c>
      <c r="AZ136" s="20">
        <v>54.755499999999998</v>
      </c>
      <c r="BA136" s="20">
        <v>61.5</v>
      </c>
      <c r="BB136" s="20">
        <v>183.57142857142901</v>
      </c>
      <c r="BC136" s="20">
        <v>28.1258451618706</v>
      </c>
      <c r="BD136" s="20">
        <v>3.0200083827844102</v>
      </c>
      <c r="BE136" s="20">
        <v>524.47552447552505</v>
      </c>
      <c r="BF136" s="20">
        <v>211.79</v>
      </c>
      <c r="BG136" s="20">
        <v>7.6169098252647398</v>
      </c>
      <c r="BH136" s="20">
        <v>211.8091182165</v>
      </c>
      <c r="BI136" s="20">
        <v>328.04745600000001</v>
      </c>
      <c r="BJ136" s="20">
        <v>185.96465930625001</v>
      </c>
      <c r="BK136" s="20">
        <v>9.7174999999999994</v>
      </c>
      <c r="BL136" s="20">
        <v>21.3565</v>
      </c>
      <c r="BM136" s="20">
        <v>356.04761904761898</v>
      </c>
      <c r="BN136" s="20">
        <v>245.43</v>
      </c>
      <c r="BO136" s="20">
        <v>5227.3999999999996</v>
      </c>
      <c r="BP136" s="20">
        <v>7.1357142900000001</v>
      </c>
      <c r="BQ136" s="20">
        <v>113.74002016666664</v>
      </c>
      <c r="BR136" s="20">
        <v>1.0629761904761907</v>
      </c>
      <c r="BS136" s="20">
        <v>4.6186111109999999</v>
      </c>
      <c r="BT136" s="20">
        <v>286.88452454545501</v>
      </c>
      <c r="BU136" s="20">
        <v>688.38818000000003</v>
      </c>
      <c r="BV136" s="20">
        <v>1059.33</v>
      </c>
      <c r="BW136" s="20"/>
      <c r="BX136" s="20">
        <v>16000</v>
      </c>
      <c r="BY136" s="20">
        <v>271.45</v>
      </c>
      <c r="BZ136" s="20">
        <v>4.6413157894736843</v>
      </c>
      <c r="CA136" s="20">
        <v>918.71428571428567</v>
      </c>
      <c r="CB136" s="20">
        <v>609.5</v>
      </c>
      <c r="CC136" s="20">
        <v>0.77529999999999999</v>
      </c>
      <c r="CD136" s="20">
        <v>154</v>
      </c>
      <c r="CE136" s="20"/>
      <c r="CF136" s="20">
        <v>158.0625</v>
      </c>
      <c r="CG136" s="20">
        <v>2.6007436061140901</v>
      </c>
      <c r="CH136" s="20">
        <v>9.2828571428571394</v>
      </c>
      <c r="CI136" s="20"/>
      <c r="CJ136" s="20">
        <v>1.55856837045105</v>
      </c>
      <c r="CK136" s="20"/>
      <c r="CL136" s="20"/>
      <c r="CM136" s="20"/>
      <c r="CN136" s="20"/>
      <c r="CO136" s="20"/>
      <c r="CP136" s="20"/>
      <c r="CQ136" s="20"/>
    </row>
    <row r="137" spans="1:95" s="22" customFormat="1" ht="16.5" customHeight="1" x14ac:dyDescent="0.2">
      <c r="A137" s="18" t="s">
        <v>337</v>
      </c>
      <c r="B137" s="19"/>
      <c r="C137" s="20"/>
      <c r="D137" s="20"/>
      <c r="E137" s="20">
        <v>57.219727652198543</v>
      </c>
      <c r="F137" s="20">
        <v>58.583314942456084</v>
      </c>
      <c r="G137" s="20">
        <v>41.103498292850162</v>
      </c>
      <c r="H137" s="20">
        <v>53.199025457641426</v>
      </c>
      <c r="I137" s="20">
        <v>58.969003393649416</v>
      </c>
      <c r="J137" s="20">
        <v>70.802387581291313</v>
      </c>
      <c r="K137" s="20">
        <v>36.423326193498312</v>
      </c>
      <c r="L137" s="20">
        <v>46.202092619295478</v>
      </c>
      <c r="M137" s="20">
        <v>26.969179293602288</v>
      </c>
      <c r="N137" s="20">
        <v>48.678607577891903</v>
      </c>
      <c r="O137" s="20"/>
      <c r="P137" s="20">
        <v>82.367104829696586</v>
      </c>
      <c r="Q137" s="20">
        <v>63.978680374355974</v>
      </c>
      <c r="R137" s="20">
        <v>161.3524571213587</v>
      </c>
      <c r="S137" s="20">
        <v>50.02904443407094</v>
      </c>
      <c r="T137" s="20">
        <v>1619.8772727272701</v>
      </c>
      <c r="U137" s="20">
        <v>532.66874849867895</v>
      </c>
      <c r="V137" s="20">
        <v>85.7532515051725</v>
      </c>
      <c r="W137" s="20">
        <v>87.806818181818201</v>
      </c>
      <c r="X137" s="20">
        <v>32.1</v>
      </c>
      <c r="Y137" s="20">
        <v>34.950000000000003</v>
      </c>
      <c r="Z137" s="20">
        <v>966.39499219304105</v>
      </c>
      <c r="AA137" s="20">
        <v>65.652608695652177</v>
      </c>
      <c r="AB137" s="20">
        <v>32.487391304347831</v>
      </c>
      <c r="AC137" s="20">
        <v>342.98</v>
      </c>
      <c r="AD137" s="20">
        <v>1787.0568181818201</v>
      </c>
      <c r="AE137" s="20">
        <v>64.177272727272694</v>
      </c>
      <c r="AF137" s="20">
        <v>500.77404347826098</v>
      </c>
      <c r="AG137" s="20">
        <v>808.7</v>
      </c>
      <c r="AH137" s="20">
        <v>74.941252676642904</v>
      </c>
      <c r="AI137" s="20">
        <v>12.99</v>
      </c>
      <c r="AJ137" s="20">
        <v>122.87113263000001</v>
      </c>
      <c r="AK137" s="20">
        <v>478.536363636364</v>
      </c>
      <c r="AL137" s="20">
        <v>179.66635415038999</v>
      </c>
      <c r="AM137" s="20">
        <v>171.761882818788</v>
      </c>
      <c r="AN137" s="20">
        <v>94.297233270676699</v>
      </c>
      <c r="AO137" s="20">
        <v>4.22</v>
      </c>
      <c r="AP137" s="20">
        <v>4.9800000000000004</v>
      </c>
      <c r="AQ137" s="20">
        <v>8.17285714166667</v>
      </c>
      <c r="AR137" s="20">
        <v>6975.9090909090901</v>
      </c>
      <c r="AS137" s="20">
        <v>25.958840579710142</v>
      </c>
      <c r="AT137" s="20">
        <v>25.790000000000003</v>
      </c>
      <c r="AU137" s="20">
        <v>22.604347826086954</v>
      </c>
      <c r="AV137" s="20">
        <v>29.482173913043479</v>
      </c>
      <c r="AW137" s="20">
        <v>2624.08</v>
      </c>
      <c r="AX137" s="20">
        <v>0.76007142857142851</v>
      </c>
      <c r="AY137" s="20">
        <v>191.78882543358699</v>
      </c>
      <c r="AZ137" s="20">
        <v>50.384090909090901</v>
      </c>
      <c r="BA137" s="20">
        <v>61.538461538461497</v>
      </c>
      <c r="BB137" s="20">
        <v>184.434782608696</v>
      </c>
      <c r="BC137" s="20">
        <v>27.610343736153201</v>
      </c>
      <c r="BD137" s="20">
        <v>3.05</v>
      </c>
      <c r="BE137" s="20">
        <v>517.48251748251801</v>
      </c>
      <c r="BF137" s="20">
        <v>275.60399999999998</v>
      </c>
      <c r="BG137" s="20">
        <v>7.8039485500129597</v>
      </c>
      <c r="BH137" s="20">
        <v>197.5893023175</v>
      </c>
      <c r="BI137" s="20">
        <v>321.43359600000002</v>
      </c>
      <c r="BJ137" s="20">
        <v>175.42275753749999</v>
      </c>
      <c r="BK137" s="20">
        <v>10.0595238095238</v>
      </c>
      <c r="BL137" s="20">
        <v>21.463809523809498</v>
      </c>
      <c r="BM137" s="20">
        <v>346.91304347826099</v>
      </c>
      <c r="BN137" s="20">
        <v>236.09</v>
      </c>
      <c r="BO137" s="20">
        <v>5168.5</v>
      </c>
      <c r="BP137" s="20">
        <v>7.1</v>
      </c>
      <c r="BQ137" s="20">
        <v>109.47942499999998</v>
      </c>
      <c r="BR137" s="20">
        <v>1.0834782608695652</v>
      </c>
      <c r="BS137" s="20">
        <v>4.5297499999999999</v>
      </c>
      <c r="BT137" s="20">
        <v>309.69147833333301</v>
      </c>
      <c r="BU137" s="20">
        <v>716.13699722222202</v>
      </c>
      <c r="BV137" s="20">
        <v>1032.7</v>
      </c>
      <c r="BW137" s="20"/>
      <c r="BX137" s="20">
        <v>13500</v>
      </c>
      <c r="BY137" s="20">
        <v>265.4863636</v>
      </c>
      <c r="BZ137" s="20">
        <v>4.6628409090909102</v>
      </c>
      <c r="CA137" s="20">
        <v>1037.7739130434782</v>
      </c>
      <c r="CB137" s="20">
        <v>620.46608695652174</v>
      </c>
      <c r="CC137" s="20">
        <v>0.77376190476190465</v>
      </c>
      <c r="CD137" s="20">
        <v>199.95652173913044</v>
      </c>
      <c r="CE137" s="20"/>
      <c r="CF137" s="20">
        <v>159.69565217391303</v>
      </c>
      <c r="CG137" s="20">
        <v>2.2505975243427199</v>
      </c>
      <c r="CH137" s="20">
        <v>9.6891304347826104</v>
      </c>
      <c r="CI137" s="20"/>
      <c r="CJ137" s="20">
        <v>1.5530982915918801</v>
      </c>
      <c r="CK137" s="20"/>
      <c r="CL137" s="20"/>
      <c r="CM137" s="20"/>
      <c r="CN137" s="20"/>
      <c r="CO137" s="20"/>
      <c r="CP137" s="20"/>
      <c r="CQ137" s="20"/>
    </row>
    <row r="138" spans="1:95" s="22" customFormat="1" ht="16.5" customHeight="1" x14ac:dyDescent="0.2">
      <c r="A138" s="18" t="s">
        <v>338</v>
      </c>
      <c r="B138" s="19"/>
      <c r="C138" s="20"/>
      <c r="D138" s="20"/>
      <c r="E138" s="20">
        <v>56.404060917482809</v>
      </c>
      <c r="F138" s="20">
        <v>57.566907993219026</v>
      </c>
      <c r="G138" s="20">
        <v>42.66037885450838</v>
      </c>
      <c r="H138" s="20">
        <v>52.51103223609644</v>
      </c>
      <c r="I138" s="20">
        <v>58.18043907876261</v>
      </c>
      <c r="J138" s="20">
        <v>70.197163913422386</v>
      </c>
      <c r="K138" s="20">
        <v>35.749748679705121</v>
      </c>
      <c r="L138" s="20">
        <v>45.481200397885409</v>
      </c>
      <c r="M138" s="20">
        <v>26.341345810994397</v>
      </c>
      <c r="N138" s="20">
        <v>47.680405605378517</v>
      </c>
      <c r="O138" s="20"/>
      <c r="P138" s="20">
        <v>76.51102776054752</v>
      </c>
      <c r="Q138" s="20">
        <v>68.062862457881096</v>
      </c>
      <c r="R138" s="20">
        <v>125.68849254907087</v>
      </c>
      <c r="S138" s="20">
        <v>49.563340786099353</v>
      </c>
      <c r="T138" s="20">
        <v>1607.03</v>
      </c>
      <c r="U138" s="20">
        <v>681.28453038674002</v>
      </c>
      <c r="V138" s="20">
        <v>82.307894563859804</v>
      </c>
      <c r="W138" s="20">
        <v>87.5625</v>
      </c>
      <c r="X138" s="20">
        <v>32.1</v>
      </c>
      <c r="Y138" s="20">
        <v>34.35</v>
      </c>
      <c r="Z138" s="20">
        <v>1157.4665754119601</v>
      </c>
      <c r="AA138" s="20">
        <v>67.275499999999994</v>
      </c>
      <c r="AB138" s="20">
        <v>31.491500000000002</v>
      </c>
      <c r="AC138" s="20">
        <v>331.48</v>
      </c>
      <c r="AD138" s="20">
        <v>1766.125</v>
      </c>
      <c r="AE138" s="20">
        <v>60.442500000000003</v>
      </c>
      <c r="AF138" s="20">
        <v>513.13919499999997</v>
      </c>
      <c r="AG138" s="20">
        <v>800</v>
      </c>
      <c r="AH138" s="20">
        <v>72.161671186455379</v>
      </c>
      <c r="AI138" s="20">
        <v>12.99</v>
      </c>
      <c r="AJ138" s="20">
        <v>123.60416504</v>
      </c>
      <c r="AK138" s="20">
        <v>501.71</v>
      </c>
      <c r="AL138" s="20">
        <v>174.484414397378</v>
      </c>
      <c r="AM138" s="20">
        <v>173.20409294645199</v>
      </c>
      <c r="AN138" s="20">
        <v>92.377514821428505</v>
      </c>
      <c r="AO138" s="20">
        <v>4.22</v>
      </c>
      <c r="AP138" s="20">
        <v>4.66</v>
      </c>
      <c r="AQ138" s="20">
        <v>5.5515789472222199</v>
      </c>
      <c r="AR138" s="20">
        <v>6546.8</v>
      </c>
      <c r="AS138" s="20">
        <v>27.431333333333335</v>
      </c>
      <c r="AT138" s="20">
        <v>27.896500000000003</v>
      </c>
      <c r="AU138" s="20">
        <v>24.814</v>
      </c>
      <c r="AV138" s="20">
        <v>29.583499999999997</v>
      </c>
      <c r="AW138" s="20">
        <v>2552.27</v>
      </c>
      <c r="AX138" s="20">
        <v>0.75692105263157916</v>
      </c>
      <c r="AY138" s="20">
        <v>185.065003421233</v>
      </c>
      <c r="AZ138" s="20">
        <v>53.796500000000002</v>
      </c>
      <c r="BA138" s="20">
        <v>61.7708333333333</v>
      </c>
      <c r="BB138" s="20">
        <v>185.1</v>
      </c>
      <c r="BC138" s="20">
        <v>27.300406927148099</v>
      </c>
      <c r="BD138" s="20">
        <v>3.0213411659416098</v>
      </c>
      <c r="BE138" s="20">
        <v>501.74825174825202</v>
      </c>
      <c r="BF138" s="20">
        <v>289.81900000000002</v>
      </c>
      <c r="BG138" s="20">
        <v>7.9837445402601999</v>
      </c>
      <c r="BH138" s="20">
        <v>178.7067095772</v>
      </c>
      <c r="BI138" s="20">
        <v>325.40191199999998</v>
      </c>
      <c r="BJ138" s="20">
        <v>167.45317166875</v>
      </c>
      <c r="BK138" s="20">
        <v>9.3625000000000007</v>
      </c>
      <c r="BL138" s="20">
        <v>21.541</v>
      </c>
      <c r="BM138" s="20">
        <v>349.1</v>
      </c>
      <c r="BN138" s="20">
        <v>230</v>
      </c>
      <c r="BO138" s="20">
        <v>5121.25</v>
      </c>
      <c r="BP138" s="20">
        <v>7.3875000000000002</v>
      </c>
      <c r="BQ138" s="20">
        <v>103.32319066666669</v>
      </c>
      <c r="BR138" s="20">
        <v>1.0234999999999999</v>
      </c>
      <c r="BS138" s="20">
        <v>4.442777778</v>
      </c>
      <c r="BT138" s="20">
        <v>323.94815999999997</v>
      </c>
      <c r="BU138" s="20">
        <v>733.27823950000004</v>
      </c>
      <c r="BV138" s="20">
        <v>1021.58</v>
      </c>
      <c r="BW138" s="20"/>
      <c r="BX138" s="20">
        <v>13900</v>
      </c>
      <c r="BY138" s="20">
        <v>262.08947369999999</v>
      </c>
      <c r="BZ138" s="20">
        <v>4.5503749999999998</v>
      </c>
      <c r="CA138" s="20">
        <v>971.6</v>
      </c>
      <c r="CB138" s="20">
        <v>600.92499999999995</v>
      </c>
      <c r="CC138" s="20">
        <v>0.59357894736842109</v>
      </c>
      <c r="CD138" s="20">
        <v>201.75</v>
      </c>
      <c r="CE138" s="20"/>
      <c r="CF138" s="20">
        <v>166.4</v>
      </c>
      <c r="CG138" s="20">
        <v>1.9403547814572</v>
      </c>
      <c r="CH138" s="20">
        <v>10.217000000000001</v>
      </c>
      <c r="CI138" s="20"/>
      <c r="CJ138" s="20">
        <v>1.54492702978583</v>
      </c>
      <c r="CK138" s="20"/>
      <c r="CL138" s="20"/>
      <c r="CM138" s="20"/>
      <c r="CN138" s="20"/>
      <c r="CO138" s="20"/>
      <c r="CP138" s="20"/>
      <c r="CQ138" s="20"/>
    </row>
    <row r="139" spans="1:95" s="22" customFormat="1" ht="16.5" customHeight="1" x14ac:dyDescent="0.2">
      <c r="A139" s="18" t="s">
        <v>339</v>
      </c>
      <c r="B139" s="19"/>
      <c r="C139" s="20"/>
      <c r="D139" s="20"/>
      <c r="E139" s="20">
        <v>57.643272111470516</v>
      </c>
      <c r="F139" s="20">
        <v>58.986931821439022</v>
      </c>
      <c r="G139" s="20">
        <v>41.762566694600594</v>
      </c>
      <c r="H139" s="20">
        <v>50.251640203187719</v>
      </c>
      <c r="I139" s="20">
        <v>58.71754894355896</v>
      </c>
      <c r="J139" s="20">
        <v>65.984745404787816</v>
      </c>
      <c r="K139" s="20">
        <v>34.588554312878451</v>
      </c>
      <c r="L139" s="20">
        <v>43.998091610539547</v>
      </c>
      <c r="M139" s="20">
        <v>25.491379475216171</v>
      </c>
      <c r="N139" s="20">
        <v>45.519525016992048</v>
      </c>
      <c r="O139" s="20"/>
      <c r="P139" s="20">
        <v>72.127031375184913</v>
      </c>
      <c r="Q139" s="20">
        <v>63.45438193998725</v>
      </c>
      <c r="R139" s="20">
        <v>121.65787876528157</v>
      </c>
      <c r="S139" s="20">
        <v>50.812665409504795</v>
      </c>
      <c r="T139" s="20">
        <v>1512.1727272727301</v>
      </c>
      <c r="U139" s="20">
        <v>554.99748869914595</v>
      </c>
      <c r="V139" s="20">
        <v>83.074303566354104</v>
      </c>
      <c r="W139" s="20">
        <v>91.058181818181794</v>
      </c>
      <c r="X139" s="20">
        <v>32.6</v>
      </c>
      <c r="Y139" s="20">
        <v>35.5</v>
      </c>
      <c r="Z139" s="20">
        <v>1124.4055139121699</v>
      </c>
      <c r="AA139" s="20">
        <v>66.665909090909111</v>
      </c>
      <c r="AB139" s="20">
        <v>30.651818181818172</v>
      </c>
      <c r="AC139" s="20">
        <v>351.18</v>
      </c>
      <c r="AD139" s="20">
        <v>1742.1590909090901</v>
      </c>
      <c r="AE139" s="20">
        <v>54.563636363636398</v>
      </c>
      <c r="AF139" s="20">
        <v>497.35662272727302</v>
      </c>
      <c r="AG139" s="20">
        <v>788.64</v>
      </c>
      <c r="AH139" s="20">
        <v>71.049265836770942</v>
      </c>
      <c r="AI139" s="20">
        <v>12.99</v>
      </c>
      <c r="AJ139" s="20">
        <v>137.77126587000001</v>
      </c>
      <c r="AK139" s="20">
        <v>498.84545454545503</v>
      </c>
      <c r="AL139" s="20">
        <v>166.67657121521501</v>
      </c>
      <c r="AM139" s="20">
        <v>166.15470447682</v>
      </c>
      <c r="AN139" s="20">
        <v>91.012153571428598</v>
      </c>
      <c r="AO139" s="20">
        <v>4.22</v>
      </c>
      <c r="AP139" s="20">
        <v>4.8499999999999996</v>
      </c>
      <c r="AQ139" s="20">
        <v>5.1777272722222198</v>
      </c>
      <c r="AR139" s="20">
        <v>6165.1818181818198</v>
      </c>
      <c r="AS139" s="20">
        <v>25.284242424242425</v>
      </c>
      <c r="AT139" s="20">
        <v>25.034545454545448</v>
      </c>
      <c r="AU139" s="20">
        <v>23.576818181818179</v>
      </c>
      <c r="AV139" s="20">
        <v>27.241363636363641</v>
      </c>
      <c r="AW139" s="20">
        <v>2565.3200000000002</v>
      </c>
      <c r="AX139" s="20">
        <v>0.7479318181818182</v>
      </c>
      <c r="AY139" s="20">
        <v>210.90028684965401</v>
      </c>
      <c r="AZ139" s="20">
        <v>63.111818181818201</v>
      </c>
      <c r="BA139" s="20">
        <v>62</v>
      </c>
      <c r="BB139" s="20">
        <v>177.09090909090901</v>
      </c>
      <c r="BC139" s="20">
        <v>26.018785152523101</v>
      </c>
      <c r="BD139" s="20">
        <v>3.1000115888283699</v>
      </c>
      <c r="BE139" s="20">
        <v>500</v>
      </c>
      <c r="BF139" s="20">
        <v>263.49200000000002</v>
      </c>
      <c r="BG139" s="20">
        <v>8.0916514968457207</v>
      </c>
      <c r="BH139" s="20">
        <v>169.5244563649</v>
      </c>
      <c r="BI139" s="20">
        <v>351.85735199999999</v>
      </c>
      <c r="BJ139" s="20">
        <v>164.37557943125</v>
      </c>
      <c r="BK139" s="20">
        <v>8.71681818181818</v>
      </c>
      <c r="BL139" s="20">
        <v>21.552272727272701</v>
      </c>
      <c r="BM139" s="20">
        <v>379.86363636363598</v>
      </c>
      <c r="BN139" s="20">
        <v>224.82</v>
      </c>
      <c r="BO139" s="20">
        <v>5049.6363636363603</v>
      </c>
      <c r="BP139" s="20">
        <v>7.6944444399999998</v>
      </c>
      <c r="BQ139" s="20">
        <v>105.57123500000003</v>
      </c>
      <c r="BR139" s="20">
        <v>1.0539772727272732</v>
      </c>
      <c r="BS139" s="20">
        <v>4.3688636360000004</v>
      </c>
      <c r="BT139" s="20">
        <v>315.358117727273</v>
      </c>
      <c r="BU139" s="20">
        <v>688.22562090909105</v>
      </c>
      <c r="BV139" s="20">
        <v>1005.62272727273</v>
      </c>
      <c r="BW139" s="20"/>
      <c r="BX139" s="20">
        <v>14272.727272727299</v>
      </c>
      <c r="BY139" s="20">
        <v>263.02727270000003</v>
      </c>
      <c r="BZ139" s="20">
        <v>4.3996590909090907</v>
      </c>
      <c r="CA139" s="20">
        <v>779.40909090909088</v>
      </c>
      <c r="CB139" s="20">
        <v>584.22727272727275</v>
      </c>
      <c r="CC139" s="20">
        <v>0.55840909090909108</v>
      </c>
      <c r="CD139" s="20">
        <v>194.59090909090909</v>
      </c>
      <c r="CE139" s="20"/>
      <c r="CF139" s="20">
        <v>166.77272727272728</v>
      </c>
      <c r="CG139" s="20">
        <v>2.0420431039055198</v>
      </c>
      <c r="CH139" s="20">
        <v>11.33272727272727</v>
      </c>
      <c r="CI139" s="20"/>
      <c r="CJ139" s="20">
        <v>1.5293223245699299</v>
      </c>
      <c r="CK139" s="20"/>
      <c r="CL139" s="20"/>
      <c r="CM139" s="20"/>
      <c r="CN139" s="20"/>
      <c r="CO139" s="20"/>
      <c r="CP139" s="20"/>
      <c r="CQ139" s="20"/>
    </row>
    <row r="140" spans="1:95" s="22" customFormat="1" ht="16.5" customHeight="1" x14ac:dyDescent="0.2">
      <c r="A140" s="18" t="s">
        <v>340</v>
      </c>
      <c r="B140" s="19"/>
      <c r="C140" s="20"/>
      <c r="D140" s="20"/>
      <c r="E140" s="20">
        <v>57.9090145392612</v>
      </c>
      <c r="F140" s="20">
        <v>59.415533502641416</v>
      </c>
      <c r="G140" s="20">
        <v>40.103476660232218</v>
      </c>
      <c r="H140" s="20">
        <v>50.333846956358499</v>
      </c>
      <c r="I140" s="20">
        <v>59.120764637139033</v>
      </c>
      <c r="J140" s="20">
        <v>67.317931103134782</v>
      </c>
      <c r="K140" s="20">
        <v>34.118393330204498</v>
      </c>
      <c r="L140" s="20">
        <v>43.58306291515796</v>
      </c>
      <c r="M140" s="20">
        <v>24.967916396930814</v>
      </c>
      <c r="N140" s="20">
        <v>44.843869126175562</v>
      </c>
      <c r="O140" s="20"/>
      <c r="P140" s="20">
        <v>73.105310391845876</v>
      </c>
      <c r="Q140" s="20">
        <v>65.632238240973464</v>
      </c>
      <c r="R140" s="20">
        <v>121.75763510224459</v>
      </c>
      <c r="S140" s="20">
        <v>51.4780573285312</v>
      </c>
      <c r="T140" s="20">
        <v>1499.4833333333299</v>
      </c>
      <c r="U140" s="20">
        <v>532.096816627203</v>
      </c>
      <c r="V140" s="20">
        <v>84.719645069952307</v>
      </c>
      <c r="W140" s="20">
        <v>90.112499999999997</v>
      </c>
      <c r="X140" s="20">
        <v>33.5</v>
      </c>
      <c r="Y140" s="20">
        <v>35.53</v>
      </c>
      <c r="Z140" s="20">
        <v>1083.6628259412801</v>
      </c>
      <c r="AA140" s="20">
        <v>65.997619047619054</v>
      </c>
      <c r="AB140" s="20">
        <v>28.580476190476194</v>
      </c>
      <c r="AC140" s="20">
        <v>361.56</v>
      </c>
      <c r="AD140" s="20">
        <v>1665.9722222222199</v>
      </c>
      <c r="AE140" s="20">
        <v>51.163888888888899</v>
      </c>
      <c r="AF140" s="20">
        <v>481.002571428571</v>
      </c>
      <c r="AG140" s="20">
        <v>748.57</v>
      </c>
      <c r="AH140" s="20">
        <v>76.829499332798264</v>
      </c>
      <c r="AI140" s="20">
        <v>12.99</v>
      </c>
      <c r="AJ140" s="20">
        <v>131.90677500999999</v>
      </c>
      <c r="AK140" s="20">
        <v>477.58888888888902</v>
      </c>
      <c r="AL140" s="20">
        <v>163.50200618590799</v>
      </c>
      <c r="AM140" s="20">
        <v>162.59206823041899</v>
      </c>
      <c r="AN140" s="20">
        <v>87.545066517857194</v>
      </c>
      <c r="AO140" s="20">
        <v>4.26</v>
      </c>
      <c r="AP140" s="20">
        <v>4.79</v>
      </c>
      <c r="AQ140" s="20">
        <v>5.1825000000000001</v>
      </c>
      <c r="AR140" s="20">
        <v>6363.1111111111104</v>
      </c>
      <c r="AS140" s="20">
        <v>25.906349206349205</v>
      </c>
      <c r="AT140" s="20">
        <v>26.018095238095238</v>
      </c>
      <c r="AU140" s="20">
        <v>24.247142857142858</v>
      </c>
      <c r="AV140" s="20">
        <v>27.453809523809522</v>
      </c>
      <c r="AW140" s="20">
        <v>2597.9499999999998</v>
      </c>
      <c r="AX140" s="20">
        <v>0.74249999999999994</v>
      </c>
      <c r="AY140" s="20">
        <v>208.963865568334</v>
      </c>
      <c r="AZ140" s="20">
        <v>64.634285714285696</v>
      </c>
      <c r="BA140" s="20">
        <v>62.057692307692299</v>
      </c>
      <c r="BB140" s="20">
        <v>162.09523809523799</v>
      </c>
      <c r="BC140" s="20">
        <v>26.253498846776701</v>
      </c>
      <c r="BD140" s="20">
        <v>3.0260978951465898</v>
      </c>
      <c r="BE140" s="20">
        <v>500</v>
      </c>
      <c r="BF140" s="20">
        <v>289.279</v>
      </c>
      <c r="BG140" s="20">
        <v>8.0916514968457207</v>
      </c>
      <c r="BH140" s="20">
        <v>169.01739316230001</v>
      </c>
      <c r="BI140" s="20">
        <v>333.99993000000001</v>
      </c>
      <c r="BJ140" s="20">
        <v>158.61083576249999</v>
      </c>
      <c r="BK140" s="20">
        <v>8.0521052631578893</v>
      </c>
      <c r="BL140" s="20">
        <v>21.517368421052598</v>
      </c>
      <c r="BM140" s="20">
        <v>372.28571428571399</v>
      </c>
      <c r="BN140" s="20">
        <v>212.35</v>
      </c>
      <c r="BO140" s="20">
        <v>4949.7777777777801</v>
      </c>
      <c r="BP140" s="20">
        <v>8.2285714300000006</v>
      </c>
      <c r="BQ140" s="20">
        <v>106.15420269841269</v>
      </c>
      <c r="BR140" s="20">
        <v>1.0914285714285714</v>
      </c>
      <c r="BS140" s="20">
        <v>4.2494736839999998</v>
      </c>
      <c r="BT140" s="20">
        <v>327.51570666666697</v>
      </c>
      <c r="BU140" s="20">
        <v>760.62552666666704</v>
      </c>
      <c r="BV140" s="20">
        <v>970.13888888888903</v>
      </c>
      <c r="BW140" s="20"/>
      <c r="BX140" s="20">
        <v>14119.0476190476</v>
      </c>
      <c r="BY140" s="20">
        <v>260.33055560000003</v>
      </c>
      <c r="BZ140" s="20">
        <v>4.367105263157895</v>
      </c>
      <c r="CA140" s="20">
        <v>692.28571428571433</v>
      </c>
      <c r="CB140" s="20">
        <v>594.85714285714289</v>
      </c>
      <c r="CC140" s="20">
        <v>0.54670000000000007</v>
      </c>
      <c r="CD140" s="20">
        <v>176.42857142857142</v>
      </c>
      <c r="CE140" s="20"/>
      <c r="CF140" s="20">
        <v>157.14285714285714</v>
      </c>
      <c r="CG140" s="20">
        <v>2.2874368295061598</v>
      </c>
      <c r="CH140" s="20">
        <v>11.960952380952381</v>
      </c>
      <c r="CI140" s="20"/>
      <c r="CJ140" s="20">
        <v>1.59588616012058</v>
      </c>
      <c r="CK140" s="20"/>
      <c r="CL140" s="20"/>
      <c r="CM140" s="20"/>
      <c r="CN140" s="20"/>
      <c r="CO140" s="20"/>
      <c r="CP140" s="20"/>
      <c r="CQ140" s="20"/>
    </row>
    <row r="141" spans="1:95" s="22" customFormat="1" ht="16.5" customHeight="1" x14ac:dyDescent="0.2">
      <c r="A141" s="18" t="s">
        <v>341</v>
      </c>
      <c r="B141" s="19"/>
      <c r="C141" s="20"/>
      <c r="D141" s="20"/>
      <c r="E141" s="20">
        <v>59.312958632007614</v>
      </c>
      <c r="F141" s="20">
        <v>60.901621755655661</v>
      </c>
      <c r="G141" s="20">
        <v>40.536559454353835</v>
      </c>
      <c r="H141" s="20">
        <v>51.101510178197636</v>
      </c>
      <c r="I141" s="20">
        <v>60.268876007309451</v>
      </c>
      <c r="J141" s="20">
        <v>66.735402287612629</v>
      </c>
      <c r="K141" s="20">
        <v>35.145023920104677</v>
      </c>
      <c r="L141" s="20">
        <v>44.887396514958262</v>
      </c>
      <c r="M141" s="20">
        <v>25.726062708158292</v>
      </c>
      <c r="N141" s="20">
        <v>45.938720829700237</v>
      </c>
      <c r="O141" s="20"/>
      <c r="P141" s="20">
        <v>73.018053627502823</v>
      </c>
      <c r="Q141" s="20">
        <v>69.907078714094993</v>
      </c>
      <c r="R141" s="20">
        <v>109.57923567894287</v>
      </c>
      <c r="S141" s="20">
        <v>51.086678165044084</v>
      </c>
      <c r="T141" s="20">
        <v>1542.3904761904801</v>
      </c>
      <c r="U141" s="20">
        <v>638.36175834734502</v>
      </c>
      <c r="V141" s="20">
        <v>89.726615140997694</v>
      </c>
      <c r="W141" s="20">
        <v>91.488636363636402</v>
      </c>
      <c r="X141" s="20">
        <v>33.799999999999997</v>
      </c>
      <c r="Y141" s="20">
        <v>34.75</v>
      </c>
      <c r="Z141" s="20">
        <v>1077.4361268620501</v>
      </c>
      <c r="AA141" s="20">
        <v>69.631304347826088</v>
      </c>
      <c r="AB141" s="20">
        <v>29.506956521739124</v>
      </c>
      <c r="AC141" s="20">
        <v>370.56</v>
      </c>
      <c r="AD141" s="20">
        <v>1684.85</v>
      </c>
      <c r="AE141" s="20">
        <v>49.971428571428604</v>
      </c>
      <c r="AF141" s="20">
        <v>479.30956521739103</v>
      </c>
      <c r="AG141" s="20">
        <v>740</v>
      </c>
      <c r="AH141" s="20">
        <v>82.985591438369582</v>
      </c>
      <c r="AI141" s="20">
        <v>12.99</v>
      </c>
      <c r="AJ141" s="20">
        <v>130.05206978000001</v>
      </c>
      <c r="AK141" s="20">
        <v>466.07619047619102</v>
      </c>
      <c r="AL141" s="20">
        <v>163.71667773917699</v>
      </c>
      <c r="AM141" s="20">
        <v>164.29944339207199</v>
      </c>
      <c r="AN141" s="20">
        <v>85.077523086734701</v>
      </c>
      <c r="AO141" s="20">
        <v>4.26</v>
      </c>
      <c r="AP141" s="20">
        <v>4.95</v>
      </c>
      <c r="AQ141" s="20">
        <v>4.1950000000000003</v>
      </c>
      <c r="AR141" s="20">
        <v>7086.4761904761899</v>
      </c>
      <c r="AS141" s="20">
        <v>27.490289855072461</v>
      </c>
      <c r="AT141" s="20">
        <v>28.438260869565219</v>
      </c>
      <c r="AU141" s="20">
        <v>25.42217391304348</v>
      </c>
      <c r="AV141" s="20">
        <v>28.610434782608703</v>
      </c>
      <c r="AW141" s="20">
        <v>2581.6799999999998</v>
      </c>
      <c r="AX141" s="20">
        <v>0.78329545454545435</v>
      </c>
      <c r="AY141" s="20">
        <v>194.01052631578901</v>
      </c>
      <c r="AZ141" s="20">
        <v>70.614090909090905</v>
      </c>
      <c r="BA141" s="20">
        <v>63.038461538461497</v>
      </c>
      <c r="BB141" s="20">
        <v>164.26086956521701</v>
      </c>
      <c r="BC141" s="20">
        <v>27.51473477331</v>
      </c>
      <c r="BD141" s="20">
        <v>2.9735930934773398</v>
      </c>
      <c r="BE141" s="20">
        <v>500</v>
      </c>
      <c r="BF141" s="20">
        <v>275.589</v>
      </c>
      <c r="BG141" s="20">
        <v>8.0916514968457207</v>
      </c>
      <c r="BH141" s="20">
        <v>178.06736901740001</v>
      </c>
      <c r="BI141" s="20">
        <v>323.638216</v>
      </c>
      <c r="BJ141" s="20">
        <v>163.87030309375001</v>
      </c>
      <c r="BK141" s="20">
        <v>8.9595454545454594</v>
      </c>
      <c r="BL141" s="20">
        <v>21.3481818181818</v>
      </c>
      <c r="BM141" s="20">
        <v>379.65217391304401</v>
      </c>
      <c r="BN141" s="20">
        <v>195.57</v>
      </c>
      <c r="BO141" s="20">
        <v>4951.78947368421</v>
      </c>
      <c r="BP141" s="20">
        <v>9</v>
      </c>
      <c r="BQ141" s="20">
        <v>110.77416724637679</v>
      </c>
      <c r="BR141" s="20">
        <v>1.1028260869565216</v>
      </c>
      <c r="BS141" s="20">
        <v>4.3015909089999997</v>
      </c>
      <c r="BT141" s="20">
        <v>325.69293608695602</v>
      </c>
      <c r="BU141" s="20">
        <v>716.76508478260905</v>
      </c>
      <c r="BV141" s="20">
        <v>937.96190476190498</v>
      </c>
      <c r="BW141" s="20"/>
      <c r="BX141" s="20">
        <v>10908.695652173901</v>
      </c>
      <c r="BY141" s="20">
        <v>272.09318180000002</v>
      </c>
      <c r="BZ141" s="20">
        <v>4.4290476190476191</v>
      </c>
      <c r="CA141" s="20">
        <v>655.86956521739125</v>
      </c>
      <c r="CB141" s="20">
        <v>610.695652173913</v>
      </c>
      <c r="CC141" s="20">
        <v>0.51290909090909087</v>
      </c>
      <c r="CD141" s="20">
        <v>135.65217391304347</v>
      </c>
      <c r="CE141" s="20"/>
      <c r="CF141" s="20">
        <v>145.08695652173913</v>
      </c>
      <c r="CG141" s="20">
        <v>2.1698592981861302</v>
      </c>
      <c r="CH141" s="20">
        <v>13.533913043478259</v>
      </c>
      <c r="CI141" s="20"/>
      <c r="CJ141" s="20">
        <v>1.6443464994066801</v>
      </c>
      <c r="CK141" s="20"/>
      <c r="CL141" s="20"/>
      <c r="CM141" s="20"/>
      <c r="CN141" s="20"/>
      <c r="CO141" s="20"/>
      <c r="CP141" s="20"/>
      <c r="CQ141" s="20"/>
    </row>
    <row r="142" spans="1:95" s="22" customFormat="1" ht="16.5" customHeight="1" x14ac:dyDescent="0.2">
      <c r="A142" s="18" t="s">
        <v>342</v>
      </c>
      <c r="B142" s="19"/>
      <c r="C142" s="20"/>
      <c r="D142" s="20"/>
      <c r="E142" s="20">
        <v>58.921500115853341</v>
      </c>
      <c r="F142" s="20">
        <v>60.678317200713607</v>
      </c>
      <c r="G142" s="20">
        <v>38.157690358809944</v>
      </c>
      <c r="H142" s="20">
        <v>50.047643424102759</v>
      </c>
      <c r="I142" s="20">
        <v>60.034014043850092</v>
      </c>
      <c r="J142" s="20">
        <v>67.559874268247341</v>
      </c>
      <c r="K142" s="20">
        <v>34.032006267224041</v>
      </c>
      <c r="L142" s="20">
        <v>43.086933179923328</v>
      </c>
      <c r="M142" s="20">
        <v>25.27767003779493</v>
      </c>
      <c r="N142" s="20">
        <v>44.048192249467746</v>
      </c>
      <c r="O142" s="20"/>
      <c r="P142" s="20">
        <v>70.771302516313597</v>
      </c>
      <c r="Q142" s="20">
        <v>69.617839355748472</v>
      </c>
      <c r="R142" s="20">
        <v>104.18662243804413</v>
      </c>
      <c r="S142" s="20">
        <v>51.158023358002723</v>
      </c>
      <c r="T142" s="20">
        <v>1470.8333333333301</v>
      </c>
      <c r="U142" s="20">
        <v>610.36569323862102</v>
      </c>
      <c r="V142" s="20">
        <v>95.057071634741504</v>
      </c>
      <c r="W142" s="20">
        <v>94.452380952380906</v>
      </c>
      <c r="X142" s="20">
        <v>33.9</v>
      </c>
      <c r="Y142" s="20">
        <v>34.75</v>
      </c>
      <c r="Z142" s="20">
        <v>973.29105488682001</v>
      </c>
      <c r="AA142" s="20">
        <v>63.846190476190465</v>
      </c>
      <c r="AB142" s="20">
        <v>29.142857142857142</v>
      </c>
      <c r="AC142" s="20">
        <v>361.51</v>
      </c>
      <c r="AD142" s="20">
        <v>1610.4690476190499</v>
      </c>
      <c r="AE142" s="20">
        <v>47.459523809523802</v>
      </c>
      <c r="AF142" s="20">
        <v>508.92869047619098</v>
      </c>
      <c r="AG142" s="20">
        <v>736.19</v>
      </c>
      <c r="AH142" s="20">
        <v>81.64959063770182</v>
      </c>
      <c r="AI142" s="20">
        <v>12.99</v>
      </c>
      <c r="AJ142" s="20">
        <v>124.57228306</v>
      </c>
      <c r="AK142" s="20">
        <v>444.73333333333301</v>
      </c>
      <c r="AL142" s="20">
        <v>163.157682315268</v>
      </c>
      <c r="AM142" s="20">
        <v>164.53188746767</v>
      </c>
      <c r="AN142" s="20">
        <v>83.160665986394605</v>
      </c>
      <c r="AO142" s="20">
        <v>4.26</v>
      </c>
      <c r="AP142" s="20">
        <v>5.1100000000000003</v>
      </c>
      <c r="AQ142" s="20">
        <v>3.7271428583333299</v>
      </c>
      <c r="AR142" s="20">
        <v>6674.3333333333303</v>
      </c>
      <c r="AS142" s="20">
        <v>27.109047619047612</v>
      </c>
      <c r="AT142" s="20">
        <v>28.003809523809526</v>
      </c>
      <c r="AU142" s="20">
        <v>25.722380952380952</v>
      </c>
      <c r="AV142" s="20">
        <v>27.600952380952386</v>
      </c>
      <c r="AW142" s="20">
        <v>2536.4899999999998</v>
      </c>
      <c r="AX142" s="20">
        <v>0.77019047619047598</v>
      </c>
      <c r="AY142" s="20">
        <v>209.16554827504501</v>
      </c>
      <c r="AZ142" s="20">
        <v>72.917619047618999</v>
      </c>
      <c r="BA142" s="20">
        <v>63.538461538461497</v>
      </c>
      <c r="BB142" s="20">
        <v>167.76190476190499</v>
      </c>
      <c r="BC142" s="20">
        <v>28.118566229646898</v>
      </c>
      <c r="BD142" s="20">
        <v>2.8853495649929601</v>
      </c>
      <c r="BE142" s="20">
        <v>476.68997668997702</v>
      </c>
      <c r="BF142" s="20">
        <v>305.238</v>
      </c>
      <c r="BG142" s="20">
        <v>8.0916514968457207</v>
      </c>
      <c r="BH142" s="20">
        <v>185.0449996097</v>
      </c>
      <c r="BI142" s="20">
        <v>332.45669600000002</v>
      </c>
      <c r="BJ142" s="20">
        <v>170.23219152499999</v>
      </c>
      <c r="BK142" s="20">
        <v>8.7428571428571402</v>
      </c>
      <c r="BL142" s="20">
        <v>21.038571428571402</v>
      </c>
      <c r="BM142" s="20">
        <v>412.61904761904799</v>
      </c>
      <c r="BN142" s="20">
        <v>191</v>
      </c>
      <c r="BO142" s="20">
        <v>4829.9047619047597</v>
      </c>
      <c r="BP142" s="20">
        <v>8.7777777799999992</v>
      </c>
      <c r="BQ142" s="20">
        <v>109.42613873015873</v>
      </c>
      <c r="BR142" s="20">
        <v>1.0926190476190474</v>
      </c>
      <c r="BS142" s="20">
        <v>4.2757500000000004</v>
      </c>
      <c r="BT142" s="20">
        <v>326.92177285714303</v>
      </c>
      <c r="BU142" s="20">
        <v>683.81479238095301</v>
      </c>
      <c r="BV142" s="20">
        <v>896.92857142857099</v>
      </c>
      <c r="BW142" s="20"/>
      <c r="BX142" s="20">
        <v>10814.285714285701</v>
      </c>
      <c r="BY142" s="20">
        <v>270.202381</v>
      </c>
      <c r="BZ142" s="20">
        <v>4.362619047619047</v>
      </c>
      <c r="CA142" s="20">
        <v>614.09523809523807</v>
      </c>
      <c r="CB142" s="20">
        <v>579.72095238095233</v>
      </c>
      <c r="CC142" s="20">
        <v>0.43128571428571438</v>
      </c>
      <c r="CD142" s="20">
        <v>102.38095238095238</v>
      </c>
      <c r="CE142" s="20"/>
      <c r="CF142" s="20">
        <v>137.28571428571428</v>
      </c>
      <c r="CG142" s="20">
        <v>1.8879105993904499</v>
      </c>
      <c r="CH142" s="20">
        <v>14.931904761904759</v>
      </c>
      <c r="CI142" s="20"/>
      <c r="CJ142" s="20">
        <v>1.71859126312225</v>
      </c>
      <c r="CK142" s="20"/>
      <c r="CL142" s="20"/>
      <c r="CM142" s="20"/>
      <c r="CN142" s="20"/>
      <c r="CO142" s="20"/>
      <c r="CP142" s="20"/>
      <c r="CQ142" s="20"/>
    </row>
    <row r="143" spans="1:95" s="22" customFormat="1" ht="16.5" customHeight="1" x14ac:dyDescent="0.2">
      <c r="A143" s="18" t="s">
        <v>343</v>
      </c>
      <c r="B143" s="19"/>
      <c r="C143" s="20"/>
      <c r="D143" s="20"/>
      <c r="E143" s="20">
        <v>60.237763384530751</v>
      </c>
      <c r="F143" s="20">
        <v>62.228078515987619</v>
      </c>
      <c r="G143" s="20">
        <v>36.714241725802111</v>
      </c>
      <c r="H143" s="20">
        <v>48.049235628889427</v>
      </c>
      <c r="I143" s="20">
        <v>60.927126496583682</v>
      </c>
      <c r="J143" s="20">
        <v>65.590484225962854</v>
      </c>
      <c r="K143" s="20">
        <v>32.644458965696423</v>
      </c>
      <c r="L143" s="20">
        <v>41.076991493233095</v>
      </c>
      <c r="M143" s="20">
        <v>24.491855888567056</v>
      </c>
      <c r="N143" s="20">
        <v>41.712022270470349</v>
      </c>
      <c r="O143" s="20"/>
      <c r="P143" s="20">
        <v>64.647998060772494</v>
      </c>
      <c r="Q143" s="20">
        <v>64.025892084414139</v>
      </c>
      <c r="R143" s="20">
        <v>92.146124862749076</v>
      </c>
      <c r="S143" s="20">
        <v>50.918899452313653</v>
      </c>
      <c r="T143" s="20">
        <v>1418.6227272727299</v>
      </c>
      <c r="U143" s="20">
        <v>700.96685082872898</v>
      </c>
      <c r="V143" s="20">
        <v>101.977402781508</v>
      </c>
      <c r="W143" s="20">
        <v>98.454545454545496</v>
      </c>
      <c r="X143" s="20">
        <v>34</v>
      </c>
      <c r="Y143" s="20">
        <v>34.35</v>
      </c>
      <c r="Z143" s="20">
        <v>965.322726956721</v>
      </c>
      <c r="AA143" s="20">
        <v>58.94136363636364</v>
      </c>
      <c r="AB143" s="20">
        <v>27.514545454545452</v>
      </c>
      <c r="AC143" s="20">
        <v>371.84</v>
      </c>
      <c r="AD143" s="20">
        <v>1526.7704545454501</v>
      </c>
      <c r="AE143" s="20">
        <v>45.545238095238098</v>
      </c>
      <c r="AF143" s="20">
        <v>525.212945454546</v>
      </c>
      <c r="AG143" s="20">
        <v>760.91</v>
      </c>
      <c r="AH143" s="20">
        <v>77.650721126437645</v>
      </c>
      <c r="AI143" s="20">
        <v>12.99</v>
      </c>
      <c r="AJ143" s="20">
        <v>118.64114496000001</v>
      </c>
      <c r="AK143" s="20">
        <v>462.15454545454497</v>
      </c>
      <c r="AL143" s="20">
        <v>164.40106524783599</v>
      </c>
      <c r="AM143" s="20">
        <v>162.03685953286799</v>
      </c>
      <c r="AN143" s="20">
        <v>90.754669543650806</v>
      </c>
      <c r="AO143" s="20">
        <v>3.78</v>
      </c>
      <c r="AP143" s="20">
        <v>5.05</v>
      </c>
      <c r="AQ143" s="20">
        <v>3.1071428583333298</v>
      </c>
      <c r="AR143" s="20">
        <v>5962.5454545454604</v>
      </c>
      <c r="AS143" s="20">
        <v>24.943636363636362</v>
      </c>
      <c r="AT143" s="20">
        <v>24.991363636363634</v>
      </c>
      <c r="AU143" s="20">
        <v>23.403636363636359</v>
      </c>
      <c r="AV143" s="20">
        <v>26.435909090909092</v>
      </c>
      <c r="AW143" s="20">
        <v>2559.12</v>
      </c>
      <c r="AX143" s="20">
        <v>0.81361904761904758</v>
      </c>
      <c r="AY143" s="20">
        <v>279.628947368421</v>
      </c>
      <c r="AZ143" s="20">
        <v>72.972857142857094</v>
      </c>
      <c r="BA143" s="20">
        <v>64.269230769230802</v>
      </c>
      <c r="BB143" s="20">
        <v>169.727272727273</v>
      </c>
      <c r="BC143" s="20">
        <v>27.484121479324099</v>
      </c>
      <c r="BD143" s="20">
        <v>2.8261273203822301</v>
      </c>
      <c r="BE143" s="20">
        <v>481.08709472345799</v>
      </c>
      <c r="BF143" s="20">
        <v>289.42399999999998</v>
      </c>
      <c r="BG143" s="20">
        <v>8.0916514968457207</v>
      </c>
      <c r="BH143" s="20">
        <v>194.227252822</v>
      </c>
      <c r="BI143" s="20">
        <v>383.38341800000001</v>
      </c>
      <c r="BJ143" s="20">
        <v>186.65367249375001</v>
      </c>
      <c r="BK143" s="20">
        <v>8.5361904761904803</v>
      </c>
      <c r="BL143" s="20">
        <v>21.006190476190501</v>
      </c>
      <c r="BM143" s="20">
        <v>453.09090909090901</v>
      </c>
      <c r="BN143" s="20">
        <v>196.09</v>
      </c>
      <c r="BO143" s="20">
        <v>4343.5909090909099</v>
      </c>
      <c r="BP143" s="20">
        <v>8.75</v>
      </c>
      <c r="BQ143" s="20">
        <v>108.34371166666665</v>
      </c>
      <c r="BR143" s="20">
        <v>1.3671590909090912</v>
      </c>
      <c r="BS143" s="20">
        <v>4.2119047619999996</v>
      </c>
      <c r="BT143" s="20">
        <v>328.25655999999998</v>
      </c>
      <c r="BU143" s="20">
        <v>630.78682090909103</v>
      </c>
      <c r="BV143" s="20">
        <v>853.30454545454495</v>
      </c>
      <c r="BW143" s="20"/>
      <c r="BX143" s="20">
        <v>10293.1818181818</v>
      </c>
      <c r="BY143" s="20">
        <v>267.52619049999998</v>
      </c>
      <c r="BZ143" s="20">
        <v>4.2543181818181814</v>
      </c>
      <c r="CA143" s="20">
        <v>524.5</v>
      </c>
      <c r="CB143" s="20">
        <v>530.84090909090912</v>
      </c>
      <c r="CC143" s="20">
        <v>0.39047619047619053</v>
      </c>
      <c r="CD143" s="20">
        <v>106.86363636363636</v>
      </c>
      <c r="CE143" s="20"/>
      <c r="CF143" s="20">
        <v>142.77272727272728</v>
      </c>
      <c r="CG143" s="20">
        <v>1.7324956687608299</v>
      </c>
      <c r="CH143" s="20">
        <v>15.261363636363637</v>
      </c>
      <c r="CI143" s="20"/>
      <c r="CJ143" s="20">
        <v>1.8462453843865401</v>
      </c>
      <c r="CK143" s="20"/>
      <c r="CL143" s="20"/>
      <c r="CM143" s="20"/>
      <c r="CN143" s="20"/>
      <c r="CO143" s="20"/>
      <c r="CP143" s="20"/>
      <c r="CQ143" s="20"/>
    </row>
    <row r="144" spans="1:95" s="22" customFormat="1" ht="16.5" customHeight="1" x14ac:dyDescent="0.2">
      <c r="A144" s="18" t="s">
        <v>344</v>
      </c>
      <c r="B144" s="19"/>
      <c r="C144" s="20"/>
      <c r="D144" s="20"/>
      <c r="E144" s="20">
        <v>60.296724630664933</v>
      </c>
      <c r="F144" s="20">
        <v>62.275000448874053</v>
      </c>
      <c r="G144" s="20">
        <v>36.91549553730114</v>
      </c>
      <c r="H144" s="20">
        <v>46.793847005758103</v>
      </c>
      <c r="I144" s="20">
        <v>60.84162212329791</v>
      </c>
      <c r="J144" s="20">
        <v>64.527708439146892</v>
      </c>
      <c r="K144" s="20">
        <v>31.840349424290061</v>
      </c>
      <c r="L144" s="20">
        <v>39.745043683848856</v>
      </c>
      <c r="M144" s="20">
        <v>24.198062301909843</v>
      </c>
      <c r="N144" s="20">
        <v>39.961957697162866</v>
      </c>
      <c r="O144" s="20"/>
      <c r="P144" s="20">
        <v>65.747882517685795</v>
      </c>
      <c r="Q144" s="20">
        <v>65.318472902682629</v>
      </c>
      <c r="R144" s="20">
        <v>88.716989765241422</v>
      </c>
      <c r="S144" s="20">
        <v>50.620974517072497</v>
      </c>
      <c r="T144" s="20">
        <v>1377.8454545454499</v>
      </c>
      <c r="U144" s="20">
        <v>682.20033629594104</v>
      </c>
      <c r="V144" s="20">
        <v>99.391975804166805</v>
      </c>
      <c r="W144" s="20">
        <v>101.804347826087</v>
      </c>
      <c r="X144" s="20">
        <v>33.799999999999997</v>
      </c>
      <c r="Y144" s="20">
        <v>34.15</v>
      </c>
      <c r="Z144" s="20">
        <v>1032.48380906939</v>
      </c>
      <c r="AA144" s="20">
        <v>59.331304347826091</v>
      </c>
      <c r="AB144" s="20">
        <v>25.953043478260867</v>
      </c>
      <c r="AC144" s="20">
        <v>435.41</v>
      </c>
      <c r="AD144" s="20">
        <v>1466.41136363636</v>
      </c>
      <c r="AE144" s="20">
        <v>43.3272727272727</v>
      </c>
      <c r="AF144" s="20">
        <v>545.49986521739095</v>
      </c>
      <c r="AG144" s="20">
        <v>771.3</v>
      </c>
      <c r="AH144" s="20">
        <v>72.060779794802812</v>
      </c>
      <c r="AI144" s="20">
        <v>12.99</v>
      </c>
      <c r="AJ144" s="20">
        <v>129.58507804000001</v>
      </c>
      <c r="AK144" s="20">
        <v>483.62727272727301</v>
      </c>
      <c r="AL144" s="20">
        <v>163.83619681101999</v>
      </c>
      <c r="AM144" s="20">
        <v>159.87325676024199</v>
      </c>
      <c r="AN144" s="20">
        <v>92.879031638198796</v>
      </c>
      <c r="AO144" s="20">
        <v>3.78</v>
      </c>
      <c r="AP144" s="20">
        <v>4.7300000000000004</v>
      </c>
      <c r="AQ144" s="20">
        <v>2.9543478250000001</v>
      </c>
      <c r="AR144" s="20">
        <v>5525.6363636363603</v>
      </c>
      <c r="AS144" s="20">
        <v>25.922173913043483</v>
      </c>
      <c r="AT144" s="20">
        <v>25.736086956521739</v>
      </c>
      <c r="AU144" s="20">
        <v>24.562608695652177</v>
      </c>
      <c r="AV144" s="20">
        <v>27.467826086956521</v>
      </c>
      <c r="AW144" s="20">
        <v>2626.91</v>
      </c>
      <c r="AX144" s="20">
        <v>0.77678260869565219</v>
      </c>
      <c r="AY144" s="20">
        <v>312.61842105263202</v>
      </c>
      <c r="AZ144" s="20">
        <v>71.535652173913107</v>
      </c>
      <c r="BA144" s="20">
        <v>65.5833333333333</v>
      </c>
      <c r="BB144" s="20">
        <v>168.73913043478299</v>
      </c>
      <c r="BC144" s="20">
        <v>26.603690458499099</v>
      </c>
      <c r="BD144" s="20">
        <v>2.9227968091776901</v>
      </c>
      <c r="BE144" s="20">
        <v>475.52447552447501</v>
      </c>
      <c r="BF144" s="20">
        <v>292.19499999999999</v>
      </c>
      <c r="BG144" s="20">
        <v>7.5521656513134303</v>
      </c>
      <c r="BH144" s="20">
        <v>189.10150523050001</v>
      </c>
      <c r="BI144" s="20">
        <v>397.49298599999997</v>
      </c>
      <c r="BJ144" s="20">
        <v>182.74926443125</v>
      </c>
      <c r="BK144" s="20">
        <v>7.9043478260869602</v>
      </c>
      <c r="BL144" s="20">
        <v>21.289130434782599</v>
      </c>
      <c r="BM144" s="20">
        <v>465.21739130434798</v>
      </c>
      <c r="BN144" s="20">
        <v>197.74</v>
      </c>
      <c r="BO144" s="20">
        <v>3929.45454545455</v>
      </c>
      <c r="BP144" s="20">
        <v>8.9499999999999993</v>
      </c>
      <c r="BQ144" s="20">
        <v>104.22420927536233</v>
      </c>
      <c r="BR144" s="20">
        <v>1.3339130434782607</v>
      </c>
      <c r="BS144" s="20">
        <v>4.3556521740000003</v>
      </c>
      <c r="BT144" s="20">
        <v>348.94306869565202</v>
      </c>
      <c r="BU144" s="20">
        <v>617.907327826087</v>
      </c>
      <c r="BV144" s="20">
        <v>830.03181818181804</v>
      </c>
      <c r="BW144" s="20"/>
      <c r="BX144" s="20">
        <v>9681.5217391304413</v>
      </c>
      <c r="BY144" s="20">
        <v>272.09210530000001</v>
      </c>
      <c r="BZ144" s="20">
        <v>4.2</v>
      </c>
      <c r="CA144" s="20">
        <v>454.04347826086956</v>
      </c>
      <c r="CB144" s="20">
        <v>451.69565217391306</v>
      </c>
      <c r="CC144" s="20">
        <v>0.41530434782608694</v>
      </c>
      <c r="CD144" s="20">
        <v>104.73913043478261</v>
      </c>
      <c r="CE144" s="20"/>
      <c r="CF144" s="20">
        <v>142.34782608695653</v>
      </c>
      <c r="CG144" s="20">
        <v>1.67145089204607</v>
      </c>
      <c r="CH144" s="20">
        <v>15.483913043478264</v>
      </c>
      <c r="CI144" s="20"/>
      <c r="CJ144" s="20">
        <v>2.0166418371425499</v>
      </c>
      <c r="CK144" s="20"/>
      <c r="CL144" s="20"/>
      <c r="CM144" s="20"/>
      <c r="CN144" s="20"/>
      <c r="CO144" s="20"/>
      <c r="CP144" s="20"/>
      <c r="CQ144" s="20"/>
    </row>
    <row r="145" spans="1:95" s="22" customFormat="1" ht="16.5" customHeight="1" x14ac:dyDescent="0.2">
      <c r="A145" s="18" t="s">
        <v>345</v>
      </c>
      <c r="B145" s="19"/>
      <c r="C145" s="20"/>
      <c r="D145" s="20"/>
      <c r="E145" s="20">
        <v>58.306464136131474</v>
      </c>
      <c r="F145" s="20">
        <v>60.202419997114177</v>
      </c>
      <c r="G145" s="20">
        <v>35.898174084508263</v>
      </c>
      <c r="H145" s="20">
        <v>45.33269030683433</v>
      </c>
      <c r="I145" s="20">
        <v>58.841853842907241</v>
      </c>
      <c r="J145" s="20">
        <v>62.463622521372862</v>
      </c>
      <c r="K145" s="20">
        <v>31.698494580788413</v>
      </c>
      <c r="L145" s="20">
        <v>38.523537525596758</v>
      </c>
      <c r="M145" s="20">
        <v>25.100018271128839</v>
      </c>
      <c r="N145" s="20">
        <v>38.903481365077525</v>
      </c>
      <c r="O145" s="20"/>
      <c r="P145" s="20">
        <v>62.873257342325829</v>
      </c>
      <c r="Q145" s="20">
        <v>63.512539278099645</v>
      </c>
      <c r="R145" s="20">
        <v>78.294503751208396</v>
      </c>
      <c r="S145" s="20">
        <v>49.061494293670954</v>
      </c>
      <c r="T145" s="20">
        <v>1345.9949999999999</v>
      </c>
      <c r="U145" s="20">
        <v>583.563535911602</v>
      </c>
      <c r="V145" s="20">
        <v>99.609449015067895</v>
      </c>
      <c r="W145" s="20">
        <v>107.25</v>
      </c>
      <c r="X145" s="20">
        <v>32.799999999999997</v>
      </c>
      <c r="Y145" s="20">
        <v>33.06</v>
      </c>
      <c r="Z145" s="20">
        <v>1026.20329397817</v>
      </c>
      <c r="AA145" s="20">
        <v>58.26700000000001</v>
      </c>
      <c r="AB145" s="20">
        <v>24.472999999999999</v>
      </c>
      <c r="AC145" s="20">
        <v>444.65</v>
      </c>
      <c r="AD145" s="20">
        <v>1427.69736842105</v>
      </c>
      <c r="AE145" s="20">
        <v>41.262500000000003</v>
      </c>
      <c r="AF145" s="20">
        <v>549.33375000000001</v>
      </c>
      <c r="AG145" s="20">
        <v>750</v>
      </c>
      <c r="AH145" s="20">
        <v>62.648784282731505</v>
      </c>
      <c r="AI145" s="20">
        <v>12.99</v>
      </c>
      <c r="AJ145" s="20">
        <v>138.23915223</v>
      </c>
      <c r="AK145" s="20">
        <v>464.80500000000001</v>
      </c>
      <c r="AL145" s="20">
        <v>159.24963458356299</v>
      </c>
      <c r="AM145" s="20">
        <v>156.38375714883799</v>
      </c>
      <c r="AN145" s="20">
        <v>89.743988486842099</v>
      </c>
      <c r="AO145" s="20">
        <v>3.78</v>
      </c>
      <c r="AP145" s="20">
        <v>4.63</v>
      </c>
      <c r="AQ145" s="20">
        <v>2.1905263158333299</v>
      </c>
      <c r="AR145" s="20">
        <v>5057.6499999999996</v>
      </c>
      <c r="AS145" s="20">
        <v>25.428833333333337</v>
      </c>
      <c r="AT145" s="20">
        <v>25.837</v>
      </c>
      <c r="AU145" s="20">
        <v>24.238499999999998</v>
      </c>
      <c r="AV145" s="20">
        <v>26.210999999999995</v>
      </c>
      <c r="AW145" s="20">
        <v>2736.64</v>
      </c>
      <c r="AX145" s="20">
        <v>0.80712499999999998</v>
      </c>
      <c r="AY145" s="20">
        <v>259.55576609295201</v>
      </c>
      <c r="AZ145" s="20">
        <v>63.93</v>
      </c>
      <c r="BA145" s="20">
        <v>66.4791666666667</v>
      </c>
      <c r="BB145" s="20">
        <v>173</v>
      </c>
      <c r="BC145" s="20">
        <v>26.292151018594001</v>
      </c>
      <c r="BD145" s="20">
        <v>2.92010705540687</v>
      </c>
      <c r="BE145" s="20">
        <v>489.51048951048898</v>
      </c>
      <c r="BF145" s="20">
        <v>282.92</v>
      </c>
      <c r="BG145" s="20">
        <v>6.7250257963436599</v>
      </c>
      <c r="BH145" s="20">
        <v>183.9426882997</v>
      </c>
      <c r="BI145" s="20">
        <v>358.47121199999998</v>
      </c>
      <c r="BJ145" s="20">
        <v>172.34516529999999</v>
      </c>
      <c r="BK145" s="20">
        <v>7.1606666666666703</v>
      </c>
      <c r="BL145" s="20">
        <v>21.3706666666667</v>
      </c>
      <c r="BM145" s="20">
        <v>430.2</v>
      </c>
      <c r="BN145" s="20">
        <v>190.9</v>
      </c>
      <c r="BO145" s="20">
        <v>3698.3684210526299</v>
      </c>
      <c r="BP145" s="20">
        <v>9.15</v>
      </c>
      <c r="BQ145" s="20">
        <v>103.17621600000004</v>
      </c>
      <c r="BR145" s="20">
        <v>1.5218</v>
      </c>
      <c r="BS145" s="20">
        <v>4.2805882349999997</v>
      </c>
      <c r="BT145" s="20">
        <v>340.53086000000002</v>
      </c>
      <c r="BU145" s="20">
        <v>524.18795750000004</v>
      </c>
      <c r="BV145" s="20">
        <v>799.51</v>
      </c>
      <c r="BW145" s="20"/>
      <c r="BX145" s="20">
        <v>9312.5</v>
      </c>
      <c r="BY145" s="20">
        <v>284.47235289999998</v>
      </c>
      <c r="BZ145" s="20">
        <v>4.3519999999999994</v>
      </c>
      <c r="CA145" s="20">
        <v>443.3</v>
      </c>
      <c r="CB145" s="20">
        <v>457.9</v>
      </c>
      <c r="CC145" s="20">
        <v>0.42136842105263161</v>
      </c>
      <c r="CD145" s="20">
        <v>108</v>
      </c>
      <c r="CE145" s="20"/>
      <c r="CF145" s="20">
        <v>138</v>
      </c>
      <c r="CG145" s="20">
        <v>1.66657559696191</v>
      </c>
      <c r="CH145" s="20">
        <v>15.776</v>
      </c>
      <c r="CI145" s="20"/>
      <c r="CJ145" s="20">
        <v>1.9671056226435699</v>
      </c>
      <c r="CK145" s="20"/>
      <c r="CL145" s="20"/>
      <c r="CM145" s="20"/>
      <c r="CN145" s="20"/>
      <c r="CO145" s="20"/>
      <c r="CP145" s="20"/>
      <c r="CQ145" s="20"/>
    </row>
    <row r="146" spans="1:95" s="22" customFormat="1" ht="16.5" customHeight="1" x14ac:dyDescent="0.2">
      <c r="A146" s="18" t="s">
        <v>346</v>
      </c>
      <c r="B146" s="19"/>
      <c r="C146" s="20"/>
      <c r="D146" s="20"/>
      <c r="E146" s="20">
        <v>57.171329483142891</v>
      </c>
      <c r="F146" s="20">
        <v>59.030629487333833</v>
      </c>
      <c r="G146" s="20">
        <v>35.196274765729598</v>
      </c>
      <c r="H146" s="20">
        <v>43.572151761445312</v>
      </c>
      <c r="I146" s="20">
        <v>57.455615102138644</v>
      </c>
      <c r="J146" s="20">
        <v>59.378731549067801</v>
      </c>
      <c r="K146" s="20">
        <v>30.740392195708122</v>
      </c>
      <c r="L146" s="20">
        <v>37.289398705461515</v>
      </c>
      <c r="M146" s="20">
        <v>24.408788914107443</v>
      </c>
      <c r="N146" s="20">
        <v>37.313498001574182</v>
      </c>
      <c r="O146" s="20"/>
      <c r="P146" s="20">
        <v>55.517126304274782</v>
      </c>
      <c r="Q146" s="20">
        <v>52.89163414899739</v>
      </c>
      <c r="R146" s="20">
        <v>77.904557716432791</v>
      </c>
      <c r="S146" s="20">
        <v>48.752828339437784</v>
      </c>
      <c r="T146" s="20">
        <v>1283.53043478261</v>
      </c>
      <c r="U146" s="20">
        <v>486.78837376891698</v>
      </c>
      <c r="V146" s="20">
        <v>101.78800183764599</v>
      </c>
      <c r="W146" s="20">
        <v>103.39130434782599</v>
      </c>
      <c r="X146" s="20">
        <v>32.4</v>
      </c>
      <c r="Y146" s="20">
        <v>33.03</v>
      </c>
      <c r="Z146" s="20">
        <v>1084.8623775798201</v>
      </c>
      <c r="AA146" s="20">
        <v>56.367826086956534</v>
      </c>
      <c r="AB146" s="20">
        <v>23.236086956521739</v>
      </c>
      <c r="AC146" s="20">
        <v>441.27</v>
      </c>
      <c r="AD146" s="20">
        <v>1377.3760869565201</v>
      </c>
      <c r="AE146" s="20">
        <v>37.221739130434798</v>
      </c>
      <c r="AF146" s="20">
        <v>555.81456086956496</v>
      </c>
      <c r="AG146" s="20">
        <v>715.65</v>
      </c>
      <c r="AH146" s="20">
        <v>59.494001769676572</v>
      </c>
      <c r="AI146" s="20">
        <v>12.99</v>
      </c>
      <c r="AJ146" s="20">
        <v>135.10480754</v>
      </c>
      <c r="AK146" s="20">
        <v>468.58260869565203</v>
      </c>
      <c r="AL146" s="20">
        <v>148.15303244005599</v>
      </c>
      <c r="AM146" s="20">
        <v>151.27143380635599</v>
      </c>
      <c r="AN146" s="20">
        <v>86.267739130434805</v>
      </c>
      <c r="AO146" s="20">
        <v>3.24</v>
      </c>
      <c r="AP146" s="20">
        <v>4.6500000000000004</v>
      </c>
      <c r="AQ146" s="20">
        <v>2.4704347824999999</v>
      </c>
      <c r="AR146" s="20">
        <v>4830.7826086956502</v>
      </c>
      <c r="AS146" s="20">
        <v>21.056666666666668</v>
      </c>
      <c r="AT146" s="20">
        <v>21.032608695652176</v>
      </c>
      <c r="AU146" s="20">
        <v>19.926956521739129</v>
      </c>
      <c r="AV146" s="20">
        <v>22.210434782608694</v>
      </c>
      <c r="AW146" s="20">
        <v>2842.81</v>
      </c>
      <c r="AX146" s="20">
        <v>0.85258695652173933</v>
      </c>
      <c r="AY146" s="20">
        <v>232.09473684210499</v>
      </c>
      <c r="AZ146" s="20">
        <v>57.291739130434799</v>
      </c>
      <c r="BA146" s="20">
        <v>65.696428571428598</v>
      </c>
      <c r="BB146" s="20">
        <v>170.869565217391</v>
      </c>
      <c r="BC146" s="20">
        <v>24.3699386646521</v>
      </c>
      <c r="BD146" s="20">
        <v>2.7886546383753799</v>
      </c>
      <c r="BE146" s="20">
        <v>484.64578899361499</v>
      </c>
      <c r="BF146" s="20">
        <v>274.30799999999999</v>
      </c>
      <c r="BG146" s="20">
        <v>6.4193628254442903</v>
      </c>
      <c r="BH146" s="20">
        <v>177.62644449339999</v>
      </c>
      <c r="BI146" s="20">
        <v>333.99993000000001</v>
      </c>
      <c r="BJ146" s="20">
        <v>160.63194111249999</v>
      </c>
      <c r="BK146" s="20">
        <v>6.5960869565217397</v>
      </c>
      <c r="BL146" s="20">
        <v>21.153913043478301</v>
      </c>
      <c r="BM146" s="20">
        <v>440.47826086956502</v>
      </c>
      <c r="BN146" s="20">
        <v>177.26</v>
      </c>
      <c r="BO146" s="20">
        <v>3749.1739130434798</v>
      </c>
      <c r="BP146" s="20">
        <v>9.4666666700000004</v>
      </c>
      <c r="BQ146" s="20">
        <v>104.83127855072463</v>
      </c>
      <c r="BR146" s="20">
        <v>1.8430434782608693</v>
      </c>
      <c r="BS146" s="20">
        <v>4.2932608700000001</v>
      </c>
      <c r="BT146" s="20">
        <v>330.28774260869602</v>
      </c>
      <c r="BU146" s="20">
        <v>441.98086130434802</v>
      </c>
      <c r="BV146" s="20">
        <v>761.73913043478206</v>
      </c>
      <c r="BW146" s="20"/>
      <c r="BX146" s="20">
        <v>8250</v>
      </c>
      <c r="BY146" s="20">
        <v>282.26714290000001</v>
      </c>
      <c r="BZ146" s="20">
        <v>4.4011956521739126</v>
      </c>
      <c r="CA146" s="20">
        <v>335.21739130434781</v>
      </c>
      <c r="CB146" s="20">
        <v>431.39130434782606</v>
      </c>
      <c r="CC146" s="20">
        <v>0.39504347826086966</v>
      </c>
      <c r="CD146" s="20">
        <v>115.04347826086956</v>
      </c>
      <c r="CE146" s="20"/>
      <c r="CF146" s="20">
        <v>140.30434782608697</v>
      </c>
      <c r="CG146" s="20">
        <v>2.1346543571267702</v>
      </c>
      <c r="CH146" s="20">
        <v>14.365652173913045</v>
      </c>
      <c r="CI146" s="20"/>
      <c r="CJ146" s="20">
        <v>1.72033325827516</v>
      </c>
      <c r="CK146" s="20"/>
      <c r="CL146" s="20"/>
      <c r="CM146" s="20"/>
      <c r="CN146" s="20"/>
      <c r="CO146" s="20"/>
      <c r="CP146" s="20"/>
      <c r="CQ146" s="20"/>
    </row>
    <row r="147" spans="1:95" s="22" customFormat="1" ht="16.5" customHeight="1" x14ac:dyDescent="0.2">
      <c r="A147" s="18" t="s">
        <v>347</v>
      </c>
      <c r="B147" s="19"/>
      <c r="C147" s="20"/>
      <c r="D147" s="20"/>
      <c r="E147" s="20">
        <v>56.167382085526</v>
      </c>
      <c r="F147" s="20">
        <v>57.812665291316186</v>
      </c>
      <c r="G147" s="20">
        <v>36.72179052344066</v>
      </c>
      <c r="H147" s="20">
        <v>44.63248812326718</v>
      </c>
      <c r="I147" s="20">
        <v>56.64920893668566</v>
      </c>
      <c r="J147" s="20">
        <v>59.908639172061228</v>
      </c>
      <c r="K147" s="20">
        <v>31.119736964163678</v>
      </c>
      <c r="L147" s="20">
        <v>38.560568329420541</v>
      </c>
      <c r="M147" s="20">
        <v>23.925914172884791</v>
      </c>
      <c r="N147" s="20">
        <v>38.328811815070765</v>
      </c>
      <c r="O147" s="20"/>
      <c r="P147" s="20">
        <v>50.12373537625205</v>
      </c>
      <c r="Q147" s="20">
        <v>47.413558576355989</v>
      </c>
      <c r="R147" s="20">
        <v>73.267123208978163</v>
      </c>
      <c r="S147" s="20">
        <v>45.424928248350803</v>
      </c>
      <c r="T147" s="20">
        <v>1334.45454545455</v>
      </c>
      <c r="U147" s="20">
        <v>494.098442993471</v>
      </c>
      <c r="V147" s="20">
        <v>100.96791884888</v>
      </c>
      <c r="W147" s="20">
        <v>104.27500000000001</v>
      </c>
      <c r="X147" s="20">
        <v>29.4</v>
      </c>
      <c r="Y147" s="20">
        <v>31.5</v>
      </c>
      <c r="Z147" s="20">
        <v>1231.5507788171501</v>
      </c>
      <c r="AA147" s="20">
        <v>58.847727272727276</v>
      </c>
      <c r="AB147" s="20">
        <v>23.676363636363636</v>
      </c>
      <c r="AC147" s="20">
        <v>432.43</v>
      </c>
      <c r="AD147" s="20">
        <v>1434.2931818181801</v>
      </c>
      <c r="AE147" s="20">
        <v>37.959523809523802</v>
      </c>
      <c r="AF147" s="20">
        <v>585.28052272727302</v>
      </c>
      <c r="AG147" s="20">
        <v>719.09</v>
      </c>
      <c r="AH147" s="20">
        <v>55.91524664950893</v>
      </c>
      <c r="AI147" s="20">
        <v>12.99</v>
      </c>
      <c r="AJ147" s="20">
        <v>134.68774174999999</v>
      </c>
      <c r="AK147" s="20">
        <v>486.713636363636</v>
      </c>
      <c r="AL147" s="20">
        <v>154.42993602773399</v>
      </c>
      <c r="AM147" s="20">
        <v>146.49020162653599</v>
      </c>
      <c r="AN147" s="20">
        <v>89.882554241071404</v>
      </c>
      <c r="AO147" s="20">
        <v>3.24</v>
      </c>
      <c r="AP147" s="20">
        <v>3.95</v>
      </c>
      <c r="AQ147" s="20">
        <v>2.3555000000000001</v>
      </c>
      <c r="AR147" s="20">
        <v>5131.3181818181802</v>
      </c>
      <c r="AS147" s="20">
        <v>18.728787878787873</v>
      </c>
      <c r="AT147" s="20">
        <v>19.105454545454545</v>
      </c>
      <c r="AU147" s="20">
        <v>17.496818181818185</v>
      </c>
      <c r="AV147" s="20">
        <v>19.584090909090914</v>
      </c>
      <c r="AW147" s="20">
        <v>2936.19</v>
      </c>
      <c r="AX147" s="20">
        <v>0.93814285714285717</v>
      </c>
      <c r="AY147" s="20">
        <v>281.51315789473699</v>
      </c>
      <c r="AZ147" s="20">
        <v>48.6</v>
      </c>
      <c r="BA147" s="20">
        <v>64.326923076923094</v>
      </c>
      <c r="BB147" s="20">
        <v>170</v>
      </c>
      <c r="BC147" s="20">
        <v>23.347364781451901</v>
      </c>
      <c r="BD147" s="20">
        <v>2.6213025115396702</v>
      </c>
      <c r="BE147" s="20">
        <v>465.98855689764798</v>
      </c>
      <c r="BF147" s="20">
        <v>289.09699999999998</v>
      </c>
      <c r="BG147" s="20">
        <v>5.9338549269024004</v>
      </c>
      <c r="BH147" s="20">
        <v>177.9902072257</v>
      </c>
      <c r="BI147" s="20">
        <v>352.95966199999998</v>
      </c>
      <c r="BJ147" s="20">
        <v>162.56117803750001</v>
      </c>
      <c r="BK147" s="20">
        <v>7.2779999999999996</v>
      </c>
      <c r="BL147" s="20">
        <v>21.327999999999999</v>
      </c>
      <c r="BM147" s="20">
        <v>576.27272727272702</v>
      </c>
      <c r="BN147" s="20">
        <v>162.09</v>
      </c>
      <c r="BO147" s="20">
        <v>4059.3181818181802</v>
      </c>
      <c r="BP147" s="20">
        <v>9.43333333</v>
      </c>
      <c r="BQ147" s="20">
        <v>106.80159111111114</v>
      </c>
      <c r="BR147" s="20">
        <v>2.1096590909090911</v>
      </c>
      <c r="BS147" s="20">
        <v>4.3150000000000004</v>
      </c>
      <c r="BT147" s="20">
        <v>335.90781681818203</v>
      </c>
      <c r="BU147" s="20">
        <v>466.09189954545502</v>
      </c>
      <c r="BV147" s="20">
        <v>774.345454545454</v>
      </c>
      <c r="BW147" s="20"/>
      <c r="BX147" s="20">
        <v>8250</v>
      </c>
      <c r="BY147" s="20">
        <v>277.18437499999999</v>
      </c>
      <c r="BZ147" s="20">
        <v>4.1217045454545449</v>
      </c>
      <c r="CA147" s="20">
        <v>329.11363636363637</v>
      </c>
      <c r="CB147" s="20">
        <v>429.88636363636363</v>
      </c>
      <c r="CC147" s="20">
        <v>0.33090000000000008</v>
      </c>
      <c r="CD147" s="20">
        <v>109.04545454545455</v>
      </c>
      <c r="CE147" s="20"/>
      <c r="CF147" s="20">
        <v>149</v>
      </c>
      <c r="CG147" s="20">
        <v>2.0146487348005899</v>
      </c>
      <c r="CH147" s="20">
        <v>11.418636363636367</v>
      </c>
      <c r="CI147" s="20"/>
      <c r="CJ147" s="20">
        <v>1.64753496534804</v>
      </c>
      <c r="CK147" s="20"/>
      <c r="CL147" s="20"/>
      <c r="CM147" s="20"/>
      <c r="CN147" s="20"/>
      <c r="CO147" s="20"/>
      <c r="CP147" s="20"/>
      <c r="CQ147" s="20"/>
    </row>
    <row r="148" spans="1:95" s="22" customFormat="1" ht="16.5" customHeight="1" x14ac:dyDescent="0.2">
      <c r="A148" s="18" t="s">
        <v>348</v>
      </c>
      <c r="B148" s="19"/>
      <c r="C148" s="20"/>
      <c r="D148" s="20"/>
      <c r="E148" s="20">
        <v>55.982272400960319</v>
      </c>
      <c r="F148" s="20">
        <v>57.541376357772663</v>
      </c>
      <c r="G148" s="20">
        <v>37.555232824851053</v>
      </c>
      <c r="H148" s="20">
        <v>45.025517434287046</v>
      </c>
      <c r="I148" s="20">
        <v>56.492386358926822</v>
      </c>
      <c r="J148" s="20">
        <v>59.943171332992542</v>
      </c>
      <c r="K148" s="20">
        <v>31.592509322345805</v>
      </c>
      <c r="L148" s="20">
        <v>39.096092038061094</v>
      </c>
      <c r="M148" s="20">
        <v>24.338018297511852</v>
      </c>
      <c r="N148" s="20">
        <v>39.271225798149828</v>
      </c>
      <c r="O148" s="20"/>
      <c r="P148" s="20">
        <v>49.467830555963623</v>
      </c>
      <c r="Q148" s="20">
        <v>47.355722572928244</v>
      </c>
      <c r="R148" s="20">
        <v>72.776746913029086</v>
      </c>
      <c r="S148" s="20">
        <v>43.147370408748259</v>
      </c>
      <c r="T148" s="20">
        <v>1348.72352941176</v>
      </c>
      <c r="U148" s="20">
        <v>518.94238358333905</v>
      </c>
      <c r="V148" s="20">
        <v>102.86016439578</v>
      </c>
      <c r="W148" s="20">
        <v>100.833333333333</v>
      </c>
      <c r="X148" s="20">
        <v>27.35</v>
      </c>
      <c r="Y148" s="20">
        <v>30.45</v>
      </c>
      <c r="Z148" s="20">
        <v>1337.4294563619601</v>
      </c>
      <c r="AA148" s="20">
        <v>56.585238095238104</v>
      </c>
      <c r="AB148" s="20">
        <v>24.313333333333325</v>
      </c>
      <c r="AC148" s="20">
        <v>457.68</v>
      </c>
      <c r="AD148" s="20">
        <v>1472.84705882353</v>
      </c>
      <c r="AE148" s="20">
        <v>42.868421052631597</v>
      </c>
      <c r="AF148" s="20">
        <v>618.95845238095205</v>
      </c>
      <c r="AG148" s="20">
        <v>700</v>
      </c>
      <c r="AH148" s="20">
        <v>60.746080804845391</v>
      </c>
      <c r="AI148" s="20">
        <v>12.99</v>
      </c>
      <c r="AJ148" s="20">
        <v>135.93714657000001</v>
      </c>
      <c r="AK148" s="20">
        <v>482.90588235294098</v>
      </c>
      <c r="AL148" s="20">
        <v>154.47485041575399</v>
      </c>
      <c r="AM148" s="20">
        <v>139.91184341493999</v>
      </c>
      <c r="AN148" s="20">
        <v>92.311515168067203</v>
      </c>
      <c r="AO148" s="20">
        <v>3.21857142857142</v>
      </c>
      <c r="AP148" s="20">
        <v>3.68</v>
      </c>
      <c r="AQ148" s="20">
        <v>2.4231578947222201</v>
      </c>
      <c r="AR148" s="20">
        <v>5315.8235294117603</v>
      </c>
      <c r="AS148" s="20">
        <v>18.614603174603179</v>
      </c>
      <c r="AT148" s="20">
        <v>18.681428571428576</v>
      </c>
      <c r="AU148" s="20">
        <v>17.844761904761899</v>
      </c>
      <c r="AV148" s="20">
        <v>19.317619047619047</v>
      </c>
      <c r="AW148" s="20">
        <v>2847.84</v>
      </c>
      <c r="AX148" s="20">
        <v>0.91632500000000017</v>
      </c>
      <c r="AY148" s="20">
        <v>295.47117181126799</v>
      </c>
      <c r="AZ148" s="20">
        <v>47.412222222222198</v>
      </c>
      <c r="BA148" s="20">
        <v>63.2291666666667</v>
      </c>
      <c r="BB148" s="20">
        <v>179.38095238095201</v>
      </c>
      <c r="BC148" s="20">
        <v>22.1199072290676</v>
      </c>
      <c r="BD148" s="20">
        <v>2.5560568161515098</v>
      </c>
      <c r="BE148" s="20">
        <v>468.86446886446902</v>
      </c>
      <c r="BF148" s="20">
        <v>266.97199999999998</v>
      </c>
      <c r="BG148" s="20">
        <v>5.7012065497561304</v>
      </c>
      <c r="BH148" s="20">
        <v>166.5041233755</v>
      </c>
      <c r="BI148" s="20">
        <v>348.77088400000002</v>
      </c>
      <c r="BJ148" s="20">
        <v>160.14963188125</v>
      </c>
      <c r="BK148" s="20">
        <v>7.41</v>
      </c>
      <c r="BL148" s="20">
        <v>21.441764705882399</v>
      </c>
      <c r="BM148" s="20">
        <v>627.61904761904805</v>
      </c>
      <c r="BN148" s="20">
        <v>163.57</v>
      </c>
      <c r="BO148" s="20">
        <v>4022.4705882352901</v>
      </c>
      <c r="BP148" s="20">
        <v>9.5</v>
      </c>
      <c r="BQ148" s="20">
        <v>104.37038516666669</v>
      </c>
      <c r="BR148" s="20">
        <v>2.1184523809523808</v>
      </c>
      <c r="BS148" s="20">
        <v>4.3875000000000002</v>
      </c>
      <c r="BT148" s="20">
        <v>376.12678285714298</v>
      </c>
      <c r="BU148" s="20">
        <v>501.43571857142803</v>
      </c>
      <c r="BV148" s="20">
        <v>757.97058823529403</v>
      </c>
      <c r="BW148" s="20"/>
      <c r="BX148" s="20">
        <v>7592.8571428571395</v>
      </c>
      <c r="BY148" s="20">
        <v>275.83571430000001</v>
      </c>
      <c r="BZ148" s="20">
        <v>4.3548684210526316</v>
      </c>
      <c r="CA148" s="20">
        <v>402.71428571428572</v>
      </c>
      <c r="CB148" s="20">
        <v>461.72619047619048</v>
      </c>
      <c r="CC148" s="20">
        <v>0.30068421052631572</v>
      </c>
      <c r="CD148" s="20">
        <v>108.33333333333333</v>
      </c>
      <c r="CE148" s="20"/>
      <c r="CF148" s="20">
        <v>151</v>
      </c>
      <c r="CG148" s="20">
        <v>2.0034013302584799</v>
      </c>
      <c r="CH148" s="20">
        <v>11.723809523809521</v>
      </c>
      <c r="CI148" s="20"/>
      <c r="CJ148" s="20">
        <v>1.6383370878558301</v>
      </c>
      <c r="CK148" s="20"/>
      <c r="CL148" s="20"/>
      <c r="CM148" s="20"/>
      <c r="CN148" s="20"/>
      <c r="CO148" s="20"/>
      <c r="CP148" s="20"/>
      <c r="CQ148" s="20"/>
    </row>
    <row r="149" spans="1:95" s="22" customFormat="1" ht="16.5" customHeight="1" x14ac:dyDescent="0.2">
      <c r="A149" s="18" t="s">
        <v>349</v>
      </c>
      <c r="B149" s="19"/>
      <c r="C149" s="20"/>
      <c r="D149" s="20"/>
      <c r="E149" s="20">
        <v>57.552177761611524</v>
      </c>
      <c r="F149" s="20">
        <v>59.197918833502982</v>
      </c>
      <c r="G149" s="20">
        <v>38.101174683038543</v>
      </c>
      <c r="H149" s="20">
        <v>46.056346570940299</v>
      </c>
      <c r="I149" s="20">
        <v>57.903510412671032</v>
      </c>
      <c r="J149" s="20">
        <v>60.280182162661333</v>
      </c>
      <c r="K149" s="20">
        <v>32.483430773944079</v>
      </c>
      <c r="L149" s="20">
        <v>40.402698044035411</v>
      </c>
      <c r="M149" s="20">
        <v>24.827054412047413</v>
      </c>
      <c r="N149" s="20">
        <v>40.548034688910356</v>
      </c>
      <c r="O149" s="20"/>
      <c r="P149" s="20">
        <v>49.446171733478522</v>
      </c>
      <c r="Q149" s="20">
        <v>49.542989233731042</v>
      </c>
      <c r="R149" s="20">
        <v>66.846822313870149</v>
      </c>
      <c r="S149" s="20">
        <v>43.813781725560105</v>
      </c>
      <c r="T149" s="20">
        <v>1371.3636363636399</v>
      </c>
      <c r="U149" s="20">
        <v>429.37785251043499</v>
      </c>
      <c r="V149" s="20">
        <v>99.271779717198996</v>
      </c>
      <c r="W149" s="20">
        <v>101.045454545455</v>
      </c>
      <c r="X149" s="20">
        <v>29.1</v>
      </c>
      <c r="Y149" s="20">
        <v>29.7</v>
      </c>
      <c r="Z149" s="20">
        <v>1385.9329771379601</v>
      </c>
      <c r="AA149" s="20">
        <v>58.243043478260859</v>
      </c>
      <c r="AB149" s="20">
        <v>22.821739130434782</v>
      </c>
      <c r="AC149" s="20">
        <v>444.03</v>
      </c>
      <c r="AD149" s="20">
        <v>1508.22727272727</v>
      </c>
      <c r="AE149" s="20">
        <v>43.415909090909103</v>
      </c>
      <c r="AF149" s="20">
        <v>621.83223913043503</v>
      </c>
      <c r="AG149" s="20">
        <v>700</v>
      </c>
      <c r="AH149" s="20">
        <v>58.172625073233164</v>
      </c>
      <c r="AI149" s="20">
        <v>12.68</v>
      </c>
      <c r="AJ149" s="20">
        <v>138.14805552000001</v>
      </c>
      <c r="AK149" s="20">
        <v>511.08636363636401</v>
      </c>
      <c r="AL149" s="20">
        <v>155.39204856787001</v>
      </c>
      <c r="AM149" s="20">
        <v>133.83825827803801</v>
      </c>
      <c r="AN149" s="20">
        <v>91.9669605867347</v>
      </c>
      <c r="AO149" s="20">
        <v>2.79</v>
      </c>
      <c r="AP149" s="20">
        <v>3.57</v>
      </c>
      <c r="AQ149" s="20">
        <v>2.2580952380555601</v>
      </c>
      <c r="AR149" s="20">
        <v>6061.3636363636397</v>
      </c>
      <c r="AS149" s="20">
        <v>19.330579710144928</v>
      </c>
      <c r="AT149" s="20">
        <v>20.033043478260868</v>
      </c>
      <c r="AU149" s="20">
        <v>18.35130434782609</v>
      </c>
      <c r="AV149" s="20">
        <v>19.607391304347829</v>
      </c>
      <c r="AW149" s="20">
        <v>2788.69</v>
      </c>
      <c r="AX149" s="20">
        <v>0.8941190476190477</v>
      </c>
      <c r="AY149" s="20">
        <v>310.3</v>
      </c>
      <c r="AZ149" s="20">
        <v>54.264761904761897</v>
      </c>
      <c r="BA149" s="20">
        <v>62.942307692307701</v>
      </c>
      <c r="BB149" s="20">
        <v>191.130434782609</v>
      </c>
      <c r="BC149" s="20">
        <v>25.727438629027301</v>
      </c>
      <c r="BD149" s="20">
        <v>2.52</v>
      </c>
      <c r="BE149" s="20">
        <v>470.96381878990599</v>
      </c>
      <c r="BF149" s="20">
        <v>252.89599999999999</v>
      </c>
      <c r="BG149" s="20">
        <v>5.7855256818181804</v>
      </c>
      <c r="BH149" s="20">
        <v>169.57957193039999</v>
      </c>
      <c r="BI149" s="20">
        <v>343.47979600000002</v>
      </c>
      <c r="BJ149" s="20">
        <v>160.05776345625</v>
      </c>
      <c r="BK149" s="20">
        <v>7.3138095238095202</v>
      </c>
      <c r="BL149" s="20">
        <v>21.2390476190476</v>
      </c>
      <c r="BM149" s="20">
        <v>567.43478260869597</v>
      </c>
      <c r="BN149" s="20">
        <v>172.91</v>
      </c>
      <c r="BO149" s="20">
        <v>3867.95454545455</v>
      </c>
      <c r="BP149" s="20">
        <v>9.5875000000000004</v>
      </c>
      <c r="BQ149" s="20">
        <v>106.18919666666667</v>
      </c>
      <c r="BR149" s="20">
        <v>1.9727173913043476</v>
      </c>
      <c r="BS149" s="20">
        <v>4.3381818179999998</v>
      </c>
      <c r="BT149" s="20">
        <v>444.10599695652201</v>
      </c>
      <c r="BU149" s="20">
        <v>599.549519565217</v>
      </c>
      <c r="BV149" s="20">
        <v>794.19545454545403</v>
      </c>
      <c r="BW149" s="20"/>
      <c r="BX149" s="20">
        <v>6950</v>
      </c>
      <c r="BY149" s="20">
        <v>281</v>
      </c>
      <c r="BZ149" s="20">
        <v>4.5144318181818184</v>
      </c>
      <c r="CA149" s="20">
        <v>410.39130434782606</v>
      </c>
      <c r="CB149" s="20">
        <v>472.10869565217394</v>
      </c>
      <c r="CC149" s="20">
        <v>0.29123809523809524</v>
      </c>
      <c r="CD149" s="20">
        <v>104.26315789473684</v>
      </c>
      <c r="CE149" s="20"/>
      <c r="CF149" s="20">
        <v>155.47368421052633</v>
      </c>
      <c r="CG149" s="20">
        <v>2.4191396127654801</v>
      </c>
      <c r="CH149" s="20">
        <v>11.826956521739133</v>
      </c>
      <c r="CI149" s="20"/>
      <c r="CJ149" s="20">
        <v>1.6271081381234</v>
      </c>
      <c r="CK149" s="20"/>
      <c r="CL149" s="20"/>
      <c r="CM149" s="20"/>
      <c r="CN149" s="20"/>
      <c r="CO149" s="20"/>
      <c r="CP149" s="20"/>
      <c r="CQ149" s="20"/>
    </row>
    <row r="150" spans="1:95" s="22" customFormat="1" ht="16.5" customHeight="1" x14ac:dyDescent="0.2">
      <c r="A150" s="18" t="s">
        <v>350</v>
      </c>
      <c r="B150" s="19"/>
      <c r="C150" s="20"/>
      <c r="D150" s="20"/>
      <c r="E150" s="20">
        <v>57.926118162207523</v>
      </c>
      <c r="F150" s="20">
        <v>59.467522190379647</v>
      </c>
      <c r="G150" s="20">
        <v>39.708273928155208</v>
      </c>
      <c r="H150" s="20">
        <v>46.741123521140892</v>
      </c>
      <c r="I150" s="20">
        <v>58.47434760574658</v>
      </c>
      <c r="J150" s="20">
        <v>62.182973681469839</v>
      </c>
      <c r="K150" s="20">
        <v>32.999342396589213</v>
      </c>
      <c r="L150" s="20">
        <v>40.60334212956996</v>
      </c>
      <c r="M150" s="20">
        <v>25.647767834718067</v>
      </c>
      <c r="N150" s="20">
        <v>40.555654202561655</v>
      </c>
      <c r="O150" s="20"/>
      <c r="P150" s="20">
        <v>51.143648238469389</v>
      </c>
      <c r="Q150" s="20">
        <v>52.013255929281371</v>
      </c>
      <c r="R150" s="20">
        <v>67.845151764906774</v>
      </c>
      <c r="S150" s="20">
        <v>43.766741112785475</v>
      </c>
      <c r="T150" s="20">
        <v>1371.08</v>
      </c>
      <c r="U150" s="20">
        <v>511.04972375699998</v>
      </c>
      <c r="V150" s="20">
        <v>99.010976386669597</v>
      </c>
      <c r="W150" s="20">
        <v>102.95</v>
      </c>
      <c r="X150" s="20">
        <v>29.85</v>
      </c>
      <c r="Y150" s="20">
        <v>28.95</v>
      </c>
      <c r="Z150" s="20">
        <v>1490.38718251107</v>
      </c>
      <c r="AA150" s="20">
        <v>59.116</v>
      </c>
      <c r="AB150" s="20">
        <v>24.366500000000002</v>
      </c>
      <c r="AC150" s="20">
        <v>433.86</v>
      </c>
      <c r="AD150" s="20">
        <v>1561.3675000000001</v>
      </c>
      <c r="AE150" s="20">
        <v>42.805</v>
      </c>
      <c r="AF150" s="20">
        <v>633.397425</v>
      </c>
      <c r="AG150" s="20">
        <v>700</v>
      </c>
      <c r="AH150" s="20">
        <v>56.468478717442871</v>
      </c>
      <c r="AI150" s="20">
        <v>12.68</v>
      </c>
      <c r="AJ150" s="20">
        <v>137.11553343</v>
      </c>
      <c r="AK150" s="20">
        <v>480.92500000000001</v>
      </c>
      <c r="AL150" s="20">
        <v>146.91926657595101</v>
      </c>
      <c r="AM150" s="20">
        <v>136.036615506381</v>
      </c>
      <c r="AN150" s="20">
        <v>90.728193843984997</v>
      </c>
      <c r="AO150" s="20">
        <v>2.79</v>
      </c>
      <c r="AP150" s="20">
        <v>3.64</v>
      </c>
      <c r="AQ150" s="20">
        <v>2.31052631583333</v>
      </c>
      <c r="AR150" s="20">
        <v>6039.95</v>
      </c>
      <c r="AS150" s="20">
        <v>20.158166666666666</v>
      </c>
      <c r="AT150" s="20">
        <v>20.544999999999995</v>
      </c>
      <c r="AU150" s="20">
        <v>19.153999999999996</v>
      </c>
      <c r="AV150" s="20">
        <v>20.775500000000001</v>
      </c>
      <c r="AW150" s="20">
        <v>2774.94</v>
      </c>
      <c r="AX150" s="20">
        <v>0.89644736842105255</v>
      </c>
      <c r="AY150" s="20">
        <v>296.76850609194503</v>
      </c>
      <c r="AZ150" s="20">
        <v>55.140526315789501</v>
      </c>
      <c r="BA150" s="20">
        <v>62.9166666666667</v>
      </c>
      <c r="BB150" s="20">
        <v>194.35</v>
      </c>
      <c r="BC150" s="20">
        <v>28.334813707360301</v>
      </c>
      <c r="BD150" s="20">
        <v>2.5166510214116502</v>
      </c>
      <c r="BE150" s="20">
        <v>482.51748251748302</v>
      </c>
      <c r="BF150" s="20">
        <v>271.49099999999999</v>
      </c>
      <c r="BG150" s="20">
        <v>6.1772485000000001</v>
      </c>
      <c r="BH150" s="20">
        <v>165.4459045179</v>
      </c>
      <c r="BI150" s="20">
        <v>341.93656199999998</v>
      </c>
      <c r="BJ150" s="20">
        <v>160.19556609374999</v>
      </c>
      <c r="BK150" s="20">
        <v>5.6831578947368397</v>
      </c>
      <c r="BL150" s="20">
        <v>20.9105263157895</v>
      </c>
      <c r="BM150" s="20">
        <v>563.04999999999995</v>
      </c>
      <c r="BN150" s="20">
        <v>169.9</v>
      </c>
      <c r="BO150" s="20">
        <v>3724.6111111111099</v>
      </c>
      <c r="BP150" s="20">
        <v>9.71875</v>
      </c>
      <c r="BQ150" s="20">
        <v>103.83760200000002</v>
      </c>
      <c r="BR150" s="20">
        <v>2.1276250000000001</v>
      </c>
      <c r="BS150" s="20">
        <v>4.1900000000000004</v>
      </c>
      <c r="BT150" s="20">
        <v>516.35074399999996</v>
      </c>
      <c r="BU150" s="20">
        <v>621.98906599999998</v>
      </c>
      <c r="BV150" s="20">
        <v>773.47</v>
      </c>
      <c r="BW150" s="20"/>
      <c r="BX150" s="20">
        <v>6950</v>
      </c>
      <c r="BY150" s="20">
        <v>295.28750000000002</v>
      </c>
      <c r="BZ150" s="20">
        <v>4.42225</v>
      </c>
      <c r="CA150" s="20">
        <v>374.15</v>
      </c>
      <c r="CB150" s="20">
        <v>471.15</v>
      </c>
      <c r="CC150" s="20">
        <v>0.31299999999999994</v>
      </c>
      <c r="CD150" s="20">
        <v>100.55</v>
      </c>
      <c r="CE150" s="20"/>
      <c r="CF150" s="20">
        <v>156.9</v>
      </c>
      <c r="CG150" s="20">
        <v>2.50849862032576</v>
      </c>
      <c r="CH150" s="20">
        <v>11.690999999999999</v>
      </c>
      <c r="CI150" s="20"/>
      <c r="CJ150" s="20">
        <v>1.6694490818029999</v>
      </c>
      <c r="CK150" s="20"/>
      <c r="CL150" s="20"/>
      <c r="CM150" s="20"/>
      <c r="CN150" s="20"/>
      <c r="CO150" s="20"/>
      <c r="CP150" s="20"/>
      <c r="CQ150" s="20"/>
    </row>
    <row r="151" spans="1:95" s="22" customFormat="1" ht="16.5" customHeight="1" x14ac:dyDescent="0.2">
      <c r="A151" s="18" t="s">
        <v>351</v>
      </c>
      <c r="B151" s="19"/>
      <c r="C151" s="20"/>
      <c r="D151" s="20"/>
      <c r="E151" s="20">
        <v>60.875197888735698</v>
      </c>
      <c r="F151" s="20">
        <v>62.297234582993049</v>
      </c>
      <c r="G151" s="20">
        <v>44.06815540175814</v>
      </c>
      <c r="H151" s="20">
        <v>47.342100835650911</v>
      </c>
      <c r="I151" s="20">
        <v>60.873437221257646</v>
      </c>
      <c r="J151" s="20">
        <v>60.861526775007867</v>
      </c>
      <c r="K151" s="20">
        <v>33.726301920077852</v>
      </c>
      <c r="L151" s="20">
        <v>41.968438995019568</v>
      </c>
      <c r="M151" s="20">
        <v>25.75777385809112</v>
      </c>
      <c r="N151" s="20">
        <v>41.950752598344401</v>
      </c>
      <c r="O151" s="20"/>
      <c r="P151" s="20">
        <v>59.392713822074668</v>
      </c>
      <c r="Q151" s="20">
        <v>61.232800177451146</v>
      </c>
      <c r="R151" s="20">
        <v>77.484067558404249</v>
      </c>
      <c r="S151" s="20">
        <v>43.087001885937944</v>
      </c>
      <c r="T151" s="20">
        <v>1404.9849999999999</v>
      </c>
      <c r="U151" s="20">
        <v>571.23125493095199</v>
      </c>
      <c r="V151" s="20">
        <v>98.9521307095644</v>
      </c>
      <c r="W151" s="20">
        <v>109.02500000000001</v>
      </c>
      <c r="X151" s="20">
        <v>29.55</v>
      </c>
      <c r="Y151" s="20">
        <v>28.35</v>
      </c>
      <c r="Z151" s="20">
        <v>1592.0292323077999</v>
      </c>
      <c r="AA151" s="20">
        <v>64.070476190476171</v>
      </c>
      <c r="AB151" s="20">
        <v>28.89952380952381</v>
      </c>
      <c r="AC151" s="20">
        <v>409.65</v>
      </c>
      <c r="AD151" s="20">
        <v>1607.3924999999999</v>
      </c>
      <c r="AE151" s="20">
        <v>42.037500000000001</v>
      </c>
      <c r="AF151" s="20">
        <v>633.49876190476198</v>
      </c>
      <c r="AG151" s="20">
        <v>676.67</v>
      </c>
      <c r="AH151" s="20">
        <v>59.984436598212021</v>
      </c>
      <c r="AI151" s="20">
        <v>12.68</v>
      </c>
      <c r="AJ151" s="20">
        <v>137.38572157999999</v>
      </c>
      <c r="AK151" s="20">
        <v>480.67500000000001</v>
      </c>
      <c r="AL151" s="20">
        <v>146.074965618368</v>
      </c>
      <c r="AM151" s="20">
        <v>143.023396732782</v>
      </c>
      <c r="AN151" s="20">
        <v>89.8579491071429</v>
      </c>
      <c r="AO151" s="20">
        <v>2.79</v>
      </c>
      <c r="AP151" s="20">
        <v>3.69</v>
      </c>
      <c r="AQ151" s="20">
        <v>3.0314999999999999</v>
      </c>
      <c r="AR151" s="20">
        <v>6543.2</v>
      </c>
      <c r="AS151" s="20">
        <v>23.826666666666664</v>
      </c>
      <c r="AT151" s="20">
        <v>24.000952380952384</v>
      </c>
      <c r="AU151" s="20">
        <v>22.970952380952376</v>
      </c>
      <c r="AV151" s="20">
        <v>24.508095238095237</v>
      </c>
      <c r="AW151" s="20">
        <v>2795.62</v>
      </c>
      <c r="AX151" s="20">
        <v>0.92677500000000013</v>
      </c>
      <c r="AY151" s="20">
        <v>302.447368421053</v>
      </c>
      <c r="AZ151" s="20">
        <v>50.804285714285697</v>
      </c>
      <c r="BA151" s="20">
        <v>62.7291666666667</v>
      </c>
      <c r="BB151" s="20">
        <v>189.28571428571399</v>
      </c>
      <c r="BC151" s="20">
        <v>30.406073645408298</v>
      </c>
      <c r="BD151" s="20">
        <v>2.67709208107311</v>
      </c>
      <c r="BE151" s="20">
        <v>482.18448218448202</v>
      </c>
      <c r="BF151" s="20">
        <v>241.46899999999999</v>
      </c>
      <c r="BG151" s="20">
        <v>6.4546460000000003</v>
      </c>
      <c r="BH151" s="20">
        <v>174.2864412241</v>
      </c>
      <c r="BI151" s="20">
        <v>356.927978</v>
      </c>
      <c r="BJ151" s="20">
        <v>168.69339540625</v>
      </c>
      <c r="BK151" s="20">
        <v>5.9245000000000001</v>
      </c>
      <c r="BL151" s="20">
        <v>20.21</v>
      </c>
      <c r="BM151" s="20">
        <v>546.52380952380997</v>
      </c>
      <c r="BN151" s="20">
        <v>195.19</v>
      </c>
      <c r="BO151" s="20">
        <v>3850.75</v>
      </c>
      <c r="BP151" s="20">
        <v>9.9499999999999993</v>
      </c>
      <c r="BQ151" s="20">
        <v>102.5515736666667</v>
      </c>
      <c r="BR151" s="20">
        <v>2.1921428571428572</v>
      </c>
      <c r="BS151" s="20">
        <v>4.1740000000000004</v>
      </c>
      <c r="BT151" s="20">
        <v>529.15806904761905</v>
      </c>
      <c r="BU151" s="20">
        <v>607.57046619047605</v>
      </c>
      <c r="BV151" s="20">
        <v>819.995</v>
      </c>
      <c r="BW151" s="20"/>
      <c r="BX151" s="20">
        <v>6765.4761904761899</v>
      </c>
      <c r="BY151" s="20">
        <v>294.04750000000001</v>
      </c>
      <c r="BZ151" s="20">
        <v>4.5322249999999986</v>
      </c>
      <c r="CA151" s="20">
        <v>375.04761904761904</v>
      </c>
      <c r="CB151" s="20">
        <v>512.04761904761904</v>
      </c>
      <c r="CC151" s="20">
        <v>0.38019999999999998</v>
      </c>
      <c r="CD151" s="20">
        <v>99.904761904761898</v>
      </c>
      <c r="CE151" s="20"/>
      <c r="CF151" s="20">
        <v>156.8095238095238</v>
      </c>
      <c r="CG151" s="20">
        <v>3.2366129848376501</v>
      </c>
      <c r="CH151" s="20">
        <v>10.675238095238095</v>
      </c>
      <c r="CI151" s="20"/>
      <c r="CJ151" s="20">
        <v>1.7360808193603501</v>
      </c>
      <c r="CK151" s="20"/>
      <c r="CL151" s="20"/>
      <c r="CM151" s="20"/>
      <c r="CN151" s="20"/>
      <c r="CO151" s="20"/>
      <c r="CP151" s="20"/>
      <c r="CQ151" s="20"/>
    </row>
    <row r="152" spans="1:95" s="22" customFormat="1" ht="16.5" customHeight="1" x14ac:dyDescent="0.2">
      <c r="A152" s="18" t="s">
        <v>352</v>
      </c>
      <c r="B152" s="19"/>
      <c r="C152" s="20"/>
      <c r="D152" s="20"/>
      <c r="E152" s="20">
        <v>61.025986181409849</v>
      </c>
      <c r="F152" s="20">
        <v>62.47134494285983</v>
      </c>
      <c r="G152" s="20">
        <v>43.943300333207155</v>
      </c>
      <c r="H152" s="20">
        <v>47.639711147613944</v>
      </c>
      <c r="I152" s="20">
        <v>61.133077343381906</v>
      </c>
      <c r="J152" s="20">
        <v>61.857520513024873</v>
      </c>
      <c r="K152" s="20">
        <v>34.094443013522003</v>
      </c>
      <c r="L152" s="20">
        <v>41.988457907499409</v>
      </c>
      <c r="M152" s="20">
        <v>26.462480740576559</v>
      </c>
      <c r="N152" s="20">
        <v>42.057195257377046</v>
      </c>
      <c r="O152" s="20"/>
      <c r="P152" s="20">
        <v>63.221657331236344</v>
      </c>
      <c r="Q152" s="20">
        <v>65.197944270705989</v>
      </c>
      <c r="R152" s="20">
        <v>82.599821276072035</v>
      </c>
      <c r="S152" s="20">
        <v>41.400668441070188</v>
      </c>
      <c r="T152" s="20">
        <v>1370.38571428571</v>
      </c>
      <c r="U152" s="20">
        <v>570.379206426363</v>
      </c>
      <c r="V152" s="20">
        <v>95.823732851354606</v>
      </c>
      <c r="W152" s="20">
        <v>103.738636363636</v>
      </c>
      <c r="X152" s="20">
        <v>28.84</v>
      </c>
      <c r="Y152" s="20">
        <v>26.83</v>
      </c>
      <c r="Z152" s="20">
        <v>1568.1464084859599</v>
      </c>
      <c r="AA152" s="20">
        <v>65.336818181818188</v>
      </c>
      <c r="AB152" s="20">
        <v>29.357727272727267</v>
      </c>
      <c r="AC152" s="20">
        <v>411.14</v>
      </c>
      <c r="AD152" s="20">
        <v>1588.57142857143</v>
      </c>
      <c r="AE152" s="20">
        <v>41.383333333333297</v>
      </c>
      <c r="AF152" s="20">
        <v>646.63563636363597</v>
      </c>
      <c r="AG152" s="20">
        <v>618.17999999999995</v>
      </c>
      <c r="AH152" s="20">
        <v>66.513483998151415</v>
      </c>
      <c r="AI152" s="20">
        <v>12.68</v>
      </c>
      <c r="AJ152" s="20">
        <v>137.76727751000001</v>
      </c>
      <c r="AK152" s="20">
        <v>472.09047619047601</v>
      </c>
      <c r="AL152" s="20">
        <v>149.466706750317</v>
      </c>
      <c r="AM152" s="20">
        <v>144.10820875200901</v>
      </c>
      <c r="AN152" s="20">
        <v>87.106647767857098</v>
      </c>
      <c r="AO152" s="20">
        <v>2.56</v>
      </c>
      <c r="AP152" s="20">
        <v>4.07</v>
      </c>
      <c r="AQ152" s="20">
        <v>3.4277272722222198</v>
      </c>
      <c r="AR152" s="20">
        <v>6956.8095238095202</v>
      </c>
      <c r="AS152" s="20">
        <v>25.510757575757577</v>
      </c>
      <c r="AT152" s="20">
        <v>25.945454545454549</v>
      </c>
      <c r="AU152" s="20">
        <v>24.320454545454542</v>
      </c>
      <c r="AV152" s="20">
        <v>26.266363636363636</v>
      </c>
      <c r="AW152" s="20">
        <v>2814.34</v>
      </c>
      <c r="AX152" s="20">
        <v>0.89609090909090905</v>
      </c>
      <c r="AY152" s="20">
        <v>311.147661780573</v>
      </c>
      <c r="AZ152" s="20">
        <v>44.783181818181802</v>
      </c>
      <c r="BA152" s="20">
        <v>62.5</v>
      </c>
      <c r="BB152" s="20">
        <v>189.5</v>
      </c>
      <c r="BC152" s="20">
        <v>30.5710009457509</v>
      </c>
      <c r="BD152" s="20">
        <v>2.8122203758149</v>
      </c>
      <c r="BE152" s="20">
        <v>485.060394151303</v>
      </c>
      <c r="BF152" s="20">
        <v>248.19</v>
      </c>
      <c r="BG152" s="20">
        <v>5.8642797142857104</v>
      </c>
      <c r="BH152" s="20">
        <v>175.928885076</v>
      </c>
      <c r="BI152" s="20">
        <v>365.08507200000003</v>
      </c>
      <c r="BJ152" s="20">
        <v>171.35757973125001</v>
      </c>
      <c r="BK152" s="20">
        <v>5.1781818181818204</v>
      </c>
      <c r="BL152" s="20">
        <v>19.7395454545455</v>
      </c>
      <c r="BM152" s="20">
        <v>545.68181818181802</v>
      </c>
      <c r="BN152" s="20">
        <v>185.64</v>
      </c>
      <c r="BO152" s="20">
        <v>4026.4761904761899</v>
      </c>
      <c r="BP152" s="20">
        <v>9.75</v>
      </c>
      <c r="BQ152" s="20">
        <v>104.80295833333334</v>
      </c>
      <c r="BR152" s="20">
        <v>1.801590909090909</v>
      </c>
      <c r="BS152" s="20">
        <v>4.034772727</v>
      </c>
      <c r="BT152" s="20">
        <v>525.07111136363596</v>
      </c>
      <c r="BU152" s="20">
        <v>614.55776590909102</v>
      </c>
      <c r="BV152" s="20">
        <v>807.57619047619005</v>
      </c>
      <c r="BW152" s="20"/>
      <c r="BX152" s="20">
        <v>6625</v>
      </c>
      <c r="BY152" s="20">
        <v>302.68333330000002</v>
      </c>
      <c r="BZ152" s="20">
        <v>4.5709523809523818</v>
      </c>
      <c r="CA152" s="20">
        <v>370.09090909090907</v>
      </c>
      <c r="CB152" s="20">
        <v>539.2045454545455</v>
      </c>
      <c r="CC152" s="20">
        <v>0.41459090909090901</v>
      </c>
      <c r="CD152" s="20">
        <v>100</v>
      </c>
      <c r="CE152" s="20"/>
      <c r="CF152" s="20">
        <v>154.36363636363637</v>
      </c>
      <c r="CG152" s="20">
        <v>3.61342644739806</v>
      </c>
      <c r="CH152" s="20">
        <v>10.843636363636362</v>
      </c>
      <c r="CI152" s="20"/>
      <c r="CJ152" s="20">
        <v>1.85627393557107</v>
      </c>
      <c r="CK152" s="20"/>
      <c r="CL152" s="20"/>
      <c r="CM152" s="20"/>
      <c r="CN152" s="20"/>
      <c r="CO152" s="20"/>
      <c r="CP152" s="20"/>
      <c r="CQ152" s="20"/>
    </row>
    <row r="153" spans="1:95" s="22" customFormat="1" ht="16.5" customHeight="1" x14ac:dyDescent="0.2">
      <c r="A153" s="18" t="s">
        <v>353</v>
      </c>
      <c r="B153" s="19"/>
      <c r="C153" s="20"/>
      <c r="D153" s="20"/>
      <c r="E153" s="20">
        <v>60.24036125275989</v>
      </c>
      <c r="F153" s="20">
        <v>61.743797620409666</v>
      </c>
      <c r="G153" s="20">
        <v>42.471256552720405</v>
      </c>
      <c r="H153" s="20">
        <v>47.428001438790851</v>
      </c>
      <c r="I153" s="20">
        <v>60.520635753650808</v>
      </c>
      <c r="J153" s="20">
        <v>62.416618055612432</v>
      </c>
      <c r="K153" s="20">
        <v>34.24683924970099</v>
      </c>
      <c r="L153" s="20">
        <v>41.470369989130496</v>
      </c>
      <c r="M153" s="20">
        <v>27.26310349277357</v>
      </c>
      <c r="N153" s="20">
        <v>41.567848311833181</v>
      </c>
      <c r="O153" s="20"/>
      <c r="P153" s="20">
        <v>63.945095996033153</v>
      </c>
      <c r="Q153" s="20">
        <v>64.704422023989153</v>
      </c>
      <c r="R153" s="20">
        <v>85.260847734658597</v>
      </c>
      <c r="S153" s="20">
        <v>40.412576969508173</v>
      </c>
      <c r="T153" s="20">
        <v>1344.4272727272701</v>
      </c>
      <c r="U153" s="20">
        <v>631.45568099869604</v>
      </c>
      <c r="V153" s="20">
        <v>97.546953417633901</v>
      </c>
      <c r="W153" s="20">
        <v>96.4673913043478</v>
      </c>
      <c r="X153" s="20">
        <v>28.63</v>
      </c>
      <c r="Y153" s="20">
        <v>25.75</v>
      </c>
      <c r="Z153" s="20">
        <v>1604.6958378736399</v>
      </c>
      <c r="AA153" s="20">
        <v>61.460434782608694</v>
      </c>
      <c r="AB153" s="20">
        <v>28.336956521739129</v>
      </c>
      <c r="AC153" s="20">
        <v>410.06</v>
      </c>
      <c r="AD153" s="20">
        <v>1597.02272727273</v>
      </c>
      <c r="AE153" s="20">
        <v>39.892857142857103</v>
      </c>
      <c r="AF153" s="20">
        <v>661.86708695652203</v>
      </c>
      <c r="AG153" s="20">
        <v>586.09</v>
      </c>
      <c r="AH153" s="20">
        <v>69.547023543375815</v>
      </c>
      <c r="AI153" s="20">
        <v>12.68</v>
      </c>
      <c r="AJ153" s="20">
        <v>141.06498113000001</v>
      </c>
      <c r="AK153" s="20">
        <v>450.38636363636402</v>
      </c>
      <c r="AL153" s="20">
        <v>145.781955530565</v>
      </c>
      <c r="AM153" s="20">
        <v>149.076394731916</v>
      </c>
      <c r="AN153" s="20">
        <v>90.331305017006798</v>
      </c>
      <c r="AO153" s="20">
        <v>2.56</v>
      </c>
      <c r="AP153" s="20">
        <v>4.4400000000000004</v>
      </c>
      <c r="AQ153" s="20">
        <v>3.5045454555555602</v>
      </c>
      <c r="AR153" s="20">
        <v>6771.1818181818198</v>
      </c>
      <c r="AS153" s="20">
        <v>25.719710144927536</v>
      </c>
      <c r="AT153" s="20">
        <v>25.549565217391297</v>
      </c>
      <c r="AU153" s="20">
        <v>24.60565217391305</v>
      </c>
      <c r="AV153" s="20">
        <v>27.003913043478256</v>
      </c>
      <c r="AW153" s="20">
        <v>2820.98</v>
      </c>
      <c r="AX153" s="20">
        <v>0.91165909090909103</v>
      </c>
      <c r="AY153" s="20">
        <v>337.818421052632</v>
      </c>
      <c r="AZ153" s="20">
        <v>46.9777272727273</v>
      </c>
      <c r="BA153" s="20">
        <v>63.346153846153797</v>
      </c>
      <c r="BB153" s="20">
        <v>198.304347826087</v>
      </c>
      <c r="BC153" s="20">
        <v>31.980076786145201</v>
      </c>
      <c r="BD153" s="20">
        <v>3.01660967269174</v>
      </c>
      <c r="BE153" s="20">
        <v>484.64578899361499</v>
      </c>
      <c r="BF153" s="20">
        <v>254.101</v>
      </c>
      <c r="BG153" s="20">
        <v>6.2080900000000003</v>
      </c>
      <c r="BH153" s="20">
        <v>179.89720579199999</v>
      </c>
      <c r="BI153" s="20">
        <v>376.76955800000002</v>
      </c>
      <c r="BJ153" s="20">
        <v>176.64001416875001</v>
      </c>
      <c r="BK153" s="20">
        <v>5.6118181818181796</v>
      </c>
      <c r="BL153" s="20">
        <v>19.8245454545455</v>
      </c>
      <c r="BM153" s="20">
        <v>525</v>
      </c>
      <c r="BN153" s="20">
        <v>164.09</v>
      </c>
      <c r="BO153" s="20">
        <v>4152.8181818181802</v>
      </c>
      <c r="BP153" s="20">
        <v>9.9</v>
      </c>
      <c r="BQ153" s="20">
        <v>104.09640521739131</v>
      </c>
      <c r="BR153" s="20">
        <v>1.7181521739130436</v>
      </c>
      <c r="BS153" s="20">
        <v>4.1013636360000003</v>
      </c>
      <c r="BT153" s="20">
        <v>519.78130434782599</v>
      </c>
      <c r="BU153" s="20">
        <v>619.09130434782605</v>
      </c>
      <c r="BV153" s="20">
        <v>768.25</v>
      </c>
      <c r="BW153" s="20"/>
      <c r="BX153" s="20">
        <v>6684.7826086956493</v>
      </c>
      <c r="BY153" s="20">
        <v>314.4931818</v>
      </c>
      <c r="BZ153" s="20">
        <v>4.7078409090909092</v>
      </c>
      <c r="CA153" s="20">
        <v>356.52173913043481</v>
      </c>
      <c r="CB153" s="20">
        <v>533.85</v>
      </c>
      <c r="CC153" s="20">
        <v>0.40559090909090911</v>
      </c>
      <c r="CD153" s="20">
        <v>109.1304347826087</v>
      </c>
      <c r="CE153" s="20"/>
      <c r="CF153" s="20">
        <v>152.78260869565219</v>
      </c>
      <c r="CG153" s="20">
        <v>2.9897600717542399</v>
      </c>
      <c r="CH153" s="20">
        <v>10.835217391304349</v>
      </c>
      <c r="CI153" s="20"/>
      <c r="CJ153" s="20">
        <v>2.0461170491068099</v>
      </c>
      <c r="CK153" s="20"/>
      <c r="CL153" s="20"/>
      <c r="CM153" s="20"/>
      <c r="CN153" s="20"/>
      <c r="CO153" s="20"/>
      <c r="CP153" s="20"/>
      <c r="CQ153" s="20"/>
    </row>
    <row r="154" spans="1:95" s="22" customFormat="1" ht="16.5" customHeight="1" x14ac:dyDescent="0.2">
      <c r="A154" s="18" t="s">
        <v>354</v>
      </c>
      <c r="B154" s="19"/>
      <c r="C154" s="20"/>
      <c r="D154" s="20"/>
      <c r="E154" s="20">
        <v>59.696607437379143</v>
      </c>
      <c r="F154" s="20">
        <v>61.145856655787199</v>
      </c>
      <c r="G154" s="20">
        <v>42.567940303565287</v>
      </c>
      <c r="H154" s="20">
        <v>48.940868821811385</v>
      </c>
      <c r="I154" s="20">
        <v>60.437456687379964</v>
      </c>
      <c r="J154" s="20">
        <v>65.449104418294496</v>
      </c>
      <c r="K154" s="20">
        <v>34.962054722595425</v>
      </c>
      <c r="L154" s="20">
        <v>42.379223669207192</v>
      </c>
      <c r="M154" s="20">
        <v>27.791108843611692</v>
      </c>
      <c r="N154" s="20">
        <v>42.428398919598237</v>
      </c>
      <c r="O154" s="20"/>
      <c r="P154" s="20">
        <v>61.063301508763075</v>
      </c>
      <c r="Q154" s="20">
        <v>60.717089630994053</v>
      </c>
      <c r="R154" s="20">
        <v>82.013658284998613</v>
      </c>
      <c r="S154" s="20">
        <v>37.93658548605849</v>
      </c>
      <c r="T154" s="20">
        <v>1356.93333333333</v>
      </c>
      <c r="U154" s="20">
        <v>643.99171270750003</v>
      </c>
      <c r="V154" s="20">
        <v>104.110300310345</v>
      </c>
      <c r="W154" s="20">
        <v>93.894736842105303</v>
      </c>
      <c r="X154" s="20">
        <v>26.65</v>
      </c>
      <c r="Y154" s="20">
        <v>24.38</v>
      </c>
      <c r="Z154" s="20">
        <v>1656.45666951878</v>
      </c>
      <c r="AA154" s="20">
        <v>58.555499999999995</v>
      </c>
      <c r="AB154" s="20">
        <v>28.419999999999998</v>
      </c>
      <c r="AC154" s="20">
        <v>438.49</v>
      </c>
      <c r="AD154" s="20">
        <v>1650.5944444444399</v>
      </c>
      <c r="AE154" s="20">
        <v>43.483333333333299</v>
      </c>
      <c r="AF154" s="20">
        <v>644.24982499999999</v>
      </c>
      <c r="AG154" s="20">
        <v>601</v>
      </c>
      <c r="AH154" s="20">
        <v>69.13606928506313</v>
      </c>
      <c r="AI154" s="20">
        <v>12.68</v>
      </c>
      <c r="AJ154" s="20">
        <v>143.31231231999999</v>
      </c>
      <c r="AK154" s="20">
        <v>439.98333333333301</v>
      </c>
      <c r="AL154" s="20">
        <v>136.97148675204301</v>
      </c>
      <c r="AM154" s="20">
        <v>163.48065577610799</v>
      </c>
      <c r="AN154" s="20">
        <v>93.169800133928604</v>
      </c>
      <c r="AO154" s="20">
        <v>2.56</v>
      </c>
      <c r="AP154" s="20">
        <v>4.53</v>
      </c>
      <c r="AQ154" s="20">
        <v>3.2250000000000001</v>
      </c>
      <c r="AR154" s="20">
        <v>7147.6111111111104</v>
      </c>
      <c r="AS154" s="20">
        <v>24.573333333333331</v>
      </c>
      <c r="AT154" s="20">
        <v>24.367999999999999</v>
      </c>
      <c r="AU154" s="20">
        <v>23.831000000000003</v>
      </c>
      <c r="AV154" s="20">
        <v>25.520999999999997</v>
      </c>
      <c r="AW154" s="20">
        <v>2834.26</v>
      </c>
      <c r="AX154" s="20">
        <v>0.91380000000000017</v>
      </c>
      <c r="AY154" s="20">
        <v>376</v>
      </c>
      <c r="AZ154" s="20">
        <v>50.414499999999997</v>
      </c>
      <c r="BA154" s="20">
        <v>63.795454545454497</v>
      </c>
      <c r="BB154" s="20">
        <v>202</v>
      </c>
      <c r="BC154" s="20">
        <v>38.119411746233098</v>
      </c>
      <c r="BD154" s="20">
        <v>3.05031799403866</v>
      </c>
      <c r="BE154" s="20">
        <v>500</v>
      </c>
      <c r="BF154" s="20">
        <v>259.94499999999999</v>
      </c>
      <c r="BG154" s="20">
        <v>6.5065464000000004</v>
      </c>
      <c r="BH154" s="20">
        <v>185.82764063979999</v>
      </c>
      <c r="BI154" s="20">
        <v>399.03622000000001</v>
      </c>
      <c r="BJ154" s="20">
        <v>185.36751454374999</v>
      </c>
      <c r="BK154" s="20">
        <v>5.2460000000000004</v>
      </c>
      <c r="BL154" s="20">
        <v>19.9895</v>
      </c>
      <c r="BM154" s="20">
        <v>556.85</v>
      </c>
      <c r="BN154" s="20">
        <v>168.5</v>
      </c>
      <c r="BO154" s="20">
        <v>4303.3333333333303</v>
      </c>
      <c r="BP154" s="20">
        <v>9.9</v>
      </c>
      <c r="BQ154" s="20">
        <v>115.41185699999997</v>
      </c>
      <c r="BR154" s="20">
        <v>1.909125</v>
      </c>
      <c r="BS154" s="20">
        <v>4.1870000000000003</v>
      </c>
      <c r="BT154" s="20">
        <v>548.84118000000001</v>
      </c>
      <c r="BU154" s="20">
        <v>603.14094499999999</v>
      </c>
      <c r="BV154" s="20">
        <v>769.42222222222199</v>
      </c>
      <c r="BW154" s="20"/>
      <c r="BX154" s="20">
        <v>6706.25</v>
      </c>
      <c r="BY154" s="20">
        <v>321.1777778</v>
      </c>
      <c r="BZ154" s="20">
        <v>4.8934722222222211</v>
      </c>
      <c r="CA154" s="20">
        <v>336.15</v>
      </c>
      <c r="CB154" s="20">
        <v>554.70000000000005</v>
      </c>
      <c r="CC154" s="20">
        <v>0.37469999999999992</v>
      </c>
      <c r="CD154" s="20">
        <v>125.5</v>
      </c>
      <c r="CE154" s="20"/>
      <c r="CF154" s="20">
        <v>162.75</v>
      </c>
      <c r="CG154" s="20">
        <v>2.2615943746543401</v>
      </c>
      <c r="CH154" s="20">
        <v>10.311000000000002</v>
      </c>
      <c r="CI154" s="20"/>
      <c r="CJ154" s="20">
        <v>2.2714703326222598</v>
      </c>
      <c r="CK154" s="20"/>
      <c r="CL154" s="20"/>
      <c r="CM154" s="20"/>
      <c r="CN154" s="20"/>
      <c r="CO154" s="20"/>
      <c r="CP154" s="20"/>
      <c r="CQ154" s="20"/>
    </row>
    <row r="155" spans="1:95" s="22" customFormat="1" ht="16.5" customHeight="1" x14ac:dyDescent="0.2">
      <c r="A155" s="18" t="s">
        <v>355</v>
      </c>
      <c r="B155" s="19"/>
      <c r="C155" s="20"/>
      <c r="D155" s="20"/>
      <c r="E155" s="20">
        <v>61.691551970687279</v>
      </c>
      <c r="F155" s="20">
        <v>63.147708652120329</v>
      </c>
      <c r="G155" s="20">
        <v>44.481245576081243</v>
      </c>
      <c r="H155" s="20">
        <v>49.511877944332582</v>
      </c>
      <c r="I155" s="20">
        <v>62.594340381675465</v>
      </c>
      <c r="J155" s="20">
        <v>68.701463377912191</v>
      </c>
      <c r="K155" s="20">
        <v>34.356683831914324</v>
      </c>
      <c r="L155" s="20">
        <v>41.884457708849808</v>
      </c>
      <c r="M155" s="20">
        <v>27.078804704543074</v>
      </c>
      <c r="N155" s="20">
        <v>41.844363546651593</v>
      </c>
      <c r="O155" s="20"/>
      <c r="P155" s="20">
        <v>63.166597846617691</v>
      </c>
      <c r="Q155" s="20">
        <v>62.2012966542718</v>
      </c>
      <c r="R155" s="20">
        <v>84.149988543079104</v>
      </c>
      <c r="S155" s="20">
        <v>35.407359577360282</v>
      </c>
      <c r="T155" s="20">
        <v>1337.8652173912999</v>
      </c>
      <c r="U155" s="20">
        <v>545.58011049782601</v>
      </c>
      <c r="V155" s="20">
        <v>114.227517813685</v>
      </c>
      <c r="W155" s="20">
        <v>96.904761904761898</v>
      </c>
      <c r="X155" s="20">
        <v>24.9</v>
      </c>
      <c r="Y155" s="20">
        <v>22.73</v>
      </c>
      <c r="Z155" s="20">
        <v>1871.9985231415201</v>
      </c>
      <c r="AA155" s="20">
        <v>56.477391304347826</v>
      </c>
      <c r="AB155" s="20">
        <v>28.599565217391309</v>
      </c>
      <c r="AC155" s="20">
        <v>469.19</v>
      </c>
      <c r="AD155" s="20">
        <v>1588.2847826087</v>
      </c>
      <c r="AE155" s="20">
        <v>46.702380952380999</v>
      </c>
      <c r="AF155" s="20">
        <v>652.11486956521696</v>
      </c>
      <c r="AG155" s="20">
        <v>605.65</v>
      </c>
      <c r="AH155" s="20">
        <v>71.394768903631942</v>
      </c>
      <c r="AI155" s="20">
        <v>12.68</v>
      </c>
      <c r="AJ155" s="20">
        <v>150.80588424000001</v>
      </c>
      <c r="AK155" s="20">
        <v>446.02608695652202</v>
      </c>
      <c r="AL155" s="20">
        <v>147.30621484021299</v>
      </c>
      <c r="AM155" s="20">
        <v>172.56231099684999</v>
      </c>
      <c r="AN155" s="20">
        <v>99.700002678571494</v>
      </c>
      <c r="AO155" s="20">
        <v>2.52</v>
      </c>
      <c r="AP155" s="20">
        <v>5.76</v>
      </c>
      <c r="AQ155" s="20">
        <v>2.99</v>
      </c>
      <c r="AR155" s="20">
        <v>7137.6956521739103</v>
      </c>
      <c r="AS155" s="20">
        <v>25.760434782608694</v>
      </c>
      <c r="AT155" s="20">
        <v>25.857826086956521</v>
      </c>
      <c r="AU155" s="20">
        <v>24.493478260869566</v>
      </c>
      <c r="AV155" s="20">
        <v>26.929999999999996</v>
      </c>
      <c r="AW155" s="20">
        <v>2981.64</v>
      </c>
      <c r="AX155" s="20">
        <v>0.9517045454545453</v>
      </c>
      <c r="AY155" s="20">
        <v>369.21052631578902</v>
      </c>
      <c r="AZ155" s="20">
        <v>54.87</v>
      </c>
      <c r="BA155" s="20">
        <v>64.214285714285694</v>
      </c>
      <c r="BB155" s="20">
        <v>199.60869565217399</v>
      </c>
      <c r="BC155" s="20">
        <v>37.721261445126103</v>
      </c>
      <c r="BD155" s="20">
        <v>3.0557561024194602</v>
      </c>
      <c r="BE155" s="20">
        <v>507.44907266646402</v>
      </c>
      <c r="BF155" s="20">
        <v>287.33199999999999</v>
      </c>
      <c r="BG155" s="20">
        <v>6.4194214782608698</v>
      </c>
      <c r="BH155" s="20">
        <v>204.2362395168</v>
      </c>
      <c r="BI155" s="20">
        <v>423.06657799999999</v>
      </c>
      <c r="BJ155" s="20">
        <v>209.09253530000001</v>
      </c>
      <c r="BK155" s="20">
        <v>5.7947619047619101</v>
      </c>
      <c r="BL155" s="20">
        <v>20.725238095238101</v>
      </c>
      <c r="BM155" s="20">
        <v>596.21739130434798</v>
      </c>
      <c r="BN155" s="20">
        <v>175.43</v>
      </c>
      <c r="BO155" s="20">
        <v>4313.7826086956502</v>
      </c>
      <c r="BP155" s="20">
        <v>9.8937500000000007</v>
      </c>
      <c r="BQ155" s="20">
        <v>132.64463666666668</v>
      </c>
      <c r="BR155" s="20">
        <v>1.9190217391304345</v>
      </c>
      <c r="BS155" s="20">
        <v>4.5764285710000001</v>
      </c>
      <c r="BT155" s="20">
        <v>539.68339130434799</v>
      </c>
      <c r="BU155" s="20">
        <v>569.12030434782605</v>
      </c>
      <c r="BV155" s="20">
        <v>795.01304347826101</v>
      </c>
      <c r="BW155" s="20"/>
      <c r="BX155" s="20">
        <v>6788.04347826087</v>
      </c>
      <c r="BY155" s="20">
        <v>313.29130429999998</v>
      </c>
      <c r="BZ155" s="20">
        <v>4.9185869565217386</v>
      </c>
      <c r="CA155" s="20">
        <v>322.73913043478262</v>
      </c>
      <c r="CB155" s="20">
        <v>526.195652173913</v>
      </c>
      <c r="CC155" s="20">
        <v>0.37161904761904763</v>
      </c>
      <c r="CD155" s="20">
        <v>121.65217391304348</v>
      </c>
      <c r="CE155" s="20"/>
      <c r="CF155" s="20">
        <v>169.95652173913044</v>
      </c>
      <c r="CG155" s="20">
        <v>2.25492406788302</v>
      </c>
      <c r="CH155" s="20">
        <v>9.3530434782608669</v>
      </c>
      <c r="CI155" s="20"/>
      <c r="CJ155" s="20">
        <v>2.3137481740017098</v>
      </c>
      <c r="CK155" s="20"/>
      <c r="CL155" s="20"/>
      <c r="CM155" s="20"/>
      <c r="CN155" s="20"/>
      <c r="CO155" s="20"/>
      <c r="CP155" s="20"/>
      <c r="CQ155" s="20"/>
    </row>
    <row r="156" spans="1:95" s="22" customFormat="1" ht="16.5" customHeight="1" x14ac:dyDescent="0.2">
      <c r="A156" s="18" t="s">
        <v>356</v>
      </c>
      <c r="B156" s="19"/>
      <c r="C156" s="20"/>
      <c r="D156" s="20"/>
      <c r="E156" s="20">
        <v>61.557711460403326</v>
      </c>
      <c r="F156" s="20">
        <v>62.971954640688999</v>
      </c>
      <c r="G156" s="20">
        <v>44.842780464622734</v>
      </c>
      <c r="H156" s="20">
        <v>48.55965693139278</v>
      </c>
      <c r="I156" s="20">
        <v>62.615675377563903</v>
      </c>
      <c r="J156" s="20">
        <v>69.772519316895938</v>
      </c>
      <c r="K156" s="20">
        <v>33.360713308884364</v>
      </c>
      <c r="L156" s="20">
        <v>40.128030496745197</v>
      </c>
      <c r="M156" s="20">
        <v>26.818046470719029</v>
      </c>
      <c r="N156" s="20">
        <v>40.238044118430217</v>
      </c>
      <c r="O156" s="20"/>
      <c r="P156" s="20">
        <v>64.126887412290614</v>
      </c>
      <c r="Q156" s="20">
        <v>65.022425748146603</v>
      </c>
      <c r="R156" s="20">
        <v>79.864052171638534</v>
      </c>
      <c r="S156" s="20">
        <v>33.616517175735872</v>
      </c>
      <c r="T156" s="20">
        <v>1293.3571428571399</v>
      </c>
      <c r="U156" s="20">
        <v>420.01506780454503</v>
      </c>
      <c r="V156" s="20">
        <v>120.986561555999</v>
      </c>
      <c r="W156" s="20">
        <v>95.727272727272705</v>
      </c>
      <c r="X156" s="20">
        <v>24</v>
      </c>
      <c r="Y156" s="20">
        <v>21.25</v>
      </c>
      <c r="Z156" s="20">
        <v>1959.27273311832</v>
      </c>
      <c r="AA156" s="20">
        <v>54.364090909090912</v>
      </c>
      <c r="AB156" s="20">
        <v>27.878636363636371</v>
      </c>
      <c r="AC156" s="20">
        <v>482.34</v>
      </c>
      <c r="AD156" s="20">
        <v>1482.9166666666699</v>
      </c>
      <c r="AE156" s="20">
        <v>49.321428571428598</v>
      </c>
      <c r="AF156" s="20">
        <v>650.15237272727302</v>
      </c>
      <c r="AG156" s="20">
        <v>629.54999999999995</v>
      </c>
      <c r="AH156" s="20">
        <v>66.901490643999807</v>
      </c>
      <c r="AI156" s="20">
        <v>12.68</v>
      </c>
      <c r="AJ156" s="20">
        <v>148.75216325</v>
      </c>
      <c r="AK156" s="20">
        <v>424.33333333333297</v>
      </c>
      <c r="AL156" s="20">
        <v>149.275339841255</v>
      </c>
      <c r="AM156" s="20">
        <v>182.10824947671799</v>
      </c>
      <c r="AN156" s="20">
        <v>109.891001785714</v>
      </c>
      <c r="AO156" s="20">
        <v>2.52</v>
      </c>
      <c r="AP156" s="20">
        <v>4.5199999999999996</v>
      </c>
      <c r="AQ156" s="20">
        <v>3.0872727277777798</v>
      </c>
      <c r="AR156" s="20">
        <v>6736.8571428571404</v>
      </c>
      <c r="AS156" s="20">
        <v>26.740757575757574</v>
      </c>
      <c r="AT156" s="20">
        <v>26.62</v>
      </c>
      <c r="AU156" s="20">
        <v>25.220909090909085</v>
      </c>
      <c r="AV156" s="20">
        <v>28.381363636363634</v>
      </c>
      <c r="AW156" s="20">
        <v>2957.09131818182</v>
      </c>
      <c r="AX156" s="20">
        <v>1.0092954545454544</v>
      </c>
      <c r="AY156" s="20">
        <v>391.50789473684199</v>
      </c>
      <c r="AZ156" s="20">
        <v>46.113181818181801</v>
      </c>
      <c r="BA156" s="20">
        <v>64.113636363636402</v>
      </c>
      <c r="BB156" s="20">
        <v>191.31818181818201</v>
      </c>
      <c r="BC156" s="20">
        <v>39.125941419628703</v>
      </c>
      <c r="BD156" s="20">
        <v>3.01844719330269</v>
      </c>
      <c r="BE156" s="20">
        <v>532.739987285442</v>
      </c>
      <c r="BF156" s="20">
        <v>280.83699999999999</v>
      </c>
      <c r="BG156" s="20">
        <v>6.2576581818181802</v>
      </c>
      <c r="BH156" s="20">
        <v>201.1166985095</v>
      </c>
      <c r="BI156" s="20">
        <v>453.26987200000002</v>
      </c>
      <c r="BJ156" s="20">
        <v>208.21978526250001</v>
      </c>
      <c r="BK156" s="20">
        <v>5.8568181818181797</v>
      </c>
      <c r="BL156" s="20">
        <v>20.9495454545455</v>
      </c>
      <c r="BM156" s="20">
        <v>639.77272727272702</v>
      </c>
      <c r="BN156" s="20">
        <v>181.86</v>
      </c>
      <c r="BO156" s="20">
        <v>3832.2380952381</v>
      </c>
      <c r="BP156" s="20">
        <v>9.85</v>
      </c>
      <c r="BQ156" s="20">
        <v>149.61353</v>
      </c>
      <c r="BR156" s="20">
        <v>1.8254545454545452</v>
      </c>
      <c r="BS156" s="20">
        <v>4.8875000000000002</v>
      </c>
      <c r="BT156" s="20">
        <v>534.99081818181799</v>
      </c>
      <c r="BU156" s="20">
        <v>575.72231818181797</v>
      </c>
      <c r="BV156" s="20">
        <v>748.80952380952397</v>
      </c>
      <c r="BW156" s="20"/>
      <c r="BX156" s="20">
        <v>6613.6363636363594</v>
      </c>
      <c r="BY156" s="20">
        <v>310.28095239999999</v>
      </c>
      <c r="BZ156" s="20">
        <v>4.5475000000000003</v>
      </c>
      <c r="CA156" s="20">
        <v>323.72727272727275</v>
      </c>
      <c r="CB156" s="20">
        <v>544.84090909090912</v>
      </c>
      <c r="CC156" s="20">
        <v>0.41509090909090918</v>
      </c>
      <c r="CD156" s="20">
        <v>125.31818181818181</v>
      </c>
      <c r="CE156" s="20"/>
      <c r="CF156" s="20">
        <v>173</v>
      </c>
      <c r="CG156" s="20">
        <v>2.1673466185470001</v>
      </c>
      <c r="CH156" s="20">
        <v>9.5359090909090902</v>
      </c>
      <c r="CI156" s="20"/>
      <c r="CJ156" s="20">
        <v>2.3732935823003301</v>
      </c>
      <c r="CK156" s="20"/>
      <c r="CL156" s="20"/>
      <c r="CM156" s="20"/>
      <c r="CN156" s="20"/>
      <c r="CO156" s="20"/>
      <c r="CP156" s="20"/>
      <c r="CQ156" s="20"/>
    </row>
    <row r="157" spans="1:95" s="22" customFormat="1" ht="16.5" customHeight="1" x14ac:dyDescent="0.2">
      <c r="A157" s="18" t="s">
        <v>357</v>
      </c>
      <c r="B157" s="19"/>
      <c r="C157" s="20"/>
      <c r="D157" s="20"/>
      <c r="E157" s="20">
        <v>62.488944199822704</v>
      </c>
      <c r="F157" s="20">
        <v>63.556123879622596</v>
      </c>
      <c r="G157" s="20">
        <v>49.875954470325652</v>
      </c>
      <c r="H157" s="20">
        <v>49.477686902064633</v>
      </c>
      <c r="I157" s="20">
        <v>63.84909377035504</v>
      </c>
      <c r="J157" s="20">
        <v>73.050143118593027</v>
      </c>
      <c r="K157" s="20">
        <v>33.699221142964412</v>
      </c>
      <c r="L157" s="20">
        <v>40.108176019804731</v>
      </c>
      <c r="M157" s="20">
        <v>27.503020288773968</v>
      </c>
      <c r="N157" s="20">
        <v>40.276711203959216</v>
      </c>
      <c r="O157" s="20"/>
      <c r="P157" s="20">
        <v>68.52061893621422</v>
      </c>
      <c r="Q157" s="20">
        <v>68.842766903549958</v>
      </c>
      <c r="R157" s="20">
        <v>86.53346587106995</v>
      </c>
      <c r="S157" s="20">
        <v>35.357966670363126</v>
      </c>
      <c r="T157" s="20">
        <v>1301.7</v>
      </c>
      <c r="U157" s="20">
        <v>492.63351749190502</v>
      </c>
      <c r="V157" s="20">
        <v>119.74805148798001</v>
      </c>
      <c r="W157" s="20">
        <v>92.5625</v>
      </c>
      <c r="X157" s="20">
        <v>24.45</v>
      </c>
      <c r="Y157" s="20">
        <v>23.08</v>
      </c>
      <c r="Z157" s="20">
        <v>2167.4122596498501</v>
      </c>
      <c r="AA157" s="20">
        <v>60.666190476190479</v>
      </c>
      <c r="AB157" s="20">
        <v>32.009047619047614</v>
      </c>
      <c r="AC157" s="20">
        <v>539.45000000000005</v>
      </c>
      <c r="AD157" s="20">
        <v>1478.93333333333</v>
      </c>
      <c r="AE157" s="20">
        <v>48.978947368421103</v>
      </c>
      <c r="AF157" s="20">
        <v>662.54738095238099</v>
      </c>
      <c r="AG157" s="20">
        <v>650</v>
      </c>
      <c r="AH157" s="20">
        <v>69.597570898566119</v>
      </c>
      <c r="AI157" s="20">
        <v>12.68</v>
      </c>
      <c r="AJ157" s="20">
        <v>150.44649197000001</v>
      </c>
      <c r="AK157" s="20">
        <v>420.54285714285697</v>
      </c>
      <c r="AL157" s="20">
        <v>148.28570111126501</v>
      </c>
      <c r="AM157" s="20">
        <v>180.960132498945</v>
      </c>
      <c r="AN157" s="20">
        <v>113.94145419642901</v>
      </c>
      <c r="AO157" s="20">
        <v>2.53238095238095</v>
      </c>
      <c r="AP157" s="20">
        <v>4.63</v>
      </c>
      <c r="AQ157" s="20">
        <v>3.5529999999999999</v>
      </c>
      <c r="AR157" s="20">
        <v>6664.9523809523798</v>
      </c>
      <c r="AS157" s="20">
        <v>28.324126984126988</v>
      </c>
      <c r="AT157" s="20">
        <v>28.370952380952385</v>
      </c>
      <c r="AU157" s="20">
        <v>26.96857142857143</v>
      </c>
      <c r="AV157" s="20">
        <v>29.632857142857141</v>
      </c>
      <c r="AW157" s="20">
        <v>3000.2215714285699</v>
      </c>
      <c r="AX157" s="20">
        <v>1.0029749999999999</v>
      </c>
      <c r="AY157" s="20">
        <v>369.39736842105299</v>
      </c>
      <c r="AZ157" s="20">
        <v>36.660499999999999</v>
      </c>
      <c r="BA157" s="20">
        <v>64.035714285714306</v>
      </c>
      <c r="BB157" s="20">
        <v>188.47619047619</v>
      </c>
      <c r="BC157" s="20">
        <v>40.4003165097905</v>
      </c>
      <c r="BD157" s="20">
        <v>3.1320181486668099</v>
      </c>
      <c r="BE157" s="20">
        <v>564.76856476856506</v>
      </c>
      <c r="BF157" s="20">
        <v>309.19900000000001</v>
      </c>
      <c r="BG157" s="20">
        <v>6.3457451904761903</v>
      </c>
      <c r="BH157" s="20">
        <v>200.24587257460001</v>
      </c>
      <c r="BI157" s="20">
        <v>443.12862000000001</v>
      </c>
      <c r="BJ157" s="20">
        <v>208.21978526250001</v>
      </c>
      <c r="BK157" s="20">
        <v>6.4095000000000004</v>
      </c>
      <c r="BL157" s="20">
        <v>21.5185</v>
      </c>
      <c r="BM157" s="20">
        <v>631.61904761904805</v>
      </c>
      <c r="BN157" s="20">
        <v>193.43</v>
      </c>
      <c r="BO157" s="20">
        <v>3961.7619047619</v>
      </c>
      <c r="BP157" s="20">
        <v>9.7976190476190492</v>
      </c>
      <c r="BQ157" s="20">
        <v>173.34262174603177</v>
      </c>
      <c r="BR157" s="20">
        <v>1.9414285714285713</v>
      </c>
      <c r="BS157" s="20">
        <v>4.9721052630000004</v>
      </c>
      <c r="BT157" s="20">
        <v>584.34403809523803</v>
      </c>
      <c r="BU157" s="20">
        <v>642.41034285714295</v>
      </c>
      <c r="BV157" s="20">
        <v>756.17619047618996</v>
      </c>
      <c r="BW157" s="20"/>
      <c r="BX157" s="20">
        <v>6685.7142857142908</v>
      </c>
      <c r="BY157" s="20">
        <v>319.13571430000002</v>
      </c>
      <c r="BZ157" s="20">
        <v>4.5533333333333346</v>
      </c>
      <c r="CA157" s="20">
        <v>327.38095238095241</v>
      </c>
      <c r="CB157" s="20">
        <v>556.33333333333337</v>
      </c>
      <c r="CC157" s="20">
        <v>0.47144999999999992</v>
      </c>
      <c r="CD157" s="20">
        <v>124.71428571428571</v>
      </c>
      <c r="CE157" s="20"/>
      <c r="CF157" s="20">
        <v>166.9047619047619</v>
      </c>
      <c r="CG157" s="20">
        <v>2.19402277039848</v>
      </c>
      <c r="CH157" s="20">
        <v>9.8490476190476191</v>
      </c>
      <c r="CI157" s="20"/>
      <c r="CJ157" s="20">
        <v>2.2039057558507298</v>
      </c>
      <c r="CK157" s="20"/>
      <c r="CL157" s="20"/>
      <c r="CM157" s="20"/>
      <c r="CN157" s="20"/>
      <c r="CO157" s="20"/>
      <c r="CP157" s="20"/>
      <c r="CQ157" s="20"/>
    </row>
    <row r="158" spans="1:95" s="22" customFormat="1" ht="16.5" customHeight="1" x14ac:dyDescent="0.2">
      <c r="A158" s="18" t="s">
        <v>358</v>
      </c>
      <c r="B158" s="19"/>
      <c r="C158" s="20"/>
      <c r="D158" s="20"/>
      <c r="E158" s="20">
        <v>64.920765476561456</v>
      </c>
      <c r="F158" s="20">
        <v>66.07938924868526</v>
      </c>
      <c r="G158" s="20">
        <v>51.226998611651766</v>
      </c>
      <c r="H158" s="20">
        <v>49.604310975258919</v>
      </c>
      <c r="I158" s="20">
        <v>65.917713826991701</v>
      </c>
      <c r="J158" s="20">
        <v>72.66180371878427</v>
      </c>
      <c r="K158" s="20">
        <v>33.767758350405551</v>
      </c>
      <c r="L158" s="20">
        <v>40.439486266554624</v>
      </c>
      <c r="M158" s="20">
        <v>27.317507567340272</v>
      </c>
      <c r="N158" s="20">
        <v>40.567732098609127</v>
      </c>
      <c r="O158" s="20"/>
      <c r="P158" s="20">
        <v>69.422977869398153</v>
      </c>
      <c r="Q158" s="20">
        <v>66.910214997527802</v>
      </c>
      <c r="R158" s="20">
        <v>96.586510624686355</v>
      </c>
      <c r="S158" s="20">
        <v>39.956437771683255</v>
      </c>
      <c r="T158" s="20">
        <v>1311.46086956522</v>
      </c>
      <c r="U158" s="20">
        <v>550.08407398391296</v>
      </c>
      <c r="V158" s="20">
        <v>120.61386138257799</v>
      </c>
      <c r="W158" s="20">
        <v>86.966999999999999</v>
      </c>
      <c r="X158" s="20">
        <v>26.25</v>
      </c>
      <c r="Y158" s="20">
        <v>27.35</v>
      </c>
      <c r="Z158" s="20">
        <v>2201.49510769065</v>
      </c>
      <c r="AA158" s="20">
        <v>65.730869565217404</v>
      </c>
      <c r="AB158" s="20">
        <v>33.263913043478261</v>
      </c>
      <c r="AC158" s="20">
        <v>523.23</v>
      </c>
      <c r="AD158" s="20">
        <v>1486.1717391304301</v>
      </c>
      <c r="AE158" s="20">
        <v>49.556818181818201</v>
      </c>
      <c r="AF158" s="20">
        <v>654.82067391304304</v>
      </c>
      <c r="AG158" s="20">
        <v>650</v>
      </c>
      <c r="AH158" s="20">
        <v>70.400364834505169</v>
      </c>
      <c r="AI158" s="20">
        <v>12.68</v>
      </c>
      <c r="AJ158" s="20">
        <v>154.81930943</v>
      </c>
      <c r="AK158" s="20">
        <v>418.24782608695699</v>
      </c>
      <c r="AL158" s="20">
        <v>154.87515892345601</v>
      </c>
      <c r="AM158" s="20">
        <v>178.94567729018701</v>
      </c>
      <c r="AN158" s="20">
        <v>109.64680993323</v>
      </c>
      <c r="AO158" s="20">
        <v>2.78</v>
      </c>
      <c r="AP158" s="20">
        <v>4.76</v>
      </c>
      <c r="AQ158" s="20">
        <v>4.1330434777777798</v>
      </c>
      <c r="AR158" s="20">
        <v>6818.9130434782601</v>
      </c>
      <c r="AS158" s="20">
        <v>27.448260869565214</v>
      </c>
      <c r="AT158" s="20">
        <v>27.522608695652178</v>
      </c>
      <c r="AU158" s="20">
        <v>25.968260869565217</v>
      </c>
      <c r="AV158" s="20">
        <v>28.853913043478261</v>
      </c>
      <c r="AW158" s="20">
        <v>2987.83919565217</v>
      </c>
      <c r="AX158" s="20">
        <v>0.95141304347826106</v>
      </c>
      <c r="AY158" s="20">
        <v>372.802631578947</v>
      </c>
      <c r="AZ158" s="20">
        <v>42.812173913043502</v>
      </c>
      <c r="BA158" s="20">
        <v>63</v>
      </c>
      <c r="BB158" s="20">
        <v>185.47826086956499</v>
      </c>
      <c r="BC158" s="20">
        <v>37.478597012204901</v>
      </c>
      <c r="BD158" s="20">
        <v>3.1365104060673099</v>
      </c>
      <c r="BE158" s="20">
        <v>565.21739130434798</v>
      </c>
      <c r="BF158" s="20">
        <v>299.02600000000001</v>
      </c>
      <c r="BG158" s="20">
        <v>6.5126930909090897</v>
      </c>
      <c r="BH158" s="20">
        <v>185.3536467765</v>
      </c>
      <c r="BI158" s="20">
        <v>445.55370199999999</v>
      </c>
      <c r="BJ158" s="20">
        <v>200.08942965</v>
      </c>
      <c r="BK158" s="20">
        <v>7.02</v>
      </c>
      <c r="BL158" s="20">
        <v>21.832173913043501</v>
      </c>
      <c r="BM158" s="20">
        <v>635.43478260869597</v>
      </c>
      <c r="BN158" s="20">
        <v>181.09</v>
      </c>
      <c r="BO158" s="20">
        <v>4242.0869565217399</v>
      </c>
      <c r="BP158" s="20">
        <v>9.8413043478260906</v>
      </c>
      <c r="BQ158" s="20">
        <v>180.04396666666665</v>
      </c>
      <c r="BR158" s="20">
        <v>1.9447826086956517</v>
      </c>
      <c r="BS158" s="20">
        <v>4.8989130430000003</v>
      </c>
      <c r="BT158" s="20">
        <v>664.34100869565202</v>
      </c>
      <c r="BU158" s="20">
        <v>748.17975217391302</v>
      </c>
      <c r="BV158" s="20">
        <v>755.08695652173901</v>
      </c>
      <c r="BW158" s="20"/>
      <c r="BX158" s="20">
        <v>6188.0434782608709</v>
      </c>
      <c r="BY158" s="20">
        <v>316.55652170000002</v>
      </c>
      <c r="BZ158" s="20">
        <v>4.4029347826086953</v>
      </c>
      <c r="CA158" s="20">
        <v>316.60869565217394</v>
      </c>
      <c r="CB158" s="20">
        <v>580.195652173913</v>
      </c>
      <c r="CC158" s="20">
        <v>0.47913043478260858</v>
      </c>
      <c r="CD158" s="20">
        <v>123.65217391304348</v>
      </c>
      <c r="CE158" s="20"/>
      <c r="CF158" s="20">
        <v>158.78260869565219</v>
      </c>
      <c r="CG158" s="20">
        <v>2.87188425316155</v>
      </c>
      <c r="CH158" s="20">
        <v>10.604782608695654</v>
      </c>
      <c r="CI158" s="20"/>
      <c r="CJ158" s="20">
        <v>1.94099763317125</v>
      </c>
      <c r="CK158" s="20"/>
      <c r="CL158" s="20"/>
      <c r="CM158" s="20"/>
      <c r="CN158" s="20"/>
      <c r="CO158" s="20"/>
      <c r="CP158" s="20"/>
      <c r="CQ158" s="20"/>
    </row>
    <row r="159" spans="1:95" s="22" customFormat="1" ht="16.5" customHeight="1" x14ac:dyDescent="0.2">
      <c r="A159" s="18" t="s">
        <v>359</v>
      </c>
      <c r="B159" s="19"/>
      <c r="C159" s="20"/>
      <c r="D159" s="20"/>
      <c r="E159" s="20">
        <v>63.593590762624459</v>
      </c>
      <c r="F159" s="20">
        <v>64.738061782533762</v>
      </c>
      <c r="G159" s="20">
        <v>50.067095184550965</v>
      </c>
      <c r="H159" s="20">
        <v>50.987243875818649</v>
      </c>
      <c r="I159" s="20">
        <v>64.79531986973835</v>
      </c>
      <c r="J159" s="20">
        <v>72.924697003932025</v>
      </c>
      <c r="K159" s="20">
        <v>34.772575546135165</v>
      </c>
      <c r="L159" s="20">
        <v>42.267609234232033</v>
      </c>
      <c r="M159" s="20">
        <v>27.52634975225536</v>
      </c>
      <c r="N159" s="20">
        <v>42.133773358232304</v>
      </c>
      <c r="O159" s="20"/>
      <c r="P159" s="20">
        <v>64.689744632495348</v>
      </c>
      <c r="Q159" s="20">
        <v>59.500900700586861</v>
      </c>
      <c r="R159" s="20">
        <v>95.839391419318233</v>
      </c>
      <c r="S159" s="20">
        <v>39.591636580772175</v>
      </c>
      <c r="T159" s="20">
        <v>1373.2666666666701</v>
      </c>
      <c r="U159" s="20">
        <v>399.56590371091602</v>
      </c>
      <c r="V159" s="20">
        <v>120.130508531619</v>
      </c>
      <c r="W159" s="20">
        <v>81.5625</v>
      </c>
      <c r="X159" s="20">
        <v>26.25</v>
      </c>
      <c r="Y159" s="20">
        <v>26.88</v>
      </c>
      <c r="Z159" s="20">
        <v>1825.05743790573</v>
      </c>
      <c r="AA159" s="20">
        <v>69.868095238095222</v>
      </c>
      <c r="AB159" s="20">
        <v>37.906190476190474</v>
      </c>
      <c r="AC159" s="20">
        <v>565.29999999999995</v>
      </c>
      <c r="AD159" s="20">
        <v>1581.0357142857099</v>
      </c>
      <c r="AE159" s="20">
        <v>52.325000000000003</v>
      </c>
      <c r="AF159" s="20">
        <v>650.13030952380996</v>
      </c>
      <c r="AG159" s="20">
        <v>693.81</v>
      </c>
      <c r="AH159" s="20">
        <v>72.331137641961945</v>
      </c>
      <c r="AI159" s="20">
        <v>12.68</v>
      </c>
      <c r="AJ159" s="20">
        <v>154.96118289</v>
      </c>
      <c r="AK159" s="20">
        <v>441.44285714285701</v>
      </c>
      <c r="AL159" s="20">
        <v>158.13586808819699</v>
      </c>
      <c r="AM159" s="20">
        <v>181.32750111839201</v>
      </c>
      <c r="AN159" s="20">
        <v>108.646429375</v>
      </c>
      <c r="AO159" s="20">
        <v>2.78</v>
      </c>
      <c r="AP159" s="20">
        <v>4.8</v>
      </c>
      <c r="AQ159" s="20">
        <v>4.0621052638888901</v>
      </c>
      <c r="AR159" s="20">
        <v>7314.8095238095202</v>
      </c>
      <c r="AS159" s="20">
        <v>24.650476190476191</v>
      </c>
      <c r="AT159" s="20">
        <v>24.250476190476189</v>
      </c>
      <c r="AU159" s="20">
        <v>23.37619047619048</v>
      </c>
      <c r="AV159" s="20">
        <v>26.324761904761907</v>
      </c>
      <c r="AW159" s="20">
        <v>3012.77274210526</v>
      </c>
      <c r="AX159" s="20">
        <v>1.0059249999999997</v>
      </c>
      <c r="AY159" s="20">
        <v>409.97368421052602</v>
      </c>
      <c r="AZ159" s="20">
        <v>40.602105263157902</v>
      </c>
      <c r="BA159" s="20">
        <v>61.904761904761898</v>
      </c>
      <c r="BB159" s="20">
        <v>187.19047619047601</v>
      </c>
      <c r="BC159" s="20">
        <v>38.107870805754096</v>
      </c>
      <c r="BD159" s="20">
        <v>3.1481177483557699</v>
      </c>
      <c r="BE159" s="20">
        <v>564.43556443556497</v>
      </c>
      <c r="BF159" s="20">
        <v>283.983</v>
      </c>
      <c r="BG159" s="20">
        <v>6.7718976</v>
      </c>
      <c r="BH159" s="20">
        <v>183.8765496211</v>
      </c>
      <c r="BI159" s="20">
        <v>490.74841199999997</v>
      </c>
      <c r="BJ159" s="20">
        <v>210.21792350625</v>
      </c>
      <c r="BK159" s="20">
        <v>7.2968421052631598</v>
      </c>
      <c r="BL159" s="20">
        <v>22.3110526315789</v>
      </c>
      <c r="BM159" s="20">
        <v>732.38095238095195</v>
      </c>
      <c r="BN159" s="20">
        <v>178.48</v>
      </c>
      <c r="BO159" s="20">
        <v>4228.9523809523798</v>
      </c>
      <c r="BP159" s="20">
        <v>9.8642857142857103</v>
      </c>
      <c r="BQ159" s="20">
        <v>164.27918396825393</v>
      </c>
      <c r="BR159" s="20">
        <v>2.0017857142857136</v>
      </c>
      <c r="BS159" s="20">
        <v>5.2069444440000003</v>
      </c>
      <c r="BT159" s="20">
        <v>691.80976190476201</v>
      </c>
      <c r="BU159" s="20">
        <v>768.39404761904802</v>
      </c>
      <c r="BV159" s="20">
        <v>764.56666666666604</v>
      </c>
      <c r="BW159" s="20"/>
      <c r="BX159" s="20">
        <v>6185.7142857142908</v>
      </c>
      <c r="BY159" s="20">
        <v>320.43571429999997</v>
      </c>
      <c r="BZ159" s="20">
        <v>4.5108333333333333</v>
      </c>
      <c r="CA159" s="20">
        <v>285.23809523809524</v>
      </c>
      <c r="CB159" s="20">
        <v>588.09523809523807</v>
      </c>
      <c r="CC159" s="20">
        <v>0.47199999999999998</v>
      </c>
      <c r="CD159" s="20">
        <v>127.47619047619048</v>
      </c>
      <c r="CE159" s="20"/>
      <c r="CF159" s="20">
        <v>152.52380952380952</v>
      </c>
      <c r="CG159" s="20">
        <v>2.6163166638480702</v>
      </c>
      <c r="CH159" s="20">
        <v>9.8104761904761943</v>
      </c>
      <c r="CI159" s="20"/>
      <c r="CJ159" s="20">
        <v>1.9000626722242699</v>
      </c>
      <c r="CK159" s="20"/>
      <c r="CL159" s="20"/>
      <c r="CM159" s="20"/>
      <c r="CN159" s="20"/>
      <c r="CO159" s="20"/>
      <c r="CP159" s="20"/>
      <c r="CQ159" s="20"/>
    </row>
    <row r="160" spans="1:95" s="22" customFormat="1" ht="16.5" customHeight="1" x14ac:dyDescent="0.2">
      <c r="A160" s="18" t="s">
        <v>360</v>
      </c>
      <c r="B160" s="19"/>
      <c r="C160" s="20"/>
      <c r="D160" s="20"/>
      <c r="E160" s="20">
        <v>64.536851744698595</v>
      </c>
      <c r="F160" s="20">
        <v>65.685024286277041</v>
      </c>
      <c r="G160" s="20">
        <v>50.966607905971287</v>
      </c>
      <c r="H160" s="20">
        <v>51.328589219160357</v>
      </c>
      <c r="I160" s="20">
        <v>65.755506677632582</v>
      </c>
      <c r="J160" s="20">
        <v>73.999382512560601</v>
      </c>
      <c r="K160" s="20">
        <v>35.152690680469966</v>
      </c>
      <c r="L160" s="20">
        <v>42.317468675725458</v>
      </c>
      <c r="M160" s="20">
        <v>28.225757290017693</v>
      </c>
      <c r="N160" s="20">
        <v>42.069845730321951</v>
      </c>
      <c r="O160" s="20"/>
      <c r="P160" s="20">
        <v>72.092202281377212</v>
      </c>
      <c r="Q160" s="20">
        <v>67.004918318225961</v>
      </c>
      <c r="R160" s="20">
        <v>104.64549420429891</v>
      </c>
      <c r="S160" s="20">
        <v>39.591636580772175</v>
      </c>
      <c r="T160" s="20">
        <v>1375.8619047619</v>
      </c>
      <c r="U160" s="20">
        <v>565.98442993470599</v>
      </c>
      <c r="V160" s="20">
        <v>117.18685503704501</v>
      </c>
      <c r="W160" s="20">
        <v>84</v>
      </c>
      <c r="X160" s="20">
        <v>26.25</v>
      </c>
      <c r="Y160" s="20">
        <v>26.88</v>
      </c>
      <c r="Z160" s="20">
        <v>2025.6110218239501</v>
      </c>
      <c r="AA160" s="20">
        <v>63.65590909090907</v>
      </c>
      <c r="AB160" s="20">
        <v>38.0372727272727</v>
      </c>
      <c r="AC160" s="20">
        <v>623.45000000000005</v>
      </c>
      <c r="AD160" s="20">
        <v>1592.9642857142901</v>
      </c>
      <c r="AE160" s="20">
        <v>55.219047619047601</v>
      </c>
      <c r="AF160" s="20">
        <v>635.423636363637</v>
      </c>
      <c r="AG160" s="20">
        <v>748.18</v>
      </c>
      <c r="AH160" s="20">
        <v>71.46706602796047</v>
      </c>
      <c r="AI160" s="20">
        <v>12.68</v>
      </c>
      <c r="AJ160" s="20">
        <v>157.93637974999999</v>
      </c>
      <c r="AK160" s="20">
        <v>441.209523809524</v>
      </c>
      <c r="AL160" s="20">
        <v>155.14556643859899</v>
      </c>
      <c r="AM160" s="20">
        <v>183.37401418126001</v>
      </c>
      <c r="AN160" s="20">
        <v>107.01264848214301</v>
      </c>
      <c r="AO160" s="20">
        <v>2.8136363636363599</v>
      </c>
      <c r="AP160" s="20">
        <v>4.71</v>
      </c>
      <c r="AQ160" s="20">
        <v>4.7476190472222202</v>
      </c>
      <c r="AR160" s="20">
        <v>7206.3333333333303</v>
      </c>
      <c r="AS160" s="20">
        <v>27.963030303030305</v>
      </c>
      <c r="AT160" s="20">
        <v>28.317272727272726</v>
      </c>
      <c r="AU160" s="20">
        <v>26.023181818181822</v>
      </c>
      <c r="AV160" s="20">
        <v>29.548636363636366</v>
      </c>
      <c r="AW160" s="20">
        <v>3037.72802380952</v>
      </c>
      <c r="AX160" s="20">
        <v>0.9736190476190475</v>
      </c>
      <c r="AY160" s="20">
        <v>433.556146214374</v>
      </c>
      <c r="AZ160" s="20">
        <v>43.671999999999997</v>
      </c>
      <c r="BA160" s="20">
        <v>61.488636363636402</v>
      </c>
      <c r="BB160" s="20">
        <v>185.272727272727</v>
      </c>
      <c r="BC160" s="20">
        <v>38.4589515238658</v>
      </c>
      <c r="BD160" s="20">
        <v>3.1638685943525502</v>
      </c>
      <c r="BE160" s="20">
        <v>565.16211061665604</v>
      </c>
      <c r="BF160" s="20">
        <v>290.54500000000002</v>
      </c>
      <c r="BG160" s="20">
        <v>6.8121259500000004</v>
      </c>
      <c r="BH160" s="20">
        <v>181.98057416789999</v>
      </c>
      <c r="BI160" s="20">
        <v>479.06392599999998</v>
      </c>
      <c r="BJ160" s="20">
        <v>208.24275236874999</v>
      </c>
      <c r="BK160" s="20">
        <v>7.508</v>
      </c>
      <c r="BL160" s="20">
        <v>22.037500000000001</v>
      </c>
      <c r="BM160" s="20">
        <v>729.95454545454595</v>
      </c>
      <c r="BN160" s="20">
        <v>183.73</v>
      </c>
      <c r="BO160" s="20">
        <v>4227.1904761904798</v>
      </c>
      <c r="BP160" s="20">
        <v>9.8818181818181792</v>
      </c>
      <c r="BQ160" s="20">
        <v>149.19598833333336</v>
      </c>
      <c r="BR160" s="20">
        <v>2.0282954545454541</v>
      </c>
      <c r="BS160" s="20">
        <v>5.199473684</v>
      </c>
      <c r="BT160" s="20">
        <v>689.34174545454596</v>
      </c>
      <c r="BU160" s="20">
        <v>763.16433636363695</v>
      </c>
      <c r="BV160" s="20">
        <v>794.26190476190504</v>
      </c>
      <c r="BW160" s="20"/>
      <c r="BX160" s="20">
        <v>6551.1363636363594</v>
      </c>
      <c r="BY160" s="20">
        <v>332.03611110000003</v>
      </c>
      <c r="BZ160" s="20">
        <v>4.6328750000000003</v>
      </c>
      <c r="CA160" s="20">
        <v>240.45454545454547</v>
      </c>
      <c r="CB160" s="20">
        <v>595.44318181818187</v>
      </c>
      <c r="CC160" s="20">
        <v>0.52323809523809517</v>
      </c>
      <c r="CD160" s="20">
        <v>129</v>
      </c>
      <c r="CE160" s="20"/>
      <c r="CF160" s="20">
        <v>153.18181818181819</v>
      </c>
      <c r="CG160" s="20">
        <v>2.61299360918431</v>
      </c>
      <c r="CH160" s="20">
        <v>9.8136363636363608</v>
      </c>
      <c r="CI160" s="20"/>
      <c r="CJ160" s="20">
        <v>2.0148384456360899</v>
      </c>
      <c r="CK160" s="20"/>
      <c r="CL160" s="20"/>
      <c r="CM160" s="20"/>
      <c r="CN160" s="20"/>
      <c r="CO160" s="20"/>
      <c r="CP160" s="20"/>
      <c r="CQ160" s="20"/>
    </row>
    <row r="161" spans="1:95" s="22" customFormat="1" ht="16.5" customHeight="1" x14ac:dyDescent="0.2">
      <c r="A161" s="18" t="s">
        <v>361</v>
      </c>
      <c r="B161" s="19">
        <v>65.153378078711668</v>
      </c>
      <c r="C161" s="20">
        <v>69.290185822257541</v>
      </c>
      <c r="D161" s="20">
        <v>55.2667265119155</v>
      </c>
      <c r="E161" s="20">
        <v>65.043834538027127</v>
      </c>
      <c r="F161" s="20">
        <v>65.987927054122096</v>
      </c>
      <c r="G161" s="20">
        <v>53.885611199822371</v>
      </c>
      <c r="H161" s="20">
        <v>53.201868138821524</v>
      </c>
      <c r="I161" s="20">
        <v>66.323414259865345</v>
      </c>
      <c r="J161" s="20">
        <v>74.979430054532799</v>
      </c>
      <c r="K161" s="20">
        <v>37.259977751326858</v>
      </c>
      <c r="L161" s="20">
        <v>44.545786588216103</v>
      </c>
      <c r="M161" s="20">
        <v>30.216031303562474</v>
      </c>
      <c r="N161" s="20">
        <v>44.273201390880544</v>
      </c>
      <c r="O161" s="20">
        <v>69.972224464026795</v>
      </c>
      <c r="P161" s="20">
        <v>79.454165852773613</v>
      </c>
      <c r="Q161" s="20">
        <v>71.792980613814962</v>
      </c>
      <c r="R161" s="20">
        <v>117.88657910362816</v>
      </c>
      <c r="S161" s="20">
        <v>40.347581886491277</v>
      </c>
      <c r="T161" s="20">
        <v>1379.2681818181818</v>
      </c>
      <c r="U161" s="20">
        <v>560.59332212346806</v>
      </c>
      <c r="V161" s="20">
        <v>113.704404668652</v>
      </c>
      <c r="W161" s="20">
        <v>85.35</v>
      </c>
      <c r="X161" s="20">
        <v>26.678571428571399</v>
      </c>
      <c r="Y161" s="20">
        <v>27.46</v>
      </c>
      <c r="Z161" s="20">
        <v>2190.1381111836372</v>
      </c>
      <c r="AA161" s="20">
        <v>65.383478260869566</v>
      </c>
      <c r="AB161" s="20">
        <v>41.053913043478261</v>
      </c>
      <c r="AC161" s="20">
        <v>620.66999999999996</v>
      </c>
      <c r="AD161" s="20">
        <v>1650.3113636363635</v>
      </c>
      <c r="AE161" s="20">
        <v>56.713636363636354</v>
      </c>
      <c r="AF161" s="20">
        <v>641.65171739130403</v>
      </c>
      <c r="AG161" s="20">
        <v>775.22</v>
      </c>
      <c r="AH161" s="20">
        <v>72.779871512505039</v>
      </c>
      <c r="AI161" s="20">
        <v>13.82</v>
      </c>
      <c r="AJ161" s="20">
        <v>162.69020506999999</v>
      </c>
      <c r="AK161" s="20">
        <v>444.82499999999999</v>
      </c>
      <c r="AL161" s="20">
        <v>144.18885997197299</v>
      </c>
      <c r="AM161" s="20">
        <v>187.406936594087</v>
      </c>
      <c r="AN161" s="20">
        <v>105.84425612244897</v>
      </c>
      <c r="AO161" s="20">
        <v>3.15</v>
      </c>
      <c r="AP161" s="20">
        <v>5.01</v>
      </c>
      <c r="AQ161" s="20">
        <v>5.4614285714285717</v>
      </c>
      <c r="AR161" s="20">
        <v>8032.806818181818</v>
      </c>
      <c r="AS161" s="20">
        <v>30.533913043478261</v>
      </c>
      <c r="AT161" s="20">
        <v>30.80869565217392</v>
      </c>
      <c r="AU161" s="20">
        <v>27.881304347826084</v>
      </c>
      <c r="AV161" s="20">
        <v>32.911739130434782</v>
      </c>
      <c r="AW161" s="20">
        <v>3257.0054047619101</v>
      </c>
      <c r="AX161" s="20">
        <v>0.92035714285714287</v>
      </c>
      <c r="AY161" s="20">
        <v>431.31578947368399</v>
      </c>
      <c r="AZ161" s="20">
        <v>46.583500000000001</v>
      </c>
      <c r="BA161" s="20">
        <v>62.253623188405797</v>
      </c>
      <c r="BB161" s="20">
        <v>199.73913043478299</v>
      </c>
      <c r="BC161" s="20">
        <v>40.843979708727375</v>
      </c>
      <c r="BD161" s="20">
        <v>3.34</v>
      </c>
      <c r="BE161" s="20">
        <v>552.44755244755299</v>
      </c>
      <c r="BF161" s="20">
        <v>294.99</v>
      </c>
      <c r="BG161" s="20">
        <v>6.9679425454545401</v>
      </c>
      <c r="BH161" s="20">
        <v>184.87860309290477</v>
      </c>
      <c r="BI161" s="20">
        <v>453.60581409523809</v>
      </c>
      <c r="BJ161" s="20">
        <v>208.67359624999997</v>
      </c>
      <c r="BK161" s="20">
        <v>7.89047619047619</v>
      </c>
      <c r="BL161" s="20">
        <v>22.044285714285699</v>
      </c>
      <c r="BM161" s="20">
        <v>659.39130434782601</v>
      </c>
      <c r="BN161" s="20">
        <v>182.39</v>
      </c>
      <c r="BO161" s="20">
        <v>4445.136363636364</v>
      </c>
      <c r="BP161" s="20">
        <v>10.156521739130399</v>
      </c>
      <c r="BQ161" s="20">
        <v>140.48328555555554</v>
      </c>
      <c r="BR161" s="20">
        <v>2.0826136363636363</v>
      </c>
      <c r="BS161" s="20">
        <v>5.0034999999999998</v>
      </c>
      <c r="BT161" s="20">
        <v>725.81300434782599</v>
      </c>
      <c r="BU161" s="20">
        <v>794.72086666666667</v>
      </c>
      <c r="BV161" s="20">
        <v>782.31818181818187</v>
      </c>
      <c r="BW161" s="20"/>
      <c r="BX161" s="20">
        <v>13724.799418472594</v>
      </c>
      <c r="BY161" s="20">
        <v>356.85909090909087</v>
      </c>
      <c r="BZ161" s="20">
        <v>4.8127272727272725</v>
      </c>
      <c r="CA161" s="20">
        <v>254.13043478260869</v>
      </c>
      <c r="CB161" s="20">
        <v>627.91304347826087</v>
      </c>
      <c r="CC161" s="20">
        <v>0.60561904761904772</v>
      </c>
      <c r="CD161" s="20">
        <v>146.75</v>
      </c>
      <c r="CE161" s="20">
        <v>92.629040658128304</v>
      </c>
      <c r="CF161" s="20">
        <v>162.70217391304348</v>
      </c>
      <c r="CG161" s="20">
        <v>2.5227314203514699</v>
      </c>
      <c r="CH161" s="20">
        <v>10.711790506862942</v>
      </c>
      <c r="CI161" s="20"/>
      <c r="CJ161" s="20">
        <v>2.0825953002050399</v>
      </c>
      <c r="CK161" s="20"/>
      <c r="CL161" s="20"/>
      <c r="CM161" s="20"/>
      <c r="CN161" s="20"/>
      <c r="CO161" s="20"/>
      <c r="CP161" s="20"/>
      <c r="CQ161" s="20"/>
    </row>
    <row r="162" spans="1:95" s="22" customFormat="1" ht="16.5" customHeight="1" x14ac:dyDescent="0.2">
      <c r="A162" s="18" t="s">
        <v>362</v>
      </c>
      <c r="B162" s="19">
        <v>70.229514072745744</v>
      </c>
      <c r="C162" s="20">
        <v>74.921457439709499</v>
      </c>
      <c r="D162" s="20">
        <v>55.946681916953416</v>
      </c>
      <c r="E162" s="20">
        <v>65.346695162734946</v>
      </c>
      <c r="F162" s="20">
        <v>66.252295599339561</v>
      </c>
      <c r="G162" s="20">
        <v>54.643409462932382</v>
      </c>
      <c r="H162" s="20">
        <v>54.25697003159361</v>
      </c>
      <c r="I162" s="20">
        <v>66.619361155150841</v>
      </c>
      <c r="J162" s="20">
        <v>75.228607412869493</v>
      </c>
      <c r="K162" s="20">
        <v>38.087342764873867</v>
      </c>
      <c r="L162" s="20">
        <v>45.921225005375405</v>
      </c>
      <c r="M162" s="20">
        <v>30.513516959728872</v>
      </c>
      <c r="N162" s="20">
        <v>45.632841444633769</v>
      </c>
      <c r="O162" s="20">
        <v>75.844061587116897</v>
      </c>
      <c r="P162" s="20">
        <v>90.889264251311388</v>
      </c>
      <c r="Q162" s="20">
        <v>77.150500873048472</v>
      </c>
      <c r="R162" s="20">
        <v>150.58706340491185</v>
      </c>
      <c r="S162" s="20">
        <v>40.375688805126217</v>
      </c>
      <c r="T162" s="20">
        <v>1421.5350000000001</v>
      </c>
      <c r="U162" s="20">
        <v>462.70718232044197</v>
      </c>
      <c r="V162" s="20">
        <v>114.151664366899</v>
      </c>
      <c r="W162" s="20">
        <v>83.75</v>
      </c>
      <c r="X162" s="20">
        <v>26.946428571428601</v>
      </c>
      <c r="Y162" s="20">
        <v>27.25</v>
      </c>
      <c r="Z162" s="20">
        <v>2230.3522495460038</v>
      </c>
      <c r="AA162" s="20">
        <v>66.408499999999989</v>
      </c>
      <c r="AB162" s="20">
        <v>40.666499999999999</v>
      </c>
      <c r="AC162" s="20">
        <v>622.98</v>
      </c>
      <c r="AD162" s="20">
        <v>1682.145</v>
      </c>
      <c r="AE162" s="20">
        <v>58.552631578947398</v>
      </c>
      <c r="AF162" s="20">
        <v>637.81854999999996</v>
      </c>
      <c r="AG162" s="20">
        <v>780</v>
      </c>
      <c r="AH162" s="20">
        <v>70.305877522910393</v>
      </c>
      <c r="AI162" s="20">
        <v>13.82</v>
      </c>
      <c r="AJ162" s="20">
        <v>159.70433241999999</v>
      </c>
      <c r="AK162" s="20">
        <v>474.51249999999999</v>
      </c>
      <c r="AL162" s="20">
        <v>156.07013030591099</v>
      </c>
      <c r="AM162" s="20">
        <v>187.31625603147901</v>
      </c>
      <c r="AN162" s="20">
        <v>106.14107996031746</v>
      </c>
      <c r="AO162" s="20">
        <v>3.15</v>
      </c>
      <c r="AP162" s="20">
        <v>5.31</v>
      </c>
      <c r="AQ162" s="20">
        <v>7.8626315789473677</v>
      </c>
      <c r="AR162" s="20">
        <v>8607.9</v>
      </c>
      <c r="AS162" s="20">
        <v>32.926000000000002</v>
      </c>
      <c r="AT162" s="20">
        <v>32.662499999999987</v>
      </c>
      <c r="AU162" s="20">
        <v>30.200499999999995</v>
      </c>
      <c r="AV162" s="20">
        <v>35.915000000000006</v>
      </c>
      <c r="AW162" s="20">
        <v>3395.1887499999998</v>
      </c>
      <c r="AX162" s="20">
        <v>0.87086842105263162</v>
      </c>
      <c r="AY162" s="20">
        <v>421.51702786377706</v>
      </c>
      <c r="AZ162" s="20">
        <v>48.164210526315799</v>
      </c>
      <c r="BA162" s="20">
        <v>63.0625</v>
      </c>
      <c r="BB162" s="20">
        <v>198.75</v>
      </c>
      <c r="BC162" s="20">
        <v>44.321697163229942</v>
      </c>
      <c r="BD162" s="20">
        <v>3.2536095856125602</v>
      </c>
      <c r="BE162" s="20">
        <v>549.82517482517505</v>
      </c>
      <c r="BF162" s="20">
        <v>277.47699999999998</v>
      </c>
      <c r="BG162" s="20">
        <v>7.0239634000000004</v>
      </c>
      <c r="BH162" s="20">
        <v>192.41714161821051</v>
      </c>
      <c r="BI162" s="20">
        <v>451.01883894736841</v>
      </c>
      <c r="BJ162" s="20">
        <v>209.61313910526309</v>
      </c>
      <c r="BK162" s="20">
        <v>8.3483333333333398</v>
      </c>
      <c r="BL162" s="20">
        <v>22.1816666666667</v>
      </c>
      <c r="BM162" s="20">
        <v>640.6</v>
      </c>
      <c r="BN162" s="20">
        <v>192.25</v>
      </c>
      <c r="BO162" s="20">
        <v>4572.2</v>
      </c>
      <c r="BP162" s="20">
        <v>10.1</v>
      </c>
      <c r="BQ162" s="20">
        <v>141.65650438596492</v>
      </c>
      <c r="BR162" s="20">
        <v>2.1074999999999999</v>
      </c>
      <c r="BS162" s="20">
        <v>4.8155263159999997</v>
      </c>
      <c r="BT162" s="20">
        <v>734.88800000000003</v>
      </c>
      <c r="BU162" s="20">
        <v>777.26603999999998</v>
      </c>
      <c r="BV162" s="20">
        <v>785.63499999999999</v>
      </c>
      <c r="BW162" s="20"/>
      <c r="BX162" s="20">
        <v>14426.482758620719</v>
      </c>
      <c r="BY162" s="20">
        <v>358.97</v>
      </c>
      <c r="BZ162" s="20">
        <v>4.6523750000000001</v>
      </c>
      <c r="CA162" s="20">
        <v>253.25</v>
      </c>
      <c r="CB162" s="20">
        <v>681.7</v>
      </c>
      <c r="CC162" s="20">
        <v>0.77478947368421069</v>
      </c>
      <c r="CD162" s="20">
        <v>163.75</v>
      </c>
      <c r="CE162" s="20">
        <v>92.629040658128304</v>
      </c>
      <c r="CF162" s="20">
        <v>172.2775</v>
      </c>
      <c r="CG162" s="20">
        <v>2.6837102024099502</v>
      </c>
      <c r="CH162" s="20">
        <v>10.66441137566135</v>
      </c>
      <c r="CI162" s="20"/>
      <c r="CJ162" s="20">
        <v>2.1124787135435801</v>
      </c>
      <c r="CK162" s="20"/>
      <c r="CL162" s="20"/>
      <c r="CM162" s="20"/>
      <c r="CN162" s="20"/>
      <c r="CO162" s="20"/>
      <c r="CP162" s="20"/>
      <c r="CQ162" s="20"/>
    </row>
    <row r="163" spans="1:95" s="22" customFormat="1" ht="16.5" customHeight="1" x14ac:dyDescent="0.2">
      <c r="A163" s="18" t="s">
        <v>363</v>
      </c>
      <c r="B163" s="19">
        <v>65.782767587809019</v>
      </c>
      <c r="C163" s="20">
        <v>70.13857911374501</v>
      </c>
      <c r="D163" s="20">
        <v>55.544475189703363</v>
      </c>
      <c r="E163" s="20">
        <v>64.786858007651915</v>
      </c>
      <c r="F163" s="20">
        <v>66.016238797048061</v>
      </c>
      <c r="G163" s="20">
        <v>50.256814413491526</v>
      </c>
      <c r="H163" s="20">
        <v>53.638851612129386</v>
      </c>
      <c r="I163" s="20">
        <v>66.101173999770225</v>
      </c>
      <c r="J163" s="20">
        <v>74.992171405243738</v>
      </c>
      <c r="K163" s="20">
        <v>36.951313441258378</v>
      </c>
      <c r="L163" s="20">
        <v>45.151396578331223</v>
      </c>
      <c r="M163" s="20">
        <v>29.023443279155895</v>
      </c>
      <c r="N163" s="20">
        <v>44.771355735586411</v>
      </c>
      <c r="O163" s="20">
        <v>86.296082098043868</v>
      </c>
      <c r="P163" s="20">
        <v>80.592194800337808</v>
      </c>
      <c r="Q163" s="20">
        <v>71.014174736551681</v>
      </c>
      <c r="R163" s="20">
        <v>126.27471127957205</v>
      </c>
      <c r="S163" s="20">
        <v>37.147868425413257</v>
      </c>
      <c r="T163" s="20">
        <v>1386.5238095238096</v>
      </c>
      <c r="U163" s="20">
        <v>480.465666929755</v>
      </c>
      <c r="V163" s="20">
        <v>113.653472899142</v>
      </c>
      <c r="W163" s="20">
        <v>83.875</v>
      </c>
      <c r="X163" s="20">
        <v>26.1428571428571</v>
      </c>
      <c r="Y163" s="20">
        <v>23.83</v>
      </c>
      <c r="Z163" s="20">
        <v>1993.1130088827772</v>
      </c>
      <c r="AA163" s="20">
        <v>61.748095238095239</v>
      </c>
      <c r="AB163" s="20">
        <v>37.174761904761901</v>
      </c>
      <c r="AC163" s="20">
        <v>554.02</v>
      </c>
      <c r="AD163" s="20">
        <v>1655.6928571428573</v>
      </c>
      <c r="AE163" s="20">
        <v>61.01</v>
      </c>
      <c r="AF163" s="20">
        <v>632.28472380952405</v>
      </c>
      <c r="AG163" s="20">
        <v>780</v>
      </c>
      <c r="AH163" s="20">
        <v>71.095972657511908</v>
      </c>
      <c r="AI163" s="20">
        <v>13.82</v>
      </c>
      <c r="AJ163" s="20">
        <v>153.10480294000001</v>
      </c>
      <c r="AK163" s="20">
        <v>454.70952380952389</v>
      </c>
      <c r="AL163" s="20">
        <v>155.29365011751599</v>
      </c>
      <c r="AM163" s="20">
        <v>184.153331099892</v>
      </c>
      <c r="AN163" s="20">
        <v>105.13187891156461</v>
      </c>
      <c r="AO163" s="20">
        <v>3.1703703703703598</v>
      </c>
      <c r="AP163" s="20">
        <v>5.44</v>
      </c>
      <c r="AQ163" s="20">
        <v>5.9442857142857148</v>
      </c>
      <c r="AR163" s="20">
        <v>8339.6190476190477</v>
      </c>
      <c r="AS163" s="20">
        <v>30.30285714285715</v>
      </c>
      <c r="AT163" s="20">
        <v>30.16809523809523</v>
      </c>
      <c r="AU163" s="20">
        <v>27.521428571428569</v>
      </c>
      <c r="AV163" s="20">
        <v>33.219047619047615</v>
      </c>
      <c r="AW163" s="20">
        <v>3482.40095238095</v>
      </c>
      <c r="AX163" s="20">
        <v>0.8468095238095239</v>
      </c>
      <c r="AY163" s="20">
        <v>390.13157894736844</v>
      </c>
      <c r="AZ163" s="20">
        <v>48.838500000000003</v>
      </c>
      <c r="BA163" s="20">
        <v>63.841269841269835</v>
      </c>
      <c r="BB163" s="20">
        <v>196.95238095238099</v>
      </c>
      <c r="BC163" s="20">
        <v>48.016049413115582</v>
      </c>
      <c r="BD163" s="20">
        <v>3.1824591554571402</v>
      </c>
      <c r="BE163" s="20">
        <v>549.11754911754895</v>
      </c>
      <c r="BF163" s="20">
        <v>257.37</v>
      </c>
      <c r="BG163" s="20">
        <v>6.7000447619047598</v>
      </c>
      <c r="BH163" s="20">
        <v>191.3559943145238</v>
      </c>
      <c r="BI163" s="20">
        <v>460.90205647619052</v>
      </c>
      <c r="BJ163" s="20">
        <v>210.22208074999995</v>
      </c>
      <c r="BK163" s="20">
        <v>7.8433333333333399</v>
      </c>
      <c r="BL163" s="20">
        <v>22.255714285714301</v>
      </c>
      <c r="BM163" s="20">
        <v>647</v>
      </c>
      <c r="BN163" s="20">
        <v>192.19</v>
      </c>
      <c r="BO163" s="20">
        <v>4592.6666666666697</v>
      </c>
      <c r="BP163" s="20">
        <v>10.1</v>
      </c>
      <c r="BQ163" s="20">
        <v>129.24584750000002</v>
      </c>
      <c r="BR163" s="20">
        <v>1.9915476190476189</v>
      </c>
      <c r="BS163" s="20">
        <v>5.1114285710000003</v>
      </c>
      <c r="BT163" s="20">
        <v>681.57965238095198</v>
      </c>
      <c r="BU163" s="20">
        <v>735.27170000000001</v>
      </c>
      <c r="BV163" s="20">
        <v>790.30476190476202</v>
      </c>
      <c r="BW163" s="20"/>
      <c r="BX163" s="20">
        <v>16688.644076230303</v>
      </c>
      <c r="BY163" s="20">
        <v>340.55</v>
      </c>
      <c r="BZ163" s="20">
        <v>4.5283333333333324</v>
      </c>
      <c r="CA163" s="20">
        <v>223.8095238095238</v>
      </c>
      <c r="CB163" s="20">
        <v>674.33333333333337</v>
      </c>
      <c r="CC163" s="20">
        <v>0.62271428571428578</v>
      </c>
      <c r="CD163" s="20">
        <v>193.57142857142858</v>
      </c>
      <c r="CE163" s="20">
        <v>92.629040658128304</v>
      </c>
      <c r="CF163" s="20">
        <v>191.25952380952378</v>
      </c>
      <c r="CG163" s="20">
        <v>3.02263154448833</v>
      </c>
      <c r="CH163" s="20">
        <v>10.033853615520261</v>
      </c>
      <c r="CI163" s="20"/>
      <c r="CJ163" s="20">
        <v>2.1933174745204198</v>
      </c>
      <c r="CK163" s="20"/>
      <c r="CL163" s="20"/>
      <c r="CM163" s="20"/>
      <c r="CN163" s="20"/>
      <c r="CO163" s="20"/>
      <c r="CP163" s="20"/>
      <c r="CQ163" s="20"/>
    </row>
    <row r="164" spans="1:95" s="22" customFormat="1" ht="16.5" customHeight="1" x14ac:dyDescent="0.2">
      <c r="A164" s="18" t="s">
        <v>364</v>
      </c>
      <c r="B164" s="19">
        <v>61.887199479474184</v>
      </c>
      <c r="C164" s="20">
        <v>65.914406291652725</v>
      </c>
      <c r="D164" s="20">
        <v>55.692829077504427</v>
      </c>
      <c r="E164" s="20">
        <v>66.211058857513336</v>
      </c>
      <c r="F164" s="20">
        <v>67.563603641649607</v>
      </c>
      <c r="G164" s="20">
        <v>50.225340806552694</v>
      </c>
      <c r="H164" s="20">
        <v>53.010221972009269</v>
      </c>
      <c r="I164" s="20">
        <v>67.546372662184439</v>
      </c>
      <c r="J164" s="20">
        <v>76.579414673405012</v>
      </c>
      <c r="K164" s="20">
        <v>35.531840447357688</v>
      </c>
      <c r="L164" s="20">
        <v>43.642008262189478</v>
      </c>
      <c r="M164" s="20">
        <v>27.690900745397485</v>
      </c>
      <c r="N164" s="20">
        <v>43.005351439552243</v>
      </c>
      <c r="O164" s="20">
        <v>81.676664262396613</v>
      </c>
      <c r="P164" s="20">
        <v>70.847197302195724</v>
      </c>
      <c r="Q164" s="20">
        <v>60.177368022530949</v>
      </c>
      <c r="R164" s="20">
        <v>119.51106988581118</v>
      </c>
      <c r="S164" s="20">
        <v>36.421676282798479</v>
      </c>
      <c r="T164" s="20">
        <v>1334.29</v>
      </c>
      <c r="U164" s="20">
        <v>384.22903063786998</v>
      </c>
      <c r="V164" s="20">
        <v>114.589279410936</v>
      </c>
      <c r="W164" s="20">
        <v>82.625</v>
      </c>
      <c r="X164" s="20">
        <v>25.125</v>
      </c>
      <c r="Y164" s="20">
        <v>23.83</v>
      </c>
      <c r="Z164" s="20">
        <v>1932.1945312382941</v>
      </c>
      <c r="AA164" s="20">
        <v>64.692272727272723</v>
      </c>
      <c r="AB164" s="20">
        <v>37.427727272727282</v>
      </c>
      <c r="AC164" s="20">
        <v>580.89</v>
      </c>
      <c r="AD164" s="20">
        <v>1587.8675000000001</v>
      </c>
      <c r="AE164" s="20">
        <v>60.78</v>
      </c>
      <c r="AF164" s="20">
        <v>622.19861363636403</v>
      </c>
      <c r="AG164" s="20">
        <v>780</v>
      </c>
      <c r="AH164" s="20">
        <v>70.561661809199236</v>
      </c>
      <c r="AI164" s="20">
        <v>13.82</v>
      </c>
      <c r="AJ164" s="20">
        <v>149.04484858999999</v>
      </c>
      <c r="AK164" s="20">
        <v>438</v>
      </c>
      <c r="AL164" s="20">
        <v>153.59480565818399</v>
      </c>
      <c r="AM164" s="20">
        <v>180.451284508149</v>
      </c>
      <c r="AN164" s="20">
        <v>105.33809336734691</v>
      </c>
      <c r="AO164" s="20">
        <v>3.5777777777777802</v>
      </c>
      <c r="AP164" s="20">
        <v>5.18</v>
      </c>
      <c r="AQ164" s="20">
        <v>5.2766666666666699</v>
      </c>
      <c r="AR164" s="20">
        <v>7930.5249999999996</v>
      </c>
      <c r="AS164" s="20">
        <v>25.650303030303032</v>
      </c>
      <c r="AT164" s="20">
        <v>25.034999999999993</v>
      </c>
      <c r="AU164" s="20">
        <v>23.558181818181822</v>
      </c>
      <c r="AV164" s="20">
        <v>28.357727272727278</v>
      </c>
      <c r="AW164" s="20">
        <v>3463.5961904761898</v>
      </c>
      <c r="AX164" s="20">
        <v>0.85490476190476206</v>
      </c>
      <c r="AY164" s="20">
        <v>377.20095693779911</v>
      </c>
      <c r="AZ164" s="20">
        <v>49.207142857142863</v>
      </c>
      <c r="BA164" s="20">
        <v>63.537878787878796</v>
      </c>
      <c r="BB164" s="20">
        <v>195.18181818181799</v>
      </c>
      <c r="BC164" s="20">
        <v>44.658283719890719</v>
      </c>
      <c r="BD164" s="20">
        <v>3.1812745032892602</v>
      </c>
      <c r="BE164" s="20">
        <v>550.063572790845</v>
      </c>
      <c r="BF164" s="20">
        <v>296.899</v>
      </c>
      <c r="BG164" s="20">
        <v>6.9641592000000001</v>
      </c>
      <c r="BH164" s="20">
        <v>200.25322131666664</v>
      </c>
      <c r="BI164" s="20">
        <v>481.52050257142849</v>
      </c>
      <c r="BJ164" s="20">
        <v>221.70886125000001</v>
      </c>
      <c r="BK164" s="20">
        <v>7.2619047619047601</v>
      </c>
      <c r="BL164" s="20">
        <v>22.001428571428601</v>
      </c>
      <c r="BM164" s="20">
        <v>667.63636363636397</v>
      </c>
      <c r="BN164" s="20">
        <v>188.5</v>
      </c>
      <c r="BO164" s="20">
        <v>4561.2</v>
      </c>
      <c r="BP164" s="20">
        <v>10.1</v>
      </c>
      <c r="BQ164" s="20">
        <v>126.04827365079365</v>
      </c>
      <c r="BR164" s="20">
        <v>1.7928571428571427</v>
      </c>
      <c r="BS164" s="20">
        <v>4.8367500000000003</v>
      </c>
      <c r="BT164" s="20">
        <v>685.71762727272699</v>
      </c>
      <c r="BU164" s="20">
        <v>731.97491666666667</v>
      </c>
      <c r="BV164" s="20">
        <v>756.72500000000002</v>
      </c>
      <c r="BW164" s="20"/>
      <c r="BX164" s="20">
        <v>16924.456730312537</v>
      </c>
      <c r="BY164" s="20">
        <v>328.18</v>
      </c>
      <c r="BZ164" s="20">
        <v>4.4928571428571429</v>
      </c>
      <c r="CA164" s="20">
        <v>161.5</v>
      </c>
      <c r="CB164" s="20">
        <v>624.90909090909088</v>
      </c>
      <c r="CC164" s="20">
        <v>0.50419047619047619</v>
      </c>
      <c r="CD164" s="20">
        <v>176.81818181818181</v>
      </c>
      <c r="CE164" s="20">
        <v>92.629040658128304</v>
      </c>
      <c r="CF164" s="20">
        <v>198.64181818181817</v>
      </c>
      <c r="CG164" s="20">
        <v>3.4707497265808098</v>
      </c>
      <c r="CH164" s="20">
        <v>10.306202501202476</v>
      </c>
      <c r="CI164" s="20"/>
      <c r="CJ164" s="20">
        <v>2.29895319509854</v>
      </c>
      <c r="CK164" s="20"/>
      <c r="CL164" s="20"/>
      <c r="CM164" s="20"/>
      <c r="CN164" s="20"/>
      <c r="CO164" s="20"/>
      <c r="CP164" s="20"/>
      <c r="CQ164" s="20"/>
    </row>
    <row r="165" spans="1:95" s="22" customFormat="1" ht="16.5" customHeight="1" x14ac:dyDescent="0.2">
      <c r="A165" s="18" t="s">
        <v>365</v>
      </c>
      <c r="B165" s="19">
        <v>63.065977216195442</v>
      </c>
      <c r="C165" s="20">
        <v>66.977299129497339</v>
      </c>
      <c r="D165" s="20">
        <v>56.282103776098481</v>
      </c>
      <c r="E165" s="20">
        <v>66.482227612828737</v>
      </c>
      <c r="F165" s="20">
        <v>68.001437219843851</v>
      </c>
      <c r="G165" s="20">
        <v>48.526699098803924</v>
      </c>
      <c r="H165" s="20">
        <v>53.623738357728662</v>
      </c>
      <c r="I165" s="20">
        <v>67.496325485486395</v>
      </c>
      <c r="J165" s="20">
        <v>74.356427324590953</v>
      </c>
      <c r="K165" s="20">
        <v>37.476238128434098</v>
      </c>
      <c r="L165" s="20">
        <v>45.382969847686063</v>
      </c>
      <c r="M165" s="20">
        <v>29.831981182621881</v>
      </c>
      <c r="N165" s="20">
        <v>44.740542273497972</v>
      </c>
      <c r="O165" s="20">
        <v>77.670207764438274</v>
      </c>
      <c r="P165" s="20">
        <v>72.87867605537987</v>
      </c>
      <c r="Q165" s="20">
        <v>59.499738704185425</v>
      </c>
      <c r="R165" s="20">
        <v>125.13011797760187</v>
      </c>
      <c r="S165" s="20">
        <v>35.973260084497198</v>
      </c>
      <c r="T165" s="20">
        <v>1400.3975</v>
      </c>
      <c r="U165" s="20">
        <v>290.36916122551497</v>
      </c>
      <c r="V165" s="20">
        <v>115.496101242305</v>
      </c>
      <c r="W165" s="20">
        <v>79.3</v>
      </c>
      <c r="X165" s="20">
        <v>24.964285714285701</v>
      </c>
      <c r="Y165" s="20">
        <v>23.4</v>
      </c>
      <c r="Z165" s="20">
        <v>1732.5174496777411</v>
      </c>
      <c r="AA165" s="20">
        <v>66.096818181818193</v>
      </c>
      <c r="AB165" s="20">
        <v>37.748181818181813</v>
      </c>
      <c r="AC165" s="20">
        <v>621.58000000000004</v>
      </c>
      <c r="AD165" s="20">
        <v>1651.1</v>
      </c>
      <c r="AE165" s="20">
        <v>57.802500000000002</v>
      </c>
      <c r="AF165" s="20">
        <v>640.05879545454502</v>
      </c>
      <c r="AG165" s="20">
        <v>829.09</v>
      </c>
      <c r="AH165" s="20">
        <v>71.921298106654362</v>
      </c>
      <c r="AI165" s="20">
        <v>13.82</v>
      </c>
      <c r="AJ165" s="20">
        <v>157.01160684000001</v>
      </c>
      <c r="AK165" s="20">
        <v>462.32499999999999</v>
      </c>
      <c r="AL165" s="20">
        <v>152.18946878661899</v>
      </c>
      <c r="AM165" s="20">
        <v>183.16972174079899</v>
      </c>
      <c r="AN165" s="20">
        <v>107.90640068027209</v>
      </c>
      <c r="AO165" s="20">
        <v>3.5777777777777802</v>
      </c>
      <c r="AP165" s="20">
        <v>4.87</v>
      </c>
      <c r="AQ165" s="20">
        <v>5.8133333333333299</v>
      </c>
      <c r="AR165" s="20">
        <v>8347.7250000000004</v>
      </c>
      <c r="AS165" s="20">
        <v>26.085151515151516</v>
      </c>
      <c r="AT165" s="20">
        <v>25.714545454545455</v>
      </c>
      <c r="AU165" s="20">
        <v>24.317272727272726</v>
      </c>
      <c r="AV165" s="20">
        <v>28.223636363636366</v>
      </c>
      <c r="AW165" s="20">
        <v>3570.424</v>
      </c>
      <c r="AX165" s="20">
        <v>0.85742857142857143</v>
      </c>
      <c r="AY165" s="20">
        <v>382.11911357340722</v>
      </c>
      <c r="AZ165" s="20">
        <v>58.993333333333354</v>
      </c>
      <c r="BA165" s="20">
        <v>64.481060606060609</v>
      </c>
      <c r="BB165" s="20">
        <v>197.727272727273</v>
      </c>
      <c r="BC165" s="20">
        <v>44.771681947249618</v>
      </c>
      <c r="BD165" s="20">
        <v>3.2485294117647099</v>
      </c>
      <c r="BE165" s="20">
        <v>554.83153210425996</v>
      </c>
      <c r="BF165" s="20">
        <v>275.09300000000002</v>
      </c>
      <c r="BG165" s="20">
        <v>7.3776126666666704</v>
      </c>
      <c r="BH165" s="20">
        <v>214.17383843152376</v>
      </c>
      <c r="BI165" s="20">
        <v>495.74555066666665</v>
      </c>
      <c r="BJ165" s="20">
        <v>232.41265099999998</v>
      </c>
      <c r="BK165" s="20">
        <v>7.0138095238095204</v>
      </c>
      <c r="BL165" s="20">
        <v>21.847142857142899</v>
      </c>
      <c r="BM165" s="20">
        <v>678.27272727272702</v>
      </c>
      <c r="BN165" s="20">
        <v>182.09</v>
      </c>
      <c r="BO165" s="20">
        <v>4733.9175000000005</v>
      </c>
      <c r="BP165" s="20">
        <v>10.8954545454545</v>
      </c>
      <c r="BQ165" s="20">
        <v>131.05241111111107</v>
      </c>
      <c r="BR165" s="20">
        <v>1.6072619047619043</v>
      </c>
      <c r="BS165" s="20">
        <v>4.7676190480000002</v>
      </c>
      <c r="BT165" s="20">
        <v>633.00631818181796</v>
      </c>
      <c r="BU165" s="20">
        <v>680.82866666666678</v>
      </c>
      <c r="BV165" s="20">
        <v>776.1</v>
      </c>
      <c r="BW165" s="20"/>
      <c r="BX165" s="20">
        <v>17937.8873373231</v>
      </c>
      <c r="BY165" s="20">
        <v>355.6825</v>
      </c>
      <c r="BZ165" s="20">
        <v>4.7403750000000002</v>
      </c>
      <c r="CA165" s="20">
        <v>167.09090909090909</v>
      </c>
      <c r="CB165" s="20">
        <v>650.3649999999999</v>
      </c>
      <c r="CC165" s="20">
        <v>0.54128571428571437</v>
      </c>
      <c r="CD165" s="20">
        <v>165</v>
      </c>
      <c r="CE165" s="20">
        <v>92.629040658128304</v>
      </c>
      <c r="CF165" s="20">
        <v>193.07409090909087</v>
      </c>
      <c r="CG165" s="20">
        <v>2.9639038848311601</v>
      </c>
      <c r="CH165" s="20">
        <v>10.680682219015546</v>
      </c>
      <c r="CI165" s="20"/>
      <c r="CJ165" s="20">
        <v>2.5287275207884901</v>
      </c>
      <c r="CK165" s="20"/>
      <c r="CL165" s="20"/>
      <c r="CM165" s="20"/>
      <c r="CN165" s="20"/>
      <c r="CO165" s="20"/>
      <c r="CP165" s="20"/>
      <c r="CQ165" s="20"/>
    </row>
    <row r="166" spans="1:95" s="22" customFormat="1" ht="16.5" customHeight="1" x14ac:dyDescent="0.2">
      <c r="A166" s="18" t="s">
        <v>366</v>
      </c>
      <c r="B166" s="19">
        <v>64.384351787906226</v>
      </c>
      <c r="C166" s="20">
        <v>68.438751266053899</v>
      </c>
      <c r="D166" s="20">
        <v>56.212918596280446</v>
      </c>
      <c r="E166" s="20">
        <v>65.822695910881123</v>
      </c>
      <c r="F166" s="20">
        <v>67.562137279515881</v>
      </c>
      <c r="G166" s="20">
        <v>45.264249631463329</v>
      </c>
      <c r="H166" s="20">
        <v>54.678282947646309</v>
      </c>
      <c r="I166" s="20">
        <v>67.076034455403104</v>
      </c>
      <c r="J166" s="20">
        <v>75.554535679119468</v>
      </c>
      <c r="K166" s="20">
        <v>38.002464335796546</v>
      </c>
      <c r="L166" s="20">
        <v>46.380451132767568</v>
      </c>
      <c r="M166" s="20">
        <v>29.902596269104649</v>
      </c>
      <c r="N166" s="20">
        <v>45.648883918897937</v>
      </c>
      <c r="O166" s="20">
        <v>76.852415069024019</v>
      </c>
      <c r="P166" s="20">
        <v>76.2041201992688</v>
      </c>
      <c r="Q166" s="20">
        <v>63.527375362171767</v>
      </c>
      <c r="R166" s="20">
        <v>124.59060530119918</v>
      </c>
      <c r="S166" s="20">
        <v>39.184969011031761</v>
      </c>
      <c r="T166" s="20">
        <v>1410.5166666666667</v>
      </c>
      <c r="U166" s="20">
        <v>310.44461983688501</v>
      </c>
      <c r="V166" s="20">
        <v>111.484852215879</v>
      </c>
      <c r="W166" s="20">
        <v>78.25</v>
      </c>
      <c r="X166" s="20">
        <v>25.821428571428601</v>
      </c>
      <c r="Y166" s="20">
        <v>26.75</v>
      </c>
      <c r="Z166" s="20">
        <v>1579.1084647766388</v>
      </c>
      <c r="AA166" s="20">
        <v>61.04666666666666</v>
      </c>
      <c r="AB166" s="20">
        <v>34.053809523809527</v>
      </c>
      <c r="AC166" s="20">
        <v>632.69000000000005</v>
      </c>
      <c r="AD166" s="20">
        <v>1685.1071428571429</v>
      </c>
      <c r="AE166" s="20">
        <v>58.5</v>
      </c>
      <c r="AF166" s="20">
        <v>672.41702857142798</v>
      </c>
      <c r="AG166" s="20">
        <v>870</v>
      </c>
      <c r="AH166" s="20">
        <v>64.203115736198143</v>
      </c>
      <c r="AI166" s="20">
        <v>13.82</v>
      </c>
      <c r="AJ166" s="20">
        <v>165.93152603999999</v>
      </c>
      <c r="AK166" s="20">
        <v>467.65476190476193</v>
      </c>
      <c r="AL166" s="20">
        <v>153.13441899423299</v>
      </c>
      <c r="AM166" s="20">
        <v>182.33750000000001</v>
      </c>
      <c r="AN166" s="20">
        <v>107.02530255102039</v>
      </c>
      <c r="AO166" s="20">
        <v>3.58</v>
      </c>
      <c r="AP166" s="20">
        <v>4.7</v>
      </c>
      <c r="AQ166" s="20">
        <v>5.8290476190476195</v>
      </c>
      <c r="AR166" s="20">
        <v>8839.0238095238092</v>
      </c>
      <c r="AS166" s="20">
        <v>27.986825396825399</v>
      </c>
      <c r="AT166" s="20">
        <v>27.566666666666666</v>
      </c>
      <c r="AU166" s="20">
        <v>25.669047619047621</v>
      </c>
      <c r="AV166" s="20">
        <v>30.724761904761895</v>
      </c>
      <c r="AW166" s="20">
        <v>3820.1389523809498</v>
      </c>
      <c r="AX166" s="20">
        <v>0.85297619047619033</v>
      </c>
      <c r="AY166" s="20">
        <v>390.43859649122811</v>
      </c>
      <c r="AZ166" s="20">
        <v>64.805499999999995</v>
      </c>
      <c r="BA166" s="20">
        <v>65.876984126984127</v>
      </c>
      <c r="BB166" s="20">
        <v>203.666666666667</v>
      </c>
      <c r="BC166" s="20">
        <v>46.082879632425588</v>
      </c>
      <c r="BD166" s="20">
        <v>2.6894083301673599</v>
      </c>
      <c r="BE166" s="20">
        <v>552.44755244755197</v>
      </c>
      <c r="BF166" s="20">
        <v>290.30099999999999</v>
      </c>
      <c r="BG166" s="20">
        <v>7.5808261904761904</v>
      </c>
      <c r="BH166" s="20">
        <v>210.60444942771426</v>
      </c>
      <c r="BI166" s="20">
        <v>488.09236980952369</v>
      </c>
      <c r="BJ166" s="20">
        <v>229.77497824999998</v>
      </c>
      <c r="BK166" s="20">
        <v>6.4047619047618998</v>
      </c>
      <c r="BL166" s="20">
        <v>21.626666666666701</v>
      </c>
      <c r="BM166" s="20">
        <v>634.04761904761904</v>
      </c>
      <c r="BN166" s="20">
        <v>196.95</v>
      </c>
      <c r="BO166" s="20">
        <v>4677.861904761905</v>
      </c>
      <c r="BP166" s="20">
        <v>10.9</v>
      </c>
      <c r="BQ166" s="20">
        <v>118.15713380952381</v>
      </c>
      <c r="BR166" s="20">
        <v>1.5020238095238096</v>
      </c>
      <c r="BS166" s="20">
        <v>4.4111904761904803</v>
      </c>
      <c r="BT166" s="20">
        <v>680.28428571428606</v>
      </c>
      <c r="BU166" s="20">
        <v>700.35217499999999</v>
      </c>
      <c r="BV166" s="20">
        <v>790.64285714285711</v>
      </c>
      <c r="BW166" s="20"/>
      <c r="BX166" s="20">
        <v>19538.030551823642</v>
      </c>
      <c r="BY166" s="20">
        <v>356.352380952381</v>
      </c>
      <c r="BZ166" s="20">
        <v>4.526190476190477</v>
      </c>
      <c r="CA166" s="20">
        <v>179.52380952380952</v>
      </c>
      <c r="CB166" s="20">
        <v>661.66666666666663</v>
      </c>
      <c r="CC166" s="20">
        <v>0.55861904761904768</v>
      </c>
      <c r="CD166" s="20">
        <v>163.9047619047619</v>
      </c>
      <c r="CE166" s="20">
        <v>92.629040658128304</v>
      </c>
      <c r="CF166" s="20">
        <v>186.12428571428569</v>
      </c>
      <c r="CG166" s="20">
        <v>2.95127524948037</v>
      </c>
      <c r="CH166" s="20">
        <v>10.734560762576624</v>
      </c>
      <c r="CI166" s="20"/>
      <c r="CJ166" s="20">
        <v>2.6182519723016502</v>
      </c>
      <c r="CK166" s="20"/>
      <c r="CL166" s="20"/>
      <c r="CM166" s="20"/>
      <c r="CN166" s="20"/>
      <c r="CO166" s="20"/>
      <c r="CP166" s="20"/>
      <c r="CQ166" s="20"/>
    </row>
    <row r="167" spans="1:95" s="22" customFormat="1" ht="16.5" customHeight="1" x14ac:dyDescent="0.2">
      <c r="A167" s="18" t="s">
        <v>367</v>
      </c>
      <c r="B167" s="19">
        <v>63.303971318014874</v>
      </c>
      <c r="C167" s="20">
        <v>67.284475323992325</v>
      </c>
      <c r="D167" s="20">
        <v>55.037379735006617</v>
      </c>
      <c r="E167" s="20">
        <v>63.255860086969946</v>
      </c>
      <c r="F167" s="20">
        <v>64.700086464893687</v>
      </c>
      <c r="G167" s="20">
        <v>46.186557872335889</v>
      </c>
      <c r="H167" s="20">
        <v>55.081795272657736</v>
      </c>
      <c r="I167" s="20">
        <v>64.819954154190398</v>
      </c>
      <c r="J167" s="20">
        <v>75.400633668833095</v>
      </c>
      <c r="K167" s="20">
        <v>38.190632969756848</v>
      </c>
      <c r="L167" s="20">
        <v>47.005522875793268</v>
      </c>
      <c r="M167" s="20">
        <v>29.668365390256351</v>
      </c>
      <c r="N167" s="20">
        <v>46.33463324804282</v>
      </c>
      <c r="O167" s="20">
        <v>78.964822387330159</v>
      </c>
      <c r="P167" s="20">
        <v>75.261383900499283</v>
      </c>
      <c r="Q167" s="20">
        <v>65.832928469075995</v>
      </c>
      <c r="R167" s="20">
        <v>114.21586709386391</v>
      </c>
      <c r="S167" s="20">
        <v>41.510547259659802</v>
      </c>
      <c r="T167" s="20">
        <v>1440.8804347826087</v>
      </c>
      <c r="U167" s="20">
        <v>296.36079750180198</v>
      </c>
      <c r="V167" s="20">
        <v>96.619329337537295</v>
      </c>
      <c r="W167" s="20">
        <v>81</v>
      </c>
      <c r="X167" s="20">
        <v>26.089285714285701</v>
      </c>
      <c r="Y167" s="20">
        <v>29.5</v>
      </c>
      <c r="Z167" s="20">
        <v>1562.7099088409195</v>
      </c>
      <c r="AA167" s="20">
        <v>62.951304347826074</v>
      </c>
      <c r="AB167" s="20">
        <v>35.346956521739124</v>
      </c>
      <c r="AC167" s="20">
        <v>611</v>
      </c>
      <c r="AD167" s="20">
        <v>1712.8260869565217</v>
      </c>
      <c r="AE167" s="20">
        <v>60.213043478260872</v>
      </c>
      <c r="AF167" s="20">
        <v>668.62232173913003</v>
      </c>
      <c r="AG167" s="20">
        <v>906.52</v>
      </c>
      <c r="AH167" s="20">
        <v>58.781413065527701</v>
      </c>
      <c r="AI167" s="20">
        <v>13.82</v>
      </c>
      <c r="AJ167" s="20">
        <v>152.40880949999999</v>
      </c>
      <c r="AK167" s="20">
        <v>513.33695652173913</v>
      </c>
      <c r="AL167" s="20">
        <v>144.54814845146899</v>
      </c>
      <c r="AM167" s="20">
        <v>181.6653</v>
      </c>
      <c r="AN167" s="20">
        <v>97.67066496598639</v>
      </c>
      <c r="AO167" s="20">
        <v>3.61</v>
      </c>
      <c r="AP167" s="20">
        <v>4.67</v>
      </c>
      <c r="AQ167" s="20">
        <v>5.0272727272727264</v>
      </c>
      <c r="AR167" s="20">
        <v>8831.7000000000007</v>
      </c>
      <c r="AS167" s="20">
        <v>28.661739130434778</v>
      </c>
      <c r="AT167" s="20">
        <v>28.503913043478256</v>
      </c>
      <c r="AU167" s="20">
        <v>26.733913043478264</v>
      </c>
      <c r="AV167" s="20">
        <v>30.747391304347818</v>
      </c>
      <c r="AW167" s="20">
        <v>3852.8415652173899</v>
      </c>
      <c r="AX167" s="20">
        <v>0.81306818181818175</v>
      </c>
      <c r="AY167" s="20">
        <v>382.82608695652175</v>
      </c>
      <c r="AZ167" s="20">
        <v>60.899523809523799</v>
      </c>
      <c r="BA167" s="20">
        <v>67.387681159420296</v>
      </c>
      <c r="BB167" s="20">
        <v>199.47826086956499</v>
      </c>
      <c r="BC167" s="20">
        <v>45.038817692332266</v>
      </c>
      <c r="BD167" s="20">
        <v>2.3991769547325101</v>
      </c>
      <c r="BE167" s="20">
        <v>552.44755244755197</v>
      </c>
      <c r="BF167" s="20">
        <v>297.00799999999998</v>
      </c>
      <c r="BG167" s="20">
        <v>7.2324813913043497</v>
      </c>
      <c r="BH167" s="20">
        <v>200.44028020563636</v>
      </c>
      <c r="BI167" s="20">
        <v>464.12261499999988</v>
      </c>
      <c r="BJ167" s="20">
        <v>214.03205250000002</v>
      </c>
      <c r="BK167" s="20">
        <v>6.7322727272727301</v>
      </c>
      <c r="BL167" s="20">
        <v>21.35</v>
      </c>
      <c r="BM167" s="20">
        <v>577.52173913043498</v>
      </c>
      <c r="BN167" s="20">
        <v>204.48</v>
      </c>
      <c r="BO167" s="20">
        <v>4733.152173913043</v>
      </c>
      <c r="BP167" s="20">
        <v>10.952173913043501</v>
      </c>
      <c r="BQ167" s="20">
        <v>115.77595333333329</v>
      </c>
      <c r="BR167" s="20">
        <v>1.4054545454545455</v>
      </c>
      <c r="BS167" s="20">
        <v>4.0572727272727303</v>
      </c>
      <c r="BT167" s="20">
        <v>684.95043478260902</v>
      </c>
      <c r="BU167" s="20">
        <v>662.93723999999997</v>
      </c>
      <c r="BV167" s="20">
        <v>828.4847826086957</v>
      </c>
      <c r="BW167" s="20"/>
      <c r="BX167" s="20">
        <v>19581.400208986408</v>
      </c>
      <c r="BY167" s="20">
        <v>351.01956521739135</v>
      </c>
      <c r="BZ167" s="20">
        <v>4.7969565217391308</v>
      </c>
      <c r="CA167" s="20">
        <v>173.43478260869566</v>
      </c>
      <c r="CB167" s="20">
        <v>681.52173913043475</v>
      </c>
      <c r="CC167" s="20">
        <v>0.53004545454545471</v>
      </c>
      <c r="CD167" s="20">
        <v>169.47826086956522</v>
      </c>
      <c r="CE167" s="20">
        <v>92.629040658128304</v>
      </c>
      <c r="CF167" s="20">
        <v>191.96260869565219</v>
      </c>
      <c r="CG167" s="20">
        <v>2.58877820924081</v>
      </c>
      <c r="CH167" s="20">
        <v>12.593436853002055</v>
      </c>
      <c r="CI167" s="20"/>
      <c r="CJ167" s="20">
        <v>2.5775226518093302</v>
      </c>
      <c r="CK167" s="20"/>
      <c r="CL167" s="20"/>
      <c r="CM167" s="20"/>
      <c r="CN167" s="20"/>
      <c r="CO167" s="20"/>
      <c r="CP167" s="20"/>
      <c r="CQ167" s="20"/>
    </row>
    <row r="168" spans="1:95" s="22" customFormat="1" ht="16.5" customHeight="1" x14ac:dyDescent="0.2">
      <c r="A168" s="18" t="s">
        <v>368</v>
      </c>
      <c r="B168" s="19">
        <v>64.423873696429936</v>
      </c>
      <c r="C168" s="20">
        <v>68.451794892624207</v>
      </c>
      <c r="D168" s="20">
        <v>55.60663597855573</v>
      </c>
      <c r="E168" s="20">
        <v>63.659849682211615</v>
      </c>
      <c r="F168" s="20">
        <v>65.127403484444173</v>
      </c>
      <c r="G168" s="20">
        <v>46.314840790630718</v>
      </c>
      <c r="H168" s="20">
        <v>56.050986036395614</v>
      </c>
      <c r="I168" s="20">
        <v>65.274644279350554</v>
      </c>
      <c r="J168" s="20">
        <v>76.198299366583683</v>
      </c>
      <c r="K168" s="20">
        <v>39.086119921954925</v>
      </c>
      <c r="L168" s="20">
        <v>48.042890920574095</v>
      </c>
      <c r="M168" s="20">
        <v>30.426681186790404</v>
      </c>
      <c r="N168" s="20">
        <v>47.387572141297525</v>
      </c>
      <c r="O168" s="20">
        <v>77.715588845773766</v>
      </c>
      <c r="P168" s="20">
        <v>77.177781781979562</v>
      </c>
      <c r="Q168" s="20">
        <v>68.940452240285467</v>
      </c>
      <c r="R168" s="20">
        <v>114.03785524242444</v>
      </c>
      <c r="S168" s="20">
        <v>42.789468485117908</v>
      </c>
      <c r="T168" s="20">
        <v>1457.2249999999999</v>
      </c>
      <c r="U168" s="20">
        <v>277.55853722704501</v>
      </c>
      <c r="V168" s="20">
        <v>88.070386876914796</v>
      </c>
      <c r="W168" s="20">
        <v>91.125</v>
      </c>
      <c r="X168" s="20">
        <v>27.133928571428601</v>
      </c>
      <c r="Y168" s="20">
        <v>30.1875</v>
      </c>
      <c r="Z168" s="20">
        <v>1565.5476802175804</v>
      </c>
      <c r="AA168" s="20">
        <v>63.891428571428563</v>
      </c>
      <c r="AB168" s="20">
        <v>36.256666666666675</v>
      </c>
      <c r="AC168" s="20">
        <v>573.9</v>
      </c>
      <c r="AD168" s="20">
        <v>1756.7249999999999</v>
      </c>
      <c r="AE168" s="20">
        <v>60.5</v>
      </c>
      <c r="AF168" s="20">
        <v>656.83786666666697</v>
      </c>
      <c r="AG168" s="20">
        <v>910</v>
      </c>
      <c r="AH168" s="20">
        <v>62.188631947074889</v>
      </c>
      <c r="AI168" s="20">
        <v>13.82</v>
      </c>
      <c r="AJ168" s="20">
        <v>157.41732098</v>
      </c>
      <c r="AK168" s="20">
        <v>493.75750000000005</v>
      </c>
      <c r="AL168" s="20">
        <v>154.94097536035</v>
      </c>
      <c r="AM168" s="20">
        <v>181.459</v>
      </c>
      <c r="AN168" s="20">
        <v>100.3495782142857</v>
      </c>
      <c r="AO168" s="20">
        <v>3.61</v>
      </c>
      <c r="AP168" s="20">
        <v>4.75</v>
      </c>
      <c r="AQ168" s="20">
        <v>4.9861904761904752</v>
      </c>
      <c r="AR168" s="20">
        <v>9359.875</v>
      </c>
      <c r="AS168" s="20">
        <v>29.727460317460316</v>
      </c>
      <c r="AT168" s="20">
        <v>29.718095238095234</v>
      </c>
      <c r="AU168" s="20">
        <v>27.872380952380951</v>
      </c>
      <c r="AV168" s="20">
        <v>31.591904761904761</v>
      </c>
      <c r="AW168" s="20">
        <v>3823.96571428572</v>
      </c>
      <c r="AX168" s="20">
        <v>0.78659523809523813</v>
      </c>
      <c r="AY168" s="20">
        <v>361.94235588972435</v>
      </c>
      <c r="AZ168" s="20">
        <v>56.687619047619052</v>
      </c>
      <c r="BA168" s="20">
        <v>68.511904761904788</v>
      </c>
      <c r="BB168" s="20">
        <v>196.42857142857099</v>
      </c>
      <c r="BC168" s="20">
        <v>47.206062074837661</v>
      </c>
      <c r="BD168" s="20">
        <v>2.4952766531713899</v>
      </c>
      <c r="BE168" s="20">
        <v>559.44055944055901</v>
      </c>
      <c r="BF168" s="20">
        <v>291.024</v>
      </c>
      <c r="BG168" s="20">
        <v>7.0284986666666702</v>
      </c>
      <c r="BH168" s="20">
        <v>199.30313394947618</v>
      </c>
      <c r="BI168" s="20">
        <v>436.46226904761897</v>
      </c>
      <c r="BJ168" s="20">
        <v>208.21867424999996</v>
      </c>
      <c r="BK168" s="20">
        <v>6.7090476190476203</v>
      </c>
      <c r="BL168" s="20">
        <v>21.2542857142857</v>
      </c>
      <c r="BM168" s="20">
        <v>552.23809523809496</v>
      </c>
      <c r="BN168" s="20">
        <v>191.95</v>
      </c>
      <c r="BO168" s="20">
        <v>4802.4750000000004</v>
      </c>
      <c r="BP168" s="20">
        <v>11.237500000000001</v>
      </c>
      <c r="BQ168" s="20">
        <v>133.48449190476191</v>
      </c>
      <c r="BR168" s="20">
        <v>1.3771428571428568</v>
      </c>
      <c r="BS168" s="20">
        <v>4.5193750000000001</v>
      </c>
      <c r="BT168" s="20">
        <v>653.47123333333298</v>
      </c>
      <c r="BU168" s="20">
        <v>670.865877777778</v>
      </c>
      <c r="BV168" s="20">
        <v>815.19499999999994</v>
      </c>
      <c r="BW168" s="20"/>
      <c r="BX168" s="20">
        <v>19234.442951684305</v>
      </c>
      <c r="BY168" s="20">
        <v>359.76749999999998</v>
      </c>
      <c r="BZ168" s="20">
        <v>4.9910000000000014</v>
      </c>
      <c r="CA168" s="20">
        <v>182.11904761904762</v>
      </c>
      <c r="CB168" s="20">
        <v>692.19047619047615</v>
      </c>
      <c r="CC168" s="20">
        <v>0.54795238095238097</v>
      </c>
      <c r="CD168" s="20">
        <v>165.47619047619048</v>
      </c>
      <c r="CE168" s="20">
        <v>92.629040658128304</v>
      </c>
      <c r="CF168" s="20">
        <v>191.62619047619049</v>
      </c>
      <c r="CG168" s="20">
        <v>2.5251693510314799</v>
      </c>
      <c r="CH168" s="20">
        <v>15.000692449819445</v>
      </c>
      <c r="CI168" s="20"/>
      <c r="CJ168" s="20">
        <v>2.5141903538530799</v>
      </c>
      <c r="CK168" s="20"/>
      <c r="CL168" s="20"/>
      <c r="CM168" s="20"/>
      <c r="CN168" s="20"/>
      <c r="CO168" s="20"/>
      <c r="CP168" s="20"/>
      <c r="CQ168" s="20"/>
    </row>
    <row r="169" spans="1:95" s="22" customFormat="1" ht="16.5" customHeight="1" x14ac:dyDescent="0.2">
      <c r="A169" s="18" t="s">
        <v>369</v>
      </c>
      <c r="B169" s="19">
        <v>64.501453412936144</v>
      </c>
      <c r="C169" s="20">
        <v>68.364351599834706</v>
      </c>
      <c r="D169" s="20">
        <v>59.328333912168901</v>
      </c>
      <c r="E169" s="20">
        <v>69.645288582431746</v>
      </c>
      <c r="F169" s="20">
        <v>71.488981937453687</v>
      </c>
      <c r="G169" s="20">
        <v>47.854688750551411</v>
      </c>
      <c r="H169" s="20">
        <v>57.034931373503049</v>
      </c>
      <c r="I169" s="20">
        <v>70.705668219739096</v>
      </c>
      <c r="J169" s="20">
        <v>77.878853862045375</v>
      </c>
      <c r="K169" s="20">
        <v>40.237612753799567</v>
      </c>
      <c r="L169" s="20">
        <v>48.749950088929019</v>
      </c>
      <c r="M169" s="20">
        <v>32.007854098814327</v>
      </c>
      <c r="N169" s="20">
        <v>48.227929423502331</v>
      </c>
      <c r="O169" s="20">
        <v>81.162601247484758</v>
      </c>
      <c r="P169" s="20">
        <v>71.984238015034435</v>
      </c>
      <c r="Q169" s="20">
        <v>61.95312828838729</v>
      </c>
      <c r="R169" s="20">
        <v>110.07491449966869</v>
      </c>
      <c r="S169" s="20">
        <v>46.906418409101434</v>
      </c>
      <c r="T169" s="20">
        <v>1416.5772727272727</v>
      </c>
      <c r="U169" s="20">
        <v>312.97086891009502</v>
      </c>
      <c r="V169" s="20">
        <v>90.631397035430396</v>
      </c>
      <c r="W169" s="20">
        <v>97</v>
      </c>
      <c r="X169" s="20">
        <v>28.6071428571429</v>
      </c>
      <c r="Y169" s="20">
        <v>34.137500000000003</v>
      </c>
      <c r="Z169" s="20">
        <v>1625.3885162946613</v>
      </c>
      <c r="AA169" s="20">
        <v>66.410454545454542</v>
      </c>
      <c r="AB169" s="20">
        <v>37.30863636363636</v>
      </c>
      <c r="AC169" s="20">
        <v>547.67999999999995</v>
      </c>
      <c r="AD169" s="20">
        <v>1789.6704545454545</v>
      </c>
      <c r="AE169" s="20">
        <v>64.184090909090898</v>
      </c>
      <c r="AF169" s="20">
        <v>645.36324999999999</v>
      </c>
      <c r="AG169" s="20">
        <v>910</v>
      </c>
      <c r="AH169" s="20">
        <v>68.627941288821475</v>
      </c>
      <c r="AI169" s="20">
        <v>13.82</v>
      </c>
      <c r="AJ169" s="20">
        <v>167.16385925</v>
      </c>
      <c r="AK169" s="20">
        <v>520.96136363636367</v>
      </c>
      <c r="AL169" s="20">
        <v>147.378857420842</v>
      </c>
      <c r="AM169" s="20">
        <v>187.18790000000001</v>
      </c>
      <c r="AN169" s="20">
        <v>103.23845527210885</v>
      </c>
      <c r="AO169" s="20">
        <v>3.61</v>
      </c>
      <c r="AP169" s="20">
        <v>4.93</v>
      </c>
      <c r="AQ169" s="20">
        <v>4.6209523809523807</v>
      </c>
      <c r="AR169" s="20">
        <v>9995.7727272727279</v>
      </c>
      <c r="AS169" s="20">
        <v>26.932727272727277</v>
      </c>
      <c r="AT169" s="20">
        <v>27.044090909090905</v>
      </c>
      <c r="AU169" s="20">
        <v>25.302727272727278</v>
      </c>
      <c r="AV169" s="20">
        <v>28.451363636363638</v>
      </c>
      <c r="AW169" s="20">
        <v>4007.7539999999999</v>
      </c>
      <c r="AX169" s="20">
        <v>0.77169047619047626</v>
      </c>
      <c r="AY169" s="20">
        <v>374.87468671679193</v>
      </c>
      <c r="AZ169" s="20">
        <v>56.651428571428603</v>
      </c>
      <c r="BA169" s="20">
        <v>69.206439393939391</v>
      </c>
      <c r="BB169" s="20">
        <v>202.863636363636</v>
      </c>
      <c r="BC169" s="20">
        <v>50.158097746797836</v>
      </c>
      <c r="BD169" s="20">
        <v>2.8768809849521202</v>
      </c>
      <c r="BE169" s="20">
        <v>545.45454545454595</v>
      </c>
      <c r="BF169" s="20">
        <v>292.74</v>
      </c>
      <c r="BG169" s="20">
        <v>7.1033533636363604</v>
      </c>
      <c r="BH169" s="20">
        <v>218.13166094457145</v>
      </c>
      <c r="BI169" s="20">
        <v>495.00017914285706</v>
      </c>
      <c r="BJ169" s="20">
        <v>231.69964825000002</v>
      </c>
      <c r="BK169" s="20">
        <v>6.2714285714285696</v>
      </c>
      <c r="BL169" s="20">
        <v>21.166190476190501</v>
      </c>
      <c r="BM169" s="20">
        <v>617.5</v>
      </c>
      <c r="BN169" s="20">
        <v>195.41</v>
      </c>
      <c r="BO169" s="20">
        <v>4907.25</v>
      </c>
      <c r="BP169" s="20">
        <v>11.492857142857099</v>
      </c>
      <c r="BQ169" s="20">
        <v>130.64998047619048</v>
      </c>
      <c r="BR169" s="20">
        <v>1.414047619047619</v>
      </c>
      <c r="BS169" s="20">
        <v>4.9311904761904799</v>
      </c>
      <c r="BT169" s="20">
        <v>647.28392222222203</v>
      </c>
      <c r="BU169" s="20">
        <v>674.51801999999998</v>
      </c>
      <c r="BV169" s="20">
        <v>818.9204545454545</v>
      </c>
      <c r="BW169" s="20"/>
      <c r="BX169" s="20">
        <v>18828.778949368265</v>
      </c>
      <c r="BY169" s="20">
        <v>378.9454545454546</v>
      </c>
      <c r="BZ169" s="20">
        <v>5.1705681818181812</v>
      </c>
      <c r="CA169" s="20">
        <v>210.90909090909091</v>
      </c>
      <c r="CB169" s="20">
        <v>705.25</v>
      </c>
      <c r="CC169" s="20">
        <v>0.5193809523809525</v>
      </c>
      <c r="CD169" s="20">
        <v>177.5</v>
      </c>
      <c r="CE169" s="20">
        <v>92.629040658128304</v>
      </c>
      <c r="CF169" s="20">
        <v>188.22499999999999</v>
      </c>
      <c r="CG169" s="20">
        <v>3.7964364737393699</v>
      </c>
      <c r="CH169" s="20">
        <v>15.578957030623691</v>
      </c>
      <c r="CI169" s="20"/>
      <c r="CJ169" s="20">
        <v>2.6318854081751502</v>
      </c>
      <c r="CK169" s="20"/>
      <c r="CL169" s="20"/>
      <c r="CM169" s="20"/>
      <c r="CN169" s="20"/>
      <c r="CO169" s="20"/>
      <c r="CP169" s="20"/>
      <c r="CQ169" s="20"/>
    </row>
    <row r="170" spans="1:95" s="22" customFormat="1" ht="16.5" customHeight="1" x14ac:dyDescent="0.2">
      <c r="A170" s="18" t="s">
        <v>370</v>
      </c>
      <c r="B170" s="19">
        <v>67.478328837477491</v>
      </c>
      <c r="C170" s="20">
        <v>71.678236975109371</v>
      </c>
      <c r="D170" s="20">
        <v>61.782171135686568</v>
      </c>
      <c r="E170" s="20">
        <v>72.617848890350629</v>
      </c>
      <c r="F170" s="20">
        <v>74.891508438380001</v>
      </c>
      <c r="G170" s="20">
        <v>45.745481405763051</v>
      </c>
      <c r="H170" s="20">
        <v>60.503208056659126</v>
      </c>
      <c r="I170" s="20">
        <v>73.841953367379659</v>
      </c>
      <c r="J170" s="20">
        <v>82.122693915740811</v>
      </c>
      <c r="K170" s="20">
        <v>41.793628134468385</v>
      </c>
      <c r="L170" s="20">
        <v>51.909958114232822</v>
      </c>
      <c r="M170" s="20">
        <v>32.013123564463953</v>
      </c>
      <c r="N170" s="20">
        <v>51.04381512141935</v>
      </c>
      <c r="O170" s="20">
        <v>81.975689217349</v>
      </c>
      <c r="P170" s="20">
        <v>75.717674774829788</v>
      </c>
      <c r="Q170" s="20">
        <v>65.078697932377352</v>
      </c>
      <c r="R170" s="20">
        <v>109.67470563095861</v>
      </c>
      <c r="S170" s="20">
        <v>49.497189138340481</v>
      </c>
      <c r="T170" s="20">
        <v>1477.2239130434784</v>
      </c>
      <c r="U170" s="20">
        <v>326.987749219313</v>
      </c>
      <c r="V170" s="20">
        <v>95.696480803032998</v>
      </c>
      <c r="W170" s="20">
        <v>98.4</v>
      </c>
      <c r="X170" s="20">
        <v>29.464285714285701</v>
      </c>
      <c r="Y170" s="20">
        <v>36.6875</v>
      </c>
      <c r="Z170" s="20">
        <v>1481.6812878241396</v>
      </c>
      <c r="AA170" s="20">
        <v>64.283478260869572</v>
      </c>
      <c r="AB170" s="20">
        <v>35.884347826086952</v>
      </c>
      <c r="AC170" s="20">
        <v>595.08000000000004</v>
      </c>
      <c r="AD170" s="20">
        <v>1925.5826086956522</v>
      </c>
      <c r="AE170" s="20">
        <v>72.558695652173895</v>
      </c>
      <c r="AF170" s="20">
        <v>643.64460434782598</v>
      </c>
      <c r="AG170" s="20">
        <v>910</v>
      </c>
      <c r="AH170" s="20">
        <v>73.627111625224885</v>
      </c>
      <c r="AI170" s="20">
        <v>13.82</v>
      </c>
      <c r="AJ170" s="20">
        <v>165.75456158</v>
      </c>
      <c r="AK170" s="20">
        <v>587.43478260869563</v>
      </c>
      <c r="AL170" s="20">
        <v>154.57085429769401</v>
      </c>
      <c r="AM170" s="20">
        <v>196.77199999999999</v>
      </c>
      <c r="AN170" s="20">
        <v>104.20595155279503</v>
      </c>
      <c r="AO170" s="20">
        <v>3.6</v>
      </c>
      <c r="AP170" s="20">
        <v>4.82</v>
      </c>
      <c r="AQ170" s="20">
        <v>4.6339130434782598</v>
      </c>
      <c r="AR170" s="20">
        <v>11040.282608695652</v>
      </c>
      <c r="AS170" s="20">
        <v>29.020289855072466</v>
      </c>
      <c r="AT170" s="20">
        <v>29.435652173913041</v>
      </c>
      <c r="AU170" s="20">
        <v>27.294347826086955</v>
      </c>
      <c r="AV170" s="20">
        <v>30.330869565217391</v>
      </c>
      <c r="AW170" s="20">
        <v>4224.25408695652</v>
      </c>
      <c r="AX170" s="20">
        <v>0.70771739130434796</v>
      </c>
      <c r="AY170" s="20">
        <v>449.01913875598098</v>
      </c>
      <c r="AZ170" s="20">
        <v>52.538181818181798</v>
      </c>
      <c r="BA170" s="20">
        <v>68.576086956521735</v>
      </c>
      <c r="BB170" s="20">
        <v>204</v>
      </c>
      <c r="BC170" s="20">
        <v>58.878331787830533</v>
      </c>
      <c r="BD170" s="20">
        <v>3.1647727272727302</v>
      </c>
      <c r="BE170" s="20">
        <v>545.45454545454595</v>
      </c>
      <c r="BF170" s="20">
        <v>285.82799999999997</v>
      </c>
      <c r="BG170" s="20">
        <v>7.0385316521739103</v>
      </c>
      <c r="BH170" s="20">
        <v>245.70998365686958</v>
      </c>
      <c r="BI170" s="20">
        <v>575.54001426086961</v>
      </c>
      <c r="BJ170" s="20">
        <v>268.9878472826087</v>
      </c>
      <c r="BK170" s="20">
        <v>6.0982608695652196</v>
      </c>
      <c r="BL170" s="20">
        <v>21.024347826086998</v>
      </c>
      <c r="BM170" s="20">
        <v>705.21739130434798</v>
      </c>
      <c r="BN170" s="20">
        <v>200.48</v>
      </c>
      <c r="BO170" s="20">
        <v>5227.4347826086996</v>
      </c>
      <c r="BP170" s="20">
        <v>12.3722222222222</v>
      </c>
      <c r="BQ170" s="20">
        <v>130.05660449275368</v>
      </c>
      <c r="BR170" s="20">
        <v>1.4333695652173915</v>
      </c>
      <c r="BS170" s="20">
        <v>4.87413043478261</v>
      </c>
      <c r="BT170" s="20">
        <v>602.728790909091</v>
      </c>
      <c r="BU170" s="20">
        <v>664.38720833333298</v>
      </c>
      <c r="BV170" s="20">
        <v>900.08043478260868</v>
      </c>
      <c r="BW170" s="20"/>
      <c r="BX170" s="20">
        <v>19552.097405842531</v>
      </c>
      <c r="BY170" s="20">
        <v>378.91956521739121</v>
      </c>
      <c r="BZ170" s="20">
        <v>5.002173913043479</v>
      </c>
      <c r="CA170" s="20">
        <v>201.10869565217391</v>
      </c>
      <c r="CB170" s="20">
        <v>732.47826086956525</v>
      </c>
      <c r="CC170" s="20">
        <v>0.55299999999999994</v>
      </c>
      <c r="CD170" s="20">
        <v>181.7391304347826</v>
      </c>
      <c r="CE170" s="20">
        <v>92.629040658128304</v>
      </c>
      <c r="CF170" s="20">
        <v>181.23043478260871</v>
      </c>
      <c r="CG170" s="20">
        <v>4.3244751342679804</v>
      </c>
      <c r="CH170" s="20">
        <v>15.73581013725939</v>
      </c>
      <c r="CI170" s="20"/>
      <c r="CJ170" s="20">
        <v>2.5109855618330199</v>
      </c>
      <c r="CK170" s="20"/>
      <c r="CL170" s="20"/>
      <c r="CM170" s="20"/>
      <c r="CN170" s="20"/>
      <c r="CO170" s="20"/>
      <c r="CP170" s="20"/>
      <c r="CQ170" s="20"/>
    </row>
    <row r="171" spans="1:95" s="22" customFormat="1" ht="17.25" customHeight="1" x14ac:dyDescent="0.2">
      <c r="A171" s="18" t="s">
        <v>371</v>
      </c>
      <c r="B171" s="19">
        <v>67.40598051371326</v>
      </c>
      <c r="C171" s="20">
        <v>71.498103364659869</v>
      </c>
      <c r="D171" s="20">
        <v>61.50593156396274</v>
      </c>
      <c r="E171" s="20">
        <v>70.395357078210637</v>
      </c>
      <c r="F171" s="20">
        <v>72.546460364963039</v>
      </c>
      <c r="G171" s="20">
        <v>44.971481252555016</v>
      </c>
      <c r="H171" s="20">
        <v>62.498123094558537</v>
      </c>
      <c r="I171" s="20">
        <v>71.922704522366786</v>
      </c>
      <c r="J171" s="20">
        <v>82.254802925401762</v>
      </c>
      <c r="K171" s="20">
        <v>43.606858987594777</v>
      </c>
      <c r="L171" s="20">
        <v>54.64529583837232</v>
      </c>
      <c r="M171" s="20">
        <v>32.934858145323979</v>
      </c>
      <c r="N171" s="20">
        <v>53.611329620070009</v>
      </c>
      <c r="O171" s="20">
        <v>86.509272983234069</v>
      </c>
      <c r="P171" s="20">
        <v>75.940249908857112</v>
      </c>
      <c r="Q171" s="20">
        <v>65.200671547914055</v>
      </c>
      <c r="R171" s="20">
        <v>108.84775451228519</v>
      </c>
      <c r="S171" s="20">
        <v>53.281766840739508</v>
      </c>
      <c r="T171" s="20">
        <v>1511.585</v>
      </c>
      <c r="U171" s="20">
        <v>428.17679558011002</v>
      </c>
      <c r="V171" s="20">
        <v>101.746416714332</v>
      </c>
      <c r="W171" s="20">
        <v>110.75</v>
      </c>
      <c r="X171" s="20">
        <v>32.049107142857103</v>
      </c>
      <c r="Y171" s="20">
        <v>39.1875</v>
      </c>
      <c r="Z171" s="20">
        <v>1510.0093502914733</v>
      </c>
      <c r="AA171" s="20">
        <v>62.277499999999996</v>
      </c>
      <c r="AB171" s="20">
        <v>34.108499999999999</v>
      </c>
      <c r="AC171" s="20">
        <v>641.80999999999995</v>
      </c>
      <c r="AD171" s="20">
        <v>2053.2750000000001</v>
      </c>
      <c r="AE171" s="20">
        <v>76.942105263157899</v>
      </c>
      <c r="AF171" s="20">
        <v>670.866805</v>
      </c>
      <c r="AG171" s="20">
        <v>910</v>
      </c>
      <c r="AH171" s="20">
        <v>70.213422827753305</v>
      </c>
      <c r="AI171" s="20">
        <v>13.82</v>
      </c>
      <c r="AJ171" s="20">
        <v>160.81051497000001</v>
      </c>
      <c r="AK171" s="20">
        <v>622.66250000000002</v>
      </c>
      <c r="AL171" s="20">
        <v>149.45886749280999</v>
      </c>
      <c r="AM171" s="20">
        <v>197.46289999999999</v>
      </c>
      <c r="AN171" s="20">
        <v>108.10048487394957</v>
      </c>
      <c r="AO171" s="20">
        <v>3.6</v>
      </c>
      <c r="AP171" s="20">
        <v>5.05</v>
      </c>
      <c r="AQ171" s="20">
        <v>4.4916666666666698</v>
      </c>
      <c r="AR171" s="20">
        <v>12052.375</v>
      </c>
      <c r="AS171" s="20">
        <v>29.105166666666662</v>
      </c>
      <c r="AT171" s="20">
        <v>28.948499999999996</v>
      </c>
      <c r="AU171" s="20">
        <v>27.404500000000002</v>
      </c>
      <c r="AV171" s="20">
        <v>30.962499999999999</v>
      </c>
      <c r="AW171" s="20">
        <v>4256.2169999999996</v>
      </c>
      <c r="AX171" s="20">
        <v>0.70023684210526327</v>
      </c>
      <c r="AY171" s="20">
        <v>484.62848297213628</v>
      </c>
      <c r="AZ171" s="20">
        <v>48.690555555555562</v>
      </c>
      <c r="BA171" s="20">
        <v>68.385416666666671</v>
      </c>
      <c r="BB171" s="20">
        <v>201.75</v>
      </c>
      <c r="BC171" s="20">
        <v>57.317134018561035</v>
      </c>
      <c r="BD171" s="20">
        <v>2.9614004641192402</v>
      </c>
      <c r="BE171" s="20">
        <v>545.45454545454595</v>
      </c>
      <c r="BF171" s="20">
        <v>283.28100000000001</v>
      </c>
      <c r="BG171" s="20">
        <v>6.9275544</v>
      </c>
      <c r="BH171" s="20">
        <v>262.95346218126309</v>
      </c>
      <c r="BI171" s="20">
        <v>581.28867442105252</v>
      </c>
      <c r="BJ171" s="20">
        <v>279.72108564473683</v>
      </c>
      <c r="BK171" s="20">
        <v>6.1911111111111099</v>
      </c>
      <c r="BL171" s="20">
        <v>20.8466666666667</v>
      </c>
      <c r="BM171" s="20">
        <v>708.8</v>
      </c>
      <c r="BN171" s="20">
        <v>200</v>
      </c>
      <c r="BO171" s="20">
        <v>5363.3249999999998</v>
      </c>
      <c r="BP171" s="20">
        <v>13.175000000000001</v>
      </c>
      <c r="BQ171" s="20">
        <v>141.34708403508773</v>
      </c>
      <c r="BR171" s="20">
        <v>1.4065789473684212</v>
      </c>
      <c r="BS171" s="20">
        <v>5.1779411764705898</v>
      </c>
      <c r="BT171" s="20">
        <v>589.76200909090903</v>
      </c>
      <c r="BU171" s="20">
        <v>646.51650909090904</v>
      </c>
      <c r="BV171" s="20">
        <v>914.21249999999998</v>
      </c>
      <c r="BW171" s="20"/>
      <c r="BX171" s="20">
        <v>25581.505538140009</v>
      </c>
      <c r="BY171" s="20">
        <v>389.91</v>
      </c>
      <c r="BZ171" s="20">
        <v>5.1777499999999987</v>
      </c>
      <c r="CA171" s="20">
        <v>196.75</v>
      </c>
      <c r="CB171" s="20">
        <v>760.375</v>
      </c>
      <c r="CC171" s="20">
        <v>0.54705555555555541</v>
      </c>
      <c r="CD171" s="20">
        <v>195</v>
      </c>
      <c r="CE171" s="20">
        <v>94.176974848681894</v>
      </c>
      <c r="CF171" s="20">
        <v>184.72</v>
      </c>
      <c r="CG171" s="20">
        <v>3.1885308784043001</v>
      </c>
      <c r="CH171" s="20">
        <v>14.706589506172836</v>
      </c>
      <c r="CI171" s="20"/>
      <c r="CJ171" s="20">
        <v>2.5771960107403098</v>
      </c>
      <c r="CK171" s="20"/>
      <c r="CL171" s="20"/>
      <c r="CM171" s="20"/>
      <c r="CN171" s="20"/>
      <c r="CO171" s="20"/>
      <c r="CP171" s="20"/>
      <c r="CQ171" s="20"/>
    </row>
    <row r="172" spans="1:95" s="22" customFormat="1" ht="17.25" customHeight="1" x14ac:dyDescent="0.2">
      <c r="A172" s="18" t="s">
        <v>372</v>
      </c>
      <c r="B172" s="19">
        <v>70.523479117579228</v>
      </c>
      <c r="C172" s="20">
        <v>74.813837726083236</v>
      </c>
      <c r="D172" s="20">
        <v>62.400102670477558</v>
      </c>
      <c r="E172" s="20">
        <v>69.981404291518388</v>
      </c>
      <c r="F172" s="20">
        <v>71.890856095193257</v>
      </c>
      <c r="G172" s="20">
        <v>47.413605780552807</v>
      </c>
      <c r="H172" s="20">
        <v>65.277937076589396</v>
      </c>
      <c r="I172" s="20">
        <v>71.339240543407499</v>
      </c>
      <c r="J172" s="20">
        <v>80.524640907551628</v>
      </c>
      <c r="K172" s="20">
        <v>46.63664880193808</v>
      </c>
      <c r="L172" s="20">
        <v>59.217721876671931</v>
      </c>
      <c r="M172" s="20">
        <v>34.473221655025277</v>
      </c>
      <c r="N172" s="20">
        <v>57.987087346133535</v>
      </c>
      <c r="O172" s="20">
        <v>88.66940766912488</v>
      </c>
      <c r="P172" s="20">
        <v>82.273734681249252</v>
      </c>
      <c r="Q172" s="20">
        <v>65.609632759524118</v>
      </c>
      <c r="R172" s="20">
        <v>130.32780235720912</v>
      </c>
      <c r="S172" s="20">
        <v>56.018217712627781</v>
      </c>
      <c r="T172" s="20">
        <v>1557.7785714285715</v>
      </c>
      <c r="U172" s="20">
        <v>371.42685563295697</v>
      </c>
      <c r="V172" s="20">
        <v>100.766726286682</v>
      </c>
      <c r="W172" s="20">
        <v>105.4</v>
      </c>
      <c r="X172" s="20">
        <v>36.428571428571402</v>
      </c>
      <c r="Y172" s="20">
        <v>38.6875</v>
      </c>
      <c r="Z172" s="20">
        <v>1627.2812847325749</v>
      </c>
      <c r="AA172" s="20">
        <v>64.884347826086966</v>
      </c>
      <c r="AB172" s="20">
        <v>35.964782608695636</v>
      </c>
      <c r="AC172" s="20">
        <v>640.64</v>
      </c>
      <c r="AD172" s="20">
        <v>2202.0357142857142</v>
      </c>
      <c r="AE172" s="20">
        <v>73.587500000000006</v>
      </c>
      <c r="AF172" s="20">
        <v>670.58552173912994</v>
      </c>
      <c r="AG172" s="20">
        <v>910</v>
      </c>
      <c r="AH172" s="20">
        <v>74.18733219891935</v>
      </c>
      <c r="AI172" s="20">
        <v>13.82</v>
      </c>
      <c r="AJ172" s="20">
        <v>166.71868737</v>
      </c>
      <c r="AK172" s="20">
        <v>690.107142857143</v>
      </c>
      <c r="AL172" s="20">
        <v>151.15895612321799</v>
      </c>
      <c r="AM172" s="20">
        <v>196.43960000000001</v>
      </c>
      <c r="AN172" s="20">
        <v>111.99220958646617</v>
      </c>
      <c r="AO172" s="20">
        <v>3.6</v>
      </c>
      <c r="AP172" s="20">
        <v>5.04</v>
      </c>
      <c r="AQ172" s="20">
        <v>6.14</v>
      </c>
      <c r="AR172" s="20">
        <v>14185.209523809524</v>
      </c>
      <c r="AS172" s="20">
        <v>29.974782608695655</v>
      </c>
      <c r="AT172" s="20">
        <v>29.743478260869566</v>
      </c>
      <c r="AU172" s="20">
        <v>27.97652173913043</v>
      </c>
      <c r="AV172" s="20">
        <v>32.204347826086952</v>
      </c>
      <c r="AW172" s="20">
        <v>4407.4142608695602</v>
      </c>
      <c r="AX172" s="20">
        <v>0.66920454545454544</v>
      </c>
      <c r="AY172" s="20">
        <v>478.46889952153106</v>
      </c>
      <c r="AZ172" s="20">
        <v>48.680500000000002</v>
      </c>
      <c r="BA172" s="20">
        <v>68.981884057971016</v>
      </c>
      <c r="BB172" s="20">
        <v>197</v>
      </c>
      <c r="BC172" s="20">
        <v>56.461517393560101</v>
      </c>
      <c r="BD172" s="20">
        <v>3.1192250372578201</v>
      </c>
      <c r="BE172" s="20">
        <v>538.461538461538</v>
      </c>
      <c r="BF172" s="20">
        <v>269.63099999999997</v>
      </c>
      <c r="BG172" s="20">
        <v>6.6833767619047597</v>
      </c>
      <c r="BH172" s="20">
        <v>255.64102430686356</v>
      </c>
      <c r="BI172" s="20">
        <v>619.11742200000003</v>
      </c>
      <c r="BJ172" s="20">
        <v>283.18536606818179</v>
      </c>
      <c r="BK172" s="20">
        <v>6.3438095238095196</v>
      </c>
      <c r="BL172" s="20">
        <v>20.399523809523799</v>
      </c>
      <c r="BM172" s="20">
        <v>711.73913043478296</v>
      </c>
      <c r="BN172" s="20">
        <v>205.22</v>
      </c>
      <c r="BO172" s="20">
        <v>6058.4071428571397</v>
      </c>
      <c r="BP172" s="20">
        <v>13.35</v>
      </c>
      <c r="BQ172" s="20">
        <v>145.06749539682539</v>
      </c>
      <c r="BR172" s="20">
        <v>1.448068181818182</v>
      </c>
      <c r="BS172" s="20">
        <v>5.3482638888888898</v>
      </c>
      <c r="BT172" s="20">
        <v>588.41088749999994</v>
      </c>
      <c r="BU172" s="20">
        <v>661.55452000000002</v>
      </c>
      <c r="BV172" s="20">
        <v>976.75714285714298</v>
      </c>
      <c r="BW172" s="20"/>
      <c r="BX172" s="20">
        <v>34005.507064649464</v>
      </c>
      <c r="BY172" s="20">
        <v>406.95263157894732</v>
      </c>
      <c r="BZ172" s="20">
        <v>5.6204761904761904</v>
      </c>
      <c r="CA172" s="20">
        <v>198.55434782608697</v>
      </c>
      <c r="CB172" s="20">
        <v>807.86956521739125</v>
      </c>
      <c r="CC172" s="20">
        <v>0.627857142857143</v>
      </c>
      <c r="CD172" s="20">
        <v>194.5</v>
      </c>
      <c r="CE172" s="20">
        <v>98.804310035336897</v>
      </c>
      <c r="CF172" s="20">
        <v>208.17043478260871</v>
      </c>
      <c r="CG172" s="20">
        <v>3.1029263370333</v>
      </c>
      <c r="CH172" s="20">
        <v>12.568535388390458</v>
      </c>
      <c r="CI172" s="20"/>
      <c r="CJ172" s="20">
        <v>2.7119071644803201</v>
      </c>
      <c r="CK172" s="20"/>
      <c r="CL172" s="20"/>
      <c r="CM172" s="20"/>
      <c r="CN172" s="20"/>
      <c r="CO172" s="20"/>
      <c r="CP172" s="20"/>
      <c r="CQ172" s="20"/>
    </row>
    <row r="173" spans="1:95" s="22" customFormat="1" ht="17.25" customHeight="1" x14ac:dyDescent="0.2">
      <c r="A173" s="18" t="s">
        <v>373</v>
      </c>
      <c r="B173" s="19">
        <v>73.16918025286077</v>
      </c>
      <c r="C173" s="20">
        <v>77.696902101375514</v>
      </c>
      <c r="D173" s="20">
        <v>64.564669652893443</v>
      </c>
      <c r="E173" s="20">
        <v>71.576833903716022</v>
      </c>
      <c r="F173" s="20">
        <v>73.40397925304022</v>
      </c>
      <c r="G173" s="20">
        <v>49.981814844090039</v>
      </c>
      <c r="H173" s="20">
        <v>69.581975370791625</v>
      </c>
      <c r="I173" s="20">
        <v>73.019259071944134</v>
      </c>
      <c r="J173" s="20">
        <v>82.776880911146009</v>
      </c>
      <c r="K173" s="20">
        <v>49.635420439520416</v>
      </c>
      <c r="L173" s="20">
        <v>64.337302948235347</v>
      </c>
      <c r="M173" s="20">
        <v>35.42158702841386</v>
      </c>
      <c r="N173" s="20">
        <v>62.9679043477717</v>
      </c>
      <c r="O173" s="20">
        <v>89.651727597973007</v>
      </c>
      <c r="P173" s="20">
        <v>85.615384021491749</v>
      </c>
      <c r="Q173" s="20">
        <v>67.628758068997016</v>
      </c>
      <c r="R173" s="20">
        <v>129.30537647329191</v>
      </c>
      <c r="S173" s="20">
        <v>60.873708307214045</v>
      </c>
      <c r="T173" s="20">
        <v>1608.8928571428571</v>
      </c>
      <c r="U173" s="20">
        <v>435.71069814163701</v>
      </c>
      <c r="V173" s="20">
        <v>98.548308977883806</v>
      </c>
      <c r="W173" s="20">
        <v>107.06</v>
      </c>
      <c r="X173" s="20">
        <v>40.446428571428598</v>
      </c>
      <c r="Y173" s="20">
        <v>41.25</v>
      </c>
      <c r="Z173" s="20">
        <v>1626.3978534729636</v>
      </c>
      <c r="AA173" s="20">
        <v>72.028636363636366</v>
      </c>
      <c r="AB173" s="20">
        <v>39.510454545454543</v>
      </c>
      <c r="AC173" s="20">
        <v>688.63</v>
      </c>
      <c r="AD173" s="20">
        <v>2421.4761904761899</v>
      </c>
      <c r="AE173" s="20">
        <v>76.242105263157896</v>
      </c>
      <c r="AF173" s="20">
        <v>711.98822272727296</v>
      </c>
      <c r="AG173" s="20">
        <v>910</v>
      </c>
      <c r="AH173" s="20">
        <v>73.299237993144416</v>
      </c>
      <c r="AI173" s="20">
        <v>16.39</v>
      </c>
      <c r="AJ173" s="20">
        <v>164.66032317</v>
      </c>
      <c r="AK173" s="20">
        <v>753.55952380952397</v>
      </c>
      <c r="AL173" s="20">
        <v>172.223140652669</v>
      </c>
      <c r="AM173" s="20">
        <v>199.06499052487101</v>
      </c>
      <c r="AN173" s="20">
        <v>116.24558829365077</v>
      </c>
      <c r="AO173" s="20">
        <v>3.39</v>
      </c>
      <c r="AP173" s="20">
        <v>5.14</v>
      </c>
      <c r="AQ173" s="20">
        <v>6.1505263157894738</v>
      </c>
      <c r="AR173" s="20">
        <v>15089.333333333334</v>
      </c>
      <c r="AS173" s="20">
        <v>31.396666666666668</v>
      </c>
      <c r="AT173" s="20">
        <v>30.981818181818173</v>
      </c>
      <c r="AU173" s="20">
        <v>29.061818181818179</v>
      </c>
      <c r="AV173" s="20">
        <v>34.146363636363624</v>
      </c>
      <c r="AW173" s="20">
        <v>4525.7977499999997</v>
      </c>
      <c r="AX173" s="20">
        <v>0.62842500000000012</v>
      </c>
      <c r="AY173" s="20">
        <v>467.69005847953224</v>
      </c>
      <c r="AZ173" s="20">
        <v>52.942500000000003</v>
      </c>
      <c r="BA173" s="20">
        <v>69.606060606060595</v>
      </c>
      <c r="BB173" s="20">
        <v>207.45454545454501</v>
      </c>
      <c r="BC173" s="20">
        <v>56.938509937212672</v>
      </c>
      <c r="BD173" s="20">
        <v>3.23</v>
      </c>
      <c r="BE173" s="20">
        <v>538.461538461538</v>
      </c>
      <c r="BF173" s="20">
        <v>275.43799999999999</v>
      </c>
      <c r="BG173" s="20">
        <v>6.8111228571428599</v>
      </c>
      <c r="BH173" s="20">
        <v>278.47139468874997</v>
      </c>
      <c r="BI173" s="20">
        <v>643.58369349999998</v>
      </c>
      <c r="BJ173" s="20">
        <v>300.89875226249995</v>
      </c>
      <c r="BK173" s="20">
        <v>6.0305263157894702</v>
      </c>
      <c r="BL173" s="20">
        <v>20.581578947368399</v>
      </c>
      <c r="BM173" s="20">
        <v>720.5</v>
      </c>
      <c r="BN173" s="20">
        <v>202.82</v>
      </c>
      <c r="BO173" s="20">
        <v>6432.4880952380954</v>
      </c>
      <c r="BP173" s="20">
        <v>14.8</v>
      </c>
      <c r="BQ173" s="20">
        <v>147.28961238095241</v>
      </c>
      <c r="BR173" s="20">
        <v>1.5731249999999999</v>
      </c>
      <c r="BS173" s="20">
        <v>5.5335000000000001</v>
      </c>
      <c r="BT173" s="20">
        <v>613.51187000000004</v>
      </c>
      <c r="BU173" s="20">
        <v>735.3856222222222</v>
      </c>
      <c r="BV173" s="20">
        <v>1015.8880952380953</v>
      </c>
      <c r="BW173" s="20"/>
      <c r="BX173" s="20">
        <v>49222.58953168046</v>
      </c>
      <c r="BY173" s="20">
        <v>413.78809523809531</v>
      </c>
      <c r="BZ173" s="20">
        <v>6.3164285714285722</v>
      </c>
      <c r="CA173" s="20">
        <v>215.94318181818181</v>
      </c>
      <c r="CB173" s="20">
        <v>849.93181818181813</v>
      </c>
      <c r="CC173" s="20">
        <v>0.74526315789473674</v>
      </c>
      <c r="CD173" s="20">
        <v>194.25</v>
      </c>
      <c r="CE173" s="20">
        <v>98.804310035336897</v>
      </c>
      <c r="CF173" s="20">
        <v>223.42863636363637</v>
      </c>
      <c r="CG173" s="20">
        <v>3.0560524746571298</v>
      </c>
      <c r="CH173" s="20">
        <v>12.746829004329008</v>
      </c>
      <c r="CI173" s="20"/>
      <c r="CJ173" s="20">
        <v>2.7330550586364502</v>
      </c>
      <c r="CK173" s="20"/>
      <c r="CL173" s="20"/>
      <c r="CM173" s="20"/>
      <c r="CN173" s="20"/>
      <c r="CO173" s="20"/>
      <c r="CP173" s="20"/>
      <c r="CQ173" s="20"/>
    </row>
    <row r="174" spans="1:95" s="22" customFormat="1" ht="17.25" customHeight="1" x14ac:dyDescent="0.2">
      <c r="A174" s="18" t="s">
        <v>374</v>
      </c>
      <c r="B174" s="19">
        <v>72.960691393065204</v>
      </c>
      <c r="C174" s="20">
        <v>77.54557880075366</v>
      </c>
      <c r="D174" s="20">
        <v>65.47853608352311</v>
      </c>
      <c r="E174" s="20">
        <v>72.107627494215507</v>
      </c>
      <c r="F174" s="20">
        <v>74.04557710392335</v>
      </c>
      <c r="G174" s="20">
        <v>49.203013598164524</v>
      </c>
      <c r="H174" s="20">
        <v>72.578809232308004</v>
      </c>
      <c r="I174" s="20">
        <v>73.753398634296488</v>
      </c>
      <c r="J174" s="20">
        <v>84.886601778906851</v>
      </c>
      <c r="K174" s="20">
        <v>51.018184313493983</v>
      </c>
      <c r="L174" s="20">
        <v>67.686743885248561</v>
      </c>
      <c r="M174" s="20">
        <v>34.902960374275146</v>
      </c>
      <c r="N174" s="20">
        <v>66.045945074542004</v>
      </c>
      <c r="O174" s="20">
        <v>88.224411134012584</v>
      </c>
      <c r="P174" s="20">
        <v>83.783437036664978</v>
      </c>
      <c r="Q174" s="20">
        <v>67.500165035150886</v>
      </c>
      <c r="R174" s="20">
        <v>119.46415105970854</v>
      </c>
      <c r="S174" s="20">
        <v>64.707532180632555</v>
      </c>
      <c r="T174" s="20">
        <v>1685.2249999999999</v>
      </c>
      <c r="U174" s="20">
        <v>497.23756906077301</v>
      </c>
      <c r="V174" s="20">
        <v>95.567376606919595</v>
      </c>
      <c r="W174" s="20">
        <v>99.5</v>
      </c>
      <c r="X174" s="20">
        <v>44.732142857142897</v>
      </c>
      <c r="Y174" s="20">
        <v>42.25</v>
      </c>
      <c r="Z174" s="20">
        <v>1566.0860278580353</v>
      </c>
      <c r="AA174" s="20">
        <v>76.225499999999997</v>
      </c>
      <c r="AB174" s="20">
        <v>37.076999999999998</v>
      </c>
      <c r="AC174" s="20">
        <v>683.49</v>
      </c>
      <c r="AD174" s="20">
        <v>2751.7175000000002</v>
      </c>
      <c r="AE174" s="20">
        <v>73.9157894736842</v>
      </c>
      <c r="AF174" s="20">
        <v>733.61559999999997</v>
      </c>
      <c r="AG174" s="20">
        <v>910</v>
      </c>
      <c r="AH174" s="20">
        <v>72.6464914827054</v>
      </c>
      <c r="AI174" s="20">
        <v>16.39</v>
      </c>
      <c r="AJ174" s="20">
        <v>163.20628403000001</v>
      </c>
      <c r="AK174" s="20">
        <v>885.15250000000003</v>
      </c>
      <c r="AL174" s="20">
        <v>177.819271230109</v>
      </c>
      <c r="AM174" s="20">
        <v>198.99698419483599</v>
      </c>
      <c r="AN174" s="20">
        <v>122.93242913533832</v>
      </c>
      <c r="AO174" s="20">
        <v>3.39</v>
      </c>
      <c r="AP174" s="20">
        <v>5.2</v>
      </c>
      <c r="AQ174" s="20">
        <v>5.3763157894736837</v>
      </c>
      <c r="AR174" s="20">
        <v>15099.35</v>
      </c>
      <c r="AS174" s="20">
        <v>31.450333333333333</v>
      </c>
      <c r="AT174" s="20">
        <v>30.794999999999998</v>
      </c>
      <c r="AU174" s="20">
        <v>28.834000000000003</v>
      </c>
      <c r="AV174" s="20">
        <v>34.721999999999994</v>
      </c>
      <c r="AW174" s="20">
        <v>4669.0893249999999</v>
      </c>
      <c r="AX174" s="20">
        <v>0.60968421052631572</v>
      </c>
      <c r="AY174" s="20">
        <v>501.60990712074317</v>
      </c>
      <c r="AZ174" s="20">
        <v>61.028888888888901</v>
      </c>
      <c r="BA174" s="20">
        <v>71.625</v>
      </c>
      <c r="BB174" s="20">
        <v>213.25</v>
      </c>
      <c r="BC174" s="20">
        <v>58.698503477625223</v>
      </c>
      <c r="BD174" s="20">
        <v>3.3198847262247799</v>
      </c>
      <c r="BE174" s="20">
        <v>552.44755244755197</v>
      </c>
      <c r="BF174" s="20">
        <v>303.41899999999998</v>
      </c>
      <c r="BG174" s="20">
        <v>6.8796688000000001</v>
      </c>
      <c r="BH174" s="20">
        <v>286.39208161494736</v>
      </c>
      <c r="BI174" s="20">
        <v>704.75899768421039</v>
      </c>
      <c r="BJ174" s="20">
        <v>316.55181019736841</v>
      </c>
      <c r="BK174" s="20">
        <v>5.8731578947368401</v>
      </c>
      <c r="BL174" s="20">
        <v>20.6457894736842</v>
      </c>
      <c r="BM174" s="20">
        <v>755.5</v>
      </c>
      <c r="BN174" s="20">
        <v>198.1</v>
      </c>
      <c r="BO174" s="20">
        <v>6662.7</v>
      </c>
      <c r="BP174" s="20">
        <v>16.05</v>
      </c>
      <c r="BQ174" s="20">
        <v>141.73385947368419</v>
      </c>
      <c r="BR174" s="20">
        <v>1.5171052631578947</v>
      </c>
      <c r="BS174" s="20">
        <v>5.5676666666666703</v>
      </c>
      <c r="BT174" s="20">
        <v>611.92918999999995</v>
      </c>
      <c r="BU174" s="20">
        <v>721.51687000000004</v>
      </c>
      <c r="BV174" s="20">
        <v>1085.7874999999999</v>
      </c>
      <c r="BW174" s="20"/>
      <c r="BX174" s="20">
        <v>49818.725182863112</v>
      </c>
      <c r="BY174" s="20">
        <v>404.8775</v>
      </c>
      <c r="BZ174" s="20">
        <v>6.4405000000000001</v>
      </c>
      <c r="CA174" s="20">
        <v>235.4375</v>
      </c>
      <c r="CB174" s="20">
        <v>846.32500000000005</v>
      </c>
      <c r="CC174" s="20">
        <v>0.70447368421052625</v>
      </c>
      <c r="CD174" s="20">
        <v>187.5</v>
      </c>
      <c r="CE174" s="20">
        <v>98.804310035336897</v>
      </c>
      <c r="CF174" s="20">
        <v>232.65500000000003</v>
      </c>
      <c r="CG174" s="20">
        <v>2.82047140389896</v>
      </c>
      <c r="CH174" s="20">
        <v>12.987287037037017</v>
      </c>
      <c r="CI174" s="20"/>
      <c r="CJ174" s="20">
        <v>2.7334965147919399</v>
      </c>
      <c r="CK174" s="20"/>
      <c r="CL174" s="20"/>
      <c r="CM174" s="20"/>
      <c r="CN174" s="20"/>
      <c r="CO174" s="20"/>
      <c r="CP174" s="20"/>
      <c r="CQ174" s="20"/>
    </row>
    <row r="175" spans="1:95" s="22" customFormat="1" ht="17.25" customHeight="1" x14ac:dyDescent="0.2">
      <c r="A175" s="18" t="s">
        <v>375</v>
      </c>
      <c r="B175" s="19">
        <v>75.426721334333152</v>
      </c>
      <c r="C175" s="20">
        <v>80.274371043137762</v>
      </c>
      <c r="D175" s="20">
        <v>67.533986221914759</v>
      </c>
      <c r="E175" s="20">
        <v>76.244854668420004</v>
      </c>
      <c r="F175" s="20">
        <v>78.580753259058639</v>
      </c>
      <c r="G175" s="20">
        <v>48.636884342001949</v>
      </c>
      <c r="H175" s="20">
        <v>72.338238705234502</v>
      </c>
      <c r="I175" s="20">
        <v>77.275813703673947</v>
      </c>
      <c r="J175" s="20">
        <v>84.249976814037538</v>
      </c>
      <c r="K175" s="20">
        <v>51.351816620595834</v>
      </c>
      <c r="L175" s="20">
        <v>67.603595916554568</v>
      </c>
      <c r="M175" s="20">
        <v>35.639537365888387</v>
      </c>
      <c r="N175" s="20">
        <v>66.533413964119845</v>
      </c>
      <c r="O175" s="20">
        <v>84.270117333194733</v>
      </c>
      <c r="P175" s="20">
        <v>86.843360126243127</v>
      </c>
      <c r="Q175" s="20">
        <v>73.19517792799995</v>
      </c>
      <c r="R175" s="20">
        <v>120.12560495856209</v>
      </c>
      <c r="S175" s="20">
        <v>70.395792235754627</v>
      </c>
      <c r="T175" s="20">
        <v>1657.3543478260867</v>
      </c>
      <c r="U175" s="20">
        <v>512.25078068700498</v>
      </c>
      <c r="V175" s="20">
        <v>103.029470059649</v>
      </c>
      <c r="W175" s="20">
        <v>97.25</v>
      </c>
      <c r="X175" s="20">
        <v>52.433035714285701</v>
      </c>
      <c r="Y175" s="20">
        <v>42.5</v>
      </c>
      <c r="Z175" s="20">
        <v>1504.4284072765033</v>
      </c>
      <c r="AA175" s="20">
        <v>78.059130434782602</v>
      </c>
      <c r="AB175" s="20">
        <v>36.695652173913047</v>
      </c>
      <c r="AC175" s="20">
        <v>696.37</v>
      </c>
      <c r="AD175" s="20">
        <v>3000.2826086956502</v>
      </c>
      <c r="AE175" s="20">
        <v>72.275000000000006</v>
      </c>
      <c r="AF175" s="20">
        <v>729.21018260869596</v>
      </c>
      <c r="AG175" s="20">
        <v>910</v>
      </c>
      <c r="AH175" s="20">
        <v>67.572182293989002</v>
      </c>
      <c r="AI175" s="20">
        <v>16.39</v>
      </c>
      <c r="AJ175" s="20">
        <v>160.47081195999999</v>
      </c>
      <c r="AK175" s="20">
        <v>878.14130434782601</v>
      </c>
      <c r="AL175" s="20">
        <v>168.68144199944501</v>
      </c>
      <c r="AM175" s="20">
        <v>195.196323713993</v>
      </c>
      <c r="AN175" s="20">
        <v>128.46019487577635</v>
      </c>
      <c r="AO175" s="20">
        <v>3.39</v>
      </c>
      <c r="AP175" s="20">
        <v>5.29</v>
      </c>
      <c r="AQ175" s="20">
        <v>5.3960869565217386</v>
      </c>
      <c r="AR175" s="20">
        <v>13786.54347826087</v>
      </c>
      <c r="AS175" s="20">
        <v>33.580579710144931</v>
      </c>
      <c r="AT175" s="20">
        <v>33.424347826086958</v>
      </c>
      <c r="AU175" s="20">
        <v>30.556521739130432</v>
      </c>
      <c r="AV175" s="20">
        <v>36.760869565217398</v>
      </c>
      <c r="AW175" s="20">
        <v>4673.5807086956502</v>
      </c>
      <c r="AX175" s="20">
        <v>0.61213043478260876</v>
      </c>
      <c r="AY175" s="20">
        <v>520.57208237986265</v>
      </c>
      <c r="AZ175" s="20">
        <v>65.349565217391302</v>
      </c>
      <c r="BA175" s="20">
        <v>73.086956521739125</v>
      </c>
      <c r="BB175" s="20">
        <v>240.34782608695701</v>
      </c>
      <c r="BC175" s="20">
        <v>60.327856954940088</v>
      </c>
      <c r="BD175" s="20">
        <v>3.4548063127690098</v>
      </c>
      <c r="BE175" s="20">
        <v>552.44755244755197</v>
      </c>
      <c r="BF175" s="20">
        <v>307.375</v>
      </c>
      <c r="BG175" s="20">
        <v>6.3637974782608699</v>
      </c>
      <c r="BH175" s="20">
        <v>331.40749902256516</v>
      </c>
      <c r="BI175" s="20">
        <v>738.36557921739109</v>
      </c>
      <c r="BJ175" s="20">
        <v>360.67536042391299</v>
      </c>
      <c r="BK175" s="20">
        <v>6.4960869565217401</v>
      </c>
      <c r="BL175" s="20">
        <v>21.129130434782599</v>
      </c>
      <c r="BM175" s="20">
        <v>756.04347826086996</v>
      </c>
      <c r="BN175" s="20">
        <v>191.78</v>
      </c>
      <c r="BO175" s="20">
        <v>7602.20652173913</v>
      </c>
      <c r="BP175" s="20">
        <v>17.1388888888889</v>
      </c>
      <c r="BQ175" s="20">
        <v>142.54872499999996</v>
      </c>
      <c r="BR175" s="20">
        <v>1.6270652173913043</v>
      </c>
      <c r="BS175" s="20">
        <v>5.9172826086956496</v>
      </c>
      <c r="BT175" s="20">
        <v>587.68544166666697</v>
      </c>
      <c r="BU175" s="20">
        <v>708.745591666667</v>
      </c>
      <c r="BV175" s="20">
        <v>1101.7956521739131</v>
      </c>
      <c r="BW175" s="20"/>
      <c r="BX175" s="20">
        <v>50171.150788242252</v>
      </c>
      <c r="BY175" s="20">
        <v>406.66739130434786</v>
      </c>
      <c r="BZ175" s="20">
        <v>7.225434782608696</v>
      </c>
      <c r="CA175" s="20">
        <v>269.66304347826087</v>
      </c>
      <c r="CB175" s="20">
        <v>899.76086956521738</v>
      </c>
      <c r="CC175" s="20">
        <v>0.58469565217391306</v>
      </c>
      <c r="CD175" s="20">
        <v>176.04347826086956</v>
      </c>
      <c r="CE175" s="20">
        <v>98.804310035336897</v>
      </c>
      <c r="CF175" s="20">
        <v>226.24260869565222</v>
      </c>
      <c r="CG175" s="20">
        <v>3.3548799370806401</v>
      </c>
      <c r="CH175" s="20">
        <v>15.298119009278413</v>
      </c>
      <c r="CI175" s="20"/>
      <c r="CJ175" s="20">
        <v>2.7404330621574502</v>
      </c>
      <c r="CK175" s="20"/>
      <c r="CL175" s="20"/>
      <c r="CM175" s="20"/>
      <c r="CN175" s="20"/>
      <c r="CO175" s="20"/>
      <c r="CP175" s="20"/>
      <c r="CQ175" s="20"/>
    </row>
    <row r="176" spans="1:95" s="22" customFormat="1" ht="17.25" customHeight="1" x14ac:dyDescent="0.2">
      <c r="A176" s="18" t="s">
        <v>376</v>
      </c>
      <c r="B176" s="19">
        <v>76.543471598593626</v>
      </c>
      <c r="C176" s="20">
        <v>81.548339176532252</v>
      </c>
      <c r="D176" s="20">
        <v>67.80755387034344</v>
      </c>
      <c r="E176" s="20">
        <v>77.524294461511843</v>
      </c>
      <c r="F176" s="20">
        <v>80.111032102864087</v>
      </c>
      <c r="G176" s="20">
        <v>46.951659017968495</v>
      </c>
      <c r="H176" s="20">
        <v>71.307849971511729</v>
      </c>
      <c r="I176" s="20">
        <v>78.365746224039157</v>
      </c>
      <c r="J176" s="20">
        <v>84.057943140401605</v>
      </c>
      <c r="K176" s="20">
        <v>50.551005068193376</v>
      </c>
      <c r="L176" s="20">
        <v>66.239980268057664</v>
      </c>
      <c r="M176" s="20">
        <v>35.382846857864614</v>
      </c>
      <c r="N176" s="20">
        <v>65.305776782085857</v>
      </c>
      <c r="O176" s="20">
        <v>82.585475164547901</v>
      </c>
      <c r="P176" s="20">
        <v>89.179752406035405</v>
      </c>
      <c r="Q176" s="20">
        <v>74.550523212044865</v>
      </c>
      <c r="R176" s="20">
        <v>125.92335119325932</v>
      </c>
      <c r="S176" s="20">
        <v>77.379142903276744</v>
      </c>
      <c r="T176" s="20">
        <v>1731.68</v>
      </c>
      <c r="U176" s="20">
        <v>530.19839276745302</v>
      </c>
      <c r="V176" s="20">
        <v>112.53112835759801</v>
      </c>
      <c r="W176" s="20">
        <v>102.1</v>
      </c>
      <c r="X176" s="20">
        <v>57.053571428571402</v>
      </c>
      <c r="Y176" s="20">
        <v>47.25</v>
      </c>
      <c r="Z176" s="20">
        <v>1435.6680657363747</v>
      </c>
      <c r="AA176" s="20">
        <v>75.537727272727281</v>
      </c>
      <c r="AB176" s="20">
        <v>36.412272727272736</v>
      </c>
      <c r="AC176" s="20">
        <v>661.68</v>
      </c>
      <c r="AD176" s="20">
        <v>2926.9749999999999</v>
      </c>
      <c r="AE176" s="20">
        <v>69.439473684210498</v>
      </c>
      <c r="AF176" s="20">
        <v>713.12940909090901</v>
      </c>
      <c r="AG176" s="20">
        <v>910</v>
      </c>
      <c r="AH176" s="20">
        <v>65.413330537555908</v>
      </c>
      <c r="AI176" s="20">
        <v>16.39</v>
      </c>
      <c r="AJ176" s="20">
        <v>159.10675011999999</v>
      </c>
      <c r="AK176" s="20">
        <v>747.02499999999998</v>
      </c>
      <c r="AL176" s="20">
        <v>188.63776669753099</v>
      </c>
      <c r="AM176" s="20">
        <v>197.959146188251</v>
      </c>
      <c r="AN176" s="20">
        <v>133.43949965986394</v>
      </c>
      <c r="AO176" s="20">
        <v>3.48</v>
      </c>
      <c r="AP176" s="20">
        <v>5.5</v>
      </c>
      <c r="AQ176" s="20">
        <v>5.7152380952380959</v>
      </c>
      <c r="AR176" s="20">
        <v>12725.9</v>
      </c>
      <c r="AS176" s="20">
        <v>33.903636363636366</v>
      </c>
      <c r="AT176" s="20">
        <v>33.357727272727274</v>
      </c>
      <c r="AU176" s="20">
        <v>31.634090909090901</v>
      </c>
      <c r="AV176" s="20">
        <v>36.719090909090909</v>
      </c>
      <c r="AW176" s="20">
        <v>4565.2386545454601</v>
      </c>
      <c r="AX176" s="20">
        <v>0.59454761904761899</v>
      </c>
      <c r="AY176" s="20">
        <v>516.33971291866033</v>
      </c>
      <c r="AZ176" s="20">
        <v>65.284545454545494</v>
      </c>
      <c r="BA176" s="20">
        <v>74.727272727272734</v>
      </c>
      <c r="BB176" s="20">
        <v>253.40909090909099</v>
      </c>
      <c r="BC176" s="20">
        <v>62.984615424491686</v>
      </c>
      <c r="BD176" s="20">
        <v>3.60838150289017</v>
      </c>
      <c r="BE176" s="20">
        <v>552.44755244755197</v>
      </c>
      <c r="BF176" s="20">
        <v>299.18599999999998</v>
      </c>
      <c r="BG176" s="20">
        <v>6.1724810000000003</v>
      </c>
      <c r="BH176" s="20">
        <v>343.71641376242849</v>
      </c>
      <c r="BI176" s="20">
        <v>719.31501504761889</v>
      </c>
      <c r="BJ176" s="20">
        <v>363.50454925000003</v>
      </c>
      <c r="BK176" s="20">
        <v>6.8604761904761897</v>
      </c>
      <c r="BL176" s="20">
        <v>21.0461904761905</v>
      </c>
      <c r="BM176" s="20">
        <v>706.90909090909099</v>
      </c>
      <c r="BN176" s="20">
        <v>177.95</v>
      </c>
      <c r="BO176" s="20">
        <v>8909</v>
      </c>
      <c r="BP176" s="20">
        <v>17.75</v>
      </c>
      <c r="BQ176" s="20">
        <v>146.06482349206351</v>
      </c>
      <c r="BR176" s="20">
        <v>1.6860714285714284</v>
      </c>
      <c r="BS176" s="20">
        <v>5.8023809523809504</v>
      </c>
      <c r="BT176" s="20">
        <v>554.63149999999996</v>
      </c>
      <c r="BU176" s="20">
        <v>706.117616666667</v>
      </c>
      <c r="BV176" s="20">
        <v>1028.9124999999999</v>
      </c>
      <c r="BW176" s="20"/>
      <c r="BX176" s="20">
        <v>48601.614895031795</v>
      </c>
      <c r="BY176" s="20">
        <v>403.26</v>
      </c>
      <c r="BZ176" s="20">
        <v>7.0549999999999979</v>
      </c>
      <c r="CA176" s="20">
        <v>296.93181818181819</v>
      </c>
      <c r="CB176" s="20">
        <v>880.63636363636363</v>
      </c>
      <c r="CC176" s="20">
        <v>0.60671428571428565</v>
      </c>
      <c r="CD176" s="20">
        <v>171.86363636363637</v>
      </c>
      <c r="CE176" s="20">
        <v>98.804310035336897</v>
      </c>
      <c r="CF176" s="20">
        <v>220.41681818181817</v>
      </c>
      <c r="CG176" s="20">
        <v>3.2486214337089399</v>
      </c>
      <c r="CH176" s="20">
        <v>20.991390492223811</v>
      </c>
      <c r="CI176" s="20"/>
      <c r="CJ176" s="20">
        <v>2.7091824502517401</v>
      </c>
      <c r="CK176" s="20"/>
      <c r="CL176" s="20"/>
      <c r="CM176" s="20"/>
      <c r="CN176" s="20"/>
      <c r="CO176" s="20"/>
      <c r="CP176" s="20"/>
      <c r="CQ176" s="20"/>
    </row>
    <row r="177" spans="1:95" s="22" customFormat="1" ht="17.25" customHeight="1" x14ac:dyDescent="0.2">
      <c r="A177" s="18" t="s">
        <v>377</v>
      </c>
      <c r="B177" s="19">
        <v>79.679261406919764</v>
      </c>
      <c r="C177" s="20">
        <v>85.215428830761326</v>
      </c>
      <c r="D177" s="20">
        <v>67.312827972806161</v>
      </c>
      <c r="E177" s="20">
        <v>78.561630182386352</v>
      </c>
      <c r="F177" s="20">
        <v>81.19071912552451</v>
      </c>
      <c r="G177" s="20">
        <v>47.488444977104322</v>
      </c>
      <c r="H177" s="20">
        <v>69.278436073982178</v>
      </c>
      <c r="I177" s="20">
        <v>79.631710291464799</v>
      </c>
      <c r="J177" s="20">
        <v>86.870517040008679</v>
      </c>
      <c r="K177" s="20">
        <v>47.458869348335817</v>
      </c>
      <c r="L177" s="20">
        <v>62.2859872371398</v>
      </c>
      <c r="M177" s="20">
        <v>33.123957916866438</v>
      </c>
      <c r="N177" s="20">
        <v>60.975206478004118</v>
      </c>
      <c r="O177" s="20">
        <v>81.21094334808933</v>
      </c>
      <c r="P177" s="20">
        <v>97.566990014375122</v>
      </c>
      <c r="Q177" s="20">
        <v>83.063860056839147</v>
      </c>
      <c r="R177" s="20">
        <v>133.88212404893554</v>
      </c>
      <c r="S177" s="20">
        <v>83.939126361359968</v>
      </c>
      <c r="T177" s="20">
        <v>1625.25</v>
      </c>
      <c r="U177" s="20">
        <v>558.40568271507505</v>
      </c>
      <c r="V177" s="20">
        <v>111.55951833830601</v>
      </c>
      <c r="W177" s="20">
        <v>114.625</v>
      </c>
      <c r="X177" s="20">
        <v>60.46875</v>
      </c>
      <c r="Y177" s="20">
        <v>52.5625</v>
      </c>
      <c r="Z177" s="20">
        <v>1412.9611890547271</v>
      </c>
      <c r="AA177" s="20">
        <v>77.439999999999984</v>
      </c>
      <c r="AB177" s="20">
        <v>36.69285714285715</v>
      </c>
      <c r="AC177" s="20">
        <v>742.96</v>
      </c>
      <c r="AD177" s="20">
        <v>2728.4605263157896</v>
      </c>
      <c r="AE177" s="20">
        <v>70.039473684210506</v>
      </c>
      <c r="AF177" s="20">
        <v>704.23366666666698</v>
      </c>
      <c r="AG177" s="20">
        <v>910</v>
      </c>
      <c r="AH177" s="20">
        <v>63.840894759517703</v>
      </c>
      <c r="AI177" s="20">
        <v>16.39</v>
      </c>
      <c r="AJ177" s="20">
        <v>158.18875853</v>
      </c>
      <c r="AK177" s="20">
        <v>804.09210526315792</v>
      </c>
      <c r="AL177" s="20">
        <v>184.38388616660399</v>
      </c>
      <c r="AM177" s="20">
        <v>188.432977503952</v>
      </c>
      <c r="AN177" s="20">
        <v>129.2852157142857</v>
      </c>
      <c r="AO177" s="20">
        <v>3.48</v>
      </c>
      <c r="AP177" s="20">
        <v>5.47</v>
      </c>
      <c r="AQ177" s="20">
        <v>6.335</v>
      </c>
      <c r="AR177" s="20">
        <v>11228.6052631579</v>
      </c>
      <c r="AS177" s="20">
        <v>37.537619047619046</v>
      </c>
      <c r="AT177" s="20">
        <v>37.589047619047612</v>
      </c>
      <c r="AU177" s="20">
        <v>34.750952380952377</v>
      </c>
      <c r="AV177" s="20">
        <v>40.272857142857141</v>
      </c>
      <c r="AW177" s="20">
        <v>4570.7037857142896</v>
      </c>
      <c r="AX177" s="20">
        <v>0.56105000000000005</v>
      </c>
      <c r="AY177" s="20">
        <v>481.13573407202222</v>
      </c>
      <c r="AZ177" s="20">
        <v>78.871578947368405</v>
      </c>
      <c r="BA177" s="20">
        <v>76.607142857142861</v>
      </c>
      <c r="BB177" s="20">
        <v>251.57142857142901</v>
      </c>
      <c r="BC177" s="20">
        <v>60.962887028149986</v>
      </c>
      <c r="BD177" s="20">
        <v>3.4773060029282599</v>
      </c>
      <c r="BE177" s="20">
        <v>587.41258741258696</v>
      </c>
      <c r="BF177" s="20">
        <v>344.084</v>
      </c>
      <c r="BG177" s="20">
        <v>6.9226729000000002</v>
      </c>
      <c r="BH177" s="20">
        <v>331.65791539625008</v>
      </c>
      <c r="BI177" s="20">
        <v>679.55206879999992</v>
      </c>
      <c r="BJ177" s="20">
        <v>347.87097974999995</v>
      </c>
      <c r="BK177" s="20">
        <v>6.6224999999999996</v>
      </c>
      <c r="BL177" s="20">
        <v>20.7545</v>
      </c>
      <c r="BM177" s="20">
        <v>638.61904761904805</v>
      </c>
      <c r="BN177" s="20">
        <v>186.62</v>
      </c>
      <c r="BO177" s="20">
        <v>9391.6315789473701</v>
      </c>
      <c r="BP177" s="20">
        <v>17.75</v>
      </c>
      <c r="BQ177" s="20">
        <v>143.18426736842105</v>
      </c>
      <c r="BR177" s="20">
        <v>1.5616249999999998</v>
      </c>
      <c r="BS177" s="20">
        <v>5.4167500000000004</v>
      </c>
      <c r="BT177" s="20">
        <v>533.08831250000003</v>
      </c>
      <c r="BU177" s="20">
        <v>701.8830375</v>
      </c>
      <c r="BV177" s="20">
        <v>1030.957894736842</v>
      </c>
      <c r="BW177" s="20"/>
      <c r="BX177" s="20">
        <v>46839.229735781446</v>
      </c>
      <c r="BY177" s="20">
        <v>383.77894736842103</v>
      </c>
      <c r="BZ177" s="20">
        <v>5.8473684210526322</v>
      </c>
      <c r="CA177" s="20">
        <v>246.4047619047619</v>
      </c>
      <c r="CB177" s="20">
        <v>809.83333333333337</v>
      </c>
      <c r="CC177" s="20">
        <v>0.67680000000000007</v>
      </c>
      <c r="CD177" s="20">
        <v>169.14285714285714</v>
      </c>
      <c r="CE177" s="20">
        <v>98.804310035336897</v>
      </c>
      <c r="CF177" s="20">
        <v>212.61952380952383</v>
      </c>
      <c r="CG177" s="20">
        <v>3.0406643057760401</v>
      </c>
      <c r="CH177" s="20">
        <v>22.484517510707981</v>
      </c>
      <c r="CI177" s="20"/>
      <c r="CJ177" s="20">
        <v>2.8452802539992699</v>
      </c>
      <c r="CK177" s="20"/>
      <c r="CL177" s="20"/>
      <c r="CM177" s="20"/>
      <c r="CN177" s="20"/>
      <c r="CO177" s="20"/>
      <c r="CP177" s="20"/>
      <c r="CQ177" s="20"/>
    </row>
    <row r="178" spans="1:95" s="22" customFormat="1" ht="17.25" customHeight="1" x14ac:dyDescent="0.2">
      <c r="A178" s="18" t="s">
        <v>378</v>
      </c>
      <c r="B178" s="19">
        <v>78.394825598798363</v>
      </c>
      <c r="C178" s="20">
        <v>83.707803316794767</v>
      </c>
      <c r="D178" s="20">
        <v>66.596851634083194</v>
      </c>
      <c r="E178" s="20">
        <v>75.576260138614487</v>
      </c>
      <c r="F178" s="20">
        <v>77.782201829543808</v>
      </c>
      <c r="G178" s="20">
        <v>49.504249568868438</v>
      </c>
      <c r="H178" s="20">
        <v>71.369270345002903</v>
      </c>
      <c r="I178" s="20">
        <v>76.923145744945131</v>
      </c>
      <c r="J178" s="20">
        <v>86.034467910366644</v>
      </c>
      <c r="K178" s="20">
        <v>49.327000069672529</v>
      </c>
      <c r="L178" s="20">
        <v>65.540190553020039</v>
      </c>
      <c r="M178" s="20">
        <v>33.652028619163829</v>
      </c>
      <c r="N178" s="20">
        <v>63.797253693499577</v>
      </c>
      <c r="O178" s="20">
        <v>85.730853207495016</v>
      </c>
      <c r="P178" s="20">
        <v>95.460292171923996</v>
      </c>
      <c r="Q178" s="20">
        <v>78.20394311000301</v>
      </c>
      <c r="R178" s="20">
        <v>134.83313097597363</v>
      </c>
      <c r="S178" s="20">
        <v>94.070386451260958</v>
      </c>
      <c r="T178" s="20">
        <v>1682.0295454545455</v>
      </c>
      <c r="U178" s="20">
        <v>596.43395278754394</v>
      </c>
      <c r="V178" s="20">
        <v>114.04805049381</v>
      </c>
      <c r="W178" s="20">
        <v>116.75</v>
      </c>
      <c r="X178" s="20">
        <v>63.803571428571402</v>
      </c>
      <c r="Y178" s="20">
        <v>62.55</v>
      </c>
      <c r="Z178" s="20">
        <v>1407.8854564931698</v>
      </c>
      <c r="AA178" s="20">
        <v>82.214545454545473</v>
      </c>
      <c r="AB178" s="20">
        <v>39.873636363636372</v>
      </c>
      <c r="AC178" s="20">
        <v>749.29</v>
      </c>
      <c r="AD178" s="20">
        <v>2689.0454545454545</v>
      </c>
      <c r="AE178" s="20">
        <v>64.634285714285696</v>
      </c>
      <c r="AF178" s="20">
        <v>679.41004545454496</v>
      </c>
      <c r="AG178" s="20">
        <v>910</v>
      </c>
      <c r="AH178" s="20">
        <v>63.673199387702567</v>
      </c>
      <c r="AI178" s="20">
        <v>16.39</v>
      </c>
      <c r="AJ178" s="20">
        <v>164.20947863000001</v>
      </c>
      <c r="AK178" s="20">
        <v>863.72727272727298</v>
      </c>
      <c r="AL178" s="20">
        <v>183.38599984132799</v>
      </c>
      <c r="AM178" s="20">
        <v>198.61606230560199</v>
      </c>
      <c r="AN178" s="20">
        <v>123.27875102040815</v>
      </c>
      <c r="AO178" s="20">
        <v>3.48</v>
      </c>
      <c r="AP178" s="20">
        <v>5.88</v>
      </c>
      <c r="AQ178" s="20">
        <v>6.267142857142856</v>
      </c>
      <c r="AR178" s="20">
        <v>13599.363636363636</v>
      </c>
      <c r="AS178" s="20">
        <v>35.682575757575755</v>
      </c>
      <c r="AT178" s="20">
        <v>35.437727272727273</v>
      </c>
      <c r="AU178" s="20">
        <v>33.568636363636372</v>
      </c>
      <c r="AV178" s="20">
        <v>38.041363636363627</v>
      </c>
      <c r="AW178" s="20">
        <v>4636.3747636363596</v>
      </c>
      <c r="AX178" s="20">
        <v>0.57661904761904759</v>
      </c>
      <c r="AY178" s="20">
        <v>408.98325358851673</v>
      </c>
      <c r="AZ178" s="20">
        <v>78.360476190476206</v>
      </c>
      <c r="BA178" s="20">
        <v>79.549242424242408</v>
      </c>
      <c r="BB178" s="20">
        <v>244.227272727273</v>
      </c>
      <c r="BC178" s="20">
        <v>62.039630196500767</v>
      </c>
      <c r="BD178" s="20">
        <v>3.2079062957540301</v>
      </c>
      <c r="BE178" s="20">
        <v>590.90909090909099</v>
      </c>
      <c r="BF178" s="20">
        <v>343.05599999999998</v>
      </c>
      <c r="BG178" s="20">
        <v>6.9940388571428604</v>
      </c>
      <c r="BH178" s="20">
        <v>311.10732522368176</v>
      </c>
      <c r="BI178" s="20">
        <v>624.2381529999999</v>
      </c>
      <c r="BJ178" s="20">
        <v>320.22969634090902</v>
      </c>
      <c r="BK178" s="20">
        <v>7.5142857142857098</v>
      </c>
      <c r="BL178" s="20">
        <v>20.03</v>
      </c>
      <c r="BM178" s="20">
        <v>583.77272727272702</v>
      </c>
      <c r="BN178" s="20">
        <v>186.59</v>
      </c>
      <c r="BO178" s="20">
        <v>9158.6363636363603</v>
      </c>
      <c r="BP178" s="20">
        <v>17.881250000000001</v>
      </c>
      <c r="BQ178" s="20">
        <v>136.86140984126979</v>
      </c>
      <c r="BR178" s="20">
        <v>1.4503409090909092</v>
      </c>
      <c r="BS178" s="20">
        <v>5.2357142857142902</v>
      </c>
      <c r="BT178" s="20">
        <v>560.59102222222202</v>
      </c>
      <c r="BU178" s="20">
        <v>708.49990000000014</v>
      </c>
      <c r="BV178" s="20">
        <v>1018.8409090909091</v>
      </c>
      <c r="BW178" s="20"/>
      <c r="BX178" s="20">
        <v>46214.588391754514</v>
      </c>
      <c r="BY178" s="20">
        <v>392.37272727272722</v>
      </c>
      <c r="BZ178" s="20">
        <v>5.8618181818181805</v>
      </c>
      <c r="CA178" s="20">
        <v>228.81818181818181</v>
      </c>
      <c r="CB178" s="20">
        <v>807.5454545454545</v>
      </c>
      <c r="CC178" s="20">
        <v>0.67023809523809519</v>
      </c>
      <c r="CD178" s="20">
        <v>184.63636363636363</v>
      </c>
      <c r="CE178" s="20">
        <v>98.804310035336897</v>
      </c>
      <c r="CF178" s="20">
        <v>209.36363636363637</v>
      </c>
      <c r="CG178" s="20">
        <v>2.6036280461839798</v>
      </c>
      <c r="CH178" s="20">
        <v>19.801866682700002</v>
      </c>
      <c r="CI178" s="20"/>
      <c r="CJ178" s="20">
        <v>2.9077902011120198</v>
      </c>
      <c r="CK178" s="20"/>
      <c r="CL178" s="20"/>
      <c r="CM178" s="20"/>
      <c r="CN178" s="20"/>
      <c r="CO178" s="20"/>
      <c r="CP178" s="20"/>
      <c r="CQ178" s="20"/>
    </row>
    <row r="179" spans="1:95" s="22" customFormat="1" ht="17.25" customHeight="1" x14ac:dyDescent="0.2">
      <c r="A179" s="18" t="s">
        <v>379</v>
      </c>
      <c r="B179" s="19">
        <v>79.77008432272676</v>
      </c>
      <c r="C179" s="20">
        <v>85.186824861106516</v>
      </c>
      <c r="D179" s="20">
        <v>66.022453162462924</v>
      </c>
      <c r="E179" s="20">
        <v>73.090919652346855</v>
      </c>
      <c r="F179" s="20">
        <v>75.185296091583126</v>
      </c>
      <c r="G179" s="20">
        <v>48.337498070387163</v>
      </c>
      <c r="H179" s="20">
        <v>72.641535927165719</v>
      </c>
      <c r="I179" s="20">
        <v>74.42968590790548</v>
      </c>
      <c r="J179" s="20">
        <v>83.486082829260155</v>
      </c>
      <c r="K179" s="20">
        <v>50.9657453894946</v>
      </c>
      <c r="L179" s="20">
        <v>68.331077174839933</v>
      </c>
      <c r="M179" s="20">
        <v>34.176879543288948</v>
      </c>
      <c r="N179" s="20">
        <v>66.390698460688967</v>
      </c>
      <c r="O179" s="20">
        <v>93.487331883199516</v>
      </c>
      <c r="P179" s="20">
        <v>99.655679995916358</v>
      </c>
      <c r="Q179" s="20">
        <v>82.814926274250084</v>
      </c>
      <c r="R179" s="20">
        <v>132.35050544848184</v>
      </c>
      <c r="S179" s="20">
        <v>100.08366762024804</v>
      </c>
      <c r="T179" s="20">
        <v>1707.840909090909</v>
      </c>
      <c r="U179" s="20">
        <v>602.71220492215002</v>
      </c>
      <c r="V179" s="20">
        <v>103.969350414106</v>
      </c>
      <c r="W179" s="20">
        <v>120.3</v>
      </c>
      <c r="X179" s="20">
        <v>65.758928571428598</v>
      </c>
      <c r="Y179" s="20">
        <v>68.5</v>
      </c>
      <c r="Z179" s="20">
        <v>1567.8643790155361</v>
      </c>
      <c r="AA179" s="20">
        <v>74.967727272727288</v>
      </c>
      <c r="AB179" s="20">
        <v>35.961818181818181</v>
      </c>
      <c r="AC179" s="20">
        <v>876.53</v>
      </c>
      <c r="AD179" s="20">
        <v>2816.7954545454545</v>
      </c>
      <c r="AE179" s="20">
        <v>57.015909090909098</v>
      </c>
      <c r="AF179" s="20">
        <v>666.61500454545501</v>
      </c>
      <c r="AG179" s="20">
        <v>910</v>
      </c>
      <c r="AH179" s="20">
        <v>65.364113761113742</v>
      </c>
      <c r="AI179" s="20">
        <v>16.39</v>
      </c>
      <c r="AJ179" s="20">
        <v>167.85545289999999</v>
      </c>
      <c r="AK179" s="20">
        <v>931.34090909090901</v>
      </c>
      <c r="AL179" s="20">
        <v>187.09080279590901</v>
      </c>
      <c r="AM179" s="20">
        <v>200.44612204402301</v>
      </c>
      <c r="AN179" s="20">
        <v>104.49448877551021</v>
      </c>
      <c r="AO179" s="20">
        <v>3.81</v>
      </c>
      <c r="AP179" s="20">
        <v>5.73</v>
      </c>
      <c r="AQ179" s="20">
        <v>5.9350000000000005</v>
      </c>
      <c r="AR179" s="20">
        <v>15020.068181818182</v>
      </c>
      <c r="AS179" s="20">
        <v>37.985303030303029</v>
      </c>
      <c r="AT179" s="20">
        <v>38.226818181818174</v>
      </c>
      <c r="AU179" s="20">
        <v>35.044090909090919</v>
      </c>
      <c r="AV179" s="20">
        <v>40.685000000000002</v>
      </c>
      <c r="AW179" s="20">
        <v>4649.9089090909101</v>
      </c>
      <c r="AX179" s="20">
        <v>0.66740476190476172</v>
      </c>
      <c r="AY179" s="20">
        <v>386.6267942583732</v>
      </c>
      <c r="AZ179" s="20">
        <v>78.661904761904793</v>
      </c>
      <c r="BA179" s="20">
        <v>80.924242424242408</v>
      </c>
      <c r="BB179" s="20">
        <v>240.31818181818201</v>
      </c>
      <c r="BC179" s="20">
        <v>56.439917731206023</v>
      </c>
      <c r="BD179" s="20">
        <v>3.1143270622286501</v>
      </c>
      <c r="BE179" s="20">
        <v>594.405594405594</v>
      </c>
      <c r="BF179" s="20">
        <v>347.29700000000003</v>
      </c>
      <c r="BG179" s="20">
        <v>6.9547446818181804</v>
      </c>
      <c r="BH179" s="20">
        <v>291.0154349414762</v>
      </c>
      <c r="BI179" s="20">
        <v>575.83624580952369</v>
      </c>
      <c r="BJ179" s="20">
        <v>289.78531400000003</v>
      </c>
      <c r="BK179" s="20">
        <v>8.1657142857142908</v>
      </c>
      <c r="BL179" s="20">
        <v>20.360952380952401</v>
      </c>
      <c r="BM179" s="20">
        <v>688.95454545454595</v>
      </c>
      <c r="BN179" s="20">
        <v>190.73</v>
      </c>
      <c r="BO179" s="20">
        <v>9021.9090909090901</v>
      </c>
      <c r="BP179" s="20">
        <v>17.899999999999999</v>
      </c>
      <c r="BQ179" s="20">
        <v>132.38743099999994</v>
      </c>
      <c r="BR179" s="20">
        <v>1.3122619047619046</v>
      </c>
      <c r="BS179" s="20">
        <v>4.4807142857142903</v>
      </c>
      <c r="BT179" s="20">
        <v>553.04916000000003</v>
      </c>
      <c r="BU179" s="20">
        <v>723.44449999999995</v>
      </c>
      <c r="BV179" s="20">
        <v>988.08409090909083</v>
      </c>
      <c r="BW179" s="20"/>
      <c r="BX179" s="20">
        <v>45381.65441246314</v>
      </c>
      <c r="BY179" s="20">
        <v>398.09090909090907</v>
      </c>
      <c r="BZ179" s="20">
        <v>6.3140909090909085</v>
      </c>
      <c r="CA179" s="20">
        <v>219.94318181818181</v>
      </c>
      <c r="CB179" s="20">
        <v>809.52272727272725</v>
      </c>
      <c r="CC179" s="20">
        <v>0.74152380952380936</v>
      </c>
      <c r="CD179" s="20">
        <v>207.77272727272728</v>
      </c>
      <c r="CE179" s="20">
        <v>98.804310035336897</v>
      </c>
      <c r="CF179" s="20">
        <v>219.01090909090908</v>
      </c>
      <c r="CG179" s="20">
        <v>2.1791476041415798</v>
      </c>
      <c r="CH179" s="20">
        <v>16.41502805836139</v>
      </c>
      <c r="CI179" s="20"/>
      <c r="CJ179" s="20">
        <v>2.9617144233084498</v>
      </c>
      <c r="CK179" s="20"/>
      <c r="CL179" s="20"/>
      <c r="CM179" s="20"/>
      <c r="CN179" s="20"/>
      <c r="CO179" s="20"/>
      <c r="CP179" s="20"/>
      <c r="CQ179" s="20"/>
    </row>
    <row r="180" spans="1:95" s="22" customFormat="1" ht="17.25" customHeight="1" x14ac:dyDescent="0.2">
      <c r="A180" s="18" t="s">
        <v>380</v>
      </c>
      <c r="B180" s="19">
        <v>80.837602079834539</v>
      </c>
      <c r="C180" s="20">
        <v>86.353192785128002</v>
      </c>
      <c r="D180" s="20">
        <v>64.016047416586304</v>
      </c>
      <c r="E180" s="20">
        <v>69.402596071083707</v>
      </c>
      <c r="F180" s="20">
        <v>71.099113218796077</v>
      </c>
      <c r="G180" s="20">
        <v>49.351470880971711</v>
      </c>
      <c r="H180" s="20">
        <v>71.243575296804465</v>
      </c>
      <c r="I180" s="20">
        <v>71.159438598830533</v>
      </c>
      <c r="J180" s="20">
        <v>83.044010079123794</v>
      </c>
      <c r="K180" s="20">
        <v>50.303263680478864</v>
      </c>
      <c r="L180" s="20">
        <v>66.553173028464926</v>
      </c>
      <c r="M180" s="20">
        <v>34.592792298263603</v>
      </c>
      <c r="N180" s="20">
        <v>65.035871063811854</v>
      </c>
      <c r="O180" s="20">
        <v>98.322643081010455</v>
      </c>
      <c r="P180" s="20">
        <v>105.16954921518311</v>
      </c>
      <c r="Q180" s="20">
        <v>91.884364105303277</v>
      </c>
      <c r="R180" s="20">
        <v>126.22681824846273</v>
      </c>
      <c r="S180" s="20">
        <v>94.675448319366822</v>
      </c>
      <c r="T180" s="20">
        <v>1692.0714285714287</v>
      </c>
      <c r="U180" s="20">
        <v>557.50878955298799</v>
      </c>
      <c r="V180" s="20">
        <v>87.772291975534102</v>
      </c>
      <c r="W180" s="20">
        <v>126.75</v>
      </c>
      <c r="X180" s="20">
        <v>63.482142857142897</v>
      </c>
      <c r="Y180" s="20">
        <v>63.625</v>
      </c>
      <c r="Z180" s="20">
        <v>1727.333602658317</v>
      </c>
      <c r="AA180" s="20">
        <v>73.608181818181819</v>
      </c>
      <c r="AB180" s="20">
        <v>33.918181818181822</v>
      </c>
      <c r="AC180" s="20">
        <v>722.35</v>
      </c>
      <c r="AD180" s="20">
        <v>2844.2023809523807</v>
      </c>
      <c r="AE180" s="20">
        <v>53.471428571428604</v>
      </c>
      <c r="AF180" s="20">
        <v>663.67624999999998</v>
      </c>
      <c r="AG180" s="20">
        <v>910</v>
      </c>
      <c r="AH180" s="20">
        <v>67.252569031508315</v>
      </c>
      <c r="AI180" s="20">
        <v>16.39</v>
      </c>
      <c r="AJ180" s="20">
        <v>164.92552796999999</v>
      </c>
      <c r="AK180" s="20">
        <v>916.61904761904805</v>
      </c>
      <c r="AL180" s="20">
        <v>191.20590183932899</v>
      </c>
      <c r="AM180" s="20">
        <v>198.64573061481701</v>
      </c>
      <c r="AN180" s="20">
        <v>104.09313749999997</v>
      </c>
      <c r="AO180" s="20">
        <v>3.81</v>
      </c>
      <c r="AP180" s="20">
        <v>5.9</v>
      </c>
      <c r="AQ180" s="20">
        <v>5.407727272727274</v>
      </c>
      <c r="AR180" s="20">
        <v>13639.619047619048</v>
      </c>
      <c r="AS180" s="20">
        <v>41.924393939393937</v>
      </c>
      <c r="AT180" s="20">
        <v>42.224090909090911</v>
      </c>
      <c r="AU180" s="20">
        <v>38.613181818181822</v>
      </c>
      <c r="AV180" s="20">
        <v>44.935909090909092</v>
      </c>
      <c r="AW180" s="20">
        <v>4669.5469181818198</v>
      </c>
      <c r="AX180" s="20">
        <v>0.67265909090909104</v>
      </c>
      <c r="AY180" s="20">
        <v>393.70927318295747</v>
      </c>
      <c r="AZ180" s="20">
        <v>76.033636363636404</v>
      </c>
      <c r="BA180" s="20">
        <v>80.085227272727266</v>
      </c>
      <c r="BB180" s="20">
        <v>252.54545454545499</v>
      </c>
      <c r="BC180" s="20">
        <v>55.575931237042909</v>
      </c>
      <c r="BD180" s="20">
        <v>3.35380116959064</v>
      </c>
      <c r="BE180" s="20">
        <v>594.405594405594</v>
      </c>
      <c r="BF180" s="20">
        <v>355.26600000000002</v>
      </c>
      <c r="BG180" s="20">
        <v>6.5384875909090896</v>
      </c>
      <c r="BH180" s="20">
        <v>212.1498326214091</v>
      </c>
      <c r="BI180" s="20">
        <v>520.07987900000001</v>
      </c>
      <c r="BJ180" s="20">
        <v>225.79003649999996</v>
      </c>
      <c r="BK180" s="20">
        <v>7.8790909090909098</v>
      </c>
      <c r="BL180" s="20">
        <v>20.100000000000001</v>
      </c>
      <c r="BM180" s="20">
        <v>727.22727272727298</v>
      </c>
      <c r="BN180" s="20">
        <v>206.45</v>
      </c>
      <c r="BO180" s="20">
        <v>9021.4285714285706</v>
      </c>
      <c r="BP180" s="20">
        <v>17.899999999999999</v>
      </c>
      <c r="BQ180" s="20">
        <v>122.05577999999997</v>
      </c>
      <c r="BR180" s="20">
        <v>1.343068181818182</v>
      </c>
      <c r="BS180" s="20">
        <v>4.6092500000000003</v>
      </c>
      <c r="BT180" s="20">
        <v>528.97478000000001</v>
      </c>
      <c r="BU180" s="20">
        <v>714.34983999999997</v>
      </c>
      <c r="BV180" s="20">
        <v>976.77380952380952</v>
      </c>
      <c r="BW180" s="20"/>
      <c r="BX180" s="20">
        <v>43829.217820841674</v>
      </c>
      <c r="BY180" s="20">
        <v>400.50952380952384</v>
      </c>
      <c r="BZ180" s="20">
        <v>6.6592857142857156</v>
      </c>
      <c r="CA180" s="20">
        <v>215.10227272727272</v>
      </c>
      <c r="CB180" s="20">
        <v>848.68181818181813</v>
      </c>
      <c r="CC180" s="20">
        <v>0.83704545454545454</v>
      </c>
      <c r="CD180" s="20">
        <v>222.5</v>
      </c>
      <c r="CE180" s="20">
        <v>98.804310035336897</v>
      </c>
      <c r="CF180" s="20">
        <v>223.68181818181819</v>
      </c>
      <c r="CG180" s="20">
        <v>1.8229546448884399</v>
      </c>
      <c r="CH180" s="20">
        <v>15.488841590508276</v>
      </c>
      <c r="CI180" s="20"/>
      <c r="CJ180" s="20">
        <v>3.2327062369354902</v>
      </c>
      <c r="CK180" s="20"/>
      <c r="CL180" s="20"/>
      <c r="CM180" s="20"/>
      <c r="CN180" s="20"/>
      <c r="CO180" s="20"/>
      <c r="CP180" s="20"/>
      <c r="CQ180" s="20"/>
    </row>
    <row r="181" spans="1:95" s="22" customFormat="1" ht="17.25" customHeight="1" x14ac:dyDescent="0.2">
      <c r="A181" s="18" t="s">
        <v>381</v>
      </c>
      <c r="B181" s="19">
        <v>80.679960258899101</v>
      </c>
      <c r="C181" s="20">
        <v>86.134529884743372</v>
      </c>
      <c r="D181" s="20">
        <v>64.568486287091261</v>
      </c>
      <c r="E181" s="20">
        <v>70.138555065460181</v>
      </c>
      <c r="F181" s="20">
        <v>71.82913203891016</v>
      </c>
      <c r="G181" s="20">
        <v>50.157636756514265</v>
      </c>
      <c r="H181" s="20">
        <v>71.648440274220278</v>
      </c>
      <c r="I181" s="20">
        <v>71.803352219412702</v>
      </c>
      <c r="J181" s="20">
        <v>83.065261277199909</v>
      </c>
      <c r="K181" s="20">
        <v>50.69203700920157</v>
      </c>
      <c r="L181" s="20">
        <v>67.110515687760511</v>
      </c>
      <c r="M181" s="20">
        <v>34.818592185893721</v>
      </c>
      <c r="N181" s="20">
        <v>65.430327550219275</v>
      </c>
      <c r="O181" s="20">
        <v>99.17201962332193</v>
      </c>
      <c r="P181" s="20">
        <v>103.98479389660477</v>
      </c>
      <c r="Q181" s="20">
        <v>91.348492127493628</v>
      </c>
      <c r="R181" s="20">
        <v>125.50475866078791</v>
      </c>
      <c r="S181" s="20">
        <v>89.675895330404373</v>
      </c>
      <c r="T181" s="20">
        <v>1731</v>
      </c>
      <c r="U181" s="20">
        <v>520.46710195881496</v>
      </c>
      <c r="V181" s="20">
        <v>85.371468808383696</v>
      </c>
      <c r="W181" s="20">
        <v>127.875</v>
      </c>
      <c r="X181" s="20">
        <v>59.330357142857103</v>
      </c>
      <c r="Y181" s="20">
        <v>61</v>
      </c>
      <c r="Z181" s="20">
        <v>1541.136667392434</v>
      </c>
      <c r="AA181" s="20">
        <v>80.465909090909093</v>
      </c>
      <c r="AB181" s="20">
        <v>34.243181818181817</v>
      </c>
      <c r="AC181" s="20">
        <v>711.72</v>
      </c>
      <c r="AD181" s="20">
        <v>2903.1704545454545</v>
      </c>
      <c r="AE181" s="20">
        <v>56.678571428571402</v>
      </c>
      <c r="AF181" s="20">
        <v>663.49577272727299</v>
      </c>
      <c r="AG181" s="20">
        <v>910</v>
      </c>
      <c r="AH181" s="20">
        <v>68.955150692040789</v>
      </c>
      <c r="AI181" s="20">
        <v>16.39</v>
      </c>
      <c r="AJ181" s="20">
        <v>163.31138838000001</v>
      </c>
      <c r="AK181" s="20">
        <v>932.15909090909099</v>
      </c>
      <c r="AL181" s="20">
        <v>186.87453617627301</v>
      </c>
      <c r="AM181" s="20">
        <v>199.27141631781299</v>
      </c>
      <c r="AN181" s="20">
        <v>97.726905272108823</v>
      </c>
      <c r="AO181" s="20">
        <v>3.81</v>
      </c>
      <c r="AP181" s="20">
        <v>6.44</v>
      </c>
      <c r="AQ181" s="20">
        <v>5.1671428571428564</v>
      </c>
      <c r="AR181" s="20">
        <v>13430.363636363636</v>
      </c>
      <c r="AS181" s="20">
        <v>41.719545454545454</v>
      </c>
      <c r="AT181" s="20">
        <v>43.315909090909088</v>
      </c>
      <c r="AU181" s="20">
        <v>35.981818181818191</v>
      </c>
      <c r="AV181" s="20">
        <v>45.86090909090909</v>
      </c>
      <c r="AW181" s="20">
        <v>4569.1752818181803</v>
      </c>
      <c r="AX181" s="20">
        <v>0.79985714285714271</v>
      </c>
      <c r="AY181" s="20">
        <v>401.63875598086128</v>
      </c>
      <c r="AZ181" s="20">
        <v>74.880476190476202</v>
      </c>
      <c r="BA181" s="20">
        <v>78.100378787878796</v>
      </c>
      <c r="BB181" s="20">
        <v>252</v>
      </c>
      <c r="BC181" s="20">
        <v>56.415618111057704</v>
      </c>
      <c r="BD181" s="20">
        <v>3.2646198830409401</v>
      </c>
      <c r="BE181" s="20">
        <v>594.405594405594</v>
      </c>
      <c r="BF181" s="20">
        <v>342.71499999999997</v>
      </c>
      <c r="BG181" s="20">
        <v>6.60983963636364</v>
      </c>
      <c r="BH181" s="20">
        <v>182.68447867585718</v>
      </c>
      <c r="BI181" s="20">
        <v>508.89978333333335</v>
      </c>
      <c r="BJ181" s="20">
        <v>206.447103</v>
      </c>
      <c r="BK181" s="20">
        <v>8.6742857142857108</v>
      </c>
      <c r="BL181" s="20">
        <v>20.779047619047599</v>
      </c>
      <c r="BM181" s="20">
        <v>766.09090909090901</v>
      </c>
      <c r="BN181" s="20">
        <v>240.73</v>
      </c>
      <c r="BO181" s="20">
        <v>9015.6818181818198</v>
      </c>
      <c r="BP181" s="20">
        <v>18.600000000000001</v>
      </c>
      <c r="BQ181" s="20">
        <v>126.82076549999999</v>
      </c>
      <c r="BR181" s="20">
        <v>1.5590476190476192</v>
      </c>
      <c r="BS181" s="20">
        <v>4.4692857142857099</v>
      </c>
      <c r="BT181" s="20">
        <v>500.932136363636</v>
      </c>
      <c r="BU181" s="20">
        <v>703.60458181818206</v>
      </c>
      <c r="BV181" s="20">
        <v>980.00227272727273</v>
      </c>
      <c r="BW181" s="20"/>
      <c r="BX181" s="20">
        <v>42959.853329533566</v>
      </c>
      <c r="BY181" s="20">
        <v>405.27499999999998</v>
      </c>
      <c r="BZ181" s="20">
        <v>6.3870454545454542</v>
      </c>
      <c r="CA181" s="20">
        <v>211.35227272727272</v>
      </c>
      <c r="CB181" s="20">
        <v>847.88636363636363</v>
      </c>
      <c r="CC181" s="20">
        <v>0.80185714285714293</v>
      </c>
      <c r="CD181" s="20">
        <v>225</v>
      </c>
      <c r="CE181" s="20">
        <v>98.804310035336897</v>
      </c>
      <c r="CF181" s="20">
        <v>224.88636363636363</v>
      </c>
      <c r="CG181" s="20">
        <v>2.1735080419797601</v>
      </c>
      <c r="CH181" s="20">
        <v>16.007005371172031</v>
      </c>
      <c r="CI181" s="20"/>
      <c r="CJ181" s="20">
        <v>3.12985158045085</v>
      </c>
      <c r="CK181" s="20"/>
      <c r="CL181" s="20"/>
      <c r="CM181" s="20"/>
      <c r="CN181" s="20"/>
      <c r="CO181" s="20"/>
      <c r="CP181" s="20"/>
      <c r="CQ181" s="20"/>
    </row>
    <row r="182" spans="1:95" s="22" customFormat="1" ht="17.25" customHeight="1" x14ac:dyDescent="0.2">
      <c r="A182" s="18" t="s">
        <v>382</v>
      </c>
      <c r="B182" s="19">
        <v>86.484429774906417</v>
      </c>
      <c r="C182" s="20">
        <v>92.458009344179956</v>
      </c>
      <c r="D182" s="20">
        <v>65.192630923788514</v>
      </c>
      <c r="E182" s="20">
        <v>69.358296946390396</v>
      </c>
      <c r="F182" s="20">
        <v>71.211963321607783</v>
      </c>
      <c r="G182" s="20">
        <v>47.449826053358926</v>
      </c>
      <c r="H182" s="20">
        <v>73.738085394650511</v>
      </c>
      <c r="I182" s="20">
        <v>71.076228691830337</v>
      </c>
      <c r="J182" s="20">
        <v>82.697579100014593</v>
      </c>
      <c r="K182" s="20">
        <v>52.865728179943453</v>
      </c>
      <c r="L182" s="20">
        <v>70.176892067962427</v>
      </c>
      <c r="M182" s="20">
        <v>36.129232053627092</v>
      </c>
      <c r="N182" s="20">
        <v>68.377794200281045</v>
      </c>
      <c r="O182" s="20">
        <v>105.76709836085193</v>
      </c>
      <c r="P182" s="20">
        <v>117.28247040986385</v>
      </c>
      <c r="Q182" s="20">
        <v>101.85510941036465</v>
      </c>
      <c r="R182" s="20">
        <v>146.36823485682851</v>
      </c>
      <c r="S182" s="20">
        <v>89.612684577591324</v>
      </c>
      <c r="T182" s="20">
        <v>1830.3571428571429</v>
      </c>
      <c r="U182" s="20">
        <v>492.63351749539601</v>
      </c>
      <c r="V182" s="20">
        <v>87.888384439550094</v>
      </c>
      <c r="W182" s="20">
        <v>119.5</v>
      </c>
      <c r="X182" s="20">
        <v>60.669642857142897</v>
      </c>
      <c r="Y182" s="20">
        <v>59.6875</v>
      </c>
      <c r="Z182" s="20">
        <v>1483.8020496912045</v>
      </c>
      <c r="AA182" s="20">
        <v>80.550952380952396</v>
      </c>
      <c r="AB182" s="20">
        <v>31.671904761904766</v>
      </c>
      <c r="AC182" s="20">
        <v>651.96</v>
      </c>
      <c r="AD182" s="20">
        <v>3009.4047619047601</v>
      </c>
      <c r="AE182" s="20">
        <v>52.522222222222197</v>
      </c>
      <c r="AF182" s="20">
        <v>667.14313809523799</v>
      </c>
      <c r="AG182" s="20">
        <v>910</v>
      </c>
      <c r="AH182" s="20">
        <v>69.610176480183071</v>
      </c>
      <c r="AI182" s="20">
        <v>16.39</v>
      </c>
      <c r="AJ182" s="20">
        <v>168.81107725999999</v>
      </c>
      <c r="AK182" s="20">
        <v>932.857142857143</v>
      </c>
      <c r="AL182" s="20">
        <v>177.233164403502</v>
      </c>
      <c r="AM182" s="20">
        <v>197.95618905283999</v>
      </c>
      <c r="AN182" s="20">
        <v>93.415148469387731</v>
      </c>
      <c r="AO182" s="20">
        <v>4.34</v>
      </c>
      <c r="AP182" s="20">
        <v>6.66</v>
      </c>
      <c r="AQ182" s="20">
        <v>6.378571428571429</v>
      </c>
      <c r="AR182" s="20">
        <v>14378.476190476191</v>
      </c>
      <c r="AS182" s="20">
        <v>47.039365079365076</v>
      </c>
      <c r="AT182" s="20">
        <v>49.73619047619048</v>
      </c>
      <c r="AU182" s="20">
        <v>38.214761904761907</v>
      </c>
      <c r="AV182" s="20">
        <v>53.167142857142849</v>
      </c>
      <c r="AW182" s="20">
        <v>4547.8555714285703</v>
      </c>
      <c r="AX182" s="20">
        <v>0.82492857142857157</v>
      </c>
      <c r="AY182" s="20">
        <v>381.60401002506268</v>
      </c>
      <c r="AZ182" s="20">
        <v>72.696190476190495</v>
      </c>
      <c r="BA182" s="20">
        <v>75.998015873015873</v>
      </c>
      <c r="BB182" s="20">
        <v>253.52380952380901</v>
      </c>
      <c r="BC182" s="20">
        <v>57.687298232154035</v>
      </c>
      <c r="BD182" s="20">
        <v>3.1924242424242402</v>
      </c>
      <c r="BE182" s="20">
        <v>601.39860139860104</v>
      </c>
      <c r="BF182" s="20">
        <v>349.49599999999998</v>
      </c>
      <c r="BG182" s="20">
        <v>6.6944613333333303</v>
      </c>
      <c r="BH182" s="20">
        <v>171.44615241533333</v>
      </c>
      <c r="BI182" s="20">
        <v>458.05704685714289</v>
      </c>
      <c r="BJ182" s="20">
        <v>193.43370924999996</v>
      </c>
      <c r="BK182" s="20">
        <v>8.9638095238095197</v>
      </c>
      <c r="BL182" s="20">
        <v>20.434761904761899</v>
      </c>
      <c r="BM182" s="20">
        <v>752</v>
      </c>
      <c r="BN182" s="20">
        <v>201.76</v>
      </c>
      <c r="BO182" s="20">
        <v>9043.2142857142899</v>
      </c>
      <c r="BP182" s="20">
        <v>20.079999999999998</v>
      </c>
      <c r="BQ182" s="20">
        <v>123.05628936507938</v>
      </c>
      <c r="BR182" s="20">
        <v>1.4263095238095238</v>
      </c>
      <c r="BS182" s="20">
        <v>4.1422499999999998</v>
      </c>
      <c r="BT182" s="20">
        <v>508.85776249999998</v>
      </c>
      <c r="BU182" s="20">
        <v>718.95808888888905</v>
      </c>
      <c r="BV182" s="20">
        <v>1066.9285714285713</v>
      </c>
      <c r="BW182" s="20"/>
      <c r="BX182" s="20">
        <v>40463.890132855682</v>
      </c>
      <c r="BY182" s="20">
        <v>420.46428571428572</v>
      </c>
      <c r="BZ182" s="20">
        <v>7.0950000000000006</v>
      </c>
      <c r="CA182" s="20">
        <v>218.14285714285714</v>
      </c>
      <c r="CB182" s="20">
        <v>841.42857142857144</v>
      </c>
      <c r="CC182" s="20">
        <v>0.90642857142857147</v>
      </c>
      <c r="CD182" s="20">
        <v>243.8095238095238</v>
      </c>
      <c r="CE182" s="20">
        <v>100.862733161073</v>
      </c>
      <c r="CF182" s="20">
        <v>232.5</v>
      </c>
      <c r="CG182" s="20">
        <v>2.7094755320366901</v>
      </c>
      <c r="CH182" s="20">
        <v>15.551922398589062</v>
      </c>
      <c r="CI182" s="20"/>
      <c r="CJ182" s="20">
        <v>2.6713139048248999</v>
      </c>
      <c r="CK182" s="20"/>
      <c r="CL182" s="20"/>
      <c r="CM182" s="20"/>
      <c r="CN182" s="20"/>
      <c r="CO182" s="20"/>
      <c r="CP182" s="20"/>
      <c r="CQ182" s="20"/>
    </row>
    <row r="183" spans="1:95" s="22" customFormat="1" ht="17.25" customHeight="1" x14ac:dyDescent="0.2">
      <c r="A183" s="18" t="s">
        <v>383</v>
      </c>
      <c r="B183" s="19">
        <v>83.859111877855597</v>
      </c>
      <c r="C183" s="20">
        <v>89.364310204996286</v>
      </c>
      <c r="D183" s="20">
        <v>66.475171885217193</v>
      </c>
      <c r="E183" s="20">
        <v>71.382001895618174</v>
      </c>
      <c r="F183" s="20">
        <v>73.097471418185108</v>
      </c>
      <c r="G183" s="20">
        <v>51.106878709746617</v>
      </c>
      <c r="H183" s="20">
        <v>73.207953393839489</v>
      </c>
      <c r="I183" s="20">
        <v>72.546849666748599</v>
      </c>
      <c r="J183" s="20">
        <v>80.426734392338957</v>
      </c>
      <c r="K183" s="20">
        <v>53.706125272335832</v>
      </c>
      <c r="L183" s="20">
        <v>70.338653457472773</v>
      </c>
      <c r="M183" s="20">
        <v>37.625736608575799</v>
      </c>
      <c r="N183" s="20">
        <v>68.672814074069521</v>
      </c>
      <c r="O183" s="20">
        <v>108.92044251750185</v>
      </c>
      <c r="P183" s="20">
        <v>109.00453495989025</v>
      </c>
      <c r="Q183" s="20">
        <v>89.629211659551402</v>
      </c>
      <c r="R183" s="20">
        <v>145.12120914094928</v>
      </c>
      <c r="S183" s="20">
        <v>87.532599550415085</v>
      </c>
      <c r="T183" s="20">
        <v>1817.340909090909</v>
      </c>
      <c r="U183" s="20">
        <v>497.23756906077301</v>
      </c>
      <c r="V183" s="20">
        <v>95.533337709473301</v>
      </c>
      <c r="W183" s="20">
        <v>118.375</v>
      </c>
      <c r="X183" s="20">
        <v>56.598214285714299</v>
      </c>
      <c r="Y183" s="20">
        <v>60.75</v>
      </c>
      <c r="Z183" s="20">
        <v>1665.7085467573149</v>
      </c>
      <c r="AA183" s="20">
        <v>90.267727272727271</v>
      </c>
      <c r="AB183" s="20">
        <v>32.68863636363637</v>
      </c>
      <c r="AC183" s="20">
        <v>671.38</v>
      </c>
      <c r="AD183" s="20">
        <v>3130.3090909090902</v>
      </c>
      <c r="AE183" s="20">
        <v>49.2425</v>
      </c>
      <c r="AF183" s="20">
        <v>691.62821818181806</v>
      </c>
      <c r="AG183" s="20">
        <v>910</v>
      </c>
      <c r="AH183" s="20">
        <v>69.659645317368899</v>
      </c>
      <c r="AI183" s="20">
        <v>16.39</v>
      </c>
      <c r="AJ183" s="20">
        <v>172.31665154000001</v>
      </c>
      <c r="AK183" s="20">
        <v>966.30681818181813</v>
      </c>
      <c r="AL183" s="20">
        <v>176.1244105358</v>
      </c>
      <c r="AM183" s="20">
        <v>202.129806102987</v>
      </c>
      <c r="AN183" s="20">
        <v>93.758510338345857</v>
      </c>
      <c r="AO183" s="20">
        <v>4.34</v>
      </c>
      <c r="AP183" s="20">
        <v>6.94</v>
      </c>
      <c r="AQ183" s="20">
        <v>6.1870000000000003</v>
      </c>
      <c r="AR183" s="20">
        <v>14089.512272727274</v>
      </c>
      <c r="AS183" s="20">
        <v>42.333181818181806</v>
      </c>
      <c r="AT183" s="20">
        <v>43.748636363636358</v>
      </c>
      <c r="AU183" s="20">
        <v>34.718636363636364</v>
      </c>
      <c r="AV183" s="20">
        <v>48.532272727272726</v>
      </c>
      <c r="AW183" s="20">
        <v>4670.3561045454499</v>
      </c>
      <c r="AX183" s="20">
        <v>0.75083333333333324</v>
      </c>
      <c r="AY183" s="20">
        <v>386.66666666666674</v>
      </c>
      <c r="AZ183" s="20">
        <v>75.812105263157903</v>
      </c>
      <c r="BA183" s="20">
        <v>74.660984848484858</v>
      </c>
      <c r="BB183" s="20">
        <v>262.31818181818198</v>
      </c>
      <c r="BC183" s="20">
        <v>55.684199544592715</v>
      </c>
      <c r="BD183" s="20">
        <v>3.2280701754385999</v>
      </c>
      <c r="BE183" s="20">
        <v>608.39160839160797</v>
      </c>
      <c r="BF183" s="20">
        <v>327.983</v>
      </c>
      <c r="BG183" s="20">
        <v>6.6385868181818202</v>
      </c>
      <c r="BH183" s="20">
        <v>170.1338770462857</v>
      </c>
      <c r="BI183" s="20">
        <v>460.93355104761906</v>
      </c>
      <c r="BJ183" s="20">
        <v>195.81767549999998</v>
      </c>
      <c r="BK183" s="20">
        <v>8.6660000000000004</v>
      </c>
      <c r="BL183" s="20">
        <v>20.445</v>
      </c>
      <c r="BM183" s="20">
        <v>824.04545454545496</v>
      </c>
      <c r="BN183" s="20">
        <v>192.5</v>
      </c>
      <c r="BO183" s="20">
        <v>9038.6513636363652</v>
      </c>
      <c r="BP183" s="20">
        <v>20.2</v>
      </c>
      <c r="BQ183" s="20">
        <v>127.13308666666664</v>
      </c>
      <c r="BR183" s="20">
        <v>1.4658333333333335</v>
      </c>
      <c r="BS183" s="20">
        <v>4.0684374999999999</v>
      </c>
      <c r="BT183" s="20">
        <v>537.86099090909102</v>
      </c>
      <c r="BU183" s="20">
        <v>736.02714545454501</v>
      </c>
      <c r="BV183" s="20">
        <v>1100.2045454545455</v>
      </c>
      <c r="BW183" s="20"/>
      <c r="BX183" s="20">
        <v>31063.635223710447</v>
      </c>
      <c r="BY183" s="20">
        <v>439.375</v>
      </c>
      <c r="BZ183" s="20">
        <v>7.4926136363636351</v>
      </c>
      <c r="CA183" s="20">
        <v>213.70454545454547</v>
      </c>
      <c r="CB183" s="20">
        <v>854.40909090909088</v>
      </c>
      <c r="CC183" s="20">
        <v>0.86250000000000004</v>
      </c>
      <c r="CD183" s="20">
        <v>244.86363636363637</v>
      </c>
      <c r="CE183" s="20">
        <v>119.133296825107</v>
      </c>
      <c r="CF183" s="20">
        <v>234.26363636363638</v>
      </c>
      <c r="CG183" s="20">
        <v>3.0700938305733501</v>
      </c>
      <c r="CH183" s="20">
        <v>16.193243947410618</v>
      </c>
      <c r="CI183" s="20"/>
      <c r="CJ183" s="20">
        <v>2.6713803460832999</v>
      </c>
      <c r="CK183" s="20"/>
      <c r="CL183" s="20"/>
      <c r="CM183" s="20"/>
      <c r="CN183" s="20"/>
      <c r="CO183" s="20"/>
      <c r="CP183" s="20"/>
      <c r="CQ183" s="20"/>
    </row>
    <row r="184" spans="1:95" s="22" customFormat="1" ht="17.25" customHeight="1" x14ac:dyDescent="0.2">
      <c r="A184" s="18" t="s">
        <v>384</v>
      </c>
      <c r="B184" s="19">
        <v>82.610303716704877</v>
      </c>
      <c r="C184" s="20">
        <v>87.949719341796296</v>
      </c>
      <c r="D184" s="20">
        <v>68.190017718591463</v>
      </c>
      <c r="E184" s="20">
        <v>75.29335600713722</v>
      </c>
      <c r="F184" s="20">
        <v>76.94867231844853</v>
      </c>
      <c r="G184" s="20">
        <v>55.729183235825396</v>
      </c>
      <c r="H184" s="20">
        <v>72.515306182801794</v>
      </c>
      <c r="I184" s="20">
        <v>75.567890470612483</v>
      </c>
      <c r="J184" s="20">
        <v>77.425042949246958</v>
      </c>
      <c r="K184" s="20">
        <v>53.785678983415664</v>
      </c>
      <c r="L184" s="20">
        <v>70.563798387445971</v>
      </c>
      <c r="M184" s="20">
        <v>37.564532200398247</v>
      </c>
      <c r="N184" s="20">
        <v>68.641549489519463</v>
      </c>
      <c r="O184" s="20">
        <v>106.5031813415892</v>
      </c>
      <c r="P184" s="20">
        <v>103.46887735076339</v>
      </c>
      <c r="Q184" s="20">
        <v>81.484438903590487</v>
      </c>
      <c r="R184" s="20">
        <v>148.48578026220449</v>
      </c>
      <c r="S184" s="20">
        <v>82.077045825910417</v>
      </c>
      <c r="T184" s="20">
        <v>1852.9095238095238</v>
      </c>
      <c r="U184" s="20">
        <v>497.23756906077301</v>
      </c>
      <c r="V184" s="20">
        <v>92.043884905840898</v>
      </c>
      <c r="W184" s="20">
        <v>116.8</v>
      </c>
      <c r="X184" s="20">
        <v>55.982142857142897</v>
      </c>
      <c r="Y184" s="20">
        <v>54.287500000000001</v>
      </c>
      <c r="Z184" s="20">
        <v>1672.7488293339061</v>
      </c>
      <c r="AA184" s="20">
        <v>104.38826086956522</v>
      </c>
      <c r="AB184" s="20">
        <v>36.929565217391307</v>
      </c>
      <c r="AC184" s="20">
        <v>702.05</v>
      </c>
      <c r="AD184" s="20">
        <v>3139.7857142857142</v>
      </c>
      <c r="AE184" s="20">
        <v>48.595238095238102</v>
      </c>
      <c r="AF184" s="20">
        <v>690.63245652173896</v>
      </c>
      <c r="AG184" s="20">
        <v>910</v>
      </c>
      <c r="AH184" s="20">
        <v>68.516472806557218</v>
      </c>
      <c r="AI184" s="20">
        <v>16.39</v>
      </c>
      <c r="AJ184" s="20">
        <v>182.10404009000001</v>
      </c>
      <c r="AK184" s="20">
        <v>972.33333333333337</v>
      </c>
      <c r="AL184" s="20">
        <v>186.22946336224001</v>
      </c>
      <c r="AM184" s="20">
        <v>190.35106839771601</v>
      </c>
      <c r="AN184" s="20">
        <v>95.608520408163258</v>
      </c>
      <c r="AO184" s="20">
        <v>4.34</v>
      </c>
      <c r="AP184" s="20">
        <v>6.54</v>
      </c>
      <c r="AQ184" s="20">
        <v>6.5819047619047621</v>
      </c>
      <c r="AR184" s="20">
        <v>13764.976190476191</v>
      </c>
      <c r="AS184" s="20">
        <v>39.127391304347825</v>
      </c>
      <c r="AT184" s="20">
        <v>39.965652173913043</v>
      </c>
      <c r="AU184" s="20">
        <v>34.13739130434783</v>
      </c>
      <c r="AV184" s="20">
        <v>43.279130434782608</v>
      </c>
      <c r="AW184" s="20">
        <v>4823.5828565217398</v>
      </c>
      <c r="AX184" s="20">
        <v>0.83771739130434786</v>
      </c>
      <c r="AY184" s="20">
        <v>370.09153318077813</v>
      </c>
      <c r="AZ184" s="20">
        <v>72.179047619047594</v>
      </c>
      <c r="BA184" s="20">
        <v>73.585144927536234</v>
      </c>
      <c r="BB184" s="20">
        <v>278.43478260869603</v>
      </c>
      <c r="BC184" s="20">
        <v>53.664361118706992</v>
      </c>
      <c r="BD184" s="20">
        <v>3.6688417618270801</v>
      </c>
      <c r="BE184" s="20">
        <v>608.39160839160797</v>
      </c>
      <c r="BF184" s="20">
        <v>292.36700000000002</v>
      </c>
      <c r="BG184" s="20">
        <v>6.7574347826086996</v>
      </c>
      <c r="BH184" s="20">
        <v>175.5561988711905</v>
      </c>
      <c r="BI184" s="20">
        <v>451.38592399999999</v>
      </c>
      <c r="BJ184" s="20">
        <v>198.59095000000002</v>
      </c>
      <c r="BK184" s="20">
        <v>8.7952380952380906</v>
      </c>
      <c r="BL184" s="20">
        <v>20.5461904761905</v>
      </c>
      <c r="BM184" s="20">
        <v>893.21739130434798</v>
      </c>
      <c r="BN184" s="20">
        <v>201.78</v>
      </c>
      <c r="BO184" s="20">
        <v>8473.7142857142899</v>
      </c>
      <c r="BP184" s="20">
        <v>20.5</v>
      </c>
      <c r="BQ184" s="20">
        <v>123.55457304347827</v>
      </c>
      <c r="BR184" s="20">
        <v>1.630595238095238</v>
      </c>
      <c r="BS184" s="20">
        <v>4.1382142857142901</v>
      </c>
      <c r="BT184" s="20">
        <v>547.29692499999999</v>
      </c>
      <c r="BU184" s="20">
        <v>715.61177500000008</v>
      </c>
      <c r="BV184" s="20">
        <v>1182.1214285714286</v>
      </c>
      <c r="BW184" s="20"/>
      <c r="BX184" s="20">
        <v>32403.356503566389</v>
      </c>
      <c r="BY184" s="20">
        <v>442.07894736842104</v>
      </c>
      <c r="BZ184" s="20">
        <v>7.1040476190476189</v>
      </c>
      <c r="CA184" s="20">
        <v>190.2391304347826</v>
      </c>
      <c r="CB184" s="20">
        <v>848.23913043478262</v>
      </c>
      <c r="CC184" s="20">
        <v>0.77361904761904776</v>
      </c>
      <c r="CD184" s="20">
        <v>235.16666666666666</v>
      </c>
      <c r="CE184" s="20">
        <v>121.446964418435</v>
      </c>
      <c r="CF184" s="20">
        <v>237.29130434782607</v>
      </c>
      <c r="CG184" s="20">
        <v>3.81949164061438</v>
      </c>
      <c r="CH184" s="20">
        <v>17.996096925082419</v>
      </c>
      <c r="CI184" s="20"/>
      <c r="CJ184" s="20">
        <v>2.78646187304608</v>
      </c>
      <c r="CK184" s="20"/>
      <c r="CL184" s="20"/>
      <c r="CM184" s="20"/>
      <c r="CN184" s="20"/>
      <c r="CO184" s="20"/>
      <c r="CP184" s="20"/>
      <c r="CQ184" s="20"/>
    </row>
    <row r="185" spans="1:95" s="22" customFormat="1" ht="17.25" customHeight="1" x14ac:dyDescent="0.2">
      <c r="A185" s="18" t="s">
        <v>385</v>
      </c>
      <c r="B185" s="19">
        <v>85.468784379974878</v>
      </c>
      <c r="C185" s="20">
        <v>91.295149324678434</v>
      </c>
      <c r="D185" s="20">
        <v>69.226146748073589</v>
      </c>
      <c r="E185" s="20">
        <v>74.926546588488677</v>
      </c>
      <c r="F185" s="20">
        <v>76.506190259974034</v>
      </c>
      <c r="G185" s="20">
        <v>56.256748257577968</v>
      </c>
      <c r="H185" s="20">
        <v>78.671527750066218</v>
      </c>
      <c r="I185" s="20">
        <v>75.712356230328936</v>
      </c>
      <c r="J185" s="20">
        <v>81.028149029545702</v>
      </c>
      <c r="K185" s="20">
        <v>56.59196425898574</v>
      </c>
      <c r="L185" s="20">
        <v>77.734824823539384</v>
      </c>
      <c r="M185" s="20">
        <v>36.150969867915187</v>
      </c>
      <c r="N185" s="20">
        <v>74.886097706809338</v>
      </c>
      <c r="O185" s="20">
        <v>102.55935714688589</v>
      </c>
      <c r="P185" s="20">
        <v>108.9633428860035</v>
      </c>
      <c r="Q185" s="20">
        <v>90.857347306119536</v>
      </c>
      <c r="R185" s="20">
        <v>145.15869321820745</v>
      </c>
      <c r="S185" s="20">
        <v>80.457138204564302</v>
      </c>
      <c r="T185" s="20">
        <v>1836.175</v>
      </c>
      <c r="U185" s="20">
        <v>588.98973954222595</v>
      </c>
      <c r="V185" s="20">
        <v>90.714802675296298</v>
      </c>
      <c r="W185" s="20">
        <v>115.25</v>
      </c>
      <c r="X185" s="20">
        <v>56.833928571428601</v>
      </c>
      <c r="Y185" s="20">
        <v>51.417499999999997</v>
      </c>
      <c r="Z185" s="20">
        <v>1550.2155109951966</v>
      </c>
      <c r="AA185" s="20">
        <v>107.16428571428573</v>
      </c>
      <c r="AB185" s="20">
        <v>36.958095238095247</v>
      </c>
      <c r="AC185" s="20">
        <v>744.1</v>
      </c>
      <c r="AD185" s="20">
        <v>3168.1</v>
      </c>
      <c r="AE185" s="20">
        <v>51.260526315789498</v>
      </c>
      <c r="AF185" s="20">
        <v>700.23142857142898</v>
      </c>
      <c r="AG185" s="20">
        <v>910</v>
      </c>
      <c r="AH185" s="20">
        <v>64.560359488807421</v>
      </c>
      <c r="AI185" s="20">
        <v>28.11</v>
      </c>
      <c r="AJ185" s="20">
        <v>181.61468239999999</v>
      </c>
      <c r="AK185" s="20">
        <v>954.22500000000002</v>
      </c>
      <c r="AL185" s="20">
        <v>188.66687227312099</v>
      </c>
      <c r="AM185" s="20">
        <v>191.43493508715301</v>
      </c>
      <c r="AN185" s="20">
        <v>96.03875875</v>
      </c>
      <c r="AO185" s="20">
        <v>5.0599999999999996</v>
      </c>
      <c r="AP185" s="20">
        <v>5.82</v>
      </c>
      <c r="AQ185" s="20">
        <v>6.1520000000000001</v>
      </c>
      <c r="AR185" s="20">
        <v>14563.75</v>
      </c>
      <c r="AS185" s="20">
        <v>43.162222222222226</v>
      </c>
      <c r="AT185" s="20">
        <v>44.174761904761901</v>
      </c>
      <c r="AU185" s="20">
        <v>38.32</v>
      </c>
      <c r="AV185" s="20">
        <v>46.991904761904756</v>
      </c>
      <c r="AW185" s="20">
        <v>5351.3668666666699</v>
      </c>
      <c r="AX185" s="20">
        <v>0.8211250000000001</v>
      </c>
      <c r="AY185" s="20">
        <v>346.63157894736838</v>
      </c>
      <c r="AZ185" s="20">
        <v>72.084500000000006</v>
      </c>
      <c r="BA185" s="20">
        <v>73.412698412698433</v>
      </c>
      <c r="BB185" s="20">
        <v>288.38095238095201</v>
      </c>
      <c r="BC185" s="20">
        <v>53.67138100897207</v>
      </c>
      <c r="BD185" s="20">
        <v>3.69</v>
      </c>
      <c r="BE185" s="20">
        <v>636.36363636363603</v>
      </c>
      <c r="BF185" s="20">
        <v>328.988</v>
      </c>
      <c r="BG185" s="20">
        <v>6.1004678571428599</v>
      </c>
      <c r="BH185" s="20">
        <v>175.1793133852</v>
      </c>
      <c r="BI185" s="20">
        <v>434.81720259999997</v>
      </c>
      <c r="BJ185" s="20">
        <v>195.6647954625</v>
      </c>
      <c r="BK185" s="20">
        <v>8.9220000000000006</v>
      </c>
      <c r="BL185" s="20">
        <v>20.623000000000001</v>
      </c>
      <c r="BM185" s="20">
        <v>1088.6666666666699</v>
      </c>
      <c r="BN185" s="20">
        <v>236.67</v>
      </c>
      <c r="BO185" s="20">
        <v>7705.65</v>
      </c>
      <c r="BP185" s="20">
        <v>20.535714285714299</v>
      </c>
      <c r="BQ185" s="20">
        <v>122.77896216666667</v>
      </c>
      <c r="BR185" s="20">
        <v>1.6507499999999999</v>
      </c>
      <c r="BS185" s="20">
        <v>4.0808823529411802</v>
      </c>
      <c r="BT185" s="20">
        <v>556.93687142857095</v>
      </c>
      <c r="BU185" s="20">
        <v>730.16239999999982</v>
      </c>
      <c r="BV185" s="20">
        <v>1245.5250000000001</v>
      </c>
      <c r="BW185" s="20"/>
      <c r="BX185" s="20">
        <v>34645.416927899685</v>
      </c>
      <c r="BY185" s="20">
        <v>424.03</v>
      </c>
      <c r="BZ185" s="20">
        <v>6.6092500000000003</v>
      </c>
      <c r="CA185" s="20">
        <v>185.92857142857142</v>
      </c>
      <c r="CB185" s="20">
        <v>859.07142857142856</v>
      </c>
      <c r="CC185" s="20">
        <v>0.73745000000000016</v>
      </c>
      <c r="CD185" s="20">
        <v>223.85714285714286</v>
      </c>
      <c r="CE185" s="20">
        <v>121.446964418435</v>
      </c>
      <c r="CF185" s="20">
        <v>230.38095238095238</v>
      </c>
      <c r="CG185" s="20">
        <v>3.8324165080689299</v>
      </c>
      <c r="CH185" s="20">
        <v>15.407690014277343</v>
      </c>
      <c r="CI185" s="20"/>
      <c r="CJ185" s="20">
        <v>2.6722632114086098</v>
      </c>
      <c r="CK185" s="20"/>
      <c r="CL185" s="20"/>
      <c r="CM185" s="20"/>
      <c r="CN185" s="20"/>
      <c r="CO185" s="20"/>
      <c r="CP185" s="20"/>
      <c r="CQ185" s="20"/>
    </row>
    <row r="186" spans="1:95" s="22" customFormat="1" ht="17.25" customHeight="1" x14ac:dyDescent="0.2">
      <c r="A186" s="18" t="s">
        <v>386</v>
      </c>
      <c r="B186" s="19">
        <v>87.430914420388916</v>
      </c>
      <c r="C186" s="20">
        <v>93.485418547365498</v>
      </c>
      <c r="D186" s="20">
        <v>71.155523453373206</v>
      </c>
      <c r="E186" s="20">
        <v>77.686501128574932</v>
      </c>
      <c r="F186" s="20">
        <v>79.020403355956915</v>
      </c>
      <c r="G186" s="20">
        <v>61.921119335251497</v>
      </c>
      <c r="H186" s="20">
        <v>80.323028009548949</v>
      </c>
      <c r="I186" s="20">
        <v>78.127479583853827</v>
      </c>
      <c r="J186" s="20">
        <v>81.110581307690467</v>
      </c>
      <c r="K186" s="20">
        <v>57.759614069040445</v>
      </c>
      <c r="L186" s="20">
        <v>80.009993630377096</v>
      </c>
      <c r="M186" s="20">
        <v>36.247866289036345</v>
      </c>
      <c r="N186" s="20">
        <v>77.041954943643006</v>
      </c>
      <c r="O186" s="20">
        <v>104.78458722166405</v>
      </c>
      <c r="P186" s="20">
        <v>110.97284978512441</v>
      </c>
      <c r="Q186" s="20">
        <v>94.004764737586427</v>
      </c>
      <c r="R186" s="20">
        <v>146.23599256549343</v>
      </c>
      <c r="S186" s="20">
        <v>74.331341085991085</v>
      </c>
      <c r="T186" s="20">
        <v>1882.7750000000001</v>
      </c>
      <c r="U186" s="20">
        <v>890.19337016574605</v>
      </c>
      <c r="V186" s="20">
        <v>87.375633622101802</v>
      </c>
      <c r="W186" s="20">
        <v>117.375</v>
      </c>
      <c r="X186" s="20">
        <v>53.461607142857098</v>
      </c>
      <c r="Y186" s="20">
        <v>46.625</v>
      </c>
      <c r="Z186" s="20">
        <v>1633.9976032468958</v>
      </c>
      <c r="AA186" s="20">
        <v>120.83250000000001</v>
      </c>
      <c r="AB186" s="20">
        <v>41.238000000000007</v>
      </c>
      <c r="AC186" s="20">
        <v>728.62</v>
      </c>
      <c r="AD186" s="20">
        <v>3247.1</v>
      </c>
      <c r="AE186" s="20">
        <v>52.164999999999999</v>
      </c>
      <c r="AF186" s="20">
        <v>707.85749999999996</v>
      </c>
      <c r="AG186" s="20">
        <v>910</v>
      </c>
      <c r="AH186" s="20">
        <v>65.23788290604314</v>
      </c>
      <c r="AI186" s="20">
        <v>28.11</v>
      </c>
      <c r="AJ186" s="20">
        <v>174.78441470000001</v>
      </c>
      <c r="AK186" s="20">
        <v>972.97500000000002</v>
      </c>
      <c r="AL186" s="20">
        <v>184.43747016073399</v>
      </c>
      <c r="AM186" s="20">
        <v>191.02458315933899</v>
      </c>
      <c r="AN186" s="20">
        <v>94.359393609022504</v>
      </c>
      <c r="AO186" s="20">
        <v>5.0599999999999996</v>
      </c>
      <c r="AP186" s="20">
        <v>6.1</v>
      </c>
      <c r="AQ186" s="20">
        <v>6.1384210526315801</v>
      </c>
      <c r="AR186" s="20">
        <v>15415.6</v>
      </c>
      <c r="AS186" s="20">
        <v>44.461499999999994</v>
      </c>
      <c r="AT186" s="20">
        <v>45.720999999999997</v>
      </c>
      <c r="AU186" s="20">
        <v>39.673000000000002</v>
      </c>
      <c r="AV186" s="20">
        <v>47.990500000000004</v>
      </c>
      <c r="AW186" s="20">
        <v>5579.545325</v>
      </c>
      <c r="AX186" s="20">
        <v>0.84894736842105256</v>
      </c>
      <c r="AY186" s="20">
        <v>347.56578947368399</v>
      </c>
      <c r="AZ186" s="20">
        <v>69.228947368421004</v>
      </c>
      <c r="BA186" s="20">
        <v>73.75</v>
      </c>
      <c r="BB186" s="20">
        <v>292.35000000000002</v>
      </c>
      <c r="BC186" s="20">
        <v>57.092672233230005</v>
      </c>
      <c r="BD186" s="20">
        <v>3.8888888888888902</v>
      </c>
      <c r="BE186" s="20">
        <v>636.36363636363603</v>
      </c>
      <c r="BF186" s="20">
        <v>316.346</v>
      </c>
      <c r="BG186" s="20">
        <v>6.2338257500000003</v>
      </c>
      <c r="BH186" s="20">
        <v>178.54542402763155</v>
      </c>
      <c r="BI186" s="20">
        <v>443.25625589473702</v>
      </c>
      <c r="BJ186" s="20">
        <v>197.58924675</v>
      </c>
      <c r="BK186" s="20">
        <v>9.32368421052632</v>
      </c>
      <c r="BL186" s="20">
        <v>20.36</v>
      </c>
      <c r="BM186" s="20">
        <v>1095.0999999999999</v>
      </c>
      <c r="BN186" s="20">
        <v>258.10000000000002</v>
      </c>
      <c r="BO186" s="20">
        <v>8106.3249999999998</v>
      </c>
      <c r="BP186" s="20">
        <v>21.2</v>
      </c>
      <c r="BQ186" s="20">
        <v>123.12996087719296</v>
      </c>
      <c r="BR186" s="20">
        <v>1.6084210526315788</v>
      </c>
      <c r="BS186" s="20">
        <v>4.0766666666666698</v>
      </c>
      <c r="BT186" s="20">
        <v>549.33289000000002</v>
      </c>
      <c r="BU186" s="20">
        <v>734.68661111111101</v>
      </c>
      <c r="BV186" s="20">
        <v>1323.08</v>
      </c>
      <c r="BW186" s="20"/>
      <c r="BX186" s="20">
        <v>33487.837408568412</v>
      </c>
      <c r="BY186" s="20">
        <v>423.35</v>
      </c>
      <c r="BZ186" s="20">
        <v>7.0299999999999985</v>
      </c>
      <c r="CA186" s="20">
        <v>182.02500000000001</v>
      </c>
      <c r="CB186" s="20">
        <v>864.32500000000005</v>
      </c>
      <c r="CC186" s="20">
        <v>0.75757894736842091</v>
      </c>
      <c r="CD186" s="20">
        <v>231.95</v>
      </c>
      <c r="CE186" s="20">
        <v>121.446964418435</v>
      </c>
      <c r="CF186" s="20">
        <v>226.72499999999999</v>
      </c>
      <c r="CG186" s="20">
        <v>4.1280628633624499</v>
      </c>
      <c r="CH186" s="20">
        <v>16.147235008818352</v>
      </c>
      <c r="CI186" s="20"/>
      <c r="CJ186" s="20">
        <v>2.6945233481111801</v>
      </c>
      <c r="CK186" s="20"/>
      <c r="CL186" s="20"/>
      <c r="CM186" s="20"/>
      <c r="CN186" s="20"/>
      <c r="CO186" s="20"/>
      <c r="CP186" s="20"/>
      <c r="CQ186" s="20"/>
    </row>
    <row r="187" spans="1:95" s="22" customFormat="1" ht="17.25" customHeight="1" x14ac:dyDescent="0.2">
      <c r="A187" s="18" t="s">
        <v>387</v>
      </c>
      <c r="B187" s="19">
        <v>94.599555802495047</v>
      </c>
      <c r="C187" s="20">
        <v>101.36562348768602</v>
      </c>
      <c r="D187" s="20">
        <v>73.58943662405936</v>
      </c>
      <c r="E187" s="20">
        <v>79.948324021928528</v>
      </c>
      <c r="F187" s="20">
        <v>80.939394567975015</v>
      </c>
      <c r="G187" s="20">
        <v>68.234867651736607</v>
      </c>
      <c r="H187" s="20">
        <v>83.798931485118004</v>
      </c>
      <c r="I187" s="20">
        <v>80.70510455948353</v>
      </c>
      <c r="J187" s="20">
        <v>85.824523204819968</v>
      </c>
      <c r="K187" s="20">
        <v>59.695257796588876</v>
      </c>
      <c r="L187" s="20">
        <v>82.993805218833756</v>
      </c>
      <c r="M187" s="20">
        <v>37.170137521396249</v>
      </c>
      <c r="N187" s="20">
        <v>79.832096421606266</v>
      </c>
      <c r="O187" s="20">
        <v>110.56198458529519</v>
      </c>
      <c r="P187" s="20">
        <v>124.9901540195538</v>
      </c>
      <c r="Q187" s="20">
        <v>107.55583951746456</v>
      </c>
      <c r="R187" s="20">
        <v>158.51835537250756</v>
      </c>
      <c r="S187" s="20">
        <v>74.088346329917059</v>
      </c>
      <c r="T187" s="20">
        <v>1987.5</v>
      </c>
      <c r="U187" s="20">
        <v>817.01897669949597</v>
      </c>
      <c r="V187" s="20">
        <v>94.168641975426496</v>
      </c>
      <c r="W187" s="20">
        <v>120</v>
      </c>
      <c r="X187" s="20">
        <v>54.5625</v>
      </c>
      <c r="Y187" s="20">
        <v>45.3</v>
      </c>
      <c r="Z187" s="20">
        <v>1764.4528500813951</v>
      </c>
      <c r="AA187" s="20">
        <v>134.77782608695654</v>
      </c>
      <c r="AB187" s="20">
        <v>49.397391304347821</v>
      </c>
      <c r="AC187" s="20">
        <v>716.53</v>
      </c>
      <c r="AD187" s="20">
        <v>3378.9047619047601</v>
      </c>
      <c r="AE187" s="20">
        <v>56.235714285714302</v>
      </c>
      <c r="AF187" s="20">
        <v>714.02771739130401</v>
      </c>
      <c r="AG187" s="20">
        <v>910</v>
      </c>
      <c r="AH187" s="20">
        <v>66.674585504302172</v>
      </c>
      <c r="AI187" s="20">
        <v>28.11</v>
      </c>
      <c r="AJ187" s="20">
        <v>171.85138483</v>
      </c>
      <c r="AK187" s="20">
        <v>1001.6904761904761</v>
      </c>
      <c r="AL187" s="20">
        <v>181.07239532506199</v>
      </c>
      <c r="AM187" s="20">
        <v>193.65402770198</v>
      </c>
      <c r="AN187" s="20">
        <v>100.01401105442177</v>
      </c>
      <c r="AO187" s="20">
        <v>5.0599999999999996</v>
      </c>
      <c r="AP187" s="20">
        <v>6.46</v>
      </c>
      <c r="AQ187" s="20">
        <v>6.955454545454546</v>
      </c>
      <c r="AR187" s="20">
        <v>16239.904761904761</v>
      </c>
      <c r="AS187" s="20">
        <v>51.132608695652173</v>
      </c>
      <c r="AT187" s="20">
        <v>53.229130434782597</v>
      </c>
      <c r="AU187" s="20">
        <v>46.075652173913035</v>
      </c>
      <c r="AV187" s="20">
        <v>54.093043478260874</v>
      </c>
      <c r="AW187" s="20">
        <v>5645.1555739130399</v>
      </c>
      <c r="AX187" s="20">
        <v>0.95568181818181808</v>
      </c>
      <c r="AY187" s="20">
        <v>374.82837528604102</v>
      </c>
      <c r="AZ187" s="20">
        <v>69.381363636363645</v>
      </c>
      <c r="BA187" s="20">
        <v>73.884057971014499</v>
      </c>
      <c r="BB187" s="20">
        <v>295</v>
      </c>
      <c r="BC187" s="20">
        <v>59.796947072305194</v>
      </c>
      <c r="BD187" s="20">
        <v>3.9806451612903202</v>
      </c>
      <c r="BE187" s="20">
        <v>646.853146853147</v>
      </c>
      <c r="BF187" s="20">
        <v>359.51799999999997</v>
      </c>
      <c r="BG187" s="20">
        <v>7.1283599999999998</v>
      </c>
      <c r="BH187" s="20">
        <v>207.64037726231817</v>
      </c>
      <c r="BI187" s="20">
        <v>513.09524199999998</v>
      </c>
      <c r="BJ187" s="20">
        <v>233.18053070454545</v>
      </c>
      <c r="BK187" s="20">
        <v>8.8949999999999996</v>
      </c>
      <c r="BL187" s="20">
        <v>20.601363636363601</v>
      </c>
      <c r="BM187" s="20">
        <v>1164.5652173912999</v>
      </c>
      <c r="BN187" s="20">
        <v>241.52</v>
      </c>
      <c r="BO187" s="20">
        <v>8442.23809523809</v>
      </c>
      <c r="BP187" s="20">
        <v>21.844444444444399</v>
      </c>
      <c r="BQ187" s="20">
        <v>129.95566833333331</v>
      </c>
      <c r="BR187" s="20">
        <v>1.6590909090909094</v>
      </c>
      <c r="BS187" s="20">
        <v>4.3756818181818202</v>
      </c>
      <c r="BT187" s="20">
        <v>545.18313000000001</v>
      </c>
      <c r="BU187" s="20">
        <v>728.441988888889</v>
      </c>
      <c r="BV187" s="20">
        <v>1373.9285714285713</v>
      </c>
      <c r="BW187" s="20"/>
      <c r="BX187" s="20">
        <v>30406.806051519685</v>
      </c>
      <c r="BY187" s="20">
        <v>434.32142857142856</v>
      </c>
      <c r="BZ187" s="20">
        <v>7.2560714285714285</v>
      </c>
      <c r="CA187" s="20">
        <v>197.40217391304347</v>
      </c>
      <c r="CB187" s="20">
        <v>866.82608695652175</v>
      </c>
      <c r="CC187" s="20">
        <v>0.87845454545454549</v>
      </c>
      <c r="CD187" s="20">
        <v>251.30434782608697</v>
      </c>
      <c r="CE187" s="20">
        <v>121.446964418435</v>
      </c>
      <c r="CF187" s="20">
        <v>224.54782608695655</v>
      </c>
      <c r="CG187" s="20">
        <v>4.0419006030359697</v>
      </c>
      <c r="CH187" s="20">
        <v>15.563894256575418</v>
      </c>
      <c r="CI187" s="20"/>
      <c r="CJ187" s="20">
        <v>2.6772717820752798</v>
      </c>
      <c r="CK187" s="20"/>
      <c r="CL187" s="20"/>
      <c r="CM187" s="20"/>
      <c r="CN187" s="20"/>
      <c r="CO187" s="20"/>
      <c r="CP187" s="20"/>
      <c r="CQ187" s="20"/>
    </row>
    <row r="188" spans="1:95" s="22" customFormat="1" ht="17.25" customHeight="1" x14ac:dyDescent="0.2">
      <c r="A188" s="18" t="s">
        <v>388</v>
      </c>
      <c r="B188" s="19">
        <v>94.188584577586226</v>
      </c>
      <c r="C188" s="20">
        <v>100.95426960398062</v>
      </c>
      <c r="D188" s="20">
        <v>72.0100239004786</v>
      </c>
      <c r="E188" s="20">
        <v>77.394983172817533</v>
      </c>
      <c r="F188" s="20">
        <v>78.496379464833609</v>
      </c>
      <c r="G188" s="20">
        <v>64.377587524963857</v>
      </c>
      <c r="H188" s="20">
        <v>82.541413905247921</v>
      </c>
      <c r="I188" s="20">
        <v>78.221265721166347</v>
      </c>
      <c r="J188" s="20">
        <v>83.810846946391393</v>
      </c>
      <c r="K188" s="20">
        <v>59.018395297302298</v>
      </c>
      <c r="L188" s="20">
        <v>82.036843376659817</v>
      </c>
      <c r="M188" s="20">
        <v>36.764076084218622</v>
      </c>
      <c r="N188" s="20">
        <v>78.93749930097141</v>
      </c>
      <c r="O188" s="20">
        <v>114.58472480909379</v>
      </c>
      <c r="P188" s="20">
        <v>126.2693034372124</v>
      </c>
      <c r="Q188" s="20">
        <v>108.19091926057742</v>
      </c>
      <c r="R188" s="20">
        <v>167.43912279870705</v>
      </c>
      <c r="S188" s="20">
        <v>75.074144593257842</v>
      </c>
      <c r="T188" s="20">
        <v>1891.9880952380952</v>
      </c>
      <c r="U188" s="20">
        <v>594.25151275979999</v>
      </c>
      <c r="V188" s="20">
        <v>93.327237546629604</v>
      </c>
      <c r="W188" s="20">
        <v>118.2</v>
      </c>
      <c r="X188" s="20">
        <v>54.910714285714299</v>
      </c>
      <c r="Y188" s="20">
        <v>46.25</v>
      </c>
      <c r="Z188" s="20">
        <v>1585.9503890680037</v>
      </c>
      <c r="AA188" s="20">
        <v>129.52952380952379</v>
      </c>
      <c r="AB188" s="20">
        <v>50.754761904761899</v>
      </c>
      <c r="AC188" s="20">
        <v>714.29</v>
      </c>
      <c r="AD188" s="20">
        <v>3389.8095238095239</v>
      </c>
      <c r="AE188" s="20">
        <v>56.954761904761902</v>
      </c>
      <c r="AF188" s="20">
        <v>710.50535714285695</v>
      </c>
      <c r="AG188" s="20">
        <v>800.47619047619003</v>
      </c>
      <c r="AH188" s="20">
        <v>64.316742718268969</v>
      </c>
      <c r="AI188" s="20">
        <v>28.11</v>
      </c>
      <c r="AJ188" s="20">
        <v>167.50463875</v>
      </c>
      <c r="AK188" s="20">
        <v>980.47619047619048</v>
      </c>
      <c r="AL188" s="20">
        <v>190.40080584923001</v>
      </c>
      <c r="AM188" s="20">
        <v>194.14621533426001</v>
      </c>
      <c r="AN188" s="20">
        <v>96.470871768707482</v>
      </c>
      <c r="AO188" s="20">
        <v>5.51</v>
      </c>
      <c r="AP188" s="20">
        <v>7.04</v>
      </c>
      <c r="AQ188" s="20">
        <v>7.175714285714287</v>
      </c>
      <c r="AR188" s="20">
        <v>16138.333333333334</v>
      </c>
      <c r="AS188" s="20">
        <v>50.912380952380943</v>
      </c>
      <c r="AT188" s="20">
        <v>52.604285714285709</v>
      </c>
      <c r="AU188" s="20">
        <v>47.096190476190479</v>
      </c>
      <c r="AV188" s="20">
        <v>53.036666666666676</v>
      </c>
      <c r="AW188" s="20">
        <v>5619.9873238095197</v>
      </c>
      <c r="AX188" s="20">
        <v>0.95292857142857146</v>
      </c>
      <c r="AY188" s="20">
        <v>375.84210526315798</v>
      </c>
      <c r="AZ188" s="20">
        <v>68.996499999999997</v>
      </c>
      <c r="BA188" s="20">
        <v>74</v>
      </c>
      <c r="BB188" s="20">
        <v>299.142857142857</v>
      </c>
      <c r="BC188" s="20">
        <v>59.539469279016238</v>
      </c>
      <c r="BD188" s="20">
        <v>3.9762658227848098</v>
      </c>
      <c r="BE188" s="20">
        <v>643.35664335664296</v>
      </c>
      <c r="BF188" s="20">
        <v>325.815</v>
      </c>
      <c r="BG188" s="20">
        <v>6.7147725714285702</v>
      </c>
      <c r="BH188" s="20">
        <v>210.268506933238</v>
      </c>
      <c r="BI188" s="20">
        <v>498.62205485714298</v>
      </c>
      <c r="BJ188" s="20">
        <v>228.76452649999999</v>
      </c>
      <c r="BK188" s="20">
        <v>8.5257142857142796</v>
      </c>
      <c r="BL188" s="20">
        <v>21.214285714285701</v>
      </c>
      <c r="BM188" s="20">
        <v>1161.2857142857099</v>
      </c>
      <c r="BN188" s="20">
        <v>190.71</v>
      </c>
      <c r="BO188" s="20">
        <v>8133.8095238095202</v>
      </c>
      <c r="BP188" s="20">
        <v>23.1444444444444</v>
      </c>
      <c r="BQ188" s="20">
        <v>120.06430507936504</v>
      </c>
      <c r="BR188" s="20">
        <v>1.529047619047619</v>
      </c>
      <c r="BS188" s="20">
        <v>4.2192499999999997</v>
      </c>
      <c r="BT188" s="20">
        <v>543.69055555555599</v>
      </c>
      <c r="BU188" s="20">
        <v>729.17539999999997</v>
      </c>
      <c r="BV188" s="20">
        <v>1297.7857142857142</v>
      </c>
      <c r="BW188" s="20"/>
      <c r="BX188" s="20">
        <v>32460.4536000398</v>
      </c>
      <c r="BY188" s="20">
        <v>429.23333333333341</v>
      </c>
      <c r="BZ188" s="20">
        <v>7.1188095238095244</v>
      </c>
      <c r="CA188" s="20">
        <v>198.8095238095238</v>
      </c>
      <c r="CB188" s="20">
        <v>864.85714285714289</v>
      </c>
      <c r="CC188" s="20">
        <v>0.85390476190476183</v>
      </c>
      <c r="CD188" s="20">
        <v>264.76190476190476</v>
      </c>
      <c r="CE188" s="20">
        <v>121.446964418435</v>
      </c>
      <c r="CF188" s="20">
        <v>223.1142857142857</v>
      </c>
      <c r="CG188" s="20">
        <v>3.8728666959283302</v>
      </c>
      <c r="CH188" s="20">
        <v>15.999305030654257</v>
      </c>
      <c r="CI188" s="20"/>
      <c r="CJ188" s="20">
        <v>2.6980971314967301</v>
      </c>
      <c r="CK188" s="20"/>
      <c r="CL188" s="20"/>
      <c r="CM188" s="20"/>
      <c r="CN188" s="20"/>
      <c r="CO188" s="20"/>
      <c r="CP188" s="20"/>
      <c r="CQ188" s="20"/>
    </row>
    <row r="189" spans="1:95" s="22" customFormat="1" ht="17.25" customHeight="1" x14ac:dyDescent="0.2">
      <c r="A189" s="18" t="s">
        <v>389</v>
      </c>
      <c r="B189" s="19">
        <v>91.738381065627053</v>
      </c>
      <c r="C189" s="20">
        <v>98.293580737869831</v>
      </c>
      <c r="D189" s="20">
        <v>72.415471054409437</v>
      </c>
      <c r="E189" s="20">
        <v>78.461850448585565</v>
      </c>
      <c r="F189" s="20">
        <v>79.541590275141886</v>
      </c>
      <c r="G189" s="20">
        <v>65.700412425854879</v>
      </c>
      <c r="H189" s="20">
        <v>82.170903543204759</v>
      </c>
      <c r="I189" s="20">
        <v>79.242910822633348</v>
      </c>
      <c r="J189" s="20">
        <v>84.526576090971602</v>
      </c>
      <c r="K189" s="20">
        <v>58.326310052572374</v>
      </c>
      <c r="L189" s="20">
        <v>81.234577715781427</v>
      </c>
      <c r="M189" s="20">
        <v>36.178513666029609</v>
      </c>
      <c r="N189" s="20">
        <v>78.162584587143442</v>
      </c>
      <c r="O189" s="20">
        <v>116.93122601207772</v>
      </c>
      <c r="P189" s="20">
        <v>119.68847452050004</v>
      </c>
      <c r="Q189" s="20">
        <v>103.13173910602887</v>
      </c>
      <c r="R189" s="20">
        <v>159.07980100672515</v>
      </c>
      <c r="S189" s="20">
        <v>74.830855612131856</v>
      </c>
      <c r="T189" s="20">
        <v>1741.45</v>
      </c>
      <c r="U189" s="20">
        <v>613.38523355097902</v>
      </c>
      <c r="V189" s="20">
        <v>88.894833449403706</v>
      </c>
      <c r="W189" s="20">
        <v>121.45</v>
      </c>
      <c r="X189" s="20">
        <v>54.977678571428598</v>
      </c>
      <c r="Y189" s="20">
        <v>45.875</v>
      </c>
      <c r="Z189" s="20">
        <v>1509.4646700262051</v>
      </c>
      <c r="AA189" s="20">
        <v>128.39772727272728</v>
      </c>
      <c r="AB189" s="20">
        <v>56.197272727272747</v>
      </c>
      <c r="AC189" s="20">
        <v>681.71</v>
      </c>
      <c r="AD189" s="20">
        <v>3241.9</v>
      </c>
      <c r="AE189" s="20">
        <v>55.84</v>
      </c>
      <c r="AF189" s="20">
        <v>695.98125000000005</v>
      </c>
      <c r="AG189" s="20">
        <v>758.18181818181802</v>
      </c>
      <c r="AH189" s="20">
        <v>63.217220208467921</v>
      </c>
      <c r="AI189" s="20">
        <v>28.11</v>
      </c>
      <c r="AJ189" s="20">
        <v>164.53044464999999</v>
      </c>
      <c r="AK189" s="20">
        <v>985.28750000000002</v>
      </c>
      <c r="AL189" s="20">
        <v>177.95972883884301</v>
      </c>
      <c r="AM189" s="20">
        <v>202.52077260110801</v>
      </c>
      <c r="AN189" s="20">
        <v>95.364812414965968</v>
      </c>
      <c r="AO189" s="20">
        <v>5.51</v>
      </c>
      <c r="AP189" s="20">
        <v>7.22</v>
      </c>
      <c r="AQ189" s="20">
        <v>6.4738095238095248</v>
      </c>
      <c r="AR189" s="20">
        <v>17002.25</v>
      </c>
      <c r="AS189" s="20">
        <v>48.093939393939394</v>
      </c>
      <c r="AT189" s="20">
        <v>49.285454545454535</v>
      </c>
      <c r="AU189" s="20">
        <v>45.074090909090899</v>
      </c>
      <c r="AV189" s="20">
        <v>49.922272727272727</v>
      </c>
      <c r="AW189" s="20">
        <v>5487.4925318181804</v>
      </c>
      <c r="AX189" s="20">
        <v>0.93707142857142833</v>
      </c>
      <c r="AY189" s="20">
        <v>370.15789473684202</v>
      </c>
      <c r="AZ189" s="20">
        <v>74.923333333333304</v>
      </c>
      <c r="BA189" s="20">
        <v>74.291666666666686</v>
      </c>
      <c r="BB189" s="20">
        <v>295.27272727272702</v>
      </c>
      <c r="BC189" s="20">
        <v>61.660286126407279</v>
      </c>
      <c r="BD189" s="20">
        <v>4.0047095761381497</v>
      </c>
      <c r="BE189" s="20">
        <v>657.34265734265705</v>
      </c>
      <c r="BF189" s="20">
        <v>334.517</v>
      </c>
      <c r="BG189" s="20">
        <v>6.86742940909091</v>
      </c>
      <c r="BH189" s="20">
        <v>218.010931610619</v>
      </c>
      <c r="BI189" s="20">
        <v>501.41457352380962</v>
      </c>
      <c r="BJ189" s="20">
        <v>233.46247099999999</v>
      </c>
      <c r="BK189" s="20">
        <v>8.5114285714285707</v>
      </c>
      <c r="BL189" s="20">
        <v>21.891428571428602</v>
      </c>
      <c r="BM189" s="20">
        <v>1160.8636363636399</v>
      </c>
      <c r="BN189" s="20">
        <v>200.32</v>
      </c>
      <c r="BO189" s="20">
        <v>8099.25</v>
      </c>
      <c r="BP189" s="20">
        <v>28.25</v>
      </c>
      <c r="BQ189" s="20">
        <v>119.15446190476189</v>
      </c>
      <c r="BR189" s="20">
        <v>1.3389285714285715</v>
      </c>
      <c r="BS189" s="20">
        <v>4.3702380952380997</v>
      </c>
      <c r="BT189" s="20">
        <v>543.494185714286</v>
      </c>
      <c r="BU189" s="20">
        <v>717.12708571428595</v>
      </c>
      <c r="BV189" s="20">
        <v>1245.5075000000002</v>
      </c>
      <c r="BW189" s="20"/>
      <c r="BX189" s="20">
        <v>29070.72062315949</v>
      </c>
      <c r="BY189" s="20">
        <v>421.8725</v>
      </c>
      <c r="BZ189" s="20">
        <v>7.0171250000000001</v>
      </c>
      <c r="CA189" s="20">
        <v>189.63636363636363</v>
      </c>
      <c r="CB189" s="20">
        <v>866.22727272727275</v>
      </c>
      <c r="CC189" s="20">
        <v>0.79699999999999993</v>
      </c>
      <c r="CD189" s="20">
        <v>269.72727272727275</v>
      </c>
      <c r="CE189" s="20">
        <v>123.505387544171</v>
      </c>
      <c r="CF189" s="20">
        <v>230.61363636363637</v>
      </c>
      <c r="CG189" s="20">
        <v>4.0870252383069099</v>
      </c>
      <c r="CH189" s="20">
        <v>15.071306717973396</v>
      </c>
      <c r="CI189" s="20"/>
      <c r="CJ189" s="20">
        <v>2.70410431174989</v>
      </c>
      <c r="CK189" s="20"/>
      <c r="CL189" s="20"/>
      <c r="CM189" s="20"/>
      <c r="CN189" s="20"/>
      <c r="CO189" s="20"/>
      <c r="CP189" s="20"/>
      <c r="CQ189" s="20"/>
    </row>
    <row r="190" spans="1:95" s="22" customFormat="1" ht="17.25" customHeight="1" x14ac:dyDescent="0.2">
      <c r="A190" s="18" t="s">
        <v>390</v>
      </c>
      <c r="B190" s="19">
        <v>95.50702540097484</v>
      </c>
      <c r="C190" s="20">
        <v>102.40896597453124</v>
      </c>
      <c r="D190" s="20">
        <v>71.032099106718519</v>
      </c>
      <c r="E190" s="20">
        <v>75.208628145462455</v>
      </c>
      <c r="F190" s="20">
        <v>75.929298518109107</v>
      </c>
      <c r="G190" s="20">
        <v>66.69102967483812</v>
      </c>
      <c r="H190" s="20">
        <v>82.632619160122431</v>
      </c>
      <c r="I190" s="20">
        <v>76.407217876493917</v>
      </c>
      <c r="J190" s="20">
        <v>84.515357968172069</v>
      </c>
      <c r="K190" s="20">
        <v>59.03070315080776</v>
      </c>
      <c r="L190" s="20">
        <v>81.884273650921571</v>
      </c>
      <c r="M190" s="20">
        <v>36.935788180222112</v>
      </c>
      <c r="N190" s="20">
        <v>78.867554521869963</v>
      </c>
      <c r="O190" s="20">
        <v>116.92655638006229</v>
      </c>
      <c r="P190" s="20">
        <v>130.90937819506564</v>
      </c>
      <c r="Q190" s="20">
        <v>118.36195335567294</v>
      </c>
      <c r="R190" s="20">
        <v>165.35885870210603</v>
      </c>
      <c r="S190" s="20">
        <v>77.114538044363385</v>
      </c>
      <c r="T190" s="20">
        <v>1731.9431818181818</v>
      </c>
      <c r="U190" s="20">
        <v>500.06278252134598</v>
      </c>
      <c r="V190" s="20">
        <v>93.443528148259801</v>
      </c>
      <c r="W190" s="20">
        <v>120.325</v>
      </c>
      <c r="X190" s="20">
        <v>54.642857142857103</v>
      </c>
      <c r="Y190" s="20">
        <v>49.125</v>
      </c>
      <c r="Z190" s="20">
        <v>1538.6299591176473</v>
      </c>
      <c r="AA190" s="20">
        <v>121.15590909090912</v>
      </c>
      <c r="AB190" s="20">
        <v>60.023181818181804</v>
      </c>
      <c r="AC190" s="20">
        <v>678.42</v>
      </c>
      <c r="AD190" s="20">
        <v>3529.7272727272725</v>
      </c>
      <c r="AE190" s="20">
        <v>53.986363636363642</v>
      </c>
      <c r="AF190" s="20">
        <v>682.06193181818196</v>
      </c>
      <c r="AG190" s="20">
        <v>727.27272727272702</v>
      </c>
      <c r="AH190" s="20">
        <v>61.824433831889912</v>
      </c>
      <c r="AI190" s="20">
        <v>28.11</v>
      </c>
      <c r="AJ190" s="20">
        <v>159.82544960000001</v>
      </c>
      <c r="AK190" s="20">
        <v>982.64772727272725</v>
      </c>
      <c r="AL190" s="20">
        <v>180.73881851513599</v>
      </c>
      <c r="AM190" s="20">
        <v>203.12005755442399</v>
      </c>
      <c r="AN190" s="20">
        <v>97.615276785714286</v>
      </c>
      <c r="AO190" s="20">
        <v>5.51</v>
      </c>
      <c r="AP190" s="20">
        <v>6.55</v>
      </c>
      <c r="AQ190" s="20">
        <v>7.1845454545454546</v>
      </c>
      <c r="AR190" s="20">
        <v>16113.181818181818</v>
      </c>
      <c r="AS190" s="20">
        <v>54.081212121212111</v>
      </c>
      <c r="AT190" s="20">
        <v>54.839090909090899</v>
      </c>
      <c r="AU190" s="20">
        <v>51.099090909090926</v>
      </c>
      <c r="AV190" s="20">
        <v>56.305454545454559</v>
      </c>
      <c r="AW190" s="20">
        <v>5371.33150909091</v>
      </c>
      <c r="AX190" s="20">
        <v>0.96236363636363653</v>
      </c>
      <c r="AY190" s="20">
        <v>369.64114832535898</v>
      </c>
      <c r="AZ190" s="20">
        <v>67.325238095238078</v>
      </c>
      <c r="BA190" s="20">
        <v>74.530303030303031</v>
      </c>
      <c r="BB190" s="20">
        <v>287.04545454545502</v>
      </c>
      <c r="BC190" s="20">
        <v>66.013231717525414</v>
      </c>
      <c r="BD190" s="20">
        <v>4.1848998459168003</v>
      </c>
      <c r="BE190" s="20">
        <v>657.34265734265705</v>
      </c>
      <c r="BF190" s="20">
        <v>327.31700000000001</v>
      </c>
      <c r="BG190" s="20">
        <v>6.5082263636363598</v>
      </c>
      <c r="BH190" s="20">
        <v>241.21577766372729</v>
      </c>
      <c r="BI190" s="20">
        <v>529.74012300000004</v>
      </c>
      <c r="BJ190" s="20">
        <v>254.74240193181814</v>
      </c>
      <c r="BK190" s="20">
        <v>9.03318181818182</v>
      </c>
      <c r="BL190" s="20">
        <v>21.040454545454502</v>
      </c>
      <c r="BM190" s="20">
        <v>1152</v>
      </c>
      <c r="BN190" s="20">
        <v>223.41</v>
      </c>
      <c r="BO190" s="20">
        <v>7604.3636363636397</v>
      </c>
      <c r="BP190" s="20">
        <v>29</v>
      </c>
      <c r="BQ190" s="20">
        <v>122.47332166666662</v>
      </c>
      <c r="BR190" s="20">
        <v>1.4822727272727272</v>
      </c>
      <c r="BS190" s="20">
        <v>4.4497727272727303</v>
      </c>
      <c r="BT190" s="20">
        <v>553.31546000000003</v>
      </c>
      <c r="BU190" s="20">
        <v>684.60064</v>
      </c>
      <c r="BV190" s="20">
        <v>1273.0977272727273</v>
      </c>
      <c r="BW190" s="20"/>
      <c r="BX190" s="20">
        <v>26714.328868623568</v>
      </c>
      <c r="BY190" s="20">
        <v>430.65681818181815</v>
      </c>
      <c r="BZ190" s="20">
        <v>7.3104545454545447</v>
      </c>
      <c r="CA190" s="20">
        <v>186.54545454545453</v>
      </c>
      <c r="CB190" s="20">
        <v>880.09090909090912</v>
      </c>
      <c r="CC190" s="20">
        <v>0.81772727272727297</v>
      </c>
      <c r="CD190" s="20">
        <v>263.68181818181819</v>
      </c>
      <c r="CE190" s="20">
        <v>129.68065692138001</v>
      </c>
      <c r="CF190" s="20">
        <v>244.04090909090908</v>
      </c>
      <c r="CG190" s="20">
        <v>3.0508474576271198</v>
      </c>
      <c r="CH190" s="20">
        <v>15.331640211640204</v>
      </c>
      <c r="CI190" s="20"/>
      <c r="CJ190" s="20">
        <v>2.6997578692493902</v>
      </c>
      <c r="CK190" s="20"/>
      <c r="CL190" s="20"/>
      <c r="CM190" s="20"/>
      <c r="CN190" s="20"/>
      <c r="CO190" s="20"/>
      <c r="CP190" s="20"/>
      <c r="CQ190" s="20"/>
    </row>
    <row r="191" spans="1:95" s="22" customFormat="1" ht="17.25" customHeight="1" x14ac:dyDescent="0.2">
      <c r="A191" s="18" t="s">
        <v>391</v>
      </c>
      <c r="B191" s="19">
        <v>97.775746968337614</v>
      </c>
      <c r="C191" s="20">
        <v>104.99033926584981</v>
      </c>
      <c r="D191" s="20">
        <v>70.34184988769853</v>
      </c>
      <c r="E191" s="20">
        <v>74.510963176068813</v>
      </c>
      <c r="F191" s="20">
        <v>75.522063823273399</v>
      </c>
      <c r="G191" s="20">
        <v>62.560771169910907</v>
      </c>
      <c r="H191" s="20">
        <v>82.016084076931563</v>
      </c>
      <c r="I191" s="20">
        <v>75.969347488874746</v>
      </c>
      <c r="J191" s="20">
        <v>85.834928687839181</v>
      </c>
      <c r="K191" s="20">
        <v>58.060623949416083</v>
      </c>
      <c r="L191" s="20">
        <v>80.498180901679561</v>
      </c>
      <c r="M191" s="20">
        <v>36.367912387979082</v>
      </c>
      <c r="N191" s="20">
        <v>77.513259236799527</v>
      </c>
      <c r="O191" s="20">
        <v>115.00678944615817</v>
      </c>
      <c r="P191" s="20">
        <v>137.45817507001016</v>
      </c>
      <c r="Q191" s="20">
        <v>124.99939144893965</v>
      </c>
      <c r="R191" s="20">
        <v>178.0320842592356</v>
      </c>
      <c r="S191" s="20">
        <v>78.735974649423213</v>
      </c>
      <c r="T191" s="20">
        <v>1783.2619047619048</v>
      </c>
      <c r="U191" s="20">
        <v>403.84109444882898</v>
      </c>
      <c r="V191" s="20">
        <v>96.805338685105397</v>
      </c>
      <c r="W191" s="20">
        <v>122.6</v>
      </c>
      <c r="X191" s="20">
        <v>54.535714285714299</v>
      </c>
      <c r="Y191" s="20">
        <v>51.3125</v>
      </c>
      <c r="Z191" s="20">
        <v>1488.3159321384194</v>
      </c>
      <c r="AA191" s="20">
        <v>109.92857142857143</v>
      </c>
      <c r="AB191" s="20">
        <v>57.881428571428579</v>
      </c>
      <c r="AC191" s="20">
        <v>652.96</v>
      </c>
      <c r="AD191" s="20">
        <v>3608.4761904761899</v>
      </c>
      <c r="AE191" s="20">
        <v>54.972499999999997</v>
      </c>
      <c r="AF191" s="20">
        <v>656.46071428571395</v>
      </c>
      <c r="AG191" s="20">
        <v>713.33333333333303</v>
      </c>
      <c r="AH191" s="20">
        <v>65.05153279896345</v>
      </c>
      <c r="AI191" s="20">
        <v>28.11</v>
      </c>
      <c r="AJ191" s="20">
        <v>154.42207673999999</v>
      </c>
      <c r="AK191" s="20">
        <v>857.52380952380952</v>
      </c>
      <c r="AL191" s="20">
        <v>189.00392695750401</v>
      </c>
      <c r="AM191" s="20">
        <v>205.52787579156401</v>
      </c>
      <c r="AN191" s="20">
        <v>105.66428714285712</v>
      </c>
      <c r="AO191" s="20">
        <v>6.13</v>
      </c>
      <c r="AP191" s="20">
        <v>7.06</v>
      </c>
      <c r="AQ191" s="20">
        <v>7.6164999999999976</v>
      </c>
      <c r="AR191" s="20">
        <v>14587.595238095239</v>
      </c>
      <c r="AS191" s="20">
        <v>56.43666666666666</v>
      </c>
      <c r="AT191" s="20">
        <v>57.625714285714288</v>
      </c>
      <c r="AU191" s="20">
        <v>52.978571428571428</v>
      </c>
      <c r="AV191" s="20">
        <v>58.705714285714279</v>
      </c>
      <c r="AW191" s="20">
        <v>5239.17366066667</v>
      </c>
      <c r="AX191" s="20">
        <v>0.9977857142857145</v>
      </c>
      <c r="AY191" s="20">
        <v>369.60160119920499</v>
      </c>
      <c r="AZ191" s="20">
        <v>67.517894736842095</v>
      </c>
      <c r="BA191" s="20">
        <v>74.746031746031747</v>
      </c>
      <c r="BB191" s="20">
        <v>278.71428571428601</v>
      </c>
      <c r="BC191" s="20">
        <v>76.738200428450895</v>
      </c>
      <c r="BD191" s="20">
        <v>4.3768996960486302</v>
      </c>
      <c r="BE191" s="20">
        <v>657.34265734265705</v>
      </c>
      <c r="BF191" s="20">
        <v>298.10199999999998</v>
      </c>
      <c r="BG191" s="20">
        <v>6.4278597142857103</v>
      </c>
      <c r="BH191" s="20">
        <v>238.79921064185001</v>
      </c>
      <c r="BI191" s="20">
        <v>546.91110649999996</v>
      </c>
      <c r="BJ191" s="20">
        <v>253.34781150000001</v>
      </c>
      <c r="BK191" s="20">
        <v>9.5975000000000001</v>
      </c>
      <c r="BL191" s="20">
        <v>20.687000000000001</v>
      </c>
      <c r="BM191" s="20">
        <v>1152</v>
      </c>
      <c r="BN191" s="20">
        <v>201.38</v>
      </c>
      <c r="BO191" s="20">
        <v>7180.9285714285697</v>
      </c>
      <c r="BP191" s="20">
        <v>29.2777777777778</v>
      </c>
      <c r="BQ191" s="20">
        <v>130.16443916666668</v>
      </c>
      <c r="BR191" s="20">
        <v>1.7138749999999998</v>
      </c>
      <c r="BS191" s="20">
        <v>4.74</v>
      </c>
      <c r="BT191" s="20">
        <v>563.56875000000002</v>
      </c>
      <c r="BU191" s="20">
        <v>681.63210000000004</v>
      </c>
      <c r="BV191" s="20">
        <v>1196.8333333333333</v>
      </c>
      <c r="BW191" s="20"/>
      <c r="BX191" s="20">
        <v>25135.318505249561</v>
      </c>
      <c r="BY191" s="20">
        <v>424.4785714285714</v>
      </c>
      <c r="BZ191" s="20">
        <v>7.0145238095238103</v>
      </c>
      <c r="CA191" s="20">
        <v>184.4047619047619</v>
      </c>
      <c r="CB191" s="20">
        <v>873.66666666666663</v>
      </c>
      <c r="CC191" s="20">
        <v>0.84549999999999981</v>
      </c>
      <c r="CD191" s="20">
        <v>254.28571428571428</v>
      </c>
      <c r="CE191" s="20">
        <v>130.19937954906499</v>
      </c>
      <c r="CF191" s="20">
        <v>256.74285714285713</v>
      </c>
      <c r="CG191" s="20">
        <v>2.7329705567971998</v>
      </c>
      <c r="CH191" s="20">
        <v>15.872380532459895</v>
      </c>
      <c r="CI191" s="20"/>
      <c r="CJ191" s="20">
        <v>2.6965309493732401</v>
      </c>
      <c r="CK191" s="20"/>
      <c r="CL191" s="20"/>
      <c r="CM191" s="20"/>
      <c r="CN191" s="20"/>
      <c r="CO191" s="20"/>
      <c r="CP191" s="20"/>
      <c r="CQ191" s="20"/>
    </row>
    <row r="192" spans="1:95" s="22" customFormat="1" ht="17.25" customHeight="1" x14ac:dyDescent="0.2">
      <c r="A192" s="18" t="s">
        <v>392</v>
      </c>
      <c r="B192" s="19">
        <v>103.62105354363047</v>
      </c>
      <c r="C192" s="20">
        <v>111.37502909814937</v>
      </c>
      <c r="D192" s="20">
        <v>70.505699245354904</v>
      </c>
      <c r="E192" s="20">
        <v>72.980731671801891</v>
      </c>
      <c r="F192" s="20">
        <v>74.045845755367637</v>
      </c>
      <c r="G192" s="20">
        <v>60.39215521082928</v>
      </c>
      <c r="H192" s="20">
        <v>84.605133566743788</v>
      </c>
      <c r="I192" s="20">
        <v>74.877461166486455</v>
      </c>
      <c r="J192" s="20">
        <v>87.708330696534361</v>
      </c>
      <c r="K192" s="20">
        <v>60.012201253741189</v>
      </c>
      <c r="L192" s="20">
        <v>83.37168385703626</v>
      </c>
      <c r="M192" s="20">
        <v>37.428168624174226</v>
      </c>
      <c r="N192" s="20">
        <v>80.17160818456334</v>
      </c>
      <c r="O192" s="20">
        <v>116.57077267918191</v>
      </c>
      <c r="P192" s="20">
        <v>151.52156370957897</v>
      </c>
      <c r="Q192" s="20">
        <v>135.46860822167272</v>
      </c>
      <c r="R192" s="20">
        <v>203.66842874746288</v>
      </c>
      <c r="S192" s="20">
        <v>73.44463529761498</v>
      </c>
      <c r="T192" s="20">
        <v>1871.2727272727273</v>
      </c>
      <c r="U192" s="20">
        <v>399.17127071823199</v>
      </c>
      <c r="V192" s="20">
        <v>98.003967880629801</v>
      </c>
      <c r="W192" s="20">
        <v>120</v>
      </c>
      <c r="X192" s="20">
        <v>50.6907467532467</v>
      </c>
      <c r="Y192" s="20">
        <v>48.029545454545399</v>
      </c>
      <c r="Z192" s="20">
        <v>1482.2308362733979</v>
      </c>
      <c r="AA192" s="20">
        <v>108.20391304347822</v>
      </c>
      <c r="AB192" s="20">
        <v>51.973913043478262</v>
      </c>
      <c r="AC192" s="20">
        <v>701.2</v>
      </c>
      <c r="AD192" s="20">
        <v>3791.9090909090901</v>
      </c>
      <c r="AE192" s="20">
        <v>54.065909090909102</v>
      </c>
      <c r="AF192" s="20">
        <v>784.54339130434801</v>
      </c>
      <c r="AG192" s="20">
        <v>700</v>
      </c>
      <c r="AH192" s="20">
        <v>67.565456805704969</v>
      </c>
      <c r="AI192" s="20">
        <v>28.11</v>
      </c>
      <c r="AJ192" s="20">
        <v>154.21853547000001</v>
      </c>
      <c r="AK192" s="20">
        <v>887.42045454545496</v>
      </c>
      <c r="AL192" s="20">
        <v>192.00511833381299</v>
      </c>
      <c r="AM192" s="20">
        <v>211.94435385390699</v>
      </c>
      <c r="AN192" s="20">
        <v>99.286636428571413</v>
      </c>
      <c r="AO192" s="20">
        <v>6.13</v>
      </c>
      <c r="AP192" s="20">
        <v>7.22</v>
      </c>
      <c r="AQ192" s="20">
        <v>9.524782608695654</v>
      </c>
      <c r="AR192" s="20">
        <v>14962</v>
      </c>
      <c r="AS192" s="20">
        <v>61.917826086956516</v>
      </c>
      <c r="AT192" s="20">
        <v>63.950434782608703</v>
      </c>
      <c r="AU192" s="20">
        <v>56.834782608695647</v>
      </c>
      <c r="AV192" s="20">
        <v>64.968260869565214</v>
      </c>
      <c r="AW192" s="20">
        <v>5590.1265630869602</v>
      </c>
      <c r="AX192" s="20">
        <v>0.91589130434782606</v>
      </c>
      <c r="AY192" s="20">
        <v>360.27677334349301</v>
      </c>
      <c r="AZ192" s="20">
        <v>69.713181818181809</v>
      </c>
      <c r="BA192" s="20">
        <v>74.771739130434781</v>
      </c>
      <c r="BB192" s="20">
        <v>283.47826086956502</v>
      </c>
      <c r="BC192" s="20">
        <v>72.559402115062525</v>
      </c>
      <c r="BD192" s="20">
        <v>4.3369565217391299</v>
      </c>
      <c r="BE192" s="20">
        <v>664.33566433566398</v>
      </c>
      <c r="BF192" s="20">
        <v>334.24099999999999</v>
      </c>
      <c r="BG192" s="20">
        <v>6.8100088695652197</v>
      </c>
      <c r="BH192" s="20">
        <v>217.60104525186955</v>
      </c>
      <c r="BI192" s="20">
        <v>504.87715060869573</v>
      </c>
      <c r="BJ192" s="20">
        <v>230.42693168478257</v>
      </c>
      <c r="BK192" s="20">
        <v>9.8752173913043393</v>
      </c>
      <c r="BL192" s="20">
        <v>20.488695652173899</v>
      </c>
      <c r="BM192" s="20">
        <v>1152</v>
      </c>
      <c r="BN192" s="20">
        <v>211.83</v>
      </c>
      <c r="BO192" s="20">
        <v>7228.1363636363603</v>
      </c>
      <c r="BP192" s="20">
        <v>29.65</v>
      </c>
      <c r="BQ192" s="20">
        <v>131.55830217391306</v>
      </c>
      <c r="BR192" s="20">
        <v>1.5309782608695652</v>
      </c>
      <c r="BS192" s="20">
        <v>4.5439473684210503</v>
      </c>
      <c r="BT192" s="20">
        <v>531.86530000000005</v>
      </c>
      <c r="BU192" s="20">
        <v>664.74682500000006</v>
      </c>
      <c r="BV192" s="20">
        <v>1300.7227272727273</v>
      </c>
      <c r="BW192" s="20"/>
      <c r="BX192" s="20">
        <v>29046.205624460486</v>
      </c>
      <c r="BY192" s="20">
        <v>437.9295454545454</v>
      </c>
      <c r="BZ192" s="20">
        <v>7.0419318181818173</v>
      </c>
      <c r="CA192" s="20">
        <v>186.47826086956522</v>
      </c>
      <c r="CB192" s="20">
        <v>898.43478260869563</v>
      </c>
      <c r="CC192" s="20">
        <v>0.94091304347826099</v>
      </c>
      <c r="CD192" s="20">
        <v>256.43478260869563</v>
      </c>
      <c r="CE192" s="20">
        <v>133.797503172852</v>
      </c>
      <c r="CF192" s="20">
        <v>262.10869565217394</v>
      </c>
      <c r="CG192" s="20">
        <v>2.49658717762664</v>
      </c>
      <c r="CH192" s="20">
        <v>15.091245303274286</v>
      </c>
      <c r="CI192" s="20"/>
      <c r="CJ192" s="20">
        <v>2.6564671446667698</v>
      </c>
      <c r="CK192" s="20"/>
      <c r="CL192" s="20"/>
      <c r="CM192" s="20"/>
      <c r="CN192" s="20"/>
      <c r="CO192" s="20"/>
      <c r="CP192" s="20"/>
      <c r="CQ192" s="20"/>
    </row>
    <row r="193" spans="1:95" s="22" customFormat="1" ht="17.25" customHeight="1" x14ac:dyDescent="0.2">
      <c r="A193" s="18" t="s">
        <v>393</v>
      </c>
      <c r="B193" s="19">
        <v>107.59700949479819</v>
      </c>
      <c r="C193" s="20">
        <v>115.63659135208827</v>
      </c>
      <c r="D193" s="20">
        <v>70.842326742408275</v>
      </c>
      <c r="E193" s="20">
        <v>72.855446808120533</v>
      </c>
      <c r="F193" s="20">
        <v>74.155410894360372</v>
      </c>
      <c r="G193" s="20">
        <v>57.491179685331375</v>
      </c>
      <c r="H193" s="20">
        <v>84.48619946966771</v>
      </c>
      <c r="I193" s="20">
        <v>74.894296295965049</v>
      </c>
      <c r="J193" s="20">
        <v>88.686569703032518</v>
      </c>
      <c r="K193" s="20">
        <v>60.444063436067132</v>
      </c>
      <c r="L193" s="20">
        <v>82.816648607019943</v>
      </c>
      <c r="M193" s="20">
        <v>38.81416682879842</v>
      </c>
      <c r="N193" s="20">
        <v>79.779087467201549</v>
      </c>
      <c r="O193" s="20">
        <v>121.55944691911212</v>
      </c>
      <c r="P193" s="20">
        <v>160.7617148749469</v>
      </c>
      <c r="Q193" s="20">
        <v>135.6473121693036</v>
      </c>
      <c r="R193" s="20">
        <v>245.12790479649053</v>
      </c>
      <c r="S193" s="20">
        <v>70.447095202526839</v>
      </c>
      <c r="T193" s="20">
        <v>1837.6931818181818</v>
      </c>
      <c r="U193" s="20">
        <v>585.32144650929195</v>
      </c>
      <c r="V193" s="20">
        <v>97.892251468787904</v>
      </c>
      <c r="W193" s="20">
        <v>120.3</v>
      </c>
      <c r="X193" s="20">
        <v>48.321428571428598</v>
      </c>
      <c r="Y193" s="20">
        <v>46.345454545454501</v>
      </c>
      <c r="Z193" s="20">
        <v>1504.1559980322954</v>
      </c>
      <c r="AA193" s="20">
        <v>99.490909090909099</v>
      </c>
      <c r="AB193" s="20">
        <v>46.873636363636365</v>
      </c>
      <c r="AC193" s="20">
        <v>708.89</v>
      </c>
      <c r="AD193" s="20">
        <v>3850.6590909090901</v>
      </c>
      <c r="AE193" s="20">
        <v>54.945238095238103</v>
      </c>
      <c r="AF193" s="20">
        <v>783.28634545454497</v>
      </c>
      <c r="AG193" s="20">
        <v>700</v>
      </c>
      <c r="AH193" s="20">
        <v>66.01028164865825</v>
      </c>
      <c r="AI193" s="20">
        <v>28.11</v>
      </c>
      <c r="AJ193" s="20">
        <v>155.1284029</v>
      </c>
      <c r="AK193" s="20">
        <v>932.77272727272702</v>
      </c>
      <c r="AL193" s="20">
        <v>189.16725544487201</v>
      </c>
      <c r="AM193" s="20">
        <v>216.80451653996599</v>
      </c>
      <c r="AN193" s="20">
        <v>97.070768367346915</v>
      </c>
      <c r="AO193" s="20">
        <v>6.13</v>
      </c>
      <c r="AP193" s="20">
        <v>7.71</v>
      </c>
      <c r="AQ193" s="20">
        <v>12.531538095238094</v>
      </c>
      <c r="AR193" s="20">
        <v>14154.545454545454</v>
      </c>
      <c r="AS193" s="20">
        <v>61.949242424242421</v>
      </c>
      <c r="AT193" s="20">
        <v>63.261363636363647</v>
      </c>
      <c r="AU193" s="20">
        <v>56.928636363636365</v>
      </c>
      <c r="AV193" s="20">
        <v>65.657727272727257</v>
      </c>
      <c r="AW193" s="20">
        <v>5669.4596589090897</v>
      </c>
      <c r="AX193" s="20">
        <v>0.95550000000000002</v>
      </c>
      <c r="AY193" s="20">
        <v>369.98451589125654</v>
      </c>
      <c r="AZ193" s="20">
        <v>67.533809523809538</v>
      </c>
      <c r="BA193" s="20">
        <v>75.181818181818187</v>
      </c>
      <c r="BB193" s="20">
        <v>287.40909090909099</v>
      </c>
      <c r="BC193" s="20">
        <v>76.935542798140432</v>
      </c>
      <c r="BD193" s="20">
        <v>4.1789638932496098</v>
      </c>
      <c r="BE193" s="20">
        <v>671.32867132867102</v>
      </c>
      <c r="BF193" s="20">
        <v>331.084</v>
      </c>
      <c r="BG193" s="20">
        <v>6.4836404090909099</v>
      </c>
      <c r="BH193" s="20">
        <v>193.57111513747617</v>
      </c>
      <c r="BI193" s="20">
        <v>496.879355238095</v>
      </c>
      <c r="BJ193" s="20">
        <v>212.01552325</v>
      </c>
      <c r="BK193" s="20">
        <v>10.8104761904762</v>
      </c>
      <c r="BL193" s="20">
        <v>20.813333333333301</v>
      </c>
      <c r="BM193" s="20">
        <v>1152</v>
      </c>
      <c r="BN193" s="20">
        <v>224.41</v>
      </c>
      <c r="BO193" s="20">
        <v>6770.579545454545</v>
      </c>
      <c r="BP193" s="20">
        <v>30.431249999999999</v>
      </c>
      <c r="BQ193" s="20">
        <v>137.38631936507932</v>
      </c>
      <c r="BR193" s="20">
        <v>1.5382142857142858</v>
      </c>
      <c r="BS193" s="20">
        <v>4.2331250000000002</v>
      </c>
      <c r="BT193" s="20">
        <v>517.85164545454597</v>
      </c>
      <c r="BU193" s="20">
        <v>647.40233636363598</v>
      </c>
      <c r="BV193" s="20">
        <v>1396.6477272727273</v>
      </c>
      <c r="BW193" s="20"/>
      <c r="BX193" s="20">
        <v>29206.507077039991</v>
      </c>
      <c r="BY193" s="20">
        <v>456.04772727272723</v>
      </c>
      <c r="BZ193" s="20">
        <v>7.1536363636363633</v>
      </c>
      <c r="CA193" s="20">
        <v>188.93181818181819</v>
      </c>
      <c r="CB193" s="20">
        <v>914.63636363636363</v>
      </c>
      <c r="CC193" s="20">
        <v>1.1306190476190476</v>
      </c>
      <c r="CD193" s="20">
        <v>269.18181818181819</v>
      </c>
      <c r="CE193" s="20">
        <v>139.97277255006099</v>
      </c>
      <c r="CF193" s="20">
        <v>264.54090909090905</v>
      </c>
      <c r="CG193" s="20">
        <v>2.5077462835923501</v>
      </c>
      <c r="CH193" s="20">
        <v>15.695105820105825</v>
      </c>
      <c r="CI193" s="20"/>
      <c r="CJ193" s="20">
        <v>2.5318592286268902</v>
      </c>
      <c r="CK193" s="20"/>
      <c r="CL193" s="20"/>
      <c r="CM193" s="20"/>
      <c r="CN193" s="20"/>
      <c r="CO193" s="20"/>
      <c r="CP193" s="20"/>
      <c r="CQ193" s="20"/>
    </row>
    <row r="194" spans="1:95" s="22" customFormat="1" ht="17.25" customHeight="1" x14ac:dyDescent="0.2">
      <c r="A194" s="18" t="s">
        <v>394</v>
      </c>
      <c r="B194" s="19">
        <v>107.01210679799492</v>
      </c>
      <c r="C194" s="20">
        <v>114.86000410567824</v>
      </c>
      <c r="D194" s="20">
        <v>71.277556017981269</v>
      </c>
      <c r="E194" s="20">
        <v>72.714902462939534</v>
      </c>
      <c r="F194" s="20">
        <v>73.964461306429257</v>
      </c>
      <c r="G194" s="20">
        <v>57.946374578025747</v>
      </c>
      <c r="H194" s="20">
        <v>85.031844811430517</v>
      </c>
      <c r="I194" s="20">
        <v>74.857216229064392</v>
      </c>
      <c r="J194" s="20">
        <v>89.349397904208871</v>
      </c>
      <c r="K194" s="20">
        <v>61.345103718978464</v>
      </c>
      <c r="L194" s="20">
        <v>83.315716448907281</v>
      </c>
      <c r="M194" s="20">
        <v>40.10383552777715</v>
      </c>
      <c r="N194" s="20">
        <v>80.511596128807639</v>
      </c>
      <c r="O194" s="20">
        <v>124.98607384981915</v>
      </c>
      <c r="P194" s="20">
        <v>158.70121745935299</v>
      </c>
      <c r="Q194" s="20">
        <v>129.46454619964197</v>
      </c>
      <c r="R194" s="20">
        <v>267.2214995998649</v>
      </c>
      <c r="S194" s="20">
        <v>64.336470043433607</v>
      </c>
      <c r="T194" s="20">
        <v>1934.1428571428571</v>
      </c>
      <c r="U194" s="20">
        <v>489.344909234412</v>
      </c>
      <c r="V194" s="20">
        <v>98.525588330040193</v>
      </c>
      <c r="W194" s="20">
        <v>116.5</v>
      </c>
      <c r="X194" s="20">
        <v>44.528061224489797</v>
      </c>
      <c r="Y194" s="20">
        <v>41.959523809523802</v>
      </c>
      <c r="Z194" s="20">
        <v>1453.8303052627168</v>
      </c>
      <c r="AA194" s="20">
        <v>105.0990476190476</v>
      </c>
      <c r="AB194" s="20">
        <v>47.594761904761903</v>
      </c>
      <c r="AC194" s="20">
        <v>774.26</v>
      </c>
      <c r="AD194" s="20">
        <v>4056.1666666666665</v>
      </c>
      <c r="AE194" s="20">
        <v>58.238095238095241</v>
      </c>
      <c r="AF194" s="20">
        <v>817.10399523809497</v>
      </c>
      <c r="AG194" s="20">
        <v>700</v>
      </c>
      <c r="AH194" s="20">
        <v>64.587337537124156</v>
      </c>
      <c r="AI194" s="20">
        <v>28.11</v>
      </c>
      <c r="AJ194" s="20">
        <v>150.35439029</v>
      </c>
      <c r="AK194" s="20">
        <v>999.40476190476204</v>
      </c>
      <c r="AL194" s="20">
        <v>190.28725479323401</v>
      </c>
      <c r="AM194" s="20">
        <v>211.27056471115401</v>
      </c>
      <c r="AN194" s="20">
        <v>101.55124608843538</v>
      </c>
      <c r="AO194" s="20">
        <v>6.96</v>
      </c>
      <c r="AP194" s="20">
        <v>8.01</v>
      </c>
      <c r="AQ194" s="20">
        <v>13.633809523809523</v>
      </c>
      <c r="AR194" s="20">
        <v>12431.119047619048</v>
      </c>
      <c r="AS194" s="20">
        <v>58.287301587301585</v>
      </c>
      <c r="AT194" s="20">
        <v>58.908571428571427</v>
      </c>
      <c r="AU194" s="20">
        <v>53.582857142857151</v>
      </c>
      <c r="AV194" s="20">
        <v>62.37047619047619</v>
      </c>
      <c r="AW194" s="20">
        <v>5652.3936455714302</v>
      </c>
      <c r="AX194" s="20">
        <v>1.0802619047619049</v>
      </c>
      <c r="AY194" s="20">
        <v>382.81736325368627</v>
      </c>
      <c r="AZ194" s="20">
        <v>64.875714285714295</v>
      </c>
      <c r="BA194" s="20">
        <v>74.388888888888886</v>
      </c>
      <c r="BB194" s="20">
        <v>290.71428571428601</v>
      </c>
      <c r="BC194" s="20">
        <v>77.175593591120986</v>
      </c>
      <c r="BD194" s="20">
        <v>4.0812883435582803</v>
      </c>
      <c r="BE194" s="20">
        <v>671.32867132867102</v>
      </c>
      <c r="BF194" s="20">
        <v>331.637</v>
      </c>
      <c r="BG194" s="20">
        <v>6.1754652380952404</v>
      </c>
      <c r="BH194" s="20">
        <v>186.57931197119046</v>
      </c>
      <c r="BI194" s="20">
        <v>523.29280247619056</v>
      </c>
      <c r="BJ194" s="20">
        <v>211.16691875000001</v>
      </c>
      <c r="BK194" s="20">
        <v>11.6128571428571</v>
      </c>
      <c r="BL194" s="20">
        <v>21.720476190476202</v>
      </c>
      <c r="BM194" s="20">
        <v>1152</v>
      </c>
      <c r="BN194" s="20">
        <v>211.57</v>
      </c>
      <c r="BO194" s="20">
        <v>6415.4761904761899</v>
      </c>
      <c r="BP194" s="20">
        <v>32.75</v>
      </c>
      <c r="BQ194" s="20">
        <v>143.07283920634922</v>
      </c>
      <c r="BR194" s="20">
        <v>1.6551190476190474</v>
      </c>
      <c r="BS194" s="20">
        <v>4.4160119047619002</v>
      </c>
      <c r="BT194" s="20">
        <v>500.83357000000001</v>
      </c>
      <c r="BU194" s="20">
        <v>622.57091000000003</v>
      </c>
      <c r="BV194" s="20">
        <v>1483.202380952381</v>
      </c>
      <c r="BW194" s="20"/>
      <c r="BX194" s="20">
        <v>25262.825297308078</v>
      </c>
      <c r="BY194" s="20">
        <v>469.89761904761906</v>
      </c>
      <c r="BZ194" s="20">
        <v>7.6704761904761893</v>
      </c>
      <c r="CA194" s="20">
        <v>207.6904761904762</v>
      </c>
      <c r="CB194" s="20">
        <v>931</v>
      </c>
      <c r="CC194" s="20">
        <v>1.1365714285714283</v>
      </c>
      <c r="CD194" s="20">
        <v>278.57142857142856</v>
      </c>
      <c r="CE194" s="20">
        <v>139.97277255006099</v>
      </c>
      <c r="CF194" s="20">
        <v>272.47285714285715</v>
      </c>
      <c r="CG194" s="20">
        <v>2.5272487723080599</v>
      </c>
      <c r="CH194" s="20">
        <v>15.809967246157711</v>
      </c>
      <c r="CI194" s="20">
        <v>42.117275714285718</v>
      </c>
      <c r="CJ194" s="20">
        <v>2.2757216433105798</v>
      </c>
      <c r="CK194" s="20"/>
      <c r="CL194" s="20"/>
      <c r="CM194" s="20"/>
      <c r="CN194" s="20"/>
      <c r="CO194" s="20"/>
      <c r="CP194" s="20"/>
      <c r="CQ194" s="20"/>
    </row>
    <row r="195" spans="1:95" s="22" customFormat="1" ht="17.25" customHeight="1" x14ac:dyDescent="0.2">
      <c r="A195" s="18" t="s">
        <v>395</v>
      </c>
      <c r="B195" s="19">
        <v>101.04752155434286</v>
      </c>
      <c r="C195" s="20">
        <v>108.15930507681058</v>
      </c>
      <c r="D195" s="20">
        <v>71.488979983342276</v>
      </c>
      <c r="E195" s="20">
        <v>72.085606445579501</v>
      </c>
      <c r="F195" s="20">
        <v>73.187725597903764</v>
      </c>
      <c r="G195" s="20">
        <v>59.059667316421205</v>
      </c>
      <c r="H195" s="20">
        <v>86.560967618193132</v>
      </c>
      <c r="I195" s="20">
        <v>74.134602411526444</v>
      </c>
      <c r="J195" s="20">
        <v>87.995514038796827</v>
      </c>
      <c r="K195" s="20">
        <v>63.078216971253411</v>
      </c>
      <c r="L195" s="20">
        <v>85.990768306950827</v>
      </c>
      <c r="M195" s="20">
        <v>40.926279114589278</v>
      </c>
      <c r="N195" s="20">
        <v>83.20769502443494</v>
      </c>
      <c r="O195" s="20">
        <v>123.94889607486725</v>
      </c>
      <c r="P195" s="20">
        <v>143.8031933873952</v>
      </c>
      <c r="Q195" s="20">
        <v>123.87735254699271</v>
      </c>
      <c r="R195" s="20">
        <v>224.14136413991966</v>
      </c>
      <c r="S195" s="20">
        <v>58.938194381104196</v>
      </c>
      <c r="T195" s="20">
        <v>2056.9704545454547</v>
      </c>
      <c r="U195" s="20">
        <v>471.49673530888998</v>
      </c>
      <c r="V195" s="20">
        <v>98.759818110800097</v>
      </c>
      <c r="W195" s="20">
        <v>117.25</v>
      </c>
      <c r="X195" s="20">
        <v>40.641233766233803</v>
      </c>
      <c r="Y195" s="20">
        <v>38.5772727272727</v>
      </c>
      <c r="Z195" s="20">
        <v>1428.7772101677788</v>
      </c>
      <c r="AA195" s="20">
        <v>107.74227272727275</v>
      </c>
      <c r="AB195" s="20">
        <v>51.451818181818183</v>
      </c>
      <c r="AC195" s="20">
        <v>780.89</v>
      </c>
      <c r="AD195" s="20">
        <v>4278.1590909090901</v>
      </c>
      <c r="AE195" s="20">
        <v>56.829545454545467</v>
      </c>
      <c r="AF195" s="20">
        <v>823.43517727272695</v>
      </c>
      <c r="AG195" s="20">
        <v>700</v>
      </c>
      <c r="AH195" s="20">
        <v>64.055066999491061</v>
      </c>
      <c r="AI195" s="20">
        <v>28.11</v>
      </c>
      <c r="AJ195" s="20">
        <v>148.23329484000001</v>
      </c>
      <c r="AK195" s="20">
        <v>1017.8409090909091</v>
      </c>
      <c r="AL195" s="20">
        <v>189.50333410105401</v>
      </c>
      <c r="AM195" s="20">
        <v>205.47202751156499</v>
      </c>
      <c r="AN195" s="20">
        <v>95.979706428571433</v>
      </c>
      <c r="AO195" s="20">
        <v>6.96</v>
      </c>
      <c r="AP195" s="20">
        <v>8.11</v>
      </c>
      <c r="AQ195" s="20">
        <v>10.3005</v>
      </c>
      <c r="AR195" s="20">
        <v>12235.045454545454</v>
      </c>
      <c r="AS195" s="20">
        <v>55.053030303030283</v>
      </c>
      <c r="AT195" s="20">
        <v>55.449545454545458</v>
      </c>
      <c r="AU195" s="20">
        <v>51.398181818181818</v>
      </c>
      <c r="AV195" s="20">
        <v>58.31136363636363</v>
      </c>
      <c r="AW195" s="20">
        <v>5727.4537207272697</v>
      </c>
      <c r="AX195" s="20">
        <v>1.1963181818181816</v>
      </c>
      <c r="AY195" s="20">
        <v>375.96591590565066</v>
      </c>
      <c r="AZ195" s="20">
        <v>59.884761904761902</v>
      </c>
      <c r="BA195" s="20">
        <v>72.742424242424235</v>
      </c>
      <c r="BB195" s="20">
        <v>278.95454545454498</v>
      </c>
      <c r="BC195" s="20">
        <v>72.529506218758797</v>
      </c>
      <c r="BD195" s="20">
        <v>3.9246987951807202</v>
      </c>
      <c r="BE195" s="20">
        <v>685.31468531468499</v>
      </c>
      <c r="BF195" s="20">
        <v>333.10399999999998</v>
      </c>
      <c r="BG195" s="20">
        <v>6.2817926363636403</v>
      </c>
      <c r="BH195" s="20">
        <v>192.34282539204762</v>
      </c>
      <c r="BI195" s="20">
        <v>490.68542285714284</v>
      </c>
      <c r="BJ195" s="20">
        <v>210.90008950000001</v>
      </c>
      <c r="BK195" s="20">
        <v>11.808</v>
      </c>
      <c r="BL195" s="20">
        <v>21.636500000000002</v>
      </c>
      <c r="BM195" s="20">
        <v>1152</v>
      </c>
      <c r="BN195" s="20">
        <v>194.77</v>
      </c>
      <c r="BO195" s="20">
        <v>6173.715909090909</v>
      </c>
      <c r="BP195" s="20">
        <v>33.5555555555556</v>
      </c>
      <c r="BQ195" s="20">
        <v>136.35399730158724</v>
      </c>
      <c r="BR195" s="20">
        <v>1.701904761904762</v>
      </c>
      <c r="BS195" s="20">
        <v>4.2039473684210504</v>
      </c>
      <c r="BT195" s="20">
        <v>481.512790909091</v>
      </c>
      <c r="BU195" s="20">
        <v>593.69129999999996</v>
      </c>
      <c r="BV195" s="20">
        <v>1610.6363636363637</v>
      </c>
      <c r="BW195" s="20"/>
      <c r="BX195" s="20">
        <v>25066.676166049208</v>
      </c>
      <c r="BY195" s="20">
        <v>476.66590909090905</v>
      </c>
      <c r="BZ195" s="20">
        <v>7.8724999999999996</v>
      </c>
      <c r="CA195" s="20">
        <v>245.29545454545453</v>
      </c>
      <c r="CB195" s="20">
        <v>962.61363636363637</v>
      </c>
      <c r="CC195" s="20">
        <v>0.99949999999999994</v>
      </c>
      <c r="CD195" s="20">
        <v>275.45454545454544</v>
      </c>
      <c r="CE195" s="20">
        <v>139.97277255006099</v>
      </c>
      <c r="CF195" s="20">
        <v>271.28500000000003</v>
      </c>
      <c r="CG195" s="20">
        <v>2.6172763820280398</v>
      </c>
      <c r="CH195" s="20">
        <v>14.881563652396993</v>
      </c>
      <c r="CI195" s="20">
        <v>44.637641578947374</v>
      </c>
      <c r="CJ195" s="20">
        <v>2.2046427181947901</v>
      </c>
      <c r="CK195" s="20"/>
      <c r="CL195" s="20"/>
      <c r="CM195" s="20"/>
      <c r="CN195" s="20"/>
      <c r="CO195" s="20"/>
      <c r="CP195" s="20"/>
      <c r="CQ195" s="20"/>
    </row>
    <row r="196" spans="1:95" s="22" customFormat="1" ht="17.25" customHeight="1" x14ac:dyDescent="0.2">
      <c r="A196" s="18" t="s">
        <v>396</v>
      </c>
      <c r="B196" s="19">
        <v>106.12100225070061</v>
      </c>
      <c r="C196" s="20">
        <v>113.50378077670264</v>
      </c>
      <c r="D196" s="20">
        <v>73.784415439472397</v>
      </c>
      <c r="E196" s="20">
        <v>73.396727499846847</v>
      </c>
      <c r="F196" s="20">
        <v>74.39966144861252</v>
      </c>
      <c r="G196" s="20">
        <v>61.543057649688741</v>
      </c>
      <c r="H196" s="20">
        <v>91.083780721297444</v>
      </c>
      <c r="I196" s="20">
        <v>75.312027876467937</v>
      </c>
      <c r="J196" s="20">
        <v>88.26852447345054</v>
      </c>
      <c r="K196" s="20">
        <v>67.526166055177796</v>
      </c>
      <c r="L196" s="20">
        <v>92.202780532274176</v>
      </c>
      <c r="M196" s="20">
        <v>43.668725545798651</v>
      </c>
      <c r="N196" s="20">
        <v>89.08677510745504</v>
      </c>
      <c r="O196" s="20">
        <v>120.79949569394688</v>
      </c>
      <c r="P196" s="20">
        <v>152.89504523184328</v>
      </c>
      <c r="Q196" s="20">
        <v>126.97712576854656</v>
      </c>
      <c r="R196" s="20">
        <v>255.46302707135018</v>
      </c>
      <c r="S196" s="20">
        <v>61.269497871749067</v>
      </c>
      <c r="T196" s="20">
        <v>2250.9</v>
      </c>
      <c r="U196" s="20">
        <v>568.18181818181802</v>
      </c>
      <c r="V196" s="20">
        <v>103.013908233165</v>
      </c>
      <c r="W196" s="20">
        <v>115.5</v>
      </c>
      <c r="X196" s="20">
        <v>41.689285714285703</v>
      </c>
      <c r="Y196" s="20">
        <v>40.6175</v>
      </c>
      <c r="Z196" s="20">
        <v>1517.6103827325994</v>
      </c>
      <c r="AA196" s="20">
        <v>105.92454545454544</v>
      </c>
      <c r="AB196" s="20">
        <v>56.393636363636354</v>
      </c>
      <c r="AC196" s="20">
        <v>769.72</v>
      </c>
      <c r="AD196" s="20">
        <v>4577.0249999999996</v>
      </c>
      <c r="AE196" s="20">
        <v>56.525500000000001</v>
      </c>
      <c r="AF196" s="20">
        <v>855.24154545454496</v>
      </c>
      <c r="AG196" s="20">
        <v>700</v>
      </c>
      <c r="AH196" s="20">
        <v>66.154868064022196</v>
      </c>
      <c r="AI196" s="20">
        <v>28.11</v>
      </c>
      <c r="AJ196" s="20">
        <v>148.56972653</v>
      </c>
      <c r="AK196" s="20">
        <v>1120.1500000000001</v>
      </c>
      <c r="AL196" s="20">
        <v>192.29710166063899</v>
      </c>
      <c r="AM196" s="20">
        <v>210.52337161222999</v>
      </c>
      <c r="AN196" s="20">
        <v>102.67605221088434</v>
      </c>
      <c r="AO196" s="20">
        <v>6.96</v>
      </c>
      <c r="AP196" s="20">
        <v>7.09</v>
      </c>
      <c r="AQ196" s="20">
        <v>13.049047619047618</v>
      </c>
      <c r="AR196" s="20">
        <v>13490.45</v>
      </c>
      <c r="AS196" s="20">
        <v>56.587727272727285</v>
      </c>
      <c r="AT196" s="20">
        <v>57.15681818181816</v>
      </c>
      <c r="AU196" s="20">
        <v>53.24</v>
      </c>
      <c r="AV196" s="20">
        <v>59.366363636363637</v>
      </c>
      <c r="AW196" s="20">
        <v>5296.3834045454496</v>
      </c>
      <c r="AX196" s="20">
        <v>1.2506190476190475</v>
      </c>
      <c r="AY196" s="20">
        <v>368.90388525665674</v>
      </c>
      <c r="AZ196" s="20">
        <v>60.604285714285716</v>
      </c>
      <c r="BA196" s="20">
        <v>71.174242424242422</v>
      </c>
      <c r="BB196" s="20">
        <v>277.27272727272702</v>
      </c>
      <c r="BC196" s="20">
        <v>76.219808531953035</v>
      </c>
      <c r="BD196" s="20">
        <v>4.13075780089153</v>
      </c>
      <c r="BE196" s="20">
        <v>685.31468531468499</v>
      </c>
      <c r="BF196" s="20">
        <v>319.35700000000003</v>
      </c>
      <c r="BG196" s="20">
        <v>6.54463745454545</v>
      </c>
      <c r="BH196" s="20">
        <v>209.580874639857</v>
      </c>
      <c r="BI196" s="20">
        <v>466.00417704761901</v>
      </c>
      <c r="BJ196" s="20">
        <v>216.54287199999999</v>
      </c>
      <c r="BK196" s="20">
        <v>13.927142857142901</v>
      </c>
      <c r="BL196" s="20">
        <v>21.743809523809499</v>
      </c>
      <c r="BM196" s="20">
        <v>1152</v>
      </c>
      <c r="BN196" s="20">
        <v>201.86</v>
      </c>
      <c r="BO196" s="20">
        <v>6762.5</v>
      </c>
      <c r="BP196" s="20">
        <v>35.53125</v>
      </c>
      <c r="BQ196" s="20">
        <v>139.99336999999997</v>
      </c>
      <c r="BR196" s="20">
        <v>2.0130952380952385</v>
      </c>
      <c r="BS196" s="20">
        <v>4.3456666666666699</v>
      </c>
      <c r="BT196" s="20">
        <v>479.73235714285698</v>
      </c>
      <c r="BU196" s="20">
        <v>588.83294000000001</v>
      </c>
      <c r="BV196" s="20">
        <v>1819.325</v>
      </c>
      <c r="BW196" s="20"/>
      <c r="BX196" s="20">
        <v>26867.502612330205</v>
      </c>
      <c r="BY196" s="20">
        <v>510.09722222222223</v>
      </c>
      <c r="BZ196" s="20">
        <v>8.6397499999999994</v>
      </c>
      <c r="CA196" s="20">
        <v>263.75</v>
      </c>
      <c r="CB196" s="20">
        <v>976.59090909090912</v>
      </c>
      <c r="CC196" s="20">
        <v>1.0559047619047621</v>
      </c>
      <c r="CD196" s="20">
        <v>265.29411764705884</v>
      </c>
      <c r="CE196" s="20">
        <v>139.97277255006099</v>
      </c>
      <c r="CF196" s="20">
        <v>270.75</v>
      </c>
      <c r="CG196" s="20">
        <v>2.44167118827998</v>
      </c>
      <c r="CH196" s="20">
        <v>14.747892416225755</v>
      </c>
      <c r="CI196" s="20">
        <v>43.32450727272726</v>
      </c>
      <c r="CJ196" s="20">
        <v>2.26473849347708</v>
      </c>
      <c r="CK196" s="20"/>
      <c r="CL196" s="20"/>
      <c r="CM196" s="20"/>
      <c r="CN196" s="20"/>
      <c r="CO196" s="20"/>
      <c r="CP196" s="20"/>
      <c r="CQ196" s="20"/>
    </row>
    <row r="197" spans="1:95" s="22" customFormat="1" ht="17.25" customHeight="1" x14ac:dyDescent="0.2">
      <c r="A197" s="18" t="s">
        <v>397</v>
      </c>
      <c r="B197" s="19">
        <v>107.80571435290531</v>
      </c>
      <c r="C197" s="20">
        <v>115.01869733508825</v>
      </c>
      <c r="D197" s="20">
        <v>77.011114261454992</v>
      </c>
      <c r="E197" s="20">
        <v>75.309562190065208</v>
      </c>
      <c r="F197" s="20">
        <v>75.85260958051235</v>
      </c>
      <c r="G197" s="20">
        <v>68.891288596602394</v>
      </c>
      <c r="H197" s="20">
        <v>97.451678380934439</v>
      </c>
      <c r="I197" s="20">
        <v>77.433011683188099</v>
      </c>
      <c r="J197" s="20">
        <v>91.797581579032766</v>
      </c>
      <c r="K197" s="20">
        <v>72.838293231676602</v>
      </c>
      <c r="L197" s="20">
        <v>99.69905222386997</v>
      </c>
      <c r="M197" s="20">
        <v>46.869213871628673</v>
      </c>
      <c r="N197" s="20">
        <v>96.118415642864704</v>
      </c>
      <c r="O197" s="20">
        <v>119.15918947266942</v>
      </c>
      <c r="P197" s="20">
        <v>152.34931311529706</v>
      </c>
      <c r="Q197" s="20">
        <v>138.33739677284294</v>
      </c>
      <c r="R197" s="20">
        <v>204.95493463446132</v>
      </c>
      <c r="S197" s="20">
        <v>66.475341406279028</v>
      </c>
      <c r="T197" s="20">
        <v>2383.3023809523802</v>
      </c>
      <c r="U197" s="20">
        <v>624.68608739326999</v>
      </c>
      <c r="V197" s="20">
        <v>103.60208371588</v>
      </c>
      <c r="W197" s="20">
        <v>113.625</v>
      </c>
      <c r="X197" s="20">
        <v>45.642857142857203</v>
      </c>
      <c r="Y197" s="20">
        <v>43.690476190476197</v>
      </c>
      <c r="Z197" s="20">
        <v>1576.2298008952678</v>
      </c>
      <c r="AA197" s="20">
        <v>124.19863636363635</v>
      </c>
      <c r="AB197" s="20">
        <v>63.388636363636373</v>
      </c>
      <c r="AC197" s="20">
        <v>784.24</v>
      </c>
      <c r="AD197" s="20">
        <v>4743.8571428571431</v>
      </c>
      <c r="AE197" s="20">
        <v>59.005000000000003</v>
      </c>
      <c r="AF197" s="20">
        <v>910.33009090909104</v>
      </c>
      <c r="AG197" s="20">
        <v>710.45454545454595</v>
      </c>
      <c r="AH197" s="20">
        <v>67.003979722871307</v>
      </c>
      <c r="AI197" s="20">
        <v>33.450000000000003</v>
      </c>
      <c r="AJ197" s="20">
        <v>149.23437139000001</v>
      </c>
      <c r="AK197" s="20">
        <v>1258.1428571428571</v>
      </c>
      <c r="AL197" s="20">
        <v>202.536843268328</v>
      </c>
      <c r="AM197" s="20">
        <v>221.00285787815699</v>
      </c>
      <c r="AN197" s="20">
        <v>102.79040749999999</v>
      </c>
      <c r="AO197" s="20">
        <v>7.66</v>
      </c>
      <c r="AP197" s="20">
        <v>7.34</v>
      </c>
      <c r="AQ197" s="20">
        <v>8.6850000000000005</v>
      </c>
      <c r="AR197" s="20">
        <v>14660.809523809523</v>
      </c>
      <c r="AS197" s="20">
        <v>62.335757575757569</v>
      </c>
      <c r="AT197" s="20">
        <v>63.311818181818175</v>
      </c>
      <c r="AU197" s="20">
        <v>58.462727272727264</v>
      </c>
      <c r="AV197" s="20">
        <v>65.23272727272726</v>
      </c>
      <c r="AW197" s="20">
        <v>5751.1877227272698</v>
      </c>
      <c r="AX197" s="20">
        <v>1.2307250000000001</v>
      </c>
      <c r="AY197" s="20">
        <v>377.91906113342662</v>
      </c>
      <c r="AZ197" s="20">
        <v>55.840499999999999</v>
      </c>
      <c r="BA197" s="20">
        <v>69.863636363636402</v>
      </c>
      <c r="BB197" s="20">
        <v>284.45454545454498</v>
      </c>
      <c r="BC197" s="20">
        <v>85.06757022374228</v>
      </c>
      <c r="BD197" s="20">
        <v>4.03</v>
      </c>
      <c r="BE197" s="20">
        <v>713.28671328671305</v>
      </c>
      <c r="BF197" s="20">
        <v>308.74599999999998</v>
      </c>
      <c r="BG197" s="20">
        <v>6.31783718181818</v>
      </c>
      <c r="BH197" s="20">
        <v>201.95996666164999</v>
      </c>
      <c r="BI197" s="20">
        <v>482.96610340000001</v>
      </c>
      <c r="BJ197" s="20">
        <v>214.0090876875</v>
      </c>
      <c r="BK197" s="20">
        <v>16.187000000000001</v>
      </c>
      <c r="BL197" s="20">
        <v>23.3795</v>
      </c>
      <c r="BM197" s="20">
        <v>1090.9090909090901</v>
      </c>
      <c r="BN197" s="20">
        <v>225</v>
      </c>
      <c r="BO197" s="20">
        <v>7067.3571428571431</v>
      </c>
      <c r="BP197" s="20">
        <v>36.75</v>
      </c>
      <c r="BQ197" s="20">
        <v>144.56795649999998</v>
      </c>
      <c r="BR197" s="20">
        <v>1.905875</v>
      </c>
      <c r="BS197" s="20">
        <v>4.5865</v>
      </c>
      <c r="BT197" s="20">
        <v>496.60161666666698</v>
      </c>
      <c r="BU197" s="20">
        <v>639.16669999999999</v>
      </c>
      <c r="BV197" s="20">
        <v>2091.75</v>
      </c>
      <c r="BW197" s="20"/>
      <c r="BX197" s="20">
        <v>25742.296570722912</v>
      </c>
      <c r="BY197" s="20">
        <v>549.86428571428564</v>
      </c>
      <c r="BZ197" s="20">
        <v>9.1538095238095245</v>
      </c>
      <c r="CA197" s="20">
        <v>272.75</v>
      </c>
      <c r="CB197" s="20">
        <v>1026.0454545454545</v>
      </c>
      <c r="CC197" s="20">
        <v>0.98875000000000013</v>
      </c>
      <c r="CD197" s="20">
        <v>260.45454545454544</v>
      </c>
      <c r="CE197" s="20">
        <v>139.97277255006099</v>
      </c>
      <c r="CF197" s="20">
        <v>268.47499999999997</v>
      </c>
      <c r="CG197" s="20">
        <v>2.7443170779094599</v>
      </c>
      <c r="CH197" s="20">
        <v>14.715851370851386</v>
      </c>
      <c r="CI197" s="20">
        <v>44.772432380952381</v>
      </c>
      <c r="CJ197" s="20">
        <v>2.3557412084709499</v>
      </c>
      <c r="CK197" s="20"/>
      <c r="CL197" s="20"/>
      <c r="CM197" s="20"/>
      <c r="CN197" s="20"/>
      <c r="CO197" s="20"/>
      <c r="CP197" s="20"/>
      <c r="CQ197" s="20"/>
    </row>
    <row r="198" spans="1:95" s="22" customFormat="1" ht="17.25" customHeight="1" x14ac:dyDescent="0.2">
      <c r="A198" s="18" t="s">
        <v>398</v>
      </c>
      <c r="B198" s="19">
        <v>106.09928494774377</v>
      </c>
      <c r="C198" s="20">
        <v>113.07272181677425</v>
      </c>
      <c r="D198" s="20">
        <v>78.481288811890138</v>
      </c>
      <c r="E198" s="20">
        <v>76.762376343255696</v>
      </c>
      <c r="F198" s="20">
        <v>77.400624853796714</v>
      </c>
      <c r="G198" s="20">
        <v>69.218921327479748</v>
      </c>
      <c r="H198" s="20">
        <v>100.45346110283782</v>
      </c>
      <c r="I198" s="20">
        <v>79.113561871134635</v>
      </c>
      <c r="J198" s="20">
        <v>95.018705347679131</v>
      </c>
      <c r="K198" s="20">
        <v>74.584396576404458</v>
      </c>
      <c r="L198" s="20">
        <v>102.61365190869364</v>
      </c>
      <c r="M198" s="20">
        <v>47.485610710419976</v>
      </c>
      <c r="N198" s="20">
        <v>98.944080688728178</v>
      </c>
      <c r="O198" s="20">
        <v>113.52954644358773</v>
      </c>
      <c r="P198" s="20">
        <v>146.0480076083214</v>
      </c>
      <c r="Q198" s="20">
        <v>134.00791284036083</v>
      </c>
      <c r="R198" s="20">
        <v>192.27487805384641</v>
      </c>
      <c r="S198" s="20">
        <v>74.357301170896136</v>
      </c>
      <c r="T198" s="20">
        <v>2453.375</v>
      </c>
      <c r="U198" s="20">
        <v>871.546961325967</v>
      </c>
      <c r="V198" s="20">
        <v>101.134038677782</v>
      </c>
      <c r="W198" s="20">
        <v>114.75</v>
      </c>
      <c r="X198" s="20">
        <v>50.919642857142897</v>
      </c>
      <c r="Y198" s="20">
        <v>48.994999999999997</v>
      </c>
      <c r="Z198" s="20">
        <v>1545.4011000999446</v>
      </c>
      <c r="AA198" s="20">
        <v>119.12150000000001</v>
      </c>
      <c r="AB198" s="20">
        <v>62.977999999999994</v>
      </c>
      <c r="AC198" s="20">
        <v>791.92</v>
      </c>
      <c r="AD198" s="20">
        <v>4974.9750000000004</v>
      </c>
      <c r="AE198" s="20">
        <v>60.75</v>
      </c>
      <c r="AF198" s="20">
        <v>909.04060000000004</v>
      </c>
      <c r="AG198" s="20">
        <v>720</v>
      </c>
      <c r="AH198" s="20">
        <v>64.529285897746178</v>
      </c>
      <c r="AI198" s="20">
        <v>33.450000000000003</v>
      </c>
      <c r="AJ198" s="20">
        <v>146.34696006999999</v>
      </c>
      <c r="AK198" s="20">
        <v>1267.4375</v>
      </c>
      <c r="AL198" s="20">
        <v>193.06953889169199</v>
      </c>
      <c r="AM198" s="20">
        <v>222.53879280041099</v>
      </c>
      <c r="AN198" s="20">
        <v>106.93650206766917</v>
      </c>
      <c r="AO198" s="20">
        <v>7.66</v>
      </c>
      <c r="AP198" s="20">
        <v>7.89</v>
      </c>
      <c r="AQ198" s="20">
        <v>7.5252631578947362</v>
      </c>
      <c r="AR198" s="20">
        <v>14974.5</v>
      </c>
      <c r="AS198" s="20">
        <v>59.895500000000006</v>
      </c>
      <c r="AT198" s="20">
        <v>60.805500000000009</v>
      </c>
      <c r="AU198" s="20">
        <v>57.337000000000003</v>
      </c>
      <c r="AV198" s="20">
        <v>61.544000000000004</v>
      </c>
      <c r="AW198" s="20">
        <v>5820.5121749999998</v>
      </c>
      <c r="AX198" s="20">
        <v>1.3017000000000001</v>
      </c>
      <c r="AY198" s="20">
        <v>390.63343054711498</v>
      </c>
      <c r="AZ198" s="20">
        <v>58.432222222222201</v>
      </c>
      <c r="BA198" s="20">
        <v>69.158333333333331</v>
      </c>
      <c r="BB198" s="20">
        <v>296.39999999999998</v>
      </c>
      <c r="BC198" s="20">
        <v>93.366430495958497</v>
      </c>
      <c r="BD198" s="20">
        <v>4.0044444444444398</v>
      </c>
      <c r="BE198" s="20">
        <v>713.28671328671305</v>
      </c>
      <c r="BF198" s="20">
        <v>324.52600000000001</v>
      </c>
      <c r="BG198" s="20">
        <v>6.3034488</v>
      </c>
      <c r="BH198" s="20">
        <v>198.433440715421</v>
      </c>
      <c r="BI198" s="20">
        <v>497.64075031578949</v>
      </c>
      <c r="BJ198" s="20">
        <v>214.36564661842101</v>
      </c>
      <c r="BK198" s="20">
        <v>18.052631578947398</v>
      </c>
      <c r="BL198" s="20">
        <v>24.134736842105301</v>
      </c>
      <c r="BM198" s="20">
        <v>715.3</v>
      </c>
      <c r="BN198" s="20">
        <v>278.89999999999998</v>
      </c>
      <c r="BO198" s="20">
        <v>7788.8625000000002</v>
      </c>
      <c r="BP198" s="20">
        <v>37.6875</v>
      </c>
      <c r="BQ198" s="20">
        <v>158.88735017543857</v>
      </c>
      <c r="BR198" s="20">
        <v>1.9117105263157901</v>
      </c>
      <c r="BS198" s="20">
        <v>4.8049999999999997</v>
      </c>
      <c r="BT198" s="20">
        <v>520.75519999999995</v>
      </c>
      <c r="BU198" s="20">
        <v>709.72681111111103</v>
      </c>
      <c r="BV198" s="20">
        <v>2219.7249999999999</v>
      </c>
      <c r="BW198" s="20"/>
      <c r="BX198" s="20">
        <v>23816.447230929993</v>
      </c>
      <c r="BY198" s="20">
        <v>554.995</v>
      </c>
      <c r="BZ198" s="20">
        <v>9.5348749999999978</v>
      </c>
      <c r="CA198" s="20">
        <v>289.08000000000004</v>
      </c>
      <c r="CB198" s="20">
        <v>1041.5</v>
      </c>
      <c r="CC198" s="20">
        <v>0.91894736842105251</v>
      </c>
      <c r="CD198" s="20">
        <v>242.7</v>
      </c>
      <c r="CE198" s="20">
        <v>139.97277255006099</v>
      </c>
      <c r="CF198" s="20">
        <v>265.71999999999997</v>
      </c>
      <c r="CG198" s="20">
        <v>2.7421758569299599</v>
      </c>
      <c r="CH198" s="20">
        <v>13.582048941798925</v>
      </c>
      <c r="CI198" s="20">
        <v>43.50625500000001</v>
      </c>
      <c r="CJ198" s="20">
        <v>2.3010432190760102</v>
      </c>
      <c r="CK198" s="20"/>
      <c r="CL198" s="20"/>
      <c r="CM198" s="20"/>
      <c r="CN198" s="20"/>
      <c r="CO198" s="20"/>
      <c r="CP198" s="20"/>
      <c r="CQ198" s="20"/>
    </row>
    <row r="199" spans="1:95" s="22" customFormat="1" ht="17.25" customHeight="1" x14ac:dyDescent="0.2">
      <c r="A199" s="18" t="s">
        <v>399</v>
      </c>
      <c r="B199" s="19">
        <v>106.95553114120219</v>
      </c>
      <c r="C199" s="20">
        <v>114.00681815196334</v>
      </c>
      <c r="D199" s="20">
        <v>79.071668313006299</v>
      </c>
      <c r="E199" s="20">
        <v>77.405472270742109</v>
      </c>
      <c r="F199" s="20">
        <v>78.342903926310228</v>
      </c>
      <c r="G199" s="20">
        <v>66.325973599999756</v>
      </c>
      <c r="H199" s="20">
        <v>101.3300223812836</v>
      </c>
      <c r="I199" s="20">
        <v>79.622154422083767</v>
      </c>
      <c r="J199" s="20">
        <v>94.617418403140448</v>
      </c>
      <c r="K199" s="20">
        <v>75.528611841001066</v>
      </c>
      <c r="L199" s="20">
        <v>103.99812855756804</v>
      </c>
      <c r="M199" s="20">
        <v>48.004179669534395</v>
      </c>
      <c r="N199" s="20">
        <v>100.51586125006472</v>
      </c>
      <c r="O199" s="20">
        <v>111.37878551445316</v>
      </c>
      <c r="P199" s="20">
        <v>147.28882314941907</v>
      </c>
      <c r="Q199" s="20">
        <v>136.94278890346936</v>
      </c>
      <c r="R199" s="20">
        <v>183.93828772979006</v>
      </c>
      <c r="S199" s="20">
        <v>80.267829002622619</v>
      </c>
      <c r="T199" s="20">
        <v>2432.478260869565</v>
      </c>
      <c r="U199" s="20">
        <v>880.67499399471501</v>
      </c>
      <c r="V199" s="20">
        <v>100.37584468833001</v>
      </c>
      <c r="W199" s="20">
        <v>111.9</v>
      </c>
      <c r="X199" s="20">
        <v>53.212732919254698</v>
      </c>
      <c r="Y199" s="20">
        <v>54.502173913043499</v>
      </c>
      <c r="Z199" s="20">
        <v>1545.0512763786353</v>
      </c>
      <c r="AA199" s="20">
        <v>113.6604347826087</v>
      </c>
      <c r="AB199" s="20">
        <v>59.599999999999987</v>
      </c>
      <c r="AC199" s="20">
        <v>784.54</v>
      </c>
      <c r="AD199" s="20">
        <v>5123.6739130434798</v>
      </c>
      <c r="AE199" s="20">
        <v>58.615217391304341</v>
      </c>
      <c r="AF199" s="20">
        <v>906.58382608695604</v>
      </c>
      <c r="AG199" s="20">
        <v>720</v>
      </c>
      <c r="AH199" s="20">
        <v>66.509465295463087</v>
      </c>
      <c r="AI199" s="20">
        <v>33.450000000000003</v>
      </c>
      <c r="AJ199" s="20">
        <v>140.50878442000001</v>
      </c>
      <c r="AK199" s="20">
        <v>1193.891304347826</v>
      </c>
      <c r="AL199" s="20">
        <v>200.68831487672401</v>
      </c>
      <c r="AM199" s="20">
        <v>225.157830858274</v>
      </c>
      <c r="AN199" s="20">
        <v>104.95208035714286</v>
      </c>
      <c r="AO199" s="20">
        <v>7.66</v>
      </c>
      <c r="AP199" s="20">
        <v>7.91</v>
      </c>
      <c r="AQ199" s="20">
        <v>6.88</v>
      </c>
      <c r="AR199" s="20">
        <v>14925.478260869566</v>
      </c>
      <c r="AS199" s="20">
        <v>61.363913043478256</v>
      </c>
      <c r="AT199" s="20">
        <v>62.746956521739136</v>
      </c>
      <c r="AU199" s="20">
        <v>58.445217391304347</v>
      </c>
      <c r="AV199" s="20">
        <v>62.899565217391306</v>
      </c>
      <c r="AW199" s="20">
        <v>5744.8525217391298</v>
      </c>
      <c r="AX199" s="20">
        <v>1.3994130434782606</v>
      </c>
      <c r="AY199" s="20">
        <v>383.35783978437098</v>
      </c>
      <c r="AZ199" s="20">
        <v>58.505217391304356</v>
      </c>
      <c r="BA199" s="20">
        <v>68.289855072463766</v>
      </c>
      <c r="BB199" s="20">
        <v>297.73913043478302</v>
      </c>
      <c r="BC199" s="20">
        <v>93.938105472578741</v>
      </c>
      <c r="BD199" s="20">
        <v>4.6189759036144604</v>
      </c>
      <c r="BE199" s="20">
        <v>713.28671328671305</v>
      </c>
      <c r="BF199" s="20">
        <v>317.78399999999999</v>
      </c>
      <c r="BG199" s="20">
        <v>6.4787800000000004</v>
      </c>
      <c r="BH199" s="20">
        <v>192.43479877878266</v>
      </c>
      <c r="BI199" s="20">
        <v>515.90025060869596</v>
      </c>
      <c r="BJ199" s="20">
        <v>212.71407195652176</v>
      </c>
      <c r="BK199" s="20">
        <v>17.082173913043501</v>
      </c>
      <c r="BL199" s="20">
        <v>23.06</v>
      </c>
      <c r="BM199" s="20">
        <v>693.86956521739103</v>
      </c>
      <c r="BN199" s="20">
        <v>259.74</v>
      </c>
      <c r="BO199" s="20">
        <v>7949.021739130435</v>
      </c>
      <c r="BP199" s="20">
        <v>39.770000000000003</v>
      </c>
      <c r="BQ199" s="20">
        <v>155.79314666666664</v>
      </c>
      <c r="BR199" s="20">
        <v>1.7674999999999998</v>
      </c>
      <c r="BS199" s="20">
        <v>4.7019000000000002</v>
      </c>
      <c r="BT199" s="20">
        <v>528.70699999999999</v>
      </c>
      <c r="BU199" s="20">
        <v>698.74976000000004</v>
      </c>
      <c r="BV199" s="20">
        <v>2427.6456521739128</v>
      </c>
      <c r="BW199" s="20"/>
      <c r="BX199" s="20">
        <v>25487.894961610073</v>
      </c>
      <c r="BY199" s="20">
        <v>557.09347826086957</v>
      </c>
      <c r="BZ199" s="20">
        <v>10.383804347826088</v>
      </c>
      <c r="CA199" s="20">
        <v>310.17391304347825</v>
      </c>
      <c r="CB199" s="20">
        <v>1041.0869565217392</v>
      </c>
      <c r="CC199" s="20">
        <v>0.92604347826086952</v>
      </c>
      <c r="CD199" s="20">
        <v>236.13043478260869</v>
      </c>
      <c r="CE199" s="20">
        <v>142.71459215354099</v>
      </c>
      <c r="CF199" s="20">
        <v>257.86956521739131</v>
      </c>
      <c r="CG199" s="20">
        <v>2.98908439625336</v>
      </c>
      <c r="CH199" s="20">
        <v>12.350647573038886</v>
      </c>
      <c r="CI199" s="20">
        <v>43.680734090909091</v>
      </c>
      <c r="CJ199" s="20">
        <v>2.38400658324661</v>
      </c>
      <c r="CK199" s="20"/>
      <c r="CL199" s="20"/>
      <c r="CM199" s="20"/>
      <c r="CN199" s="20"/>
      <c r="CO199" s="20"/>
      <c r="CP199" s="20"/>
      <c r="CQ199" s="20"/>
    </row>
    <row r="200" spans="1:95" s="22" customFormat="1" ht="17.25" customHeight="1" x14ac:dyDescent="0.2">
      <c r="A200" s="18" t="s">
        <v>400</v>
      </c>
      <c r="B200" s="19">
        <v>115.60464862951149</v>
      </c>
      <c r="C200" s="20">
        <v>123.14903485634494</v>
      </c>
      <c r="D200" s="20">
        <v>84.55164045857174</v>
      </c>
      <c r="E200" s="20">
        <v>80.427847253874546</v>
      </c>
      <c r="F200" s="20">
        <v>81.640633356424686</v>
      </c>
      <c r="G200" s="20">
        <v>66.093936156157639</v>
      </c>
      <c r="H200" s="20">
        <v>112.49783066297877</v>
      </c>
      <c r="I200" s="20">
        <v>82.324542963335062</v>
      </c>
      <c r="J200" s="20">
        <v>95.155183945346522</v>
      </c>
      <c r="K200" s="20">
        <v>85.594240041122148</v>
      </c>
      <c r="L200" s="20">
        <v>119.39113510505508</v>
      </c>
      <c r="M200" s="20">
        <v>52.919279132773681</v>
      </c>
      <c r="N200" s="20">
        <v>115.25130386556714</v>
      </c>
      <c r="O200" s="20">
        <v>112.42333244350915</v>
      </c>
      <c r="P200" s="20">
        <v>160.52202804745838</v>
      </c>
      <c r="Q200" s="20">
        <v>150.85749581145924</v>
      </c>
      <c r="R200" s="20">
        <v>190.93191635221763</v>
      </c>
      <c r="S200" s="20">
        <v>83.211153221303462</v>
      </c>
      <c r="T200" s="20">
        <v>2623.8583333333331</v>
      </c>
      <c r="U200" s="20">
        <v>669.88950276243099</v>
      </c>
      <c r="V200" s="20">
        <v>102.12456177219001</v>
      </c>
      <c r="W200" s="20">
        <v>112.575</v>
      </c>
      <c r="X200" s="20">
        <v>56.470238095238102</v>
      </c>
      <c r="Y200" s="20">
        <v>55.3</v>
      </c>
      <c r="Z200" s="20">
        <v>1552.3409484490205</v>
      </c>
      <c r="AA200" s="20">
        <v>115.33750000000001</v>
      </c>
      <c r="AB200" s="20">
        <v>60.506000000000007</v>
      </c>
      <c r="AC200" s="20">
        <v>830.28</v>
      </c>
      <c r="AD200" s="20">
        <v>6404.4444444444443</v>
      </c>
      <c r="AE200" s="20">
        <v>57.176315789473698</v>
      </c>
      <c r="AF200" s="20">
        <v>918.23680000000002</v>
      </c>
      <c r="AG200" s="20">
        <v>720</v>
      </c>
      <c r="AH200" s="20">
        <v>68.157646552694118</v>
      </c>
      <c r="AI200" s="20">
        <v>33.450000000000003</v>
      </c>
      <c r="AJ200" s="20">
        <v>141.22230035999999</v>
      </c>
      <c r="AK200" s="20">
        <v>1170.5555555555557</v>
      </c>
      <c r="AL200" s="20">
        <v>211.283432804809</v>
      </c>
      <c r="AM200" s="20">
        <v>229.390442840753</v>
      </c>
      <c r="AN200" s="20">
        <v>107.91034736842106</v>
      </c>
      <c r="AO200" s="20">
        <v>8.14</v>
      </c>
      <c r="AP200" s="20">
        <v>7.81</v>
      </c>
      <c r="AQ200" s="20">
        <v>7.1684210526315786</v>
      </c>
      <c r="AR200" s="20">
        <v>18028.888888888901</v>
      </c>
      <c r="AS200" s="20">
        <v>68.183666666666653</v>
      </c>
      <c r="AT200" s="20">
        <v>70.34</v>
      </c>
      <c r="AU200" s="20">
        <v>64.537499999999994</v>
      </c>
      <c r="AV200" s="20">
        <v>69.673500000000004</v>
      </c>
      <c r="AW200" s="20">
        <v>5583.0828799999999</v>
      </c>
      <c r="AX200" s="20">
        <v>1.4483684210526313</v>
      </c>
      <c r="AY200" s="20">
        <v>386.41328770621499</v>
      </c>
      <c r="AZ200" s="20">
        <v>55.963500000000003</v>
      </c>
      <c r="BA200" s="20">
        <v>67.5208333333333</v>
      </c>
      <c r="BB200" s="20">
        <v>298.5</v>
      </c>
      <c r="BC200" s="20">
        <v>97.271805762921801</v>
      </c>
      <c r="BD200" s="20">
        <v>5.4310344827586201</v>
      </c>
      <c r="BE200" s="20">
        <v>720.27972027971998</v>
      </c>
      <c r="BF200" s="20">
        <v>309.13299999999998</v>
      </c>
      <c r="BG200" s="20">
        <v>6.6877858333333302</v>
      </c>
      <c r="BH200" s="20">
        <v>190.55481566815786</v>
      </c>
      <c r="BI200" s="20">
        <v>518.43379789473704</v>
      </c>
      <c r="BJ200" s="20">
        <v>208.90243859210526</v>
      </c>
      <c r="BK200" s="20">
        <v>17.462631578947398</v>
      </c>
      <c r="BL200" s="20">
        <v>23.585789473684201</v>
      </c>
      <c r="BM200" s="20">
        <v>673.25</v>
      </c>
      <c r="BN200" s="20">
        <v>230.45</v>
      </c>
      <c r="BO200" s="20">
        <v>8859.6527777777774</v>
      </c>
      <c r="BP200" s="20">
        <v>41.1</v>
      </c>
      <c r="BQ200" s="20">
        <v>161.20800280701752</v>
      </c>
      <c r="BR200" s="20">
        <v>1.7468421052631578</v>
      </c>
      <c r="BS200" s="20">
        <v>4.9645000000000001</v>
      </c>
      <c r="BT200" s="20">
        <v>515.45611666666696</v>
      </c>
      <c r="BU200" s="20">
        <v>697.69605000000001</v>
      </c>
      <c r="BV200" s="20">
        <v>3068.3388888888899</v>
      </c>
      <c r="BW200" s="20"/>
      <c r="BX200" s="20">
        <v>28037.832810867327</v>
      </c>
      <c r="BY200" s="20">
        <v>610.65277777777783</v>
      </c>
      <c r="BZ200" s="20">
        <v>12.614861111111113</v>
      </c>
      <c r="CA200" s="20">
        <v>351.9</v>
      </c>
      <c r="CB200" s="20">
        <v>1098.75</v>
      </c>
      <c r="CC200" s="20">
        <v>1.0161578947368421</v>
      </c>
      <c r="CD200" s="20">
        <v>237.25</v>
      </c>
      <c r="CE200" s="20">
        <v>148.20646505300499</v>
      </c>
      <c r="CF200" s="20">
        <v>256.25</v>
      </c>
      <c r="CG200" s="20">
        <v>3.6781840855555701</v>
      </c>
      <c r="CH200" s="20">
        <v>12.031262345678991</v>
      </c>
      <c r="CI200" s="20">
        <v>47.855141578947361</v>
      </c>
      <c r="CJ200" s="20">
        <v>2.54449720987063</v>
      </c>
      <c r="CK200" s="20"/>
      <c r="CL200" s="20"/>
      <c r="CM200" s="20"/>
      <c r="CN200" s="20"/>
      <c r="CO200" s="20"/>
      <c r="CP200" s="20"/>
      <c r="CQ200" s="20"/>
    </row>
    <row r="201" spans="1:95" s="22" customFormat="1" ht="17.25" customHeight="1" x14ac:dyDescent="0.2">
      <c r="A201" s="18" t="s">
        <v>401</v>
      </c>
      <c r="B201" s="19">
        <v>119.81148652232508</v>
      </c>
      <c r="C201" s="20">
        <v>127.2450892835347</v>
      </c>
      <c r="D201" s="20">
        <v>92.088198960093152</v>
      </c>
      <c r="E201" s="20">
        <v>86.075140855958466</v>
      </c>
      <c r="F201" s="20">
        <v>87.815434514714383</v>
      </c>
      <c r="G201" s="20">
        <v>65.506621365113929</v>
      </c>
      <c r="H201" s="20">
        <v>126.44270330320833</v>
      </c>
      <c r="I201" s="20">
        <v>87.886589581155093</v>
      </c>
      <c r="J201" s="20">
        <v>100.14055743398011</v>
      </c>
      <c r="K201" s="20">
        <v>97.010729092809413</v>
      </c>
      <c r="L201" s="20">
        <v>136.89720323672498</v>
      </c>
      <c r="M201" s="20">
        <v>58.448341010741991</v>
      </c>
      <c r="N201" s="20">
        <v>131.70568939057728</v>
      </c>
      <c r="O201" s="20">
        <v>109.40858683059383</v>
      </c>
      <c r="P201" s="20">
        <v>159.91251052910596</v>
      </c>
      <c r="Q201" s="20">
        <v>148.66429055963201</v>
      </c>
      <c r="R201" s="20">
        <v>182.11524667762203</v>
      </c>
      <c r="S201" s="20">
        <v>78.896319748326164</v>
      </c>
      <c r="T201" s="20">
        <v>2852.0714285714298</v>
      </c>
      <c r="U201" s="20">
        <v>946.13259668508294</v>
      </c>
      <c r="V201" s="20">
        <v>107.47556811312801</v>
      </c>
      <c r="W201" s="20">
        <v>112.5</v>
      </c>
      <c r="X201" s="20">
        <v>56.721938775510203</v>
      </c>
      <c r="Y201" s="20">
        <v>49.509523809523799</v>
      </c>
      <c r="Z201" s="20">
        <v>1594.2962791875823</v>
      </c>
      <c r="AA201" s="20">
        <v>109.6295652173913</v>
      </c>
      <c r="AB201" s="20">
        <v>60.145217391304357</v>
      </c>
      <c r="AC201" s="20">
        <v>880.61</v>
      </c>
      <c r="AD201" s="20">
        <v>8059.1904761904798</v>
      </c>
      <c r="AE201" s="20">
        <v>55.411904761904758</v>
      </c>
      <c r="AF201" s="20">
        <v>970.83321739130395</v>
      </c>
      <c r="AG201" s="20">
        <v>754.78260869565202</v>
      </c>
      <c r="AH201" s="20">
        <v>69.665253609439006</v>
      </c>
      <c r="AI201" s="20">
        <v>33.450000000000003</v>
      </c>
      <c r="AJ201" s="20">
        <v>148.51549159999999</v>
      </c>
      <c r="AK201" s="20">
        <v>1167.5</v>
      </c>
      <c r="AL201" s="20">
        <v>196.77677360241799</v>
      </c>
      <c r="AM201" s="20">
        <v>244.17192270504901</v>
      </c>
      <c r="AN201" s="20">
        <v>110.62468214285714</v>
      </c>
      <c r="AO201" s="20">
        <v>8.14</v>
      </c>
      <c r="AP201" s="20">
        <v>8.56</v>
      </c>
      <c r="AQ201" s="20">
        <v>6.2359090909090904</v>
      </c>
      <c r="AR201" s="20">
        <v>21131.333333333332</v>
      </c>
      <c r="AS201" s="20">
        <v>68.923478260869587</v>
      </c>
      <c r="AT201" s="20">
        <v>70.509999999999991</v>
      </c>
      <c r="AU201" s="20">
        <v>65.301304347826104</v>
      </c>
      <c r="AV201" s="20">
        <v>70.959130434782594</v>
      </c>
      <c r="AW201" s="20">
        <v>5853.97864347826</v>
      </c>
      <c r="AX201" s="20">
        <v>1.5508863636363635</v>
      </c>
      <c r="AY201" s="20">
        <v>394.51982354292733</v>
      </c>
      <c r="AZ201" s="20">
        <v>66.224999999999994</v>
      </c>
      <c r="BA201" s="20">
        <v>67.902173913043484</v>
      </c>
      <c r="BB201" s="20">
        <v>301.26086956521698</v>
      </c>
      <c r="BC201" s="20">
        <v>110.97906517525317</v>
      </c>
      <c r="BD201" s="20">
        <v>6.1734860883796996</v>
      </c>
      <c r="BE201" s="20">
        <v>759.89510489510496</v>
      </c>
      <c r="BF201" s="20">
        <v>327.64499999999998</v>
      </c>
      <c r="BG201" s="20">
        <v>6.8445007272727301</v>
      </c>
      <c r="BH201" s="20">
        <v>193.245193654909</v>
      </c>
      <c r="BI201" s="20">
        <v>557.35799899999995</v>
      </c>
      <c r="BJ201" s="20">
        <v>217.35568718181818</v>
      </c>
      <c r="BK201" s="20">
        <v>16.900454545454501</v>
      </c>
      <c r="BL201" s="20">
        <v>23.4345454545455</v>
      </c>
      <c r="BM201" s="20">
        <v>673</v>
      </c>
      <c r="BN201" s="20">
        <v>238.26</v>
      </c>
      <c r="BO201" s="20">
        <v>8793.1666666666697</v>
      </c>
      <c r="BP201" s="20">
        <v>42.2777777777778</v>
      </c>
      <c r="BQ201" s="20">
        <v>176.6034233333333</v>
      </c>
      <c r="BR201" s="20">
        <v>1.906136363636364</v>
      </c>
      <c r="BS201" s="20">
        <v>5.165</v>
      </c>
      <c r="BT201" s="20">
        <v>521.99842222222196</v>
      </c>
      <c r="BU201" s="20">
        <v>732.24836666666704</v>
      </c>
      <c r="BV201" s="20">
        <v>3544.6428571428573</v>
      </c>
      <c r="BW201" s="20"/>
      <c r="BX201" s="20">
        <v>28344.522284312436</v>
      </c>
      <c r="BY201" s="20">
        <v>675.39285714285711</v>
      </c>
      <c r="BZ201" s="20">
        <v>13.448571428571427</v>
      </c>
      <c r="CA201" s="20">
        <v>368.26086956521738</v>
      </c>
      <c r="CB201" s="20">
        <v>1260.8260869565217</v>
      </c>
      <c r="CC201" s="20">
        <v>1.0409090909090906</v>
      </c>
      <c r="CD201" s="20">
        <v>227.17391304347825</v>
      </c>
      <c r="CE201" s="20">
        <v>148.20646505300499</v>
      </c>
      <c r="CF201" s="20">
        <v>257.28304347826088</v>
      </c>
      <c r="CG201" s="20">
        <v>4.1102576617771698</v>
      </c>
      <c r="CH201" s="20">
        <v>11.92253393144698</v>
      </c>
      <c r="CI201" s="20">
        <v>53.343285909090895</v>
      </c>
      <c r="CJ201" s="20">
        <v>2.7744239216995901</v>
      </c>
      <c r="CK201" s="20"/>
      <c r="CL201" s="20"/>
      <c r="CM201" s="20"/>
      <c r="CN201" s="20"/>
      <c r="CO201" s="20"/>
      <c r="CP201" s="20"/>
      <c r="CQ201" s="20"/>
    </row>
    <row r="202" spans="1:95" s="22" customFormat="1" ht="17.25" customHeight="1" x14ac:dyDescent="0.2">
      <c r="A202" s="18" t="s">
        <v>402</v>
      </c>
      <c r="B202" s="19">
        <v>117.06639920103663</v>
      </c>
      <c r="C202" s="20">
        <v>124.90762614657611</v>
      </c>
      <c r="D202" s="20">
        <v>87.640981469188006</v>
      </c>
      <c r="E202" s="20">
        <v>83.85179072966946</v>
      </c>
      <c r="F202" s="20">
        <v>85.465886180206738</v>
      </c>
      <c r="G202" s="20">
        <v>64.774807045092658</v>
      </c>
      <c r="H202" s="20">
        <v>120.11277383036976</v>
      </c>
      <c r="I202" s="20">
        <v>86.406481331237245</v>
      </c>
      <c r="J202" s="20">
        <v>103.6882823947081</v>
      </c>
      <c r="K202" s="20">
        <v>88.427803166140592</v>
      </c>
      <c r="L202" s="20">
        <v>126.64113259911414</v>
      </c>
      <c r="M202" s="20">
        <v>51.483017467979145</v>
      </c>
      <c r="N202" s="20">
        <v>121.31578175205134</v>
      </c>
      <c r="O202" s="20">
        <v>100.59820649565282</v>
      </c>
      <c r="P202" s="20">
        <v>159.62951081706092</v>
      </c>
      <c r="Q202" s="20">
        <v>148.7565317464539</v>
      </c>
      <c r="R202" s="20">
        <v>182.05227450003079</v>
      </c>
      <c r="S202" s="20">
        <v>79.505385364866299</v>
      </c>
      <c r="T202" s="20">
        <v>2490.9545454545455</v>
      </c>
      <c r="U202" s="20">
        <v>713.83726770467104</v>
      </c>
      <c r="V202" s="20">
        <v>106.88238550308201</v>
      </c>
      <c r="W202" s="20">
        <v>111.7</v>
      </c>
      <c r="X202" s="20">
        <v>54.910714285714299</v>
      </c>
      <c r="Y202" s="20">
        <v>51.959090909090897</v>
      </c>
      <c r="Z202" s="20">
        <v>1605.7803887478374</v>
      </c>
      <c r="AA202" s="20">
        <v>103.14954545454543</v>
      </c>
      <c r="AB202" s="20">
        <v>60.230000000000018</v>
      </c>
      <c r="AC202" s="20">
        <v>888.57</v>
      </c>
      <c r="AD202" s="20">
        <v>7222.7727272727298</v>
      </c>
      <c r="AE202" s="20">
        <v>56.4181818181818</v>
      </c>
      <c r="AF202" s="20">
        <v>958.62236363636305</v>
      </c>
      <c r="AG202" s="20">
        <v>802.72727272727298</v>
      </c>
      <c r="AH202" s="20">
        <v>68.036434181472174</v>
      </c>
      <c r="AI202" s="20">
        <v>33.450000000000003</v>
      </c>
      <c r="AJ202" s="20">
        <v>150.16363224</v>
      </c>
      <c r="AK202" s="20">
        <v>963.61363636363637</v>
      </c>
      <c r="AL202" s="20">
        <v>189.17559269126201</v>
      </c>
      <c r="AM202" s="20">
        <v>238.46360007976699</v>
      </c>
      <c r="AN202" s="20">
        <v>109.61235663265307</v>
      </c>
      <c r="AO202" s="20">
        <v>8.14</v>
      </c>
      <c r="AP202" s="20">
        <v>8.64</v>
      </c>
      <c r="AQ202" s="20">
        <v>6.2036363636363658</v>
      </c>
      <c r="AR202" s="20">
        <v>20585.909090909099</v>
      </c>
      <c r="AS202" s="20">
        <v>68.451666666666654</v>
      </c>
      <c r="AT202" s="20">
        <v>69.232727272727274</v>
      </c>
      <c r="AU202" s="20">
        <v>65.164545454545447</v>
      </c>
      <c r="AV202" s="20">
        <v>70.957727272727283</v>
      </c>
      <c r="AW202" s="20">
        <v>5474.8122863636399</v>
      </c>
      <c r="AX202" s="20">
        <v>1.5823409090909093</v>
      </c>
      <c r="AY202" s="20">
        <v>386.18219074551598</v>
      </c>
      <c r="AZ202" s="20">
        <v>74.379545454545493</v>
      </c>
      <c r="BA202" s="20">
        <v>68.973484848484858</v>
      </c>
      <c r="BB202" s="20">
        <v>305.59090909090901</v>
      </c>
      <c r="BC202" s="20">
        <v>122.55648419703905</v>
      </c>
      <c r="BD202" s="20">
        <v>6.6800643086816702</v>
      </c>
      <c r="BE202" s="20">
        <v>749.26677499752702</v>
      </c>
      <c r="BF202" s="20">
        <v>349.85</v>
      </c>
      <c r="BG202" s="20">
        <v>7.0207247727272701</v>
      </c>
      <c r="BH202" s="20">
        <v>196.26151823954544</v>
      </c>
      <c r="BI202" s="20">
        <v>550.122837</v>
      </c>
      <c r="BJ202" s="20">
        <v>216.50390140909099</v>
      </c>
      <c r="BK202" s="20">
        <v>15.689090909090901</v>
      </c>
      <c r="BL202" s="20">
        <v>23.322272727272701</v>
      </c>
      <c r="BM202" s="20">
        <v>673</v>
      </c>
      <c r="BN202" s="20">
        <v>250.14</v>
      </c>
      <c r="BO202" s="20">
        <v>7858.7727272727298</v>
      </c>
      <c r="BP202" s="20">
        <v>44.1666666666667</v>
      </c>
      <c r="BQ202" s="20">
        <v>176.92075500000001</v>
      </c>
      <c r="BR202" s="20">
        <v>1.9678409090909093</v>
      </c>
      <c r="BS202" s="20">
        <v>5.0586000000000002</v>
      </c>
      <c r="BT202" s="20">
        <v>515.62627499999996</v>
      </c>
      <c r="BU202" s="20">
        <v>714.4923</v>
      </c>
      <c r="BV202" s="20">
        <v>3197.5909090909099</v>
      </c>
      <c r="BW202" s="20"/>
      <c r="BX202" s="20">
        <v>26557.015294005876</v>
      </c>
      <c r="BY202" s="20">
        <v>596.14545454545453</v>
      </c>
      <c r="BZ202" s="20">
        <v>10.796363636363635</v>
      </c>
      <c r="CA202" s="20">
        <v>316.06818181818181</v>
      </c>
      <c r="CB202" s="20">
        <v>1188.5454545454545</v>
      </c>
      <c r="CC202" s="20">
        <v>1.096727272727273</v>
      </c>
      <c r="CD202" s="20">
        <v>201.36363636363637</v>
      </c>
      <c r="CE202" s="20">
        <v>141.61951105064901</v>
      </c>
      <c r="CF202" s="20">
        <v>258.31999999999994</v>
      </c>
      <c r="CG202" s="20">
        <v>3.1966448016162201</v>
      </c>
      <c r="CH202" s="20">
        <v>12.541693923360594</v>
      </c>
      <c r="CI202" s="20">
        <v>51.431290454545461</v>
      </c>
      <c r="CJ202" s="20">
        <v>2.9025534798675299</v>
      </c>
      <c r="CK202" s="20"/>
      <c r="CL202" s="20"/>
      <c r="CM202" s="20"/>
      <c r="CN202" s="20"/>
      <c r="CO202" s="20"/>
      <c r="CP202" s="20"/>
      <c r="CQ202" s="20"/>
    </row>
    <row r="203" spans="1:95" s="22" customFormat="1" ht="17.25" customHeight="1" x14ac:dyDescent="0.2">
      <c r="A203" s="18" t="s">
        <v>403</v>
      </c>
      <c r="B203" s="19">
        <v>121.47218256651961</v>
      </c>
      <c r="C203" s="20">
        <v>129.47141462085287</v>
      </c>
      <c r="D203" s="20">
        <v>90.049144749343824</v>
      </c>
      <c r="E203" s="20">
        <v>83.367936037600685</v>
      </c>
      <c r="F203" s="20">
        <v>84.690373610626409</v>
      </c>
      <c r="G203" s="20">
        <v>67.738054919922206</v>
      </c>
      <c r="H203" s="20">
        <v>127.64066623300964</v>
      </c>
      <c r="I203" s="20">
        <v>85.823133176753089</v>
      </c>
      <c r="J203" s="20">
        <v>102.43188748320256</v>
      </c>
      <c r="K203" s="20">
        <v>95.346362185474021</v>
      </c>
      <c r="L203" s="20">
        <v>137.66057780502422</v>
      </c>
      <c r="M203" s="20">
        <v>54.436824826472154</v>
      </c>
      <c r="N203" s="20">
        <v>131.39551089339844</v>
      </c>
      <c r="O203" s="20">
        <v>103.34095294638236</v>
      </c>
      <c r="P203" s="20">
        <v>166.92480037181937</v>
      </c>
      <c r="Q203" s="20">
        <v>157.50518557295567</v>
      </c>
      <c r="R203" s="20">
        <v>183.06257877734873</v>
      </c>
      <c r="S203" s="20">
        <v>80.895188623995367</v>
      </c>
      <c r="T203" s="20">
        <v>2511.8333333333335</v>
      </c>
      <c r="U203" s="20">
        <v>585.04340962904496</v>
      </c>
      <c r="V203" s="20">
        <v>112.098487409578</v>
      </c>
      <c r="W203" s="20">
        <v>115.125</v>
      </c>
      <c r="X203" s="20">
        <v>56.9540816326531</v>
      </c>
      <c r="Y203" s="20">
        <v>51.871428571428602</v>
      </c>
      <c r="Z203" s="20">
        <v>1673.206544745691</v>
      </c>
      <c r="AA203" s="20">
        <v>104.99761904761904</v>
      </c>
      <c r="AB203" s="20">
        <v>64.494761904761916</v>
      </c>
      <c r="AC203" s="20">
        <v>852.1</v>
      </c>
      <c r="AD203" s="20">
        <v>7726.7380952380954</v>
      </c>
      <c r="AE203" s="20">
        <v>56.725000000000001</v>
      </c>
      <c r="AF203" s="20">
        <v>959.07066666666606</v>
      </c>
      <c r="AG203" s="20">
        <v>845.23809523809496</v>
      </c>
      <c r="AH203" s="20">
        <v>69.611454419422103</v>
      </c>
      <c r="AI203" s="20">
        <v>33.450000000000003</v>
      </c>
      <c r="AJ203" s="20">
        <v>155.9484271</v>
      </c>
      <c r="AK203" s="20">
        <v>1053.2619047619048</v>
      </c>
      <c r="AL203" s="20">
        <v>200.136802246798</v>
      </c>
      <c r="AM203" s="20">
        <v>236.11673167314501</v>
      </c>
      <c r="AN203" s="20">
        <v>114.30561017857144</v>
      </c>
      <c r="AO203" s="20">
        <v>8.4</v>
      </c>
      <c r="AP203" s="20">
        <v>8.51</v>
      </c>
      <c r="AQ203" s="20">
        <v>6.1731578947368417</v>
      </c>
      <c r="AR203" s="20">
        <v>26185.714285714301</v>
      </c>
      <c r="AS203" s="20">
        <v>72.472063492063498</v>
      </c>
      <c r="AT203" s="20">
        <v>74.040952380952376</v>
      </c>
      <c r="AU203" s="20">
        <v>69.013809523809527</v>
      </c>
      <c r="AV203" s="20">
        <v>74.361428571428576</v>
      </c>
      <c r="AW203" s="20">
        <v>5513.2059857142804</v>
      </c>
      <c r="AX203" s="20">
        <v>1.6324999999999998</v>
      </c>
      <c r="AY203" s="20">
        <v>404.02428841136333</v>
      </c>
      <c r="AZ203" s="20">
        <v>70.099999999999994</v>
      </c>
      <c r="BA203" s="20">
        <v>69.900793650793659</v>
      </c>
      <c r="BB203" s="20">
        <v>312.42857142857099</v>
      </c>
      <c r="BC203" s="20">
        <v>112.63143934534016</v>
      </c>
      <c r="BD203" s="20">
        <v>6.1405750798721996</v>
      </c>
      <c r="BE203" s="20">
        <v>749.62037526562904</v>
      </c>
      <c r="BF203" s="20">
        <v>357.94099999999997</v>
      </c>
      <c r="BG203" s="20">
        <v>7.1916390000000003</v>
      </c>
      <c r="BH203" s="20">
        <v>187.2716684559</v>
      </c>
      <c r="BI203" s="20">
        <v>586.78165920000004</v>
      </c>
      <c r="BJ203" s="20">
        <v>217.25171921250001</v>
      </c>
      <c r="BK203" s="20">
        <v>15.856999999999999</v>
      </c>
      <c r="BL203" s="20">
        <v>22.303999999999998</v>
      </c>
      <c r="BM203" s="20">
        <v>673</v>
      </c>
      <c r="BN203" s="20">
        <v>263.81</v>
      </c>
      <c r="BO203" s="20">
        <v>8356.4404761904807</v>
      </c>
      <c r="BP203" s="20">
        <v>46.5</v>
      </c>
      <c r="BQ203" s="20">
        <v>181.3483668333333</v>
      </c>
      <c r="BR203" s="20">
        <v>2.06175</v>
      </c>
      <c r="BS203" s="20">
        <v>5.4355000000000002</v>
      </c>
      <c r="BT203" s="20">
        <v>522.86744999999996</v>
      </c>
      <c r="BU203" s="20">
        <v>704.84550000000002</v>
      </c>
      <c r="BV203" s="20">
        <v>3320.7380952380954</v>
      </c>
      <c r="BW203" s="20"/>
      <c r="BX203" s="20">
        <v>26079.909638254459</v>
      </c>
      <c r="BY203" s="20">
        <v>633.70952380952383</v>
      </c>
      <c r="BZ203" s="20">
        <v>11.232380952380952</v>
      </c>
      <c r="CA203" s="20">
        <v>317.82142857142856</v>
      </c>
      <c r="CB203" s="20">
        <v>1228.8333333333333</v>
      </c>
      <c r="CC203" s="20">
        <v>1.1654210526315789</v>
      </c>
      <c r="CD203" s="20">
        <v>210.14285714285714</v>
      </c>
      <c r="CE203" s="20">
        <v>143.06040723866499</v>
      </c>
      <c r="CF203" s="20">
        <v>256.01428571428568</v>
      </c>
      <c r="CG203" s="20">
        <v>3.1010324013220898</v>
      </c>
      <c r="CH203" s="20">
        <v>12.636666666666667</v>
      </c>
      <c r="CI203" s="20">
        <v>50.093949523809528</v>
      </c>
      <c r="CJ203" s="20">
        <v>2.96065644899886</v>
      </c>
      <c r="CK203" s="20"/>
      <c r="CL203" s="20"/>
      <c r="CM203" s="20"/>
      <c r="CN203" s="20"/>
      <c r="CO203" s="20"/>
      <c r="CP203" s="20"/>
      <c r="CQ203" s="20"/>
    </row>
    <row r="204" spans="1:95" s="22" customFormat="1" ht="17.25" customHeight="1" x14ac:dyDescent="0.2">
      <c r="A204" s="18" t="s">
        <v>404</v>
      </c>
      <c r="B204" s="19">
        <v>122.12293509164292</v>
      </c>
      <c r="C204" s="20">
        <v>130.20590390386766</v>
      </c>
      <c r="D204" s="20">
        <v>90.477328680813088</v>
      </c>
      <c r="E204" s="20">
        <v>82.038138833275895</v>
      </c>
      <c r="F204" s="20">
        <v>82.955519940882326</v>
      </c>
      <c r="G204" s="20">
        <v>71.195617459139683</v>
      </c>
      <c r="H204" s="20">
        <v>131.0671932476784</v>
      </c>
      <c r="I204" s="20">
        <v>84.543598339927797</v>
      </c>
      <c r="J204" s="20">
        <v>101.49236416697845</v>
      </c>
      <c r="K204" s="20">
        <v>98.03984055858723</v>
      </c>
      <c r="L204" s="20">
        <v>142.82250972243324</v>
      </c>
      <c r="M204" s="20">
        <v>54.743793346790774</v>
      </c>
      <c r="N204" s="20">
        <v>136.3392446093014</v>
      </c>
      <c r="O204" s="20">
        <v>107.6525116618935</v>
      </c>
      <c r="P204" s="20">
        <v>167.89749265597163</v>
      </c>
      <c r="Q204" s="20">
        <v>154.99763475732053</v>
      </c>
      <c r="R204" s="20">
        <v>194.96431189193194</v>
      </c>
      <c r="S204" s="20">
        <v>81.353205864553644</v>
      </c>
      <c r="T204" s="20">
        <v>2461.5522727272728</v>
      </c>
      <c r="U204" s="20">
        <v>546.18063896228705</v>
      </c>
      <c r="V204" s="20">
        <v>114.530665277422</v>
      </c>
      <c r="W204" s="20">
        <v>117.625</v>
      </c>
      <c r="X204" s="20">
        <v>55.633928571428598</v>
      </c>
      <c r="Y204" s="20">
        <v>53.674999999999997</v>
      </c>
      <c r="Z204" s="20">
        <v>1612.9425703936815</v>
      </c>
      <c r="AA204" s="20">
        <v>111.72999999999998</v>
      </c>
      <c r="AB204" s="20">
        <v>73.589565217391296</v>
      </c>
      <c r="AC204" s="20">
        <v>900.99</v>
      </c>
      <c r="AD204" s="20">
        <v>7690.25</v>
      </c>
      <c r="AE204" s="20">
        <v>59.854347826086958</v>
      </c>
      <c r="AF204" s="20">
        <v>1251.38167391304</v>
      </c>
      <c r="AG204" s="20">
        <v>893.91304347826099</v>
      </c>
      <c r="AH204" s="20">
        <v>69.418412711640656</v>
      </c>
      <c r="AI204" s="20">
        <v>33.450000000000003</v>
      </c>
      <c r="AJ204" s="20">
        <v>169.67683263999999</v>
      </c>
      <c r="AK204" s="20">
        <v>1179.3181818181818</v>
      </c>
      <c r="AL204" s="20">
        <v>187.79170306471599</v>
      </c>
      <c r="AM204" s="20">
        <v>240.03379448073301</v>
      </c>
      <c r="AN204" s="20">
        <v>115.27728928571428</v>
      </c>
      <c r="AO204" s="20">
        <v>8.4</v>
      </c>
      <c r="AP204" s="20">
        <v>8.3699999999999992</v>
      </c>
      <c r="AQ204" s="20">
        <v>7.1326086956521735</v>
      </c>
      <c r="AR204" s="20">
        <v>30468.863636363636</v>
      </c>
      <c r="AS204" s="20">
        <v>71.76579710144928</v>
      </c>
      <c r="AT204" s="20">
        <v>73.500434782608693</v>
      </c>
      <c r="AU204" s="20">
        <v>68.748260869565215</v>
      </c>
      <c r="AV204" s="20">
        <v>73.048695652173919</v>
      </c>
      <c r="AW204" s="20">
        <v>5575.7640173912996</v>
      </c>
      <c r="AX204" s="20">
        <v>1.7748913043478263</v>
      </c>
      <c r="AY204" s="20">
        <v>434.48053360714874</v>
      </c>
      <c r="AZ204" s="20">
        <v>71.9295652173913</v>
      </c>
      <c r="BA204" s="20">
        <v>70.431159420289859</v>
      </c>
      <c r="BB204" s="20">
        <v>313.39130434782601</v>
      </c>
      <c r="BC204" s="20">
        <v>98.635839942731863</v>
      </c>
      <c r="BD204" s="20">
        <v>5.8269230769230802</v>
      </c>
      <c r="BE204" s="20">
        <v>769.30412352336202</v>
      </c>
      <c r="BF204" s="20">
        <v>368.82600000000002</v>
      </c>
      <c r="BG204" s="20">
        <v>7.39212260869565</v>
      </c>
      <c r="BH204" s="20">
        <v>175.90971444452174</v>
      </c>
      <c r="BI204" s="20">
        <v>562.53275626086997</v>
      </c>
      <c r="BJ204" s="20">
        <v>203.8436635108695</v>
      </c>
      <c r="BK204" s="20">
        <v>12.979565217391301</v>
      </c>
      <c r="BL204" s="20">
        <v>21.386956521739101</v>
      </c>
      <c r="BM204" s="20">
        <v>673</v>
      </c>
      <c r="BN204" s="20">
        <v>247.22</v>
      </c>
      <c r="BO204" s="20">
        <v>8436.6818181818198</v>
      </c>
      <c r="BP204" s="20">
        <v>47.4444444444445</v>
      </c>
      <c r="BQ204" s="20">
        <v>165.12937833333331</v>
      </c>
      <c r="BR204" s="20">
        <v>1.7916304347826089</v>
      </c>
      <c r="BS204" s="20">
        <v>5.1295999999999999</v>
      </c>
      <c r="BT204" s="20">
        <v>534.28894166666703</v>
      </c>
      <c r="BU204" s="20">
        <v>717.56356666666704</v>
      </c>
      <c r="BV204" s="20">
        <v>3339.9659090909099</v>
      </c>
      <c r="BW204" s="20"/>
      <c r="BX204" s="20">
        <v>31604.261142156214</v>
      </c>
      <c r="BY204" s="20">
        <v>632.59318181818185</v>
      </c>
      <c r="BZ204" s="20">
        <v>12.177727272727275</v>
      </c>
      <c r="CA204" s="20">
        <v>330.04347826086956</v>
      </c>
      <c r="CB204" s="20">
        <v>1233.5217391304348</v>
      </c>
      <c r="CC204" s="20">
        <v>1.1378260869565218</v>
      </c>
      <c r="CD204" s="20">
        <v>224.95652173913044</v>
      </c>
      <c r="CE204" s="20">
        <v>144.08961880153299</v>
      </c>
      <c r="CF204" s="20">
        <v>250.5586956521739</v>
      </c>
      <c r="CG204" s="20">
        <v>2.7265046977803902</v>
      </c>
      <c r="CH204" s="20">
        <v>12.705217391304346</v>
      </c>
      <c r="CI204" s="20">
        <v>55.253989090909094</v>
      </c>
      <c r="CJ204" s="20">
        <v>3.16172141010215</v>
      </c>
      <c r="CK204" s="20"/>
      <c r="CL204" s="20"/>
      <c r="CM204" s="20"/>
      <c r="CN204" s="20"/>
      <c r="CO204" s="20"/>
      <c r="CP204" s="20"/>
      <c r="CQ204" s="20"/>
    </row>
    <row r="205" spans="1:95" s="22" customFormat="1" ht="17.25" customHeight="1" x14ac:dyDescent="0.2">
      <c r="A205" s="18" t="s">
        <v>405</v>
      </c>
      <c r="B205" s="19">
        <v>112.40091814704085</v>
      </c>
      <c r="C205" s="20">
        <v>119.69584721404007</v>
      </c>
      <c r="D205" s="20">
        <v>89.414784576998699</v>
      </c>
      <c r="E205" s="20">
        <v>81.569590329626081</v>
      </c>
      <c r="F205" s="20">
        <v>82.457066262930198</v>
      </c>
      <c r="G205" s="20">
        <v>71.080518017042721</v>
      </c>
      <c r="H205" s="20">
        <v>129.9687884684526</v>
      </c>
      <c r="I205" s="20">
        <v>83.620322423852016</v>
      </c>
      <c r="J205" s="20">
        <v>97.492978496230521</v>
      </c>
      <c r="K205" s="20">
        <v>96.636843564028496</v>
      </c>
      <c r="L205" s="20">
        <v>142.87717833457043</v>
      </c>
      <c r="M205" s="20">
        <v>51.931519948996382</v>
      </c>
      <c r="N205" s="20">
        <v>136.0304929471105</v>
      </c>
      <c r="O205" s="20">
        <v>108.13102843802722</v>
      </c>
      <c r="P205" s="20">
        <v>145.64977047186667</v>
      </c>
      <c r="Q205" s="20">
        <v>134.61619889387848</v>
      </c>
      <c r="R205" s="20">
        <v>167.83164979603308</v>
      </c>
      <c r="S205" s="20">
        <v>74.830119941916706</v>
      </c>
      <c r="T205" s="20">
        <v>2484.3809523809523</v>
      </c>
      <c r="U205" s="20">
        <v>544.92238884504104</v>
      </c>
      <c r="V205" s="20">
        <v>115.444588452313</v>
      </c>
      <c r="W205" s="20">
        <v>117.5</v>
      </c>
      <c r="X205" s="20">
        <v>51.887755102040799</v>
      </c>
      <c r="Y205" s="20">
        <v>48.714285714285701</v>
      </c>
      <c r="Z205" s="20">
        <v>1566.3360722392349</v>
      </c>
      <c r="AA205" s="20">
        <v>109.8266666666667</v>
      </c>
      <c r="AB205" s="20">
        <v>77.097619047619048</v>
      </c>
      <c r="AC205" s="20">
        <v>850.7</v>
      </c>
      <c r="AD205" s="20">
        <v>7622.6428571428596</v>
      </c>
      <c r="AE205" s="20">
        <v>58.82</v>
      </c>
      <c r="AF205" s="20">
        <v>1296.6300714285701</v>
      </c>
      <c r="AG205" s="20">
        <v>931.42857142857201</v>
      </c>
      <c r="AH205" s="20">
        <v>68.506634689129555</v>
      </c>
      <c r="AI205" s="20">
        <v>33.450000000000003</v>
      </c>
      <c r="AJ205" s="20">
        <v>164.90893181000001</v>
      </c>
      <c r="AK205" s="20">
        <v>1346.5285714285715</v>
      </c>
      <c r="AL205" s="20">
        <v>212.652432989006</v>
      </c>
      <c r="AM205" s="20">
        <v>246.47282603335401</v>
      </c>
      <c r="AN205" s="20">
        <v>120.26989464285717</v>
      </c>
      <c r="AO205" s="20">
        <v>8.4</v>
      </c>
      <c r="AP205" s="20">
        <v>8.83</v>
      </c>
      <c r="AQ205" s="20">
        <v>4.8970000000000002</v>
      </c>
      <c r="AR205" s="20">
        <v>29702.619047619046</v>
      </c>
      <c r="AS205" s="20">
        <v>62.085555555555551</v>
      </c>
      <c r="AT205" s="20">
        <v>62.527142857142863</v>
      </c>
      <c r="AU205" s="20">
        <v>59.610476190476199</v>
      </c>
      <c r="AV205" s="20">
        <v>64.11904761904762</v>
      </c>
      <c r="AW205" s="20">
        <v>5474.1794238095199</v>
      </c>
      <c r="AX205" s="20">
        <v>1.7477499999999999</v>
      </c>
      <c r="AY205" s="20">
        <v>416.93754403689502</v>
      </c>
      <c r="AZ205" s="20">
        <v>67.906999999999996</v>
      </c>
      <c r="BA205" s="20">
        <v>70.698412698412696</v>
      </c>
      <c r="BB205" s="20">
        <v>312.90476190476198</v>
      </c>
      <c r="BC205" s="20">
        <v>82.440511289927528</v>
      </c>
      <c r="BD205" s="20">
        <v>4.7211093990755</v>
      </c>
      <c r="BE205" s="20">
        <v>766.66228243983403</v>
      </c>
      <c r="BF205" s="20">
        <v>355.23200000000003</v>
      </c>
      <c r="BG205" s="20">
        <v>6.9109937142857101</v>
      </c>
      <c r="BH205" s="20">
        <v>177.59337515409999</v>
      </c>
      <c r="BI205" s="20">
        <v>534.27863390000005</v>
      </c>
      <c r="BJ205" s="20">
        <v>199.30701472499999</v>
      </c>
      <c r="BK205" s="20">
        <v>12.313499999999999</v>
      </c>
      <c r="BL205" s="20">
        <v>21.1615</v>
      </c>
      <c r="BM205" s="20">
        <v>673</v>
      </c>
      <c r="BN205" s="20">
        <v>229.81</v>
      </c>
      <c r="BO205" s="20">
        <v>8975.0238095238092</v>
      </c>
      <c r="BP205" s="20">
        <v>52.4444444444444</v>
      </c>
      <c r="BQ205" s="20">
        <v>164.94231966666661</v>
      </c>
      <c r="BR205" s="20">
        <v>1.9576249999999997</v>
      </c>
      <c r="BS205" s="20">
        <v>5.3623000000000003</v>
      </c>
      <c r="BT205" s="20">
        <v>521.82671428571405</v>
      </c>
      <c r="BU205" s="20">
        <v>704.91358888888897</v>
      </c>
      <c r="BV205" s="20">
        <v>3394.0595238095239</v>
      </c>
      <c r="BW205" s="20"/>
      <c r="BX205" s="20">
        <v>35804.254167288615</v>
      </c>
      <c r="BY205" s="20">
        <v>598.18571428571431</v>
      </c>
      <c r="BZ205" s="20">
        <v>11.676904761904764</v>
      </c>
      <c r="CA205" s="20">
        <v>322.97619047619048</v>
      </c>
      <c r="CB205" s="20">
        <v>1183.5952380952381</v>
      </c>
      <c r="CC205" s="20">
        <v>1.0119500000000001</v>
      </c>
      <c r="CD205" s="20">
        <v>227.76190476190476</v>
      </c>
      <c r="CE205" s="20">
        <v>144.08961880153299</v>
      </c>
      <c r="CF205" s="20">
        <v>245.07142857142858</v>
      </c>
      <c r="CG205" s="20">
        <v>3.33155987940513</v>
      </c>
      <c r="CH205" s="20">
        <v>12.62904761904762</v>
      </c>
      <c r="CI205" s="20">
        <v>66.340146666666669</v>
      </c>
      <c r="CJ205" s="20">
        <v>3.0908768462922098</v>
      </c>
      <c r="CK205" s="20"/>
      <c r="CL205" s="20"/>
      <c r="CM205" s="20"/>
      <c r="CN205" s="20"/>
      <c r="CO205" s="20"/>
      <c r="CP205" s="20"/>
      <c r="CQ205" s="20"/>
    </row>
    <row r="206" spans="1:95" s="22" customFormat="1" ht="17.25" customHeight="1" x14ac:dyDescent="0.2">
      <c r="A206" s="18" t="s">
        <v>406</v>
      </c>
      <c r="B206" s="19">
        <v>110.69849591131391</v>
      </c>
      <c r="C206" s="20">
        <v>117.91325967684469</v>
      </c>
      <c r="D206" s="20">
        <v>90.237341183561554</v>
      </c>
      <c r="E206" s="20">
        <v>81.745479704044357</v>
      </c>
      <c r="F206" s="20">
        <v>82.737142223318713</v>
      </c>
      <c r="G206" s="20">
        <v>70.025026806102787</v>
      </c>
      <c r="H206" s="20">
        <v>134.42393307619312</v>
      </c>
      <c r="I206" s="20">
        <v>83.781603756450835</v>
      </c>
      <c r="J206" s="20">
        <v>97.555440319141823</v>
      </c>
      <c r="K206" s="20">
        <v>99.002101931911753</v>
      </c>
      <c r="L206" s="20">
        <v>149.07831363486818</v>
      </c>
      <c r="M206" s="20">
        <v>50.588238565556885</v>
      </c>
      <c r="N206" s="20">
        <v>141.11189495124327</v>
      </c>
      <c r="O206" s="20">
        <v>102.51727594338857</v>
      </c>
      <c r="P206" s="20">
        <v>140.29503113832138</v>
      </c>
      <c r="Q206" s="20">
        <v>126.44588750161113</v>
      </c>
      <c r="R206" s="20">
        <v>178.11969533974272</v>
      </c>
      <c r="S206" s="20">
        <v>72.577908424899135</v>
      </c>
      <c r="T206" s="20">
        <v>2657.1477272727275</v>
      </c>
      <c r="U206" s="20">
        <v>552.172275238574</v>
      </c>
      <c r="V206" s="20">
        <v>136.597464104903</v>
      </c>
      <c r="W206" s="20">
        <v>117.875</v>
      </c>
      <c r="X206" s="20">
        <v>47.690746753246799</v>
      </c>
      <c r="Y206" s="20">
        <v>49.670454545454497</v>
      </c>
      <c r="Z206" s="20">
        <v>1530.1710000385751</v>
      </c>
      <c r="AA206" s="20">
        <v>110.63318181818181</v>
      </c>
      <c r="AB206" s="20">
        <v>75.165909090909096</v>
      </c>
      <c r="AC206" s="20">
        <v>838.11</v>
      </c>
      <c r="AD206" s="20">
        <v>7497.4090909090901</v>
      </c>
      <c r="AE206" s="20">
        <v>57.027272727272702</v>
      </c>
      <c r="AF206" s="20">
        <v>1263.01479545455</v>
      </c>
      <c r="AG206" s="20">
        <v>940</v>
      </c>
      <c r="AH206" s="20">
        <v>68.91514931338746</v>
      </c>
      <c r="AI206" s="20">
        <v>33.450000000000003</v>
      </c>
      <c r="AJ206" s="20">
        <v>155.77855138999999</v>
      </c>
      <c r="AK206" s="20">
        <v>1525.6590909090901</v>
      </c>
      <c r="AL206" s="20">
        <v>198.94135962059201</v>
      </c>
      <c r="AM206" s="20">
        <v>245.318824197764</v>
      </c>
      <c r="AN206" s="20">
        <v>142.26241071428569</v>
      </c>
      <c r="AO206" s="20">
        <v>8.65</v>
      </c>
      <c r="AP206" s="20">
        <v>7.94</v>
      </c>
      <c r="AQ206" s="20">
        <v>5.8436363636363637</v>
      </c>
      <c r="AR206" s="20">
        <v>32551.136363636364</v>
      </c>
      <c r="AS206" s="20">
        <v>57.992727272727286</v>
      </c>
      <c r="AT206" s="20">
        <v>58.758181818181818</v>
      </c>
      <c r="AU206" s="20">
        <v>56.341818181818191</v>
      </c>
      <c r="AV206" s="20">
        <v>58.878181818181808</v>
      </c>
      <c r="AW206" s="20">
        <v>5239.9344590909104</v>
      </c>
      <c r="AX206" s="20">
        <v>1.8461818181818181</v>
      </c>
      <c r="AY206" s="20">
        <v>422.32091252861954</v>
      </c>
      <c r="AZ206" s="20">
        <v>64.319999999999993</v>
      </c>
      <c r="BA206" s="20">
        <v>69.632575757575765</v>
      </c>
      <c r="BB206" s="20">
        <v>309.63636363636402</v>
      </c>
      <c r="BC206" s="20">
        <v>82.57550917964052</v>
      </c>
      <c r="BD206" s="20">
        <v>4.2972972972973</v>
      </c>
      <c r="BE206" s="20">
        <v>762.06954332539306</v>
      </c>
      <c r="BF206" s="20">
        <v>372.60300000000001</v>
      </c>
      <c r="BG206" s="20">
        <v>6.8225755909090902</v>
      </c>
      <c r="BH206" s="20">
        <v>194.11702169099999</v>
      </c>
      <c r="BI206" s="20">
        <v>559.71293400000002</v>
      </c>
      <c r="BJ206" s="20">
        <v>217.88596557954543</v>
      </c>
      <c r="BK206" s="20">
        <v>11.509090909090901</v>
      </c>
      <c r="BL206" s="20">
        <v>20.318636363636401</v>
      </c>
      <c r="BM206" s="20">
        <v>673</v>
      </c>
      <c r="BN206" s="20">
        <v>224.27</v>
      </c>
      <c r="BO206" s="20">
        <v>9809.5</v>
      </c>
      <c r="BP206" s="20">
        <v>56.0625</v>
      </c>
      <c r="BQ206" s="20">
        <v>182.43230499999999</v>
      </c>
      <c r="BR206" s="20">
        <v>2.2815909090909092</v>
      </c>
      <c r="BS206" s="20">
        <v>6.5942999999999996</v>
      </c>
      <c r="BT206" s="20">
        <v>524.65765999999996</v>
      </c>
      <c r="BU206" s="20">
        <v>690.73680000000002</v>
      </c>
      <c r="BV206" s="20">
        <v>3829.6022727272725</v>
      </c>
      <c r="BW206" s="20"/>
      <c r="BX206" s="20">
        <v>34671.083879547812</v>
      </c>
      <c r="BY206" s="20">
        <v>585.77954545454554</v>
      </c>
      <c r="BZ206" s="20">
        <v>11.558636363636365</v>
      </c>
      <c r="CA206" s="20">
        <v>312.88636363636363</v>
      </c>
      <c r="CB206" s="20">
        <v>1082.4545454545455</v>
      </c>
      <c r="CC206" s="20">
        <v>0.93822727272727269</v>
      </c>
      <c r="CD206" s="20">
        <v>210.63636363636363</v>
      </c>
      <c r="CE206" s="20">
        <v>144.08961880153299</v>
      </c>
      <c r="CF206" s="20">
        <v>239.76909090909086</v>
      </c>
      <c r="CG206" s="20">
        <v>3.2802368918160001</v>
      </c>
      <c r="CH206" s="20">
        <v>12.824545454545456</v>
      </c>
      <c r="CI206" s="20">
        <v>69.816996499999988</v>
      </c>
      <c r="CJ206" s="20">
        <v>2.7569306172461299</v>
      </c>
      <c r="CK206" s="20"/>
      <c r="CL206" s="20"/>
      <c r="CM206" s="20"/>
      <c r="CN206" s="20"/>
      <c r="CO206" s="20"/>
      <c r="CP206" s="20"/>
      <c r="CQ206" s="20"/>
    </row>
    <row r="207" spans="1:95" s="22" customFormat="1" ht="17.25" customHeight="1" x14ac:dyDescent="0.2">
      <c r="A207" s="18" t="s">
        <v>407</v>
      </c>
      <c r="B207" s="19">
        <v>113.47458080175373</v>
      </c>
      <c r="C207" s="20">
        <v>120.62234809762006</v>
      </c>
      <c r="D207" s="20">
        <v>91.926421605342014</v>
      </c>
      <c r="E207" s="20">
        <v>83.825400819631597</v>
      </c>
      <c r="F207" s="20">
        <v>84.741731896900802</v>
      </c>
      <c r="G207" s="20">
        <v>72.995289747255725</v>
      </c>
      <c r="H207" s="20">
        <v>133.00601615176012</v>
      </c>
      <c r="I207" s="20">
        <v>85.293571995485379</v>
      </c>
      <c r="J207" s="20">
        <v>95.225358714650682</v>
      </c>
      <c r="K207" s="20">
        <v>100.44305394120948</v>
      </c>
      <c r="L207" s="20">
        <v>148.02296125685803</v>
      </c>
      <c r="M207" s="20">
        <v>54.442626723835843</v>
      </c>
      <c r="N207" s="20">
        <v>140.99440212036086</v>
      </c>
      <c r="O207" s="20">
        <v>110.37242731241622</v>
      </c>
      <c r="P207" s="20">
        <v>144.6434400973024</v>
      </c>
      <c r="Q207" s="20">
        <v>126.05265399902213</v>
      </c>
      <c r="R207" s="20">
        <v>196.60259807154918</v>
      </c>
      <c r="S207" s="20">
        <v>71.870431354301743</v>
      </c>
      <c r="T207" s="20">
        <v>2702.1363636363635</v>
      </c>
      <c r="U207" s="20">
        <v>602.71220492215002</v>
      </c>
      <c r="V207" s="20">
        <v>148.14787558396401</v>
      </c>
      <c r="W207" s="20">
        <v>121.25</v>
      </c>
      <c r="X207" s="20">
        <v>48.214285714285701</v>
      </c>
      <c r="Y207" s="20">
        <v>48.277727272727297</v>
      </c>
      <c r="Z207" s="20">
        <v>1582.5418124510222</v>
      </c>
      <c r="AA207" s="20">
        <v>122.26545454545453</v>
      </c>
      <c r="AB207" s="20">
        <v>76.790909090909068</v>
      </c>
      <c r="AC207" s="20">
        <v>894.68</v>
      </c>
      <c r="AD207" s="20">
        <v>7029.295454545455</v>
      </c>
      <c r="AE207" s="20">
        <v>57.4</v>
      </c>
      <c r="AF207" s="20">
        <v>1262.58713636364</v>
      </c>
      <c r="AG207" s="20">
        <v>947.72727272727195</v>
      </c>
      <c r="AH207" s="20">
        <v>71.393460673587356</v>
      </c>
      <c r="AI207" s="20">
        <v>33.450000000000003</v>
      </c>
      <c r="AJ207" s="20">
        <v>158.17297063000001</v>
      </c>
      <c r="AK207" s="20">
        <v>1626.0227272727273</v>
      </c>
      <c r="AL207" s="20">
        <v>189.859945820858</v>
      </c>
      <c r="AM207" s="20">
        <v>256.02106610910897</v>
      </c>
      <c r="AN207" s="20">
        <v>164.10640125</v>
      </c>
      <c r="AO207" s="20">
        <v>8.65</v>
      </c>
      <c r="AP207" s="20">
        <v>7.5</v>
      </c>
      <c r="AQ207" s="20">
        <v>7.41</v>
      </c>
      <c r="AR207" s="20">
        <v>31891.590909090901</v>
      </c>
      <c r="AS207" s="20">
        <v>58.446818181818202</v>
      </c>
      <c r="AT207" s="20">
        <v>59.222727272727269</v>
      </c>
      <c r="AU207" s="20">
        <v>56.828636363636377</v>
      </c>
      <c r="AV207" s="20">
        <v>59.289090909090916</v>
      </c>
      <c r="AW207" s="20">
        <v>5060.3448136363604</v>
      </c>
      <c r="AX207" s="20">
        <v>1.9782368421052632</v>
      </c>
      <c r="AY207" s="20">
        <v>476.743036489659</v>
      </c>
      <c r="AZ207" s="20">
        <v>62.120476190476197</v>
      </c>
      <c r="BA207" s="20">
        <v>69.01136363636364</v>
      </c>
      <c r="BB207" s="20">
        <v>300.59090909090901</v>
      </c>
      <c r="BC207" s="20">
        <v>73.677920994011757</v>
      </c>
      <c r="BD207" s="20">
        <v>4.3093750000000002</v>
      </c>
      <c r="BE207" s="20">
        <v>776.98578452008201</v>
      </c>
      <c r="BF207" s="20">
        <v>349.971</v>
      </c>
      <c r="BG207" s="20">
        <v>6.9946051363636403</v>
      </c>
      <c r="BH207" s="20">
        <v>214.22632944628572</v>
      </c>
      <c r="BI207" s="20">
        <v>623.61351066666703</v>
      </c>
      <c r="BJ207" s="20">
        <v>244.00003924999999</v>
      </c>
      <c r="BK207" s="20">
        <v>11.731999999999999</v>
      </c>
      <c r="BL207" s="20">
        <v>19.756499999999999</v>
      </c>
      <c r="BM207" s="20">
        <v>673</v>
      </c>
      <c r="BN207" s="20">
        <v>213.23</v>
      </c>
      <c r="BO207" s="20">
        <v>10038.40909090909</v>
      </c>
      <c r="BP207" s="20">
        <v>61.4444444444444</v>
      </c>
      <c r="BQ207" s="20">
        <v>182.30107761904765</v>
      </c>
      <c r="BR207" s="20">
        <v>2.5838095238095242</v>
      </c>
      <c r="BS207" s="20">
        <v>7.5311000000000003</v>
      </c>
      <c r="BT207" s="20">
        <v>640.01898000000006</v>
      </c>
      <c r="BU207" s="20">
        <v>790.33510000000001</v>
      </c>
      <c r="BV207" s="20">
        <v>4378.6136363636397</v>
      </c>
      <c r="BW207" s="20"/>
      <c r="BX207" s="20">
        <v>35271.359361641495</v>
      </c>
      <c r="BY207" s="20">
        <v>627.82727272727277</v>
      </c>
      <c r="BZ207" s="20">
        <v>12.931136363636362</v>
      </c>
      <c r="CA207" s="20">
        <v>324.25</v>
      </c>
      <c r="CB207" s="20">
        <v>1183</v>
      </c>
      <c r="CC207" s="20">
        <v>0.95390000000000019</v>
      </c>
      <c r="CD207" s="20">
        <v>236.27272727272728</v>
      </c>
      <c r="CE207" s="20">
        <v>144.08961880153299</v>
      </c>
      <c r="CF207" s="20">
        <v>239.80363636363637</v>
      </c>
      <c r="CG207" s="20">
        <v>3.0620360551431598</v>
      </c>
      <c r="CH207" s="20">
        <v>13.761363636363637</v>
      </c>
      <c r="CI207" s="20">
        <v>65.897964090909099</v>
      </c>
      <c r="CJ207" s="20">
        <v>2.78366914103924</v>
      </c>
      <c r="CK207" s="20"/>
      <c r="CL207" s="20"/>
      <c r="CM207" s="20"/>
      <c r="CN207" s="20"/>
      <c r="CO207" s="20"/>
      <c r="CP207" s="20"/>
      <c r="CQ207" s="20"/>
    </row>
    <row r="208" spans="1:95" s="22" customFormat="1" ht="17.25" customHeight="1" x14ac:dyDescent="0.2">
      <c r="A208" s="18" t="s">
        <v>408</v>
      </c>
      <c r="B208" s="19">
        <v>115.39505595680804</v>
      </c>
      <c r="C208" s="20">
        <v>122.74228969940661</v>
      </c>
      <c r="D208" s="20">
        <v>93.365206962801324</v>
      </c>
      <c r="E208" s="20">
        <v>84.236885887544148</v>
      </c>
      <c r="F208" s="20">
        <v>84.915473349133563</v>
      </c>
      <c r="G208" s="20">
        <v>76.216665070373423</v>
      </c>
      <c r="H208" s="20">
        <v>136.49988976823229</v>
      </c>
      <c r="I208" s="20">
        <v>86.125667863018791</v>
      </c>
      <c r="J208" s="20">
        <v>98.902774543722188</v>
      </c>
      <c r="K208" s="20">
        <v>102.15125494299323</v>
      </c>
      <c r="L208" s="20">
        <v>151.44388105203524</v>
      </c>
      <c r="M208" s="20">
        <v>54.494964975054494</v>
      </c>
      <c r="N208" s="20">
        <v>143.95664388013103</v>
      </c>
      <c r="O208" s="20">
        <v>119.57802073697512</v>
      </c>
      <c r="P208" s="20">
        <v>147.26066718315928</v>
      </c>
      <c r="Q208" s="20">
        <v>129.7190369250753</v>
      </c>
      <c r="R208" s="20">
        <v>186.77528403388393</v>
      </c>
      <c r="S208" s="20">
        <v>78.339690178181456</v>
      </c>
      <c r="T208" s="20">
        <v>2823.6710526315801</v>
      </c>
      <c r="U208" s="20">
        <v>656.40620889239699</v>
      </c>
      <c r="V208" s="20">
        <v>150.967578738806</v>
      </c>
      <c r="W208" s="20">
        <v>121.2</v>
      </c>
      <c r="X208" s="20">
        <v>54.510338345864703</v>
      </c>
      <c r="Y208" s="20">
        <v>50.825263157894703</v>
      </c>
      <c r="Z208" s="20">
        <v>1702.1562479370532</v>
      </c>
      <c r="AA208" s="20">
        <v>128.35619047619051</v>
      </c>
      <c r="AB208" s="20">
        <v>76.964285714285708</v>
      </c>
      <c r="AC208" s="20">
        <v>919.08</v>
      </c>
      <c r="AD208" s="20">
        <v>6680.9736842105303</v>
      </c>
      <c r="AE208" s="20">
        <v>59.426315789473698</v>
      </c>
      <c r="AF208" s="20">
        <v>1285.01728571429</v>
      </c>
      <c r="AG208" s="20">
        <v>960</v>
      </c>
      <c r="AH208" s="20">
        <v>73.046890165810666</v>
      </c>
      <c r="AI208" s="20">
        <v>33.450000000000003</v>
      </c>
      <c r="AJ208" s="20">
        <v>162.78205427</v>
      </c>
      <c r="AK208" s="20">
        <v>1709.1578947368421</v>
      </c>
      <c r="AL208" s="20">
        <v>193.006100523063</v>
      </c>
      <c r="AM208" s="20">
        <v>268.46107522044798</v>
      </c>
      <c r="AN208" s="20">
        <v>160.72073482142852</v>
      </c>
      <c r="AO208" s="20">
        <v>8.65</v>
      </c>
      <c r="AP208" s="20">
        <v>7.29</v>
      </c>
      <c r="AQ208" s="20">
        <v>6.7294999999999998</v>
      </c>
      <c r="AR208" s="20">
        <v>34400.526315789502</v>
      </c>
      <c r="AS208" s="20">
        <v>60.901269841269837</v>
      </c>
      <c r="AT208" s="20">
        <v>62.26047619047619</v>
      </c>
      <c r="AU208" s="20">
        <v>58.414761904761896</v>
      </c>
      <c r="AV208" s="20">
        <v>62.028571428571425</v>
      </c>
      <c r="AW208" s="20">
        <v>4760.4828142857104</v>
      </c>
      <c r="AX208" s="20">
        <v>2.0122750000000003</v>
      </c>
      <c r="AY208" s="20">
        <v>528.38784848954947</v>
      </c>
      <c r="AZ208" s="20">
        <v>60.586500000000001</v>
      </c>
      <c r="BA208" s="20">
        <v>69.416666666666671</v>
      </c>
      <c r="BB208" s="20">
        <v>309.28571428571399</v>
      </c>
      <c r="BC208" s="20">
        <v>78.167188616823339</v>
      </c>
      <c r="BD208" s="20">
        <v>4.5056726094003201</v>
      </c>
      <c r="BE208" s="20">
        <v>798.17741438087501</v>
      </c>
      <c r="BF208" s="20">
        <v>367.03</v>
      </c>
      <c r="BG208" s="20">
        <v>7.0027784210526303</v>
      </c>
      <c r="BH208" s="20">
        <v>205.69129044600001</v>
      </c>
      <c r="BI208" s="20">
        <v>628.6143237</v>
      </c>
      <c r="BJ208" s="20">
        <v>243.307595475</v>
      </c>
      <c r="BK208" s="20">
        <v>11.6965</v>
      </c>
      <c r="BL208" s="20">
        <v>19.588999999999999</v>
      </c>
      <c r="BM208" s="20">
        <v>673</v>
      </c>
      <c r="BN208" s="20">
        <v>239.57</v>
      </c>
      <c r="BO208" s="20">
        <v>11125.947368421053</v>
      </c>
      <c r="BP208" s="20">
        <v>66.571428571428598</v>
      </c>
      <c r="BQ208" s="20">
        <v>179.52955533333335</v>
      </c>
      <c r="BR208" s="20">
        <v>2.6309999999999998</v>
      </c>
      <c r="BS208" s="20">
        <v>7.6849999999999996</v>
      </c>
      <c r="BT208" s="20">
        <v>644.20735999999999</v>
      </c>
      <c r="BU208" s="20">
        <v>790.6884</v>
      </c>
      <c r="BV208" s="20">
        <v>4381.4473684210498</v>
      </c>
      <c r="BW208" s="20"/>
      <c r="BX208" s="20">
        <v>52650.763795591389</v>
      </c>
      <c r="BY208" s="20">
        <v>629.79117647058831</v>
      </c>
      <c r="BZ208" s="20">
        <v>13.360526315789475</v>
      </c>
      <c r="CA208" s="20">
        <v>325.95238095238096</v>
      </c>
      <c r="CB208" s="20">
        <v>1121.1904761904761</v>
      </c>
      <c r="CC208" s="20">
        <v>0.96645000000000003</v>
      </c>
      <c r="CD208" s="20">
        <v>264.5625</v>
      </c>
      <c r="CE208" s="20">
        <v>144.08961880153299</v>
      </c>
      <c r="CF208" s="20">
        <v>247.58571428571426</v>
      </c>
      <c r="CG208" s="20">
        <v>2.9405947122041298</v>
      </c>
      <c r="CH208" s="20">
        <v>13.622857142857139</v>
      </c>
      <c r="CI208" s="20">
        <v>62.149060526315786</v>
      </c>
      <c r="CJ208" s="20">
        <v>2.8087294784729999</v>
      </c>
      <c r="CK208" s="20"/>
      <c r="CL208" s="20"/>
      <c r="CM208" s="20"/>
      <c r="CN208" s="20"/>
      <c r="CO208" s="20"/>
      <c r="CP208" s="20"/>
      <c r="CQ208" s="20"/>
    </row>
    <row r="209" spans="1:95" s="22" customFormat="1" ht="17.25" customHeight="1" x14ac:dyDescent="0.2">
      <c r="A209" s="18" t="s">
        <v>409</v>
      </c>
      <c r="B209" s="19">
        <v>110.89279521844769</v>
      </c>
      <c r="C209" s="20">
        <v>117.71822759388897</v>
      </c>
      <c r="D209" s="20">
        <v>94.424998350292597</v>
      </c>
      <c r="E209" s="20">
        <v>85.791904240117091</v>
      </c>
      <c r="F209" s="20">
        <v>86.566511310100225</v>
      </c>
      <c r="G209" s="20">
        <v>76.636828292714213</v>
      </c>
      <c r="H209" s="20">
        <v>135.40039218744934</v>
      </c>
      <c r="I209" s="20">
        <v>87.878818430556038</v>
      </c>
      <c r="J209" s="20">
        <v>101.99623674084654</v>
      </c>
      <c r="K209" s="20">
        <v>100.82384267707342</v>
      </c>
      <c r="L209" s="20">
        <v>148.67777809474364</v>
      </c>
      <c r="M209" s="20">
        <v>54.558484095312323</v>
      </c>
      <c r="N209" s="20">
        <v>141.46683974845291</v>
      </c>
      <c r="O209" s="20">
        <v>136.56885183328302</v>
      </c>
      <c r="P209" s="20">
        <v>134.71304078154319</v>
      </c>
      <c r="Q209" s="20">
        <v>115.4251426002395</v>
      </c>
      <c r="R209" s="20">
        <v>184.5619318938856</v>
      </c>
      <c r="S209" s="20">
        <v>78.935069634987258</v>
      </c>
      <c r="T209" s="20">
        <v>2799.0590909090902</v>
      </c>
      <c r="U209" s="20">
        <v>640.163343742493</v>
      </c>
      <c r="V209" s="20">
        <v>152.13268623356399</v>
      </c>
      <c r="W209" s="20">
        <v>119.25</v>
      </c>
      <c r="X209" s="20">
        <v>55.762987012986997</v>
      </c>
      <c r="Y209" s="20">
        <v>50.440909090909102</v>
      </c>
      <c r="Z209" s="20">
        <v>1701.9281105262839</v>
      </c>
      <c r="AA209" s="20">
        <v>124.69434782608697</v>
      </c>
      <c r="AB209" s="20">
        <v>79.206521739130437</v>
      </c>
      <c r="AC209" s="20">
        <v>915.02</v>
      </c>
      <c r="AD209" s="20">
        <v>5689.3409090909099</v>
      </c>
      <c r="AE209" s="20">
        <v>59.052380952380958</v>
      </c>
      <c r="AF209" s="20">
        <v>1258.72823913043</v>
      </c>
      <c r="AG209" s="20">
        <v>996.95652173913095</v>
      </c>
      <c r="AH209" s="20">
        <v>72.409255304369424</v>
      </c>
      <c r="AI209" s="20">
        <v>36.630000000000003</v>
      </c>
      <c r="AJ209" s="20">
        <v>159.31934032999999</v>
      </c>
      <c r="AK209" s="20">
        <v>1664.3409090909099</v>
      </c>
      <c r="AL209" s="20">
        <v>192.92152132399701</v>
      </c>
      <c r="AM209" s="20">
        <v>262.27355254260499</v>
      </c>
      <c r="AN209" s="20">
        <v>165.16001898496242</v>
      </c>
      <c r="AO209" s="20">
        <v>8.39</v>
      </c>
      <c r="AP209" s="20">
        <v>7.66</v>
      </c>
      <c r="AQ209" s="20">
        <v>6.5854999999999988</v>
      </c>
      <c r="AR209" s="20">
        <v>36821.590909090897</v>
      </c>
      <c r="AS209" s="20">
        <v>53.70710144927537</v>
      </c>
      <c r="AT209" s="20">
        <v>54.503043478260864</v>
      </c>
      <c r="AU209" s="20">
        <v>51.838260869565225</v>
      </c>
      <c r="AV209" s="20">
        <v>54.78</v>
      </c>
      <c r="AW209" s="20">
        <v>4490.5777478260898</v>
      </c>
      <c r="AX209" s="20">
        <v>2.00325</v>
      </c>
      <c r="AY209" s="20">
        <v>550.78450381921004</v>
      </c>
      <c r="AZ209" s="20">
        <v>59.542727272727262</v>
      </c>
      <c r="BA209" s="20">
        <v>71.264492753623173</v>
      </c>
      <c r="BB209" s="20">
        <v>313.47826086956502</v>
      </c>
      <c r="BC209" s="20">
        <v>94.239326850842673</v>
      </c>
      <c r="BD209" s="20">
        <v>4.46</v>
      </c>
      <c r="BE209" s="20">
        <v>796.35251184779099</v>
      </c>
      <c r="BF209" s="20">
        <v>355.06900000000002</v>
      </c>
      <c r="BG209" s="20">
        <v>6.2523440909090899</v>
      </c>
      <c r="BH209" s="20">
        <v>221.79028467347621</v>
      </c>
      <c r="BI209" s="20">
        <v>635.60244419047604</v>
      </c>
      <c r="BJ209" s="20">
        <v>255.8673795</v>
      </c>
      <c r="BK209" s="20">
        <v>10.903499999999999</v>
      </c>
      <c r="BL209" s="20">
        <v>19.9145</v>
      </c>
      <c r="BM209" s="20">
        <v>673</v>
      </c>
      <c r="BN209" s="20">
        <v>249.7</v>
      </c>
      <c r="BO209" s="20">
        <v>11331.454545454546</v>
      </c>
      <c r="BP209" s="20">
        <v>72</v>
      </c>
      <c r="BQ209" s="20">
        <v>172.56663049999995</v>
      </c>
      <c r="BR209" s="20">
        <v>2.6336904761904765</v>
      </c>
      <c r="BS209" s="20">
        <v>7.9401999999999999</v>
      </c>
      <c r="BT209" s="20">
        <v>715.51084000000003</v>
      </c>
      <c r="BU209" s="20">
        <v>893.65544</v>
      </c>
      <c r="BV209" s="20">
        <v>3784.8636363636365</v>
      </c>
      <c r="BW209" s="20"/>
      <c r="BX209" s="20">
        <v>47696.251874062924</v>
      </c>
      <c r="BY209" s="20">
        <v>631.16590909090917</v>
      </c>
      <c r="BZ209" s="20">
        <v>12.838636363636363</v>
      </c>
      <c r="CA209" s="20">
        <v>336.47826086956519</v>
      </c>
      <c r="CB209" s="20">
        <v>1146.6521739130435</v>
      </c>
      <c r="CC209" s="20">
        <v>0.89260000000000006</v>
      </c>
      <c r="CD209" s="20">
        <v>315.47826086956519</v>
      </c>
      <c r="CE209" s="20">
        <v>144.08961880153299</v>
      </c>
      <c r="CF209" s="20">
        <v>267.68217391304353</v>
      </c>
      <c r="CG209" s="20">
        <v>3.6124538697437498</v>
      </c>
      <c r="CH209" s="20">
        <v>14.06434782608696</v>
      </c>
      <c r="CI209" s="20">
        <v>57.440189545454544</v>
      </c>
      <c r="CJ209" s="20">
        <v>2.7418264982587499</v>
      </c>
      <c r="CK209" s="20"/>
      <c r="CL209" s="20"/>
      <c r="CM209" s="20"/>
      <c r="CN209" s="20"/>
      <c r="CO209" s="20"/>
      <c r="CP209" s="20"/>
      <c r="CQ209" s="20"/>
    </row>
    <row r="210" spans="1:95" s="22" customFormat="1" ht="17.25" customHeight="1" x14ac:dyDescent="0.2">
      <c r="A210" s="18" t="s">
        <v>410</v>
      </c>
      <c r="B210" s="19">
        <v>116.90904331420143</v>
      </c>
      <c r="C210" s="20">
        <v>124.11078718477556</v>
      </c>
      <c r="D210" s="20">
        <v>97.470204234740507</v>
      </c>
      <c r="E210" s="20">
        <v>87.505626462386687</v>
      </c>
      <c r="F210" s="20">
        <v>88.488039675689009</v>
      </c>
      <c r="G210" s="20">
        <v>75.894491051873771</v>
      </c>
      <c r="H210" s="20">
        <v>140.07478277559659</v>
      </c>
      <c r="I210" s="20">
        <v>89.699253187499792</v>
      </c>
      <c r="J210" s="20">
        <v>104.53855335467173</v>
      </c>
      <c r="K210" s="20">
        <v>105.04739560733412</v>
      </c>
      <c r="L210" s="20">
        <v>154.1996192039862</v>
      </c>
      <c r="M210" s="20">
        <v>57.526847298358341</v>
      </c>
      <c r="N210" s="20">
        <v>146.93050489256245</v>
      </c>
      <c r="O210" s="20">
        <v>147.72403785799378</v>
      </c>
      <c r="P210" s="20">
        <v>145.02682519124576</v>
      </c>
      <c r="Q210" s="20">
        <v>123.84042997991196</v>
      </c>
      <c r="R210" s="20">
        <v>200.89953148155158</v>
      </c>
      <c r="S210" s="20">
        <v>79.931827841417231</v>
      </c>
      <c r="T210" s="20">
        <v>2839.05</v>
      </c>
      <c r="U210" s="20">
        <v>658.83977900552497</v>
      </c>
      <c r="V210" s="20">
        <v>151.031916885133</v>
      </c>
      <c r="W210" s="20">
        <v>118.375</v>
      </c>
      <c r="X210" s="20">
        <v>56.006250000000001</v>
      </c>
      <c r="Y210" s="20">
        <v>51.5015</v>
      </c>
      <c r="Z210" s="20">
        <v>1811.1520478804925</v>
      </c>
      <c r="AA210" s="20">
        <v>122.032</v>
      </c>
      <c r="AB210" s="20">
        <v>79.075500000000005</v>
      </c>
      <c r="AC210" s="20">
        <v>864.93</v>
      </c>
      <c r="AD210" s="20">
        <v>5718.15</v>
      </c>
      <c r="AE210" s="20">
        <v>57.892105263157902</v>
      </c>
      <c r="AF210" s="20">
        <v>1252.3904</v>
      </c>
      <c r="AG210" s="20">
        <v>1000</v>
      </c>
      <c r="AH210" s="20">
        <v>76.072117688677906</v>
      </c>
      <c r="AI210" s="20">
        <v>36.630000000000003</v>
      </c>
      <c r="AJ210" s="20">
        <v>155.38055807999999</v>
      </c>
      <c r="AK210" s="20">
        <v>1775.075</v>
      </c>
      <c r="AL210" s="20">
        <v>182.000975974223</v>
      </c>
      <c r="AM210" s="20">
        <v>262.56124574498602</v>
      </c>
      <c r="AN210" s="20">
        <v>177.3848855263158</v>
      </c>
      <c r="AO210" s="20">
        <v>8.39</v>
      </c>
      <c r="AP210" s="20">
        <v>7.17</v>
      </c>
      <c r="AQ210" s="20">
        <v>8.0047368421052614</v>
      </c>
      <c r="AR210" s="20">
        <v>41078.25</v>
      </c>
      <c r="AS210" s="20">
        <v>57.705833333333338</v>
      </c>
      <c r="AT210" s="20">
        <v>57.969499999999996</v>
      </c>
      <c r="AU210" s="20">
        <v>55.87850000000001</v>
      </c>
      <c r="AV210" s="20">
        <v>59.269500000000008</v>
      </c>
      <c r="AW210" s="20">
        <v>4567.0909000000001</v>
      </c>
      <c r="AX210" s="20">
        <v>1.9558499999999994</v>
      </c>
      <c r="AY210" s="20">
        <v>553.75250944253503</v>
      </c>
      <c r="AZ210" s="20">
        <v>65.676500000000004</v>
      </c>
      <c r="BA210" s="20">
        <v>73.85833333333332</v>
      </c>
      <c r="BB210" s="20">
        <v>316.05</v>
      </c>
      <c r="BC210" s="20">
        <v>103.36248423764638</v>
      </c>
      <c r="BD210" s="20">
        <v>4.6235864297253597</v>
      </c>
      <c r="BE210" s="20">
        <v>795.35674097784602</v>
      </c>
      <c r="BF210" s="20">
        <v>369.65699999999998</v>
      </c>
      <c r="BG210" s="20">
        <v>6.4455806000000004</v>
      </c>
      <c r="BH210" s="20">
        <v>244.10393878026301</v>
      </c>
      <c r="BI210" s="20">
        <v>664.87858221052602</v>
      </c>
      <c r="BJ210" s="20">
        <v>278.03861096052628</v>
      </c>
      <c r="BK210" s="20">
        <v>10.571578947368399</v>
      </c>
      <c r="BL210" s="20">
        <v>20.725789473684198</v>
      </c>
      <c r="BM210" s="20">
        <v>673</v>
      </c>
      <c r="BN210" s="20">
        <v>212.5</v>
      </c>
      <c r="BO210" s="20">
        <v>12890.2</v>
      </c>
      <c r="BP210" s="20">
        <v>76.25</v>
      </c>
      <c r="BQ210" s="20">
        <v>175.26729000000006</v>
      </c>
      <c r="BR210" s="20">
        <v>2.4950000000000006</v>
      </c>
      <c r="BS210" s="20">
        <v>8.1936999999999998</v>
      </c>
      <c r="BT210" s="20">
        <v>706.96495454545402</v>
      </c>
      <c r="BU210" s="20">
        <v>875.61570909090904</v>
      </c>
      <c r="BV210" s="20">
        <v>3321.375</v>
      </c>
      <c r="BW210" s="20"/>
      <c r="BX210" s="20">
        <v>48680.271682340652</v>
      </c>
      <c r="BY210" s="20">
        <v>664.745</v>
      </c>
      <c r="BZ210" s="20">
        <v>13.910000000000002</v>
      </c>
      <c r="CA210" s="20">
        <v>341.8125</v>
      </c>
      <c r="CB210" s="20">
        <v>1204.55</v>
      </c>
      <c r="CC210" s="20">
        <v>0.97547368421052627</v>
      </c>
      <c r="CD210" s="20">
        <v>336.95</v>
      </c>
      <c r="CE210" s="20">
        <v>144.08961880153299</v>
      </c>
      <c r="CF210" s="20">
        <v>333.65050000000002</v>
      </c>
      <c r="CG210" s="20">
        <v>3.6458264533770102</v>
      </c>
      <c r="CH210" s="20">
        <v>14.637999999999996</v>
      </c>
      <c r="CI210" s="20">
        <v>55.144302000000003</v>
      </c>
      <c r="CJ210" s="20">
        <v>2.8004174207098802</v>
      </c>
      <c r="CK210" s="20"/>
      <c r="CL210" s="20"/>
      <c r="CM210" s="20"/>
      <c r="CN210" s="20"/>
      <c r="CO210" s="20"/>
      <c r="CP210" s="20"/>
      <c r="CQ210" s="20"/>
    </row>
    <row r="211" spans="1:95" s="22" customFormat="1" ht="17.25" customHeight="1" x14ac:dyDescent="0.2">
      <c r="A211" s="18" t="s">
        <v>411</v>
      </c>
      <c r="B211" s="19">
        <v>119.61720550207028</v>
      </c>
      <c r="C211" s="20">
        <v>127.21458625720621</v>
      </c>
      <c r="D211" s="20">
        <v>99.789006151867952</v>
      </c>
      <c r="E211" s="20">
        <v>87.236433345227397</v>
      </c>
      <c r="F211" s="20">
        <v>88.275689522163901</v>
      </c>
      <c r="G211" s="20">
        <v>74.953471315371004</v>
      </c>
      <c r="H211" s="20">
        <v>148.16621626913735</v>
      </c>
      <c r="I211" s="20">
        <v>89.200480857567385</v>
      </c>
      <c r="J211" s="20">
        <v>102.48673883598342</v>
      </c>
      <c r="K211" s="20">
        <v>110.57551172309313</v>
      </c>
      <c r="L211" s="20">
        <v>166.32276122034966</v>
      </c>
      <c r="M211" s="20">
        <v>56.678868418285496</v>
      </c>
      <c r="N211" s="20">
        <v>157.56664741663562</v>
      </c>
      <c r="O211" s="20">
        <v>162.75189104039436</v>
      </c>
      <c r="P211" s="20">
        <v>148.29818701874021</v>
      </c>
      <c r="Q211" s="20">
        <v>129.21015068147403</v>
      </c>
      <c r="R211" s="20">
        <v>190.0669087547389</v>
      </c>
      <c r="S211" s="20">
        <v>82.154727447802316</v>
      </c>
      <c r="T211" s="20">
        <v>2757.0795454545455</v>
      </c>
      <c r="U211" s="20">
        <v>646.65996986438995</v>
      </c>
      <c r="V211" s="20">
        <v>157.05778834787401</v>
      </c>
      <c r="W211" s="20">
        <v>118.4</v>
      </c>
      <c r="X211" s="20">
        <v>56.924512987013003</v>
      </c>
      <c r="Y211" s="20">
        <v>53.521363636363603</v>
      </c>
      <c r="Z211" s="20">
        <v>1924.2025109346207</v>
      </c>
      <c r="AA211" s="20">
        <v>117.08363636363634</v>
      </c>
      <c r="AB211" s="20">
        <v>76.99318181818181</v>
      </c>
      <c r="AC211" s="20">
        <v>854.86</v>
      </c>
      <c r="AD211" s="20">
        <v>6465.295454545455</v>
      </c>
      <c r="AE211" s="20">
        <v>58.411363636363667</v>
      </c>
      <c r="AF211" s="20">
        <v>1268.8746818181801</v>
      </c>
      <c r="AG211" s="20">
        <v>1000</v>
      </c>
      <c r="AH211" s="20">
        <v>78.366310834440611</v>
      </c>
      <c r="AI211" s="20">
        <v>36.630000000000003</v>
      </c>
      <c r="AJ211" s="20">
        <v>154.24217332000001</v>
      </c>
      <c r="AK211" s="20">
        <v>1908.9772727272727</v>
      </c>
      <c r="AL211" s="20">
        <v>166.064406937276</v>
      </c>
      <c r="AM211" s="20">
        <v>269.659704213015</v>
      </c>
      <c r="AN211" s="20">
        <v>169.58326972789115</v>
      </c>
      <c r="AO211" s="20">
        <v>8.39</v>
      </c>
      <c r="AP211" s="20">
        <v>7.36</v>
      </c>
      <c r="AQ211" s="20">
        <v>7.11</v>
      </c>
      <c r="AR211" s="20">
        <v>46125.227272727301</v>
      </c>
      <c r="AS211" s="20">
        <v>60.642575757575763</v>
      </c>
      <c r="AT211" s="20">
        <v>62.357272727272722</v>
      </c>
      <c r="AU211" s="20">
        <v>59.006363636363631</v>
      </c>
      <c r="AV211" s="20">
        <v>60.564090909090901</v>
      </c>
      <c r="AW211" s="20">
        <v>4749.4647000000004</v>
      </c>
      <c r="AX211" s="20">
        <v>1.9998181818181815</v>
      </c>
      <c r="AY211" s="20">
        <v>566.38811125695895</v>
      </c>
      <c r="AZ211" s="20">
        <v>61.534545454545452</v>
      </c>
      <c r="BA211" s="20">
        <v>76.306818181818187</v>
      </c>
      <c r="BB211" s="20">
        <v>326.18181818181802</v>
      </c>
      <c r="BC211" s="20">
        <v>101.72336440582217</v>
      </c>
      <c r="BD211" s="20">
        <v>4.70032573289902</v>
      </c>
      <c r="BE211" s="20">
        <v>791.45494491602005</v>
      </c>
      <c r="BF211" s="20">
        <v>343.56799999999998</v>
      </c>
      <c r="BG211" s="20">
        <v>6.25015963636364</v>
      </c>
      <c r="BH211" s="20">
        <v>239.53224766299999</v>
      </c>
      <c r="BI211" s="20">
        <v>679.52400999999998</v>
      </c>
      <c r="BJ211" s="20">
        <v>276.95981417045454</v>
      </c>
      <c r="BK211" s="20">
        <v>10.3668181818182</v>
      </c>
      <c r="BL211" s="20">
        <v>20.8272727272727</v>
      </c>
      <c r="BM211" s="20">
        <v>673</v>
      </c>
      <c r="BN211" s="20">
        <v>203.27</v>
      </c>
      <c r="BO211" s="20">
        <v>13787.25</v>
      </c>
      <c r="BP211" s="20">
        <v>89.4444444444445</v>
      </c>
      <c r="BQ211" s="20">
        <v>173.31319499999995</v>
      </c>
      <c r="BR211" s="20">
        <v>2.7607954545454554</v>
      </c>
      <c r="BS211" s="20">
        <v>7.6613195024040603</v>
      </c>
      <c r="BT211" s="20">
        <v>724.75481249999996</v>
      </c>
      <c r="BU211" s="20">
        <v>914.01591250000001</v>
      </c>
      <c r="BV211" s="20">
        <v>3256.1818181818198</v>
      </c>
      <c r="BW211" s="20"/>
      <c r="BX211" s="20">
        <v>55929.115607485517</v>
      </c>
      <c r="BY211" s="20">
        <v>654.89545454545453</v>
      </c>
      <c r="BZ211" s="20">
        <v>13.184318181818183</v>
      </c>
      <c r="CA211" s="20">
        <v>350.05681818181819</v>
      </c>
      <c r="CB211" s="20">
        <v>1218.7727272727273</v>
      </c>
      <c r="CC211" s="20">
        <v>1.0370909090909093</v>
      </c>
      <c r="CD211" s="20">
        <v>365.90909090909093</v>
      </c>
      <c r="CE211" s="20">
        <v>145.637552992087</v>
      </c>
      <c r="CF211" s="20">
        <v>419.06818181818181</v>
      </c>
      <c r="CG211" s="20">
        <v>3.66066317905302</v>
      </c>
      <c r="CH211" s="20">
        <v>15.196818181818184</v>
      </c>
      <c r="CI211" s="20">
        <v>52.436178636363636</v>
      </c>
      <c r="CJ211" s="20">
        <v>2.83535002595743</v>
      </c>
      <c r="CK211" s="20"/>
      <c r="CL211" s="20"/>
      <c r="CM211" s="20"/>
      <c r="CN211" s="20"/>
      <c r="CO211" s="20"/>
      <c r="CP211" s="20"/>
      <c r="CQ211" s="20"/>
    </row>
    <row r="212" spans="1:95" s="22" customFormat="1" ht="17.25" customHeight="1" x14ac:dyDescent="0.2">
      <c r="A212" s="18" t="s">
        <v>412</v>
      </c>
      <c r="B212" s="19">
        <v>126.42695161849106</v>
      </c>
      <c r="C212" s="20">
        <v>134.5729366564178</v>
      </c>
      <c r="D212" s="20">
        <v>105.39235133131135</v>
      </c>
      <c r="E212" s="20">
        <v>90.774610229016034</v>
      </c>
      <c r="F212" s="20">
        <v>92.066142544042066</v>
      </c>
      <c r="G212" s="20">
        <v>75.509998155638442</v>
      </c>
      <c r="H212" s="20">
        <v>160.81590885707215</v>
      </c>
      <c r="I212" s="20">
        <v>92.548370701094214</v>
      </c>
      <c r="J212" s="20">
        <v>104.54738756595111</v>
      </c>
      <c r="K212" s="20">
        <v>119.98017836514724</v>
      </c>
      <c r="L212" s="20">
        <v>183.18135595868421</v>
      </c>
      <c r="M212" s="20">
        <v>58.877050301935896</v>
      </c>
      <c r="N212" s="20">
        <v>172.99071235813653</v>
      </c>
      <c r="O212" s="20">
        <v>163.8268795992764</v>
      </c>
      <c r="P212" s="20">
        <v>156.85296113109888</v>
      </c>
      <c r="Q212" s="20">
        <v>137.74963556968035</v>
      </c>
      <c r="R212" s="20">
        <v>193.77772531938191</v>
      </c>
      <c r="S212" s="20">
        <v>81.838534076091278</v>
      </c>
      <c r="T212" s="20">
        <v>2817.0526315789475</v>
      </c>
      <c r="U212" s="20">
        <v>647.19810576164195</v>
      </c>
      <c r="V212" s="20">
        <v>157.11700365883999</v>
      </c>
      <c r="W212" s="20">
        <v>117.625</v>
      </c>
      <c r="X212" s="20">
        <v>58.051691729323302</v>
      </c>
      <c r="Y212" s="20">
        <v>52.077894736842097</v>
      </c>
      <c r="Z212" s="20">
        <v>1975.4326056874847</v>
      </c>
      <c r="AA212" s="20">
        <v>114.69476190476192</v>
      </c>
      <c r="AB212" s="20">
        <v>79.510000000000019</v>
      </c>
      <c r="AC212" s="20">
        <v>835.79</v>
      </c>
      <c r="AD212" s="20">
        <v>7753.3421052631602</v>
      </c>
      <c r="AE212" s="20">
        <v>57.177500000000002</v>
      </c>
      <c r="AF212" s="20">
        <v>1289.38083333333</v>
      </c>
      <c r="AG212" s="20">
        <v>1000</v>
      </c>
      <c r="AH212" s="20">
        <v>79.263255486364528</v>
      </c>
      <c r="AI212" s="20">
        <v>36.630000000000003</v>
      </c>
      <c r="AJ212" s="20">
        <v>157.17977703</v>
      </c>
      <c r="AK212" s="20">
        <v>1984.1578947368421</v>
      </c>
      <c r="AL212" s="20">
        <v>176.521772909307</v>
      </c>
      <c r="AM212" s="20">
        <v>266.04299296184303</v>
      </c>
      <c r="AN212" s="20">
        <v>152.63056678571428</v>
      </c>
      <c r="AO212" s="20">
        <v>7.83</v>
      </c>
      <c r="AP212" s="20">
        <v>7.72</v>
      </c>
      <c r="AQ212" s="20">
        <v>7.5989999999999993</v>
      </c>
      <c r="AR212" s="20">
        <v>49956.578947368398</v>
      </c>
      <c r="AS212" s="20">
        <v>65.178571428571445</v>
      </c>
      <c r="AT212" s="20">
        <v>67.69047619047619</v>
      </c>
      <c r="AU212" s="20">
        <v>63.870476190476197</v>
      </c>
      <c r="AV212" s="20">
        <v>63.97476190476192</v>
      </c>
      <c r="AW212" s="20">
        <v>4875.6685714285704</v>
      </c>
      <c r="AX212" s="20">
        <v>1.7253809523809518</v>
      </c>
      <c r="AY212" s="20">
        <v>645.39048190461813</v>
      </c>
      <c r="AZ212" s="20">
        <v>65.420476190476194</v>
      </c>
      <c r="BA212" s="20">
        <v>78.083333333333343</v>
      </c>
      <c r="BB212" s="20">
        <v>322.28571428571399</v>
      </c>
      <c r="BC212" s="20">
        <v>105.2448948118043</v>
      </c>
      <c r="BD212" s="20">
        <v>4.7766666666666699</v>
      </c>
      <c r="BE212" s="20">
        <v>808.80980864934997</v>
      </c>
      <c r="BF212" s="20">
        <v>353.72500000000002</v>
      </c>
      <c r="BG212" s="20">
        <v>6.2444649473684199</v>
      </c>
      <c r="BH212" s="20">
        <v>221.74645467614999</v>
      </c>
      <c r="BI212" s="20">
        <v>714.10948729999996</v>
      </c>
      <c r="BJ212" s="20">
        <v>270.3922953375</v>
      </c>
      <c r="BK212" s="20">
        <v>9.5939999999999994</v>
      </c>
      <c r="BL212" s="20">
        <v>20.905999999999999</v>
      </c>
      <c r="BM212" s="20">
        <v>673</v>
      </c>
      <c r="BN212" s="20">
        <v>192.05</v>
      </c>
      <c r="BO212" s="20">
        <v>13952.842105263158</v>
      </c>
      <c r="BP212" s="20">
        <v>110.428571428571</v>
      </c>
      <c r="BQ212" s="20">
        <v>178.55584816666664</v>
      </c>
      <c r="BR212" s="20">
        <v>2.6822499999999994</v>
      </c>
      <c r="BS212" s="20">
        <v>6.782</v>
      </c>
      <c r="BT212" s="20">
        <v>742.55188333333297</v>
      </c>
      <c r="BU212" s="20">
        <v>940.36940000000004</v>
      </c>
      <c r="BV212" s="20">
        <v>3566.8552631578946</v>
      </c>
      <c r="BW212" s="20"/>
      <c r="BX212" s="20">
        <v>57833.437826541274</v>
      </c>
      <c r="BY212" s="20">
        <v>679.36842105263156</v>
      </c>
      <c r="BZ212" s="20">
        <v>13.73842105263158</v>
      </c>
      <c r="CA212" s="20">
        <v>366.85714285714283</v>
      </c>
      <c r="CB212" s="20">
        <v>1275.8095238095239</v>
      </c>
      <c r="CC212" s="20">
        <v>1.1085</v>
      </c>
      <c r="CD212" s="20">
        <v>362.14285714285717</v>
      </c>
      <c r="CE212" s="20">
        <v>146.14804192726899</v>
      </c>
      <c r="CF212" s="20">
        <v>450.09142857142859</v>
      </c>
      <c r="CG212" s="20">
        <v>4.7903047507267296</v>
      </c>
      <c r="CH212" s="20">
        <v>15.980946666666663</v>
      </c>
      <c r="CI212" s="20">
        <v>54.909486666666659</v>
      </c>
      <c r="CJ212" s="20">
        <v>2.9751750303658899</v>
      </c>
      <c r="CK212" s="20"/>
      <c r="CL212" s="20"/>
      <c r="CM212" s="20"/>
      <c r="CN212" s="20"/>
      <c r="CO212" s="20"/>
      <c r="CP212" s="20"/>
      <c r="CQ212" s="20"/>
    </row>
    <row r="213" spans="1:95" s="22" customFormat="1" ht="17.25" customHeight="1" x14ac:dyDescent="0.2">
      <c r="A213" s="18" t="s">
        <v>413</v>
      </c>
      <c r="B213" s="19">
        <v>126.76082670328729</v>
      </c>
      <c r="C213" s="20">
        <v>135.05794469511378</v>
      </c>
      <c r="D213" s="20">
        <v>105.36006684510392</v>
      </c>
      <c r="E213" s="20">
        <v>90.224775015983639</v>
      </c>
      <c r="F213" s="20">
        <v>91.341058902596771</v>
      </c>
      <c r="G213" s="20">
        <v>77.031422983929602</v>
      </c>
      <c r="H213" s="20">
        <v>163.70640525843015</v>
      </c>
      <c r="I213" s="20">
        <v>92.211558829977534</v>
      </c>
      <c r="J213" s="20">
        <v>105.6516218295812</v>
      </c>
      <c r="K213" s="20">
        <v>121.25090748494311</v>
      </c>
      <c r="L213" s="20">
        <v>186.78185060478498</v>
      </c>
      <c r="M213" s="20">
        <v>57.8953536484876</v>
      </c>
      <c r="N213" s="20">
        <v>176.09920336482358</v>
      </c>
      <c r="O213" s="20">
        <v>153.76076532234276</v>
      </c>
      <c r="P213" s="20">
        <v>157.71647663874072</v>
      </c>
      <c r="Q213" s="20">
        <v>138.09646583372927</v>
      </c>
      <c r="R213" s="20">
        <v>196.52058401901724</v>
      </c>
      <c r="S213" s="20">
        <v>80.782968701108459</v>
      </c>
      <c r="T213" s="20">
        <v>2804.6047619047599</v>
      </c>
      <c r="U213" s="20">
        <v>691.80879173672804</v>
      </c>
      <c r="V213" s="20">
        <v>161.689434202992</v>
      </c>
      <c r="W213" s="20">
        <v>116.625</v>
      </c>
      <c r="X213" s="20">
        <v>58.456632653061199</v>
      </c>
      <c r="Y213" s="20">
        <v>50.345714285714301</v>
      </c>
      <c r="Z213" s="20">
        <v>2004.627095264173</v>
      </c>
      <c r="AA213" s="20">
        <v>113.32695652173911</v>
      </c>
      <c r="AB213" s="20">
        <v>83.912608695652182</v>
      </c>
      <c r="AC213" s="20">
        <v>858.9</v>
      </c>
      <c r="AD213" s="20">
        <v>7677.9523809523798</v>
      </c>
      <c r="AE213" s="20">
        <v>55.573809523809501</v>
      </c>
      <c r="AF213" s="20">
        <v>1266.9243478260901</v>
      </c>
      <c r="AG213" s="20">
        <v>1013.04347826087</v>
      </c>
      <c r="AH213" s="20">
        <v>77.249987925658573</v>
      </c>
      <c r="AI213" s="20">
        <v>36.630000000000003</v>
      </c>
      <c r="AJ213" s="20">
        <v>157.32157144999999</v>
      </c>
      <c r="AK213" s="20">
        <v>2106</v>
      </c>
      <c r="AL213" s="20">
        <v>190.51591618205899</v>
      </c>
      <c r="AM213" s="20">
        <v>261.94534536608103</v>
      </c>
      <c r="AN213" s="20">
        <v>160.13915892857142</v>
      </c>
      <c r="AO213" s="20">
        <v>7.83</v>
      </c>
      <c r="AP213" s="20">
        <v>8.2100000000000009</v>
      </c>
      <c r="AQ213" s="20">
        <v>7.6409090909090915</v>
      </c>
      <c r="AR213" s="20">
        <v>51783.333333333336</v>
      </c>
      <c r="AS213" s="20">
        <v>65.236521739130438</v>
      </c>
      <c r="AT213" s="20">
        <v>67.717826086956521</v>
      </c>
      <c r="AU213" s="20">
        <v>64.478260869565204</v>
      </c>
      <c r="AV213" s="20">
        <v>63.513478260869562</v>
      </c>
      <c r="AW213" s="20">
        <v>4733.6945565217402</v>
      </c>
      <c r="AX213" s="20">
        <v>1.6503409090909094</v>
      </c>
      <c r="AY213" s="20">
        <v>740.61476363889903</v>
      </c>
      <c r="AZ213" s="20">
        <v>73.509999999999991</v>
      </c>
      <c r="BA213" s="20">
        <v>79.652173913043484</v>
      </c>
      <c r="BB213" s="20">
        <v>320.60869565217399</v>
      </c>
      <c r="BC213" s="20">
        <v>107.44212046477291</v>
      </c>
      <c r="BD213" s="20">
        <v>4.4302325581395401</v>
      </c>
      <c r="BE213" s="20">
        <v>806.212675645697</v>
      </c>
      <c r="BF213" s="20">
        <v>362.24900000000002</v>
      </c>
      <c r="BG213" s="20">
        <v>6.3503195454545498</v>
      </c>
      <c r="BH213" s="20">
        <v>227.67238006859085</v>
      </c>
      <c r="BI213" s="20">
        <v>756.06440799999996</v>
      </c>
      <c r="BJ213" s="20">
        <v>283.20624317045451</v>
      </c>
      <c r="BK213" s="20">
        <v>9.0863636363636395</v>
      </c>
      <c r="BL213" s="20">
        <v>21.010909090909099</v>
      </c>
      <c r="BM213" s="20">
        <v>673</v>
      </c>
      <c r="BN213" s="20">
        <v>190.04</v>
      </c>
      <c r="BO213" s="20">
        <v>14162.142857142857</v>
      </c>
      <c r="BP213" s="20">
        <v>119.111111111111</v>
      </c>
      <c r="BQ213" s="20">
        <v>178.00636333333335</v>
      </c>
      <c r="BR213" s="20">
        <v>2.6518181818181823</v>
      </c>
      <c r="BS213" s="20">
        <v>6.8042999999999996</v>
      </c>
      <c r="BT213" s="20">
        <v>788.25319999999999</v>
      </c>
      <c r="BU213" s="20">
        <v>989.08142999999995</v>
      </c>
      <c r="BV213" s="20">
        <v>3847.5238095238101</v>
      </c>
      <c r="BW213" s="20"/>
      <c r="BX213" s="20">
        <v>54685.366407705267</v>
      </c>
      <c r="BY213" s="20">
        <v>666.85952380952369</v>
      </c>
      <c r="BZ213" s="20">
        <v>13.146428571428574</v>
      </c>
      <c r="CA213" s="20">
        <v>367.45652173913044</v>
      </c>
      <c r="CB213" s="20">
        <v>1300.6521739130435</v>
      </c>
      <c r="CC213" s="20">
        <v>1.1490909090909087</v>
      </c>
      <c r="CD213" s="20">
        <v>331.52173913043481</v>
      </c>
      <c r="CE213" s="20">
        <v>148.20646505300499</v>
      </c>
      <c r="CF213" s="20">
        <v>435.80347826086961</v>
      </c>
      <c r="CG213" s="20">
        <v>3.9427294991522501</v>
      </c>
      <c r="CH213" s="20">
        <v>18.605645217391299</v>
      </c>
      <c r="CI213" s="20">
        <v>53.803624782608701</v>
      </c>
      <c r="CJ213" s="20">
        <v>3.0546061307425201</v>
      </c>
      <c r="CK213" s="20"/>
      <c r="CL213" s="20"/>
      <c r="CM213" s="20"/>
      <c r="CN213" s="20"/>
      <c r="CO213" s="20"/>
      <c r="CP213" s="20"/>
      <c r="CQ213" s="20"/>
    </row>
    <row r="214" spans="1:95" s="22" customFormat="1" ht="17.25" customHeight="1" x14ac:dyDescent="0.2">
      <c r="A214" s="18" t="s">
        <v>414</v>
      </c>
      <c r="B214" s="19">
        <v>127.07767879833</v>
      </c>
      <c r="C214" s="20">
        <v>135.51367407202284</v>
      </c>
      <c r="D214" s="20">
        <v>102.70843633169699</v>
      </c>
      <c r="E214" s="20">
        <v>90.731383138470761</v>
      </c>
      <c r="F214" s="20">
        <v>91.487109167393157</v>
      </c>
      <c r="G214" s="20">
        <v>81.799462093179756</v>
      </c>
      <c r="H214" s="20">
        <v>153.70465451598577</v>
      </c>
      <c r="I214" s="20">
        <v>92.239594718537674</v>
      </c>
      <c r="J214" s="20">
        <v>102.44224410094967</v>
      </c>
      <c r="K214" s="20">
        <v>114.57424904301295</v>
      </c>
      <c r="L214" s="20">
        <v>174.08028732330342</v>
      </c>
      <c r="M214" s="20">
        <v>57.043595089711189</v>
      </c>
      <c r="N214" s="20">
        <v>164.76022009023654</v>
      </c>
      <c r="O214" s="20">
        <v>150.62821203312393</v>
      </c>
      <c r="P214" s="20">
        <v>162.32716264788667</v>
      </c>
      <c r="Q214" s="20">
        <v>144.72083954668622</v>
      </c>
      <c r="R214" s="20">
        <v>193.89423366975856</v>
      </c>
      <c r="S214" s="20">
        <v>88.799579752867288</v>
      </c>
      <c r="T214" s="20">
        <v>2681.3095238095239</v>
      </c>
      <c r="U214" s="20">
        <v>778.74243620100003</v>
      </c>
      <c r="V214" s="20">
        <v>184.44876293034099</v>
      </c>
      <c r="W214" s="20">
        <v>119</v>
      </c>
      <c r="X214" s="20">
        <v>63.150510204081698</v>
      </c>
      <c r="Y214" s="20">
        <v>56.3595238095238</v>
      </c>
      <c r="Z214" s="20">
        <v>2012.519109706994</v>
      </c>
      <c r="AA214" s="20">
        <v>119.32809523809522</v>
      </c>
      <c r="AB214" s="20">
        <v>92.682380952380953</v>
      </c>
      <c r="AC214" s="20">
        <v>903.5</v>
      </c>
      <c r="AD214" s="20">
        <v>7514.2380952380954</v>
      </c>
      <c r="AE214" s="20">
        <v>60.439473684210498</v>
      </c>
      <c r="AF214" s="20">
        <v>1254.1545476190499</v>
      </c>
      <c r="AG214" s="20">
        <v>1095.2380952381</v>
      </c>
      <c r="AH214" s="20">
        <v>75.040540039941348</v>
      </c>
      <c r="AI214" s="20">
        <v>36.630000000000003</v>
      </c>
      <c r="AJ214" s="20">
        <v>159.24488160000001</v>
      </c>
      <c r="AK214" s="20">
        <v>2436.6428571428573</v>
      </c>
      <c r="AL214" s="20">
        <v>160.098046981133</v>
      </c>
      <c r="AM214" s="20">
        <v>257.91078620019601</v>
      </c>
      <c r="AN214" s="20">
        <v>164.53726448412695</v>
      </c>
      <c r="AO214" s="20">
        <v>7.83</v>
      </c>
      <c r="AP214" s="20">
        <v>8.48</v>
      </c>
      <c r="AQ214" s="20">
        <v>7.3471428571428579</v>
      </c>
      <c r="AR214" s="20">
        <v>41551.666666666664</v>
      </c>
      <c r="AS214" s="20">
        <v>68.100952380952364</v>
      </c>
      <c r="AT214" s="20">
        <v>70.61904761904762</v>
      </c>
      <c r="AU214" s="20">
        <v>66.205238095238087</v>
      </c>
      <c r="AV214" s="20">
        <v>67.478571428571442</v>
      </c>
      <c r="AW214" s="20">
        <v>4533.8369380952399</v>
      </c>
      <c r="AX214" s="20">
        <v>1.3836190476190475</v>
      </c>
      <c r="AY214" s="20">
        <v>748.50625183967168</v>
      </c>
      <c r="AZ214" s="20">
        <v>74.064761904761895</v>
      </c>
      <c r="BA214" s="20">
        <v>80.75793650793652</v>
      </c>
      <c r="BB214" s="20">
        <v>326.28571428571399</v>
      </c>
      <c r="BC214" s="20">
        <v>100.3034320567501</v>
      </c>
      <c r="BD214" s="20">
        <v>4.2246256239600699</v>
      </c>
      <c r="BE214" s="20">
        <v>807.06212916332402</v>
      </c>
      <c r="BF214" s="20">
        <v>339.55799999999999</v>
      </c>
      <c r="BG214" s="20">
        <v>6.7092857142857101</v>
      </c>
      <c r="BH214" s="20">
        <v>249.15909977033334</v>
      </c>
      <c r="BI214" s="20">
        <v>782.92355114285704</v>
      </c>
      <c r="BJ214" s="20">
        <v>302.82932749999998</v>
      </c>
      <c r="BK214" s="20">
        <v>9.2604761904761901</v>
      </c>
      <c r="BL214" s="20">
        <v>21.323809523809501</v>
      </c>
      <c r="BM214" s="20">
        <v>673</v>
      </c>
      <c r="BN214" s="20">
        <v>202.05</v>
      </c>
      <c r="BO214" s="20">
        <v>14078.833333333334</v>
      </c>
      <c r="BP214" s="20">
        <v>136.222222222222</v>
      </c>
      <c r="BQ214" s="20">
        <v>206.51690365079364</v>
      </c>
      <c r="BR214" s="20">
        <v>2.8161904761904761</v>
      </c>
      <c r="BS214" s="20">
        <v>7.0106809523809499</v>
      </c>
      <c r="BT214" s="20">
        <v>787.58217500000001</v>
      </c>
      <c r="BU214" s="20">
        <v>987.73239999999998</v>
      </c>
      <c r="BV214" s="20">
        <v>3628.6547619047601</v>
      </c>
      <c r="BW214" s="20"/>
      <c r="BX214" s="20">
        <v>52152.012738219673</v>
      </c>
      <c r="BY214" s="20">
        <v>655.49047619047622</v>
      </c>
      <c r="BZ214" s="20">
        <v>13.144285714285715</v>
      </c>
      <c r="CA214" s="20">
        <v>368.66666666666669</v>
      </c>
      <c r="CB214" s="20">
        <v>1286.2380952380952</v>
      </c>
      <c r="CC214" s="20">
        <v>1.1391904761904761</v>
      </c>
      <c r="CD214" s="20">
        <v>316.90476190476193</v>
      </c>
      <c r="CE214" s="20">
        <v>162.10493799797601</v>
      </c>
      <c r="CF214" s="20">
        <v>425.49761904761908</v>
      </c>
      <c r="CG214" s="20">
        <v>3.1602830749284201</v>
      </c>
      <c r="CH214" s="20">
        <v>20.115707142857143</v>
      </c>
      <c r="CI214" s="20">
        <v>54.724726666666669</v>
      </c>
      <c r="CJ214" s="20">
        <v>3.2143050078331799</v>
      </c>
      <c r="CK214" s="20"/>
      <c r="CL214" s="20"/>
      <c r="CM214" s="20"/>
      <c r="CN214" s="20"/>
      <c r="CO214" s="20"/>
      <c r="CP214" s="20"/>
      <c r="CQ214" s="20"/>
    </row>
    <row r="215" spans="1:95" s="22" customFormat="1" ht="17.25" customHeight="1" x14ac:dyDescent="0.2">
      <c r="A215" s="18" t="s">
        <v>415</v>
      </c>
      <c r="B215" s="19">
        <v>129.61904083895368</v>
      </c>
      <c r="C215" s="20">
        <v>138.25368428325345</v>
      </c>
      <c r="D215" s="20">
        <v>102.51642781055584</v>
      </c>
      <c r="E215" s="20">
        <v>92.501153368478782</v>
      </c>
      <c r="F215" s="20">
        <v>93.301805424902824</v>
      </c>
      <c r="G215" s="20">
        <v>83.038251894876097</v>
      </c>
      <c r="H215" s="20">
        <v>148.82223152960171</v>
      </c>
      <c r="I215" s="20">
        <v>93.631235301116945</v>
      </c>
      <c r="J215" s="20">
        <v>101.27593839482624</v>
      </c>
      <c r="K215" s="20">
        <v>111.7868048739667</v>
      </c>
      <c r="L215" s="20">
        <v>167.72079292029107</v>
      </c>
      <c r="M215" s="20">
        <v>57.709622061629453</v>
      </c>
      <c r="N215" s="20">
        <v>159.08374244960933</v>
      </c>
      <c r="O215" s="20">
        <v>152.7372928447343</v>
      </c>
      <c r="P215" s="20">
        <v>168.82227506067346</v>
      </c>
      <c r="Q215" s="20">
        <v>154.20304887790485</v>
      </c>
      <c r="R215" s="20">
        <v>177.74140018791124</v>
      </c>
      <c r="S215" s="20">
        <v>97.306782824614686</v>
      </c>
      <c r="T215" s="20">
        <v>2738.0909090909099</v>
      </c>
      <c r="U215" s="20">
        <v>735.18332496232995</v>
      </c>
      <c r="V215" s="20">
        <v>177.907705305571</v>
      </c>
      <c r="W215" s="20">
        <v>117.5</v>
      </c>
      <c r="X215" s="20">
        <v>72.793831168831204</v>
      </c>
      <c r="Y215" s="20">
        <v>58.455909090909103</v>
      </c>
      <c r="Z215" s="20">
        <v>2151.6658518959457</v>
      </c>
      <c r="AA215" s="20">
        <v>117.63318181818182</v>
      </c>
      <c r="AB215" s="20">
        <v>92.511818181818171</v>
      </c>
      <c r="AC215" s="20">
        <v>939.4</v>
      </c>
      <c r="AD215" s="20">
        <v>7980.9318181818198</v>
      </c>
      <c r="AE215" s="20">
        <v>67.805000000000007</v>
      </c>
      <c r="AF215" s="20">
        <v>1212.95009090909</v>
      </c>
      <c r="AG215" s="20">
        <v>1159.0909090909099</v>
      </c>
      <c r="AH215" s="20">
        <v>74.591743630380392</v>
      </c>
      <c r="AI215" s="20">
        <v>36.630000000000003</v>
      </c>
      <c r="AJ215" s="20">
        <v>165.72327379999999</v>
      </c>
      <c r="AK215" s="20">
        <v>3072.4318181818198</v>
      </c>
      <c r="AL215" s="20">
        <v>167.747416285078</v>
      </c>
      <c r="AM215" s="20">
        <v>263.05015633851201</v>
      </c>
      <c r="AN215" s="20">
        <v>147.21640131578945</v>
      </c>
      <c r="AO215" s="20">
        <v>7.79</v>
      </c>
      <c r="AP215" s="20">
        <v>8.2200000000000006</v>
      </c>
      <c r="AQ215" s="20">
        <v>6.2228571428571433</v>
      </c>
      <c r="AR215" s="20">
        <v>33400.227272727301</v>
      </c>
      <c r="AS215" s="20">
        <v>73.434696969696986</v>
      </c>
      <c r="AT215" s="20">
        <v>76.133181818181825</v>
      </c>
      <c r="AU215" s="20">
        <v>70.124545454545455</v>
      </c>
      <c r="AV215" s="20">
        <v>74.046363636363637</v>
      </c>
      <c r="AW215" s="20">
        <v>4426.9537545454596</v>
      </c>
      <c r="AX215" s="20">
        <v>1.3309999999999997</v>
      </c>
      <c r="AY215" s="20">
        <v>764.47031550667703</v>
      </c>
      <c r="AZ215" s="20">
        <v>70.812380952380906</v>
      </c>
      <c r="BA215" s="20">
        <v>81.160984848484844</v>
      </c>
      <c r="BB215" s="20">
        <v>332.54545454545502</v>
      </c>
      <c r="BC215" s="20">
        <v>94.166918891814802</v>
      </c>
      <c r="BD215" s="20">
        <v>4.3540587219343703</v>
      </c>
      <c r="BE215" s="20">
        <v>826.40853463654503</v>
      </c>
      <c r="BF215" s="20">
        <v>309.02699999999999</v>
      </c>
      <c r="BG215" s="20">
        <v>7.0223825454545503</v>
      </c>
      <c r="BH215" s="20">
        <v>252.565766628381</v>
      </c>
      <c r="BI215" s="20">
        <v>819.15280647618999</v>
      </c>
      <c r="BJ215" s="20">
        <v>313.47625199999999</v>
      </c>
      <c r="BK215" s="20">
        <v>9.8957142857142806</v>
      </c>
      <c r="BL215" s="20">
        <v>21.118095238095201</v>
      </c>
      <c r="BM215" s="20">
        <v>673</v>
      </c>
      <c r="BN215" s="20">
        <v>211.91</v>
      </c>
      <c r="BO215" s="20">
        <v>14732.727272727272</v>
      </c>
      <c r="BP215" s="20">
        <v>131.5</v>
      </c>
      <c r="BQ215" s="20">
        <v>222.00173460317455</v>
      </c>
      <c r="BR215" s="20">
        <v>2.6583333333333332</v>
      </c>
      <c r="BS215" s="20">
        <v>6.2811000000000003</v>
      </c>
      <c r="BT215" s="20">
        <v>761.63514999999995</v>
      </c>
      <c r="BU215" s="20">
        <v>936.33927500000004</v>
      </c>
      <c r="BV215" s="20">
        <v>3546.2954545454545</v>
      </c>
      <c r="BW215" s="20"/>
      <c r="BX215" s="20">
        <v>49984.318419302748</v>
      </c>
      <c r="BY215" s="20">
        <v>665.2954545454545</v>
      </c>
      <c r="BZ215" s="20">
        <v>12.909318181818184</v>
      </c>
      <c r="CA215" s="20">
        <v>366.20454545454544</v>
      </c>
      <c r="CB215" s="20">
        <v>1303.0227272727273</v>
      </c>
      <c r="CC215" s="20">
        <v>1.1901428571428569</v>
      </c>
      <c r="CD215" s="20">
        <v>318.18181818181819</v>
      </c>
      <c r="CE215" s="20">
        <v>167.25099581231601</v>
      </c>
      <c r="CF215" s="20">
        <v>439.26090909090902</v>
      </c>
      <c r="CG215" s="20">
        <v>3.35368357653243</v>
      </c>
      <c r="CH215" s="20">
        <v>21.214538636363631</v>
      </c>
      <c r="CI215" s="20">
        <v>58.094979090909085</v>
      </c>
      <c r="CJ215" s="20">
        <v>3.3673720809264398</v>
      </c>
      <c r="CK215" s="20"/>
      <c r="CL215" s="20"/>
      <c r="CM215" s="20"/>
      <c r="CN215" s="20"/>
      <c r="CO215" s="20"/>
      <c r="CP215" s="20"/>
      <c r="CQ215" s="20"/>
    </row>
    <row r="216" spans="1:95" s="22" customFormat="1" ht="17.25" customHeight="1" x14ac:dyDescent="0.2">
      <c r="A216" s="18" t="s">
        <v>416</v>
      </c>
      <c r="B216" s="19">
        <v>125.569045154311</v>
      </c>
      <c r="C216" s="20">
        <v>133.74446024218844</v>
      </c>
      <c r="D216" s="20">
        <v>98.737725012399736</v>
      </c>
      <c r="E216" s="20">
        <v>91.756438119445974</v>
      </c>
      <c r="F216" s="20">
        <v>92.760099418417028</v>
      </c>
      <c r="G216" s="20">
        <v>79.894171721917374</v>
      </c>
      <c r="H216" s="20">
        <v>136.25278905440257</v>
      </c>
      <c r="I216" s="20">
        <v>92.35259791626595</v>
      </c>
      <c r="J216" s="20">
        <v>96.385460057912127</v>
      </c>
      <c r="K216" s="20">
        <v>103.89101621511688</v>
      </c>
      <c r="L216" s="20">
        <v>152.09913826163279</v>
      </c>
      <c r="M216" s="20">
        <v>57.283228714074944</v>
      </c>
      <c r="N216" s="20">
        <v>144.7959146098874</v>
      </c>
      <c r="O216" s="20">
        <v>152.82676448646097</v>
      </c>
      <c r="P216" s="20">
        <v>164.3798611778123</v>
      </c>
      <c r="Q216" s="20">
        <v>147.74332539270287</v>
      </c>
      <c r="R216" s="20">
        <v>179.55947262556256</v>
      </c>
      <c r="S216" s="20">
        <v>99.844697083343576</v>
      </c>
      <c r="T216" s="20">
        <v>2512.6022727272725</v>
      </c>
      <c r="U216" s="20">
        <v>696.01249099207303</v>
      </c>
      <c r="V216" s="20">
        <v>158.883357085981</v>
      </c>
      <c r="W216" s="20">
        <v>118.4</v>
      </c>
      <c r="X216" s="20">
        <v>74.834415584415595</v>
      </c>
      <c r="Y216" s="20">
        <v>59.85</v>
      </c>
      <c r="Z216" s="20">
        <v>1902.0918919320643</v>
      </c>
      <c r="AA216" s="20">
        <v>123.15086956521741</v>
      </c>
      <c r="AB216" s="20">
        <v>87.439565217391319</v>
      </c>
      <c r="AC216" s="20">
        <v>1006.75</v>
      </c>
      <c r="AD216" s="20">
        <v>7500.204545454545</v>
      </c>
      <c r="AE216" s="20">
        <v>66.618181818181796</v>
      </c>
      <c r="AF216" s="20">
        <v>1148.0497173913</v>
      </c>
      <c r="AG216" s="20">
        <v>1200</v>
      </c>
      <c r="AH216" s="20">
        <v>67.183144457223804</v>
      </c>
      <c r="AI216" s="20">
        <v>36.630000000000003</v>
      </c>
      <c r="AJ216" s="20">
        <v>164.30650793000001</v>
      </c>
      <c r="AK216" s="20">
        <v>3115.1931818181802</v>
      </c>
      <c r="AL216" s="20">
        <v>161.627292848845</v>
      </c>
      <c r="AM216" s="20">
        <v>270.93356373415202</v>
      </c>
      <c r="AN216" s="20">
        <v>151.03078571428571</v>
      </c>
      <c r="AO216" s="20">
        <v>7.79</v>
      </c>
      <c r="AP216" s="20">
        <v>8.61</v>
      </c>
      <c r="AQ216" s="20">
        <v>6.2282608695652177</v>
      </c>
      <c r="AR216" s="20">
        <v>27649.636363636364</v>
      </c>
      <c r="AS216" s="20">
        <v>70.348115942028983</v>
      </c>
      <c r="AT216" s="20">
        <v>71.313043478260866</v>
      </c>
      <c r="AU216" s="20">
        <v>67.339130434782589</v>
      </c>
      <c r="AV216" s="20">
        <v>72.392173913043493</v>
      </c>
      <c r="AW216" s="20">
        <v>4318.6668391304302</v>
      </c>
      <c r="AX216" s="20">
        <v>1.2960217391304347</v>
      </c>
      <c r="AY216" s="20">
        <v>729.56445732434702</v>
      </c>
      <c r="AZ216" s="20">
        <v>70.3573913043478</v>
      </c>
      <c r="BA216" s="20">
        <v>81.271739130434796</v>
      </c>
      <c r="BB216" s="20">
        <v>331.47826086956502</v>
      </c>
      <c r="BC216" s="20">
        <v>95.862737837318505</v>
      </c>
      <c r="BD216" s="20">
        <v>4.7333333333333298</v>
      </c>
      <c r="BE216" s="20">
        <v>816.73533189993498</v>
      </c>
      <c r="BF216" s="20">
        <v>248.86099999999999</v>
      </c>
      <c r="BG216" s="20">
        <v>6.7567492173912997</v>
      </c>
      <c r="BH216" s="20">
        <v>251.83020775630433</v>
      </c>
      <c r="BI216" s="20">
        <v>797.08515365217397</v>
      </c>
      <c r="BJ216" s="20">
        <v>309.00652923913037</v>
      </c>
      <c r="BK216" s="20">
        <v>9.6130434782608702</v>
      </c>
      <c r="BL216" s="20">
        <v>21.8017391304348</v>
      </c>
      <c r="BM216" s="20">
        <v>673</v>
      </c>
      <c r="BN216" s="20">
        <v>210.39</v>
      </c>
      <c r="BO216" s="20">
        <v>15046.977272727272</v>
      </c>
      <c r="BP216" s="20">
        <v>109.6</v>
      </c>
      <c r="BQ216" s="20">
        <v>240.6869921739131</v>
      </c>
      <c r="BR216" s="20">
        <v>2.4942391304347828</v>
      </c>
      <c r="BS216" s="20">
        <v>6.8167999999999997</v>
      </c>
      <c r="BT216" s="20">
        <v>732.82902727272699</v>
      </c>
      <c r="BU216" s="20">
        <v>914.11000909090899</v>
      </c>
      <c r="BV216" s="20">
        <v>3244.1704545454545</v>
      </c>
      <c r="BW216" s="20"/>
      <c r="BX216" s="20">
        <v>46381.585570850897</v>
      </c>
      <c r="BY216" s="20">
        <v>665.41136363636372</v>
      </c>
      <c r="BZ216" s="20">
        <v>12.363181818181816</v>
      </c>
      <c r="CA216" s="20">
        <v>342.0978260869565</v>
      </c>
      <c r="CB216" s="20">
        <v>1263.608695652174</v>
      </c>
      <c r="CC216" s="20">
        <v>1.1862173913043477</v>
      </c>
      <c r="CD216" s="20">
        <v>314.13043478260869</v>
      </c>
      <c r="CE216" s="20">
        <v>174.96596568757599</v>
      </c>
      <c r="CF216" s="20">
        <v>441.95478260869561</v>
      </c>
      <c r="CG216" s="20">
        <v>3.0809499141151102</v>
      </c>
      <c r="CH216" s="20">
        <v>19.990427391304348</v>
      </c>
      <c r="CI216" s="20">
        <v>56.868240454545457</v>
      </c>
      <c r="CJ216" s="20">
        <v>3.4353954794557899</v>
      </c>
      <c r="CK216" s="20"/>
      <c r="CL216" s="20"/>
      <c r="CM216" s="20"/>
      <c r="CN216" s="20"/>
      <c r="CO216" s="20"/>
      <c r="CP216" s="20"/>
      <c r="CQ216" s="20"/>
    </row>
    <row r="217" spans="1:95" s="22" customFormat="1" ht="17.25" customHeight="1" x14ac:dyDescent="0.2">
      <c r="A217" s="18" t="s">
        <v>417</v>
      </c>
      <c r="B217" s="19">
        <v>131.75437100331109</v>
      </c>
      <c r="C217" s="20">
        <v>140.20141355449408</v>
      </c>
      <c r="D217" s="20">
        <v>101.88980508265847</v>
      </c>
      <c r="E217" s="20">
        <v>95.656262858813065</v>
      </c>
      <c r="F217" s="20">
        <v>96.640299665692027</v>
      </c>
      <c r="G217" s="20">
        <v>84.025938206324582</v>
      </c>
      <c r="H217" s="20">
        <v>137.13786310191458</v>
      </c>
      <c r="I217" s="20">
        <v>96.557636392062875</v>
      </c>
      <c r="J217" s="20">
        <v>102.65518811748187</v>
      </c>
      <c r="K217" s="20">
        <v>105.11593199821634</v>
      </c>
      <c r="L217" s="20">
        <v>150.84393579745043</v>
      </c>
      <c r="M217" s="20">
        <v>60.905931827185583</v>
      </c>
      <c r="N217" s="20">
        <v>143.95130105568086</v>
      </c>
      <c r="O217" s="20">
        <v>159.91255472089594</v>
      </c>
      <c r="P217" s="20">
        <v>174.95269920475047</v>
      </c>
      <c r="Q217" s="20">
        <v>159.44969027438049</v>
      </c>
      <c r="R217" s="20">
        <v>177.21022078175335</v>
      </c>
      <c r="S217" s="20">
        <v>100.50999980185404</v>
      </c>
      <c r="T217" s="20">
        <v>2394.9625000000001</v>
      </c>
      <c r="U217" s="20">
        <v>666.436464088398</v>
      </c>
      <c r="V217" s="20">
        <v>184.65565796272901</v>
      </c>
      <c r="W217" s="20">
        <v>118.25</v>
      </c>
      <c r="X217" s="20">
        <v>73.553571428571502</v>
      </c>
      <c r="Y217" s="20">
        <v>61.884500000000003</v>
      </c>
      <c r="Z217" s="20">
        <v>1965.1391656827768</v>
      </c>
      <c r="AA217" s="20">
        <v>128.04349999999997</v>
      </c>
      <c r="AB217" s="20">
        <v>92.783500000000004</v>
      </c>
      <c r="AC217" s="20">
        <v>1078.8900000000001</v>
      </c>
      <c r="AD217" s="20">
        <v>7671.35</v>
      </c>
      <c r="AE217" s="20">
        <v>68.207894736842107</v>
      </c>
      <c r="AF217" s="20">
        <v>1109.2230500000001</v>
      </c>
      <c r="AG217" s="20">
        <v>1200</v>
      </c>
      <c r="AH217" s="20">
        <v>68.881850755416323</v>
      </c>
      <c r="AI217" s="20">
        <v>36.630000000000003</v>
      </c>
      <c r="AJ217" s="20">
        <v>163.76181941999999</v>
      </c>
      <c r="AK217" s="20">
        <v>3228.0250000000001</v>
      </c>
      <c r="AL217" s="20">
        <v>177.89020624109699</v>
      </c>
      <c r="AM217" s="20">
        <v>274.960053674515</v>
      </c>
      <c r="AN217" s="20">
        <v>160.12503157894741</v>
      </c>
      <c r="AO217" s="20">
        <v>7.79</v>
      </c>
      <c r="AP217" s="20">
        <v>8.5500000000000007</v>
      </c>
      <c r="AQ217" s="20">
        <v>6.0689473684210524</v>
      </c>
      <c r="AR217" s="20">
        <v>29548.400000000001</v>
      </c>
      <c r="AS217" s="20">
        <v>76.61666666666666</v>
      </c>
      <c r="AT217" s="20">
        <v>76.771999999999991</v>
      </c>
      <c r="AU217" s="20">
        <v>73.444999999999993</v>
      </c>
      <c r="AV217" s="20">
        <v>79.63300000000001</v>
      </c>
      <c r="AW217" s="20">
        <v>4384.62363</v>
      </c>
      <c r="AX217" s="20">
        <v>1.250578947368421</v>
      </c>
      <c r="AY217" s="20">
        <v>745.17998486913802</v>
      </c>
      <c r="AZ217" s="20">
        <v>63.151666666666699</v>
      </c>
      <c r="BA217" s="20">
        <v>81.5625</v>
      </c>
      <c r="BB217" s="20">
        <v>330</v>
      </c>
      <c r="BC217" s="20">
        <v>98.112146310928864</v>
      </c>
      <c r="BD217" s="20">
        <v>4.5797872340425503</v>
      </c>
      <c r="BE217" s="20">
        <v>819.62103523732696</v>
      </c>
      <c r="BF217" s="20">
        <v>316.40600000000001</v>
      </c>
      <c r="BG217" s="20">
        <v>7.1010859499999999</v>
      </c>
      <c r="BH217" s="20">
        <v>288.77655502763156</v>
      </c>
      <c r="BI217" s="20">
        <v>851.68144966666671</v>
      </c>
      <c r="BJ217" s="20">
        <v>347.56155911842097</v>
      </c>
      <c r="BK217" s="20">
        <v>9.8510526315789502</v>
      </c>
      <c r="BL217" s="20">
        <v>21.004736842105299</v>
      </c>
      <c r="BM217" s="20">
        <v>673</v>
      </c>
      <c r="BN217" s="20">
        <v>231.25</v>
      </c>
      <c r="BO217" s="20">
        <v>14989.05</v>
      </c>
      <c r="BP217" s="20">
        <v>85</v>
      </c>
      <c r="BQ217" s="20">
        <v>297.95245912280706</v>
      </c>
      <c r="BR217" s="20">
        <v>2.6964473684210524</v>
      </c>
      <c r="BS217" s="20">
        <v>7.4074</v>
      </c>
      <c r="BT217" s="20">
        <v>765.24098571428601</v>
      </c>
      <c r="BU217" s="20">
        <v>943.07780000000002</v>
      </c>
      <c r="BV217" s="20">
        <v>2887.6</v>
      </c>
      <c r="BW217" s="20"/>
      <c r="BX217" s="20">
        <v>52218.585161964496</v>
      </c>
      <c r="BY217" s="20">
        <v>712.65250000000003</v>
      </c>
      <c r="BZ217" s="20">
        <v>12.833499999999997</v>
      </c>
      <c r="CA217" s="20">
        <v>334.58749999999998</v>
      </c>
      <c r="CB217" s="20">
        <v>1307.6500000000001</v>
      </c>
      <c r="CC217" s="20">
        <v>1.2951052631578948</v>
      </c>
      <c r="CD217" s="20">
        <v>337.75</v>
      </c>
      <c r="CE217" s="20">
        <v>174.96596568757599</v>
      </c>
      <c r="CF217" s="20">
        <v>439.80500000000001</v>
      </c>
      <c r="CG217" s="20">
        <v>3.2709482905739802</v>
      </c>
      <c r="CH217" s="20">
        <v>20.215493500000001</v>
      </c>
      <c r="CI217" s="20">
        <v>57.165761999999994</v>
      </c>
      <c r="CJ217" s="20">
        <v>3.4131634336424099</v>
      </c>
      <c r="CK217" s="20"/>
      <c r="CL217" s="20"/>
      <c r="CM217" s="20"/>
      <c r="CN217" s="20"/>
      <c r="CO217" s="20"/>
      <c r="CP217" s="20"/>
      <c r="CQ217" s="20"/>
    </row>
    <row r="218" spans="1:95" s="22" customFormat="1" ht="17.25" customHeight="1" x14ac:dyDescent="0.2">
      <c r="A218" s="18" t="s">
        <v>418</v>
      </c>
      <c r="B218" s="19">
        <v>139.44702740424543</v>
      </c>
      <c r="C218" s="20">
        <v>148.3841564585515</v>
      </c>
      <c r="D218" s="20">
        <v>105.16053622766889</v>
      </c>
      <c r="E218" s="20">
        <v>98.288297001792913</v>
      </c>
      <c r="F218" s="20">
        <v>99.50507120497798</v>
      </c>
      <c r="G218" s="20">
        <v>83.907250568480023</v>
      </c>
      <c r="H218" s="20">
        <v>140.70962209899923</v>
      </c>
      <c r="I218" s="20">
        <v>98.875101772365497</v>
      </c>
      <c r="J218" s="20">
        <v>102.84467965467636</v>
      </c>
      <c r="K218" s="20">
        <v>109.44418785380073</v>
      </c>
      <c r="L218" s="20">
        <v>155.76006856199734</v>
      </c>
      <c r="M218" s="20">
        <v>64.665826151838303</v>
      </c>
      <c r="N218" s="20">
        <v>149.06199520246878</v>
      </c>
      <c r="O218" s="20">
        <v>167.82049358593002</v>
      </c>
      <c r="P218" s="20">
        <v>189.04155701022421</v>
      </c>
      <c r="Q218" s="20">
        <v>169.27140905237468</v>
      </c>
      <c r="R218" s="20">
        <v>194.54557016260421</v>
      </c>
      <c r="S218" s="20">
        <v>112.17889368597974</v>
      </c>
      <c r="T218" s="20">
        <v>2444.5326086956502</v>
      </c>
      <c r="U218" s="20">
        <v>659.98078308911795</v>
      </c>
      <c r="V218" s="20">
        <v>197.10726640311299</v>
      </c>
      <c r="W218" s="20">
        <v>115.875</v>
      </c>
      <c r="X218" s="20">
        <v>79.509316770186302</v>
      </c>
      <c r="Y218" s="20">
        <v>71.443913043478204</v>
      </c>
      <c r="Z218" s="20">
        <v>1916.6699509691173</v>
      </c>
      <c r="AA218" s="20">
        <v>134.29086956521735</v>
      </c>
      <c r="AB218" s="20">
        <v>90.974782608695662</v>
      </c>
      <c r="AC218" s="20">
        <v>1093.1500000000001</v>
      </c>
      <c r="AD218" s="20">
        <v>8020.5869565217399</v>
      </c>
      <c r="AE218" s="20">
        <v>68.932608695652206</v>
      </c>
      <c r="AF218" s="20">
        <v>1054.00017391304</v>
      </c>
      <c r="AG218" s="20">
        <v>1282.6086956521699</v>
      </c>
      <c r="AH218" s="20">
        <v>68.468120534914306</v>
      </c>
      <c r="AI218" s="20">
        <v>36.630000000000003</v>
      </c>
      <c r="AJ218" s="20">
        <v>167.72243155000001</v>
      </c>
      <c r="AK218" s="20">
        <v>3722.608695652174</v>
      </c>
      <c r="AL218" s="20">
        <v>161.32850920252301</v>
      </c>
      <c r="AM218" s="20">
        <v>271.68201359108798</v>
      </c>
      <c r="AN218" s="20">
        <v>164.11410372670807</v>
      </c>
      <c r="AO218" s="20">
        <v>8.56</v>
      </c>
      <c r="AP218" s="20">
        <v>9.16</v>
      </c>
      <c r="AQ218" s="20">
        <v>6.7356521739130431</v>
      </c>
      <c r="AR218" s="20">
        <v>31156</v>
      </c>
      <c r="AS218" s="20">
        <v>82.124637681159413</v>
      </c>
      <c r="AT218" s="20">
        <v>82.507391304347834</v>
      </c>
      <c r="AU218" s="20">
        <v>77.94</v>
      </c>
      <c r="AV218" s="20">
        <v>85.926521739130436</v>
      </c>
      <c r="AW218" s="20">
        <v>4458.7615565217402</v>
      </c>
      <c r="AX218" s="20">
        <v>1.4252608695652176</v>
      </c>
      <c r="AY218" s="20">
        <v>824.06896083228605</v>
      </c>
      <c r="AZ218" s="20">
        <v>56.694782608695654</v>
      </c>
      <c r="BA218" s="20">
        <v>79.753623188405797</v>
      </c>
      <c r="BB218" s="20">
        <v>335.304347826087</v>
      </c>
      <c r="BC218" s="20">
        <v>105.7660336218842</v>
      </c>
      <c r="BD218" s="20">
        <v>4.4750462107208904</v>
      </c>
      <c r="BE218" s="20">
        <v>812.95099860546895</v>
      </c>
      <c r="BF218" s="20">
        <v>295.233</v>
      </c>
      <c r="BG218" s="20">
        <v>6.9572368695652198</v>
      </c>
      <c r="BH218" s="20">
        <v>300.42775855369564</v>
      </c>
      <c r="BI218" s="20">
        <v>879.88301260869537</v>
      </c>
      <c r="BJ218" s="20">
        <v>358.40284245652174</v>
      </c>
      <c r="BK218" s="20">
        <v>9.9947826086956493</v>
      </c>
      <c r="BL218" s="20">
        <v>20.279130434782601</v>
      </c>
      <c r="BM218" s="20">
        <v>673</v>
      </c>
      <c r="BN218" s="20">
        <v>224.3</v>
      </c>
      <c r="BO218" s="20">
        <v>16068.347826086956</v>
      </c>
      <c r="BP218" s="20">
        <v>77.5</v>
      </c>
      <c r="BQ218" s="20">
        <v>303.6304907246377</v>
      </c>
      <c r="BR218" s="20">
        <v>2.7828260869565216</v>
      </c>
      <c r="BS218" s="20">
        <v>7.4074</v>
      </c>
      <c r="BT218" s="20">
        <v>807.45091111111105</v>
      </c>
      <c r="BU218" s="20">
        <v>1080.638781818182</v>
      </c>
      <c r="BV218" s="20">
        <v>2979.9891304347825</v>
      </c>
      <c r="BW218" s="20"/>
      <c r="BX218" s="20">
        <v>54467.575303257465</v>
      </c>
      <c r="BY218" s="20">
        <v>754.60434782608706</v>
      </c>
      <c r="BZ218" s="20">
        <v>13.670434782608696</v>
      </c>
      <c r="CA218" s="20">
        <v>365.63043478260869</v>
      </c>
      <c r="CB218" s="20">
        <v>1410.695652173913</v>
      </c>
      <c r="CC218" s="20">
        <v>1.4316521739130434</v>
      </c>
      <c r="CD218" s="20">
        <v>358.56521739130437</v>
      </c>
      <c r="CE218" s="20">
        <v>181.14123506478401</v>
      </c>
      <c r="CF218" s="20">
        <v>448.69086956521738</v>
      </c>
      <c r="CG218" s="20">
        <v>4.0364583333333304</v>
      </c>
      <c r="CH218" s="20">
        <v>18.764341739130433</v>
      </c>
      <c r="CI218" s="20">
        <v>60.506351363636369</v>
      </c>
      <c r="CJ218" s="20">
        <v>3.09606481481481</v>
      </c>
      <c r="CK218" s="20"/>
      <c r="CL218" s="20"/>
      <c r="CM218" s="20"/>
      <c r="CN218" s="20"/>
      <c r="CO218" s="20"/>
      <c r="CP218" s="20"/>
      <c r="CQ218" s="20"/>
    </row>
    <row r="219" spans="1:95" s="22" customFormat="1" ht="17.25" customHeight="1" x14ac:dyDescent="0.2">
      <c r="A219" s="18" t="s">
        <v>419</v>
      </c>
      <c r="B219" s="19">
        <v>147.61217479467578</v>
      </c>
      <c r="C219" s="20">
        <v>157.0050142665404</v>
      </c>
      <c r="D219" s="20">
        <v>106.09932026869328</v>
      </c>
      <c r="E219" s="20">
        <v>99.423250046836145</v>
      </c>
      <c r="F219" s="20">
        <v>100.73945632078933</v>
      </c>
      <c r="G219" s="20">
        <v>83.867016612571405</v>
      </c>
      <c r="H219" s="20">
        <v>136.81802401872017</v>
      </c>
      <c r="I219" s="20">
        <v>100.24009060638338</v>
      </c>
      <c r="J219" s="20">
        <v>105.7657992937705</v>
      </c>
      <c r="K219" s="20">
        <v>108.29324637583544</v>
      </c>
      <c r="L219" s="20">
        <v>149.16057138867961</v>
      </c>
      <c r="M219" s="20">
        <v>68.782568110940943</v>
      </c>
      <c r="N219" s="20">
        <v>143.63525649603599</v>
      </c>
      <c r="O219" s="20">
        <v>185.97671953680424</v>
      </c>
      <c r="P219" s="20">
        <v>207.65945353820746</v>
      </c>
      <c r="Q219" s="20">
        <v>184.87281513809717</v>
      </c>
      <c r="R219" s="20">
        <v>200.98833319519139</v>
      </c>
      <c r="S219" s="20">
        <v>134.11668344202289</v>
      </c>
      <c r="T219" s="20">
        <v>2507.1522727272727</v>
      </c>
      <c r="U219" s="20">
        <v>653.56604721245606</v>
      </c>
      <c r="V219" s="20">
        <v>187.60857281633</v>
      </c>
      <c r="W219" s="20">
        <v>117.66</v>
      </c>
      <c r="X219" s="20">
        <v>93.116883116883102</v>
      </c>
      <c r="Y219" s="20">
        <v>87.2</v>
      </c>
      <c r="Z219" s="20">
        <v>1967.4159226704228</v>
      </c>
      <c r="AA219" s="20">
        <v>131.04545454545453</v>
      </c>
      <c r="AB219" s="20">
        <v>92.613181818181843</v>
      </c>
      <c r="AC219" s="20">
        <v>1325.49</v>
      </c>
      <c r="AD219" s="20">
        <v>6957.4318181818198</v>
      </c>
      <c r="AE219" s="20">
        <v>69.707142857142827</v>
      </c>
      <c r="AF219" s="20">
        <v>1031.1402499999999</v>
      </c>
      <c r="AG219" s="20">
        <v>1513.6363636363601</v>
      </c>
      <c r="AH219" s="20">
        <v>68.090257604384661</v>
      </c>
      <c r="AI219" s="20">
        <v>36.630000000000003</v>
      </c>
      <c r="AJ219" s="20">
        <v>170.39529368000001</v>
      </c>
      <c r="AK219" s="20">
        <v>3319.9090909090901</v>
      </c>
      <c r="AL219" s="20">
        <v>170.57078286024199</v>
      </c>
      <c r="AM219" s="20">
        <v>279.40619632255903</v>
      </c>
      <c r="AN219" s="20">
        <v>171.11394339285715</v>
      </c>
      <c r="AO219" s="20">
        <v>8.56</v>
      </c>
      <c r="AP219" s="20">
        <v>9.52</v>
      </c>
      <c r="AQ219" s="20">
        <v>7.1055000000000001</v>
      </c>
      <c r="AR219" s="20">
        <v>30505.636363636364</v>
      </c>
      <c r="AS219" s="20">
        <v>91.323787878787869</v>
      </c>
      <c r="AT219" s="20">
        <v>92.731363636363625</v>
      </c>
      <c r="AU219" s="20">
        <v>86.473636363636373</v>
      </c>
      <c r="AV219" s="20">
        <v>94.766363636363621</v>
      </c>
      <c r="AW219" s="20">
        <v>4650.5064909090897</v>
      </c>
      <c r="AX219" s="20">
        <v>1.3621363636363635</v>
      </c>
      <c r="AY219" s="20">
        <v>877.61287174766767</v>
      </c>
      <c r="AZ219" s="20">
        <v>49.948999999999998</v>
      </c>
      <c r="BA219" s="20">
        <v>77.795454545454547</v>
      </c>
      <c r="BB219" s="20">
        <v>356.5</v>
      </c>
      <c r="BC219" s="20">
        <v>112.61523959857459</v>
      </c>
      <c r="BD219" s="20">
        <v>4.5036900369003696</v>
      </c>
      <c r="BE219" s="20">
        <v>806.26766707362697</v>
      </c>
      <c r="BF219" s="20">
        <v>306.63299999999998</v>
      </c>
      <c r="BG219" s="20">
        <v>6.8866254545454604</v>
      </c>
      <c r="BH219" s="20">
        <v>315.24528735557141</v>
      </c>
      <c r="BI219" s="20">
        <v>987.96370933333299</v>
      </c>
      <c r="BJ219" s="20">
        <v>389.01517525000003</v>
      </c>
      <c r="BK219" s="20">
        <v>9.8960000000000008</v>
      </c>
      <c r="BL219" s="20">
        <v>20.037500000000001</v>
      </c>
      <c r="BM219" s="20">
        <v>673</v>
      </c>
      <c r="BN219" s="20">
        <v>209.64</v>
      </c>
      <c r="BO219" s="20">
        <v>16660.772727272728</v>
      </c>
      <c r="BP219" s="20">
        <v>92</v>
      </c>
      <c r="BQ219" s="20">
        <v>286.49561809523811</v>
      </c>
      <c r="BR219" s="20">
        <v>2.8208333333333337</v>
      </c>
      <c r="BS219" s="20">
        <v>7.6874909090909096</v>
      </c>
      <c r="BT219" s="20">
        <v>828.19451000000004</v>
      </c>
      <c r="BU219" s="20">
        <v>1102.7050750000001</v>
      </c>
      <c r="BV219" s="20">
        <v>2554.6022727272725</v>
      </c>
      <c r="BW219" s="20"/>
      <c r="BX219" s="20">
        <v>59468.671036382642</v>
      </c>
      <c r="BY219" s="20">
        <v>806.24772727272727</v>
      </c>
      <c r="BZ219" s="20">
        <v>14.701590909090909</v>
      </c>
      <c r="CA219" s="20">
        <v>362.70454545454544</v>
      </c>
      <c r="CB219" s="20">
        <v>1448.7272727272727</v>
      </c>
      <c r="CC219" s="20">
        <v>1.5564285714285713</v>
      </c>
      <c r="CD219" s="20">
        <v>403.77272727272725</v>
      </c>
      <c r="CE219" s="20">
        <v>191.433350693465</v>
      </c>
      <c r="CF219" s="20">
        <v>488.79363636363632</v>
      </c>
      <c r="CG219" s="20">
        <v>3.9485079337120399</v>
      </c>
      <c r="CH219" s="20">
        <v>19.158176363636361</v>
      </c>
      <c r="CI219" s="20">
        <v>59.576844761904759</v>
      </c>
      <c r="CJ219" s="20">
        <v>3.0971567807183602</v>
      </c>
      <c r="CK219" s="20"/>
      <c r="CL219" s="20"/>
      <c r="CM219" s="20"/>
      <c r="CN219" s="20"/>
      <c r="CO219" s="20"/>
      <c r="CP219" s="20"/>
      <c r="CQ219" s="20"/>
    </row>
    <row r="220" spans="1:95" s="22" customFormat="1" ht="17.25" customHeight="1" x14ac:dyDescent="0.2">
      <c r="A220" s="18" t="s">
        <v>420</v>
      </c>
      <c r="B220" s="19">
        <v>147.75543240163577</v>
      </c>
      <c r="C220" s="20">
        <v>157.19207195748473</v>
      </c>
      <c r="D220" s="20">
        <v>107.12047715519356</v>
      </c>
      <c r="E220" s="20">
        <v>104.3395540934015</v>
      </c>
      <c r="F220" s="20">
        <v>105.86602389084958</v>
      </c>
      <c r="G220" s="20">
        <v>86.298217435632409</v>
      </c>
      <c r="H220" s="20">
        <v>129.42988072842337</v>
      </c>
      <c r="I220" s="20">
        <v>104.42084660714261</v>
      </c>
      <c r="J220" s="20">
        <v>104.97076879715688</v>
      </c>
      <c r="K220" s="20">
        <v>103.25866630568375</v>
      </c>
      <c r="L220" s="20">
        <v>139.15181692825504</v>
      </c>
      <c r="M220" s="20">
        <v>68.557037909009907</v>
      </c>
      <c r="N220" s="20">
        <v>134.72694002963377</v>
      </c>
      <c r="O220" s="20">
        <v>202.05781283106344</v>
      </c>
      <c r="P220" s="20">
        <v>206.53285236650154</v>
      </c>
      <c r="Q220" s="20">
        <v>183.22035722437326</v>
      </c>
      <c r="R220" s="20">
        <v>204.6877598636562</v>
      </c>
      <c r="S220" s="20">
        <v>144.07092853124075</v>
      </c>
      <c r="T220" s="20">
        <v>2382.8333333333335</v>
      </c>
      <c r="U220" s="20">
        <v>648.51354906603501</v>
      </c>
      <c r="V220" s="20">
        <v>198.93445569314801</v>
      </c>
      <c r="W220" s="20">
        <v>119.5</v>
      </c>
      <c r="X220" s="20">
        <v>98.909774436090203</v>
      </c>
      <c r="Y220" s="20">
        <v>94.7</v>
      </c>
      <c r="Z220" s="20">
        <v>2119.8463594076079</v>
      </c>
      <c r="AA220" s="20">
        <v>138.04285714285712</v>
      </c>
      <c r="AB220" s="20">
        <v>91.939047619047599</v>
      </c>
      <c r="AC220" s="20">
        <v>1465.58</v>
      </c>
      <c r="AD220" s="20">
        <v>6630.7361111111104</v>
      </c>
      <c r="AE220" s="20">
        <v>69.586842105263202</v>
      </c>
      <c r="AF220" s="20">
        <v>1079.6760952381001</v>
      </c>
      <c r="AG220" s="20">
        <v>1669.0476190476199</v>
      </c>
      <c r="AH220" s="20">
        <v>67.38802220263463</v>
      </c>
      <c r="AI220" s="20">
        <v>36.630000000000003</v>
      </c>
      <c r="AJ220" s="20">
        <v>165.91525149</v>
      </c>
      <c r="AK220" s="20">
        <v>2616.0833333333335</v>
      </c>
      <c r="AL220" s="20">
        <v>155.01644715708301</v>
      </c>
      <c r="AM220" s="20">
        <v>275.34225348266102</v>
      </c>
      <c r="AN220" s="20">
        <v>180.28326365546221</v>
      </c>
      <c r="AO220" s="20">
        <v>8.56</v>
      </c>
      <c r="AP220" s="20">
        <v>10.27</v>
      </c>
      <c r="AQ220" s="20">
        <v>7.1314473684210524</v>
      </c>
      <c r="AR220" s="20">
        <v>26053.555555555555</v>
      </c>
      <c r="AS220" s="20">
        <v>89.850952380952393</v>
      </c>
      <c r="AT220" s="20">
        <v>91.519523809523818</v>
      </c>
      <c r="AU220" s="20">
        <v>86.2585714285714</v>
      </c>
      <c r="AV220" s="20">
        <v>91.774761904761888</v>
      </c>
      <c r="AW220" s="20">
        <v>4542.4677428571404</v>
      </c>
      <c r="AX220" s="20">
        <v>1.4458249999999997</v>
      </c>
      <c r="AY220" s="20">
        <v>883.44775649717803</v>
      </c>
      <c r="AZ220" s="20">
        <v>53.276842105263164</v>
      </c>
      <c r="BA220" s="20">
        <v>76.849206349206341</v>
      </c>
      <c r="BB220" s="20">
        <v>378</v>
      </c>
      <c r="BC220" s="20">
        <v>112.39098428060431</v>
      </c>
      <c r="BD220" s="20">
        <v>4.6727272727272702</v>
      </c>
      <c r="BE220" s="20">
        <v>788.32880710744803</v>
      </c>
      <c r="BF220" s="20">
        <v>310.94400000000002</v>
      </c>
      <c r="BG220" s="20">
        <v>6.8043620526315802</v>
      </c>
      <c r="BH220" s="20">
        <v>351.22394114874999</v>
      </c>
      <c r="BI220" s="20">
        <v>1027.0001808</v>
      </c>
      <c r="BJ220" s="20">
        <v>423.0807406875</v>
      </c>
      <c r="BK220" s="20">
        <v>10.446315789473701</v>
      </c>
      <c r="BL220" s="20">
        <v>20.2084210526316</v>
      </c>
      <c r="BM220" s="20">
        <v>673</v>
      </c>
      <c r="BN220" s="20">
        <v>206.05</v>
      </c>
      <c r="BO220" s="20">
        <v>16244.722222222223</v>
      </c>
      <c r="BP220" s="20">
        <v>91.8</v>
      </c>
      <c r="BQ220" s="20">
        <v>339.22569592592595</v>
      </c>
      <c r="BR220" s="20">
        <v>2.8821250000000003</v>
      </c>
      <c r="BS220" s="20">
        <v>8.4825999999999997</v>
      </c>
      <c r="BT220" s="20">
        <v>817.44705999999996</v>
      </c>
      <c r="BU220" s="20">
        <v>1097.2648999999999</v>
      </c>
      <c r="BV220" s="20">
        <v>2378.5972222222222</v>
      </c>
      <c r="BW220" s="20"/>
      <c r="BX220" s="20">
        <v>72600.806090461308</v>
      </c>
      <c r="BY220" s="20">
        <v>803.20294117647063</v>
      </c>
      <c r="BZ220" s="20">
        <v>14.298684210526313</v>
      </c>
      <c r="CA220" s="20">
        <v>351.8095238095238</v>
      </c>
      <c r="CB220" s="20">
        <v>1492.9047619047619</v>
      </c>
      <c r="CC220" s="20">
        <v>1.52955</v>
      </c>
      <c r="CD220" s="20">
        <v>438.33333333333331</v>
      </c>
      <c r="CE220" s="20">
        <v>197.60862007067399</v>
      </c>
      <c r="CF220" s="20">
        <v>554.78095238095239</v>
      </c>
      <c r="CG220" s="20">
        <v>3.9183005102563002</v>
      </c>
      <c r="CH220" s="20">
        <v>20.387610476190471</v>
      </c>
      <c r="CI220" s="20">
        <v>55.842431500000011</v>
      </c>
      <c r="CJ220" s="20">
        <v>3.1434127227802402</v>
      </c>
      <c r="CK220" s="20"/>
      <c r="CL220" s="20"/>
      <c r="CM220" s="20"/>
      <c r="CN220" s="20"/>
      <c r="CO220" s="20"/>
      <c r="CP220" s="20"/>
      <c r="CQ220" s="20"/>
    </row>
    <row r="221" spans="1:95" s="22" customFormat="1" ht="17.25" customHeight="1" x14ac:dyDescent="0.2">
      <c r="A221" s="18" t="s">
        <v>421</v>
      </c>
      <c r="B221" s="19">
        <v>154.38355916210574</v>
      </c>
      <c r="C221" s="20">
        <v>163.78711227544727</v>
      </c>
      <c r="D221" s="20">
        <v>113.89268795120725</v>
      </c>
      <c r="E221" s="20">
        <v>107.31054378149261</v>
      </c>
      <c r="F221" s="20">
        <v>108.70679203024839</v>
      </c>
      <c r="G221" s="20">
        <v>90.80829476501286</v>
      </c>
      <c r="H221" s="20">
        <v>143.41033555537993</v>
      </c>
      <c r="I221" s="20">
        <v>107.58743763920681</v>
      </c>
      <c r="J221" s="20">
        <v>109.46055079106038</v>
      </c>
      <c r="K221" s="20">
        <v>115.58529345870429</v>
      </c>
      <c r="L221" s="20">
        <v>156.90459660640425</v>
      </c>
      <c r="M221" s="20">
        <v>75.637641091310073</v>
      </c>
      <c r="N221" s="20">
        <v>151.42488693018581</v>
      </c>
      <c r="O221" s="20">
        <v>207.82416052818002</v>
      </c>
      <c r="P221" s="20">
        <v>212.95256526713021</v>
      </c>
      <c r="Q221" s="20">
        <v>184.06828274093664</v>
      </c>
      <c r="R221" s="20">
        <v>229.9299398104385</v>
      </c>
      <c r="S221" s="20">
        <v>147.73532500006831</v>
      </c>
      <c r="T221" s="20">
        <v>2456.125</v>
      </c>
      <c r="U221" s="20">
        <v>679.79822243574301</v>
      </c>
      <c r="V221" s="20">
        <v>205.60819301894401</v>
      </c>
      <c r="W221" s="20">
        <v>121.325</v>
      </c>
      <c r="X221" s="20">
        <v>98.486201298701303</v>
      </c>
      <c r="Y221" s="20">
        <v>99.810454545454604</v>
      </c>
      <c r="Z221" s="20">
        <v>2213.5391391318303</v>
      </c>
      <c r="AA221" s="20">
        <v>139.82260869565218</v>
      </c>
      <c r="AB221" s="20">
        <v>98.965652173913071</v>
      </c>
      <c r="AC221" s="20">
        <v>1491.61</v>
      </c>
      <c r="AD221" s="20">
        <v>7078.9090909090901</v>
      </c>
      <c r="AE221" s="20">
        <v>73.247727272727303</v>
      </c>
      <c r="AF221" s="20">
        <v>1114.49345652174</v>
      </c>
      <c r="AG221" s="20">
        <v>1700</v>
      </c>
      <c r="AH221" s="20">
        <v>68.43024438690513</v>
      </c>
      <c r="AI221" s="20">
        <v>60.8</v>
      </c>
      <c r="AJ221" s="20">
        <v>161.18074647</v>
      </c>
      <c r="AK221" s="20">
        <v>2621.7840909090901</v>
      </c>
      <c r="AL221" s="20">
        <v>157.374556127999</v>
      </c>
      <c r="AM221" s="20">
        <v>287.07700063685002</v>
      </c>
      <c r="AN221" s="20">
        <v>206.55880432330824</v>
      </c>
      <c r="AO221" s="20">
        <v>10.27</v>
      </c>
      <c r="AP221" s="20">
        <v>10.5</v>
      </c>
      <c r="AQ221" s="20">
        <v>7.9828571428571422</v>
      </c>
      <c r="AR221" s="20">
        <v>27774.772727272728</v>
      </c>
      <c r="AS221" s="20">
        <v>90.765652173913054</v>
      </c>
      <c r="AT221" s="20">
        <v>92.091739130434789</v>
      </c>
      <c r="AU221" s="20">
        <v>87.22260869565217</v>
      </c>
      <c r="AV221" s="20">
        <v>92.982608695652189</v>
      </c>
      <c r="AW221" s="20">
        <v>4559.1998130434804</v>
      </c>
      <c r="AX221" s="20">
        <v>1.3688409090909088</v>
      </c>
      <c r="AY221" s="20">
        <v>987.02021557075204</v>
      </c>
      <c r="AZ221" s="20">
        <v>49.761363636363633</v>
      </c>
      <c r="BA221" s="20">
        <v>77.282608695652158</v>
      </c>
      <c r="BB221" s="20">
        <v>393.47826086956502</v>
      </c>
      <c r="BC221" s="20">
        <v>119.00628514829604</v>
      </c>
      <c r="BD221" s="20">
        <v>4.8099999999999996</v>
      </c>
      <c r="BE221" s="20">
        <v>812.61574921681097</v>
      </c>
      <c r="BF221" s="20">
        <v>322.86399999999998</v>
      </c>
      <c r="BG221" s="20">
        <v>6.7408023636363597</v>
      </c>
      <c r="BH221" s="20">
        <v>376.329081234</v>
      </c>
      <c r="BI221" s="20">
        <v>1143.0534772380952</v>
      </c>
      <c r="BJ221" s="20">
        <v>461.71521024999998</v>
      </c>
      <c r="BK221" s="20">
        <v>11.659523809523799</v>
      </c>
      <c r="BL221" s="20">
        <v>20.264285714285698</v>
      </c>
      <c r="BM221" s="20">
        <v>673</v>
      </c>
      <c r="BN221" s="20">
        <v>229.7</v>
      </c>
      <c r="BO221" s="20">
        <v>16310.931818181818</v>
      </c>
      <c r="BP221" s="20">
        <v>87.5555555555555</v>
      </c>
      <c r="BQ221" s="20">
        <v>336.11706507936498</v>
      </c>
      <c r="BR221" s="20">
        <v>3.2369047619047615</v>
      </c>
      <c r="BS221" s="20">
        <v>8.4825999999999997</v>
      </c>
      <c r="BT221" s="20">
        <v>840.86322500000006</v>
      </c>
      <c r="BU221" s="20">
        <v>1157.3720375</v>
      </c>
      <c r="BV221" s="20">
        <v>2364.4090909090901</v>
      </c>
      <c r="BW221" s="20"/>
      <c r="BX221" s="20">
        <v>83037.808368543032</v>
      </c>
      <c r="BY221" s="20">
        <v>889.59545454545446</v>
      </c>
      <c r="BZ221" s="20">
        <v>15.961136363636365</v>
      </c>
      <c r="CA221" s="20">
        <v>373.80434782608694</v>
      </c>
      <c r="CB221" s="20">
        <v>1583.304347826087</v>
      </c>
      <c r="CC221" s="20">
        <v>1.5059238095238097</v>
      </c>
      <c r="CD221" s="20">
        <v>428.15789473684208</v>
      </c>
      <c r="CE221" s="20">
        <v>224.77980533039101</v>
      </c>
      <c r="CF221" s="20">
        <v>624.75217391304352</v>
      </c>
      <c r="CG221" s="20">
        <v>3.9828249925969801</v>
      </c>
      <c r="CH221" s="20">
        <v>19.528253478260872</v>
      </c>
      <c r="CI221" s="20">
        <v>55.868027826086973</v>
      </c>
      <c r="CJ221" s="20">
        <v>3.16849274503998</v>
      </c>
      <c r="CK221" s="20"/>
      <c r="CL221" s="20"/>
      <c r="CM221" s="20"/>
      <c r="CN221" s="20"/>
      <c r="CO221" s="20"/>
      <c r="CP221" s="20"/>
      <c r="CQ221" s="20"/>
    </row>
    <row r="222" spans="1:95" s="22" customFormat="1" ht="17.25" customHeight="1" x14ac:dyDescent="0.2">
      <c r="A222" s="18" t="s">
        <v>422</v>
      </c>
      <c r="B222" s="19">
        <v>161.4141674792169</v>
      </c>
      <c r="C222" s="20">
        <v>171.31673426023724</v>
      </c>
      <c r="D222" s="20">
        <v>120.07693760699496</v>
      </c>
      <c r="E222" s="20">
        <v>113.18746744497088</v>
      </c>
      <c r="F222" s="20">
        <v>113.95282459371958</v>
      </c>
      <c r="G222" s="20">
        <v>104.14171625677855</v>
      </c>
      <c r="H222" s="20">
        <v>150.35896608135417</v>
      </c>
      <c r="I222" s="20">
        <v>113.06416665843453</v>
      </c>
      <c r="J222" s="20">
        <v>112.23006969867615</v>
      </c>
      <c r="K222" s="20">
        <v>122.27563435360497</v>
      </c>
      <c r="L222" s="20">
        <v>165.5143281829738</v>
      </c>
      <c r="M222" s="20">
        <v>80.472308103366188</v>
      </c>
      <c r="N222" s="20">
        <v>161.40678571896157</v>
      </c>
      <c r="O222" s="20">
        <v>220.77657491820653</v>
      </c>
      <c r="P222" s="20">
        <v>221.20740966807136</v>
      </c>
      <c r="Q222" s="20">
        <v>189.1978722087284</v>
      </c>
      <c r="R222" s="20">
        <v>238.39744110758903</v>
      </c>
      <c r="S222" s="20">
        <v>189.1080014284137</v>
      </c>
      <c r="T222" s="20">
        <v>2784.8928571428573</v>
      </c>
      <c r="U222" s="20">
        <v>790.58142594054198</v>
      </c>
      <c r="V222" s="20">
        <v>216.538316483655</v>
      </c>
      <c r="W222" s="20">
        <v>127.7</v>
      </c>
      <c r="X222" s="20">
        <v>141.88775510204101</v>
      </c>
      <c r="Y222" s="20">
        <v>113.21952380952401</v>
      </c>
      <c r="Z222" s="20">
        <v>2523.050631101311</v>
      </c>
      <c r="AA222" s="20">
        <v>157.28952380952381</v>
      </c>
      <c r="AB222" s="20">
        <v>115.44809523809523</v>
      </c>
      <c r="AC222" s="20">
        <v>1479.24</v>
      </c>
      <c r="AD222" s="20">
        <v>7941.1428571428596</v>
      </c>
      <c r="AE222" s="20">
        <v>75.054761904761904</v>
      </c>
      <c r="AF222" s="20">
        <v>1140.3852380952401</v>
      </c>
      <c r="AG222" s="20">
        <v>1700</v>
      </c>
      <c r="AH222" s="20">
        <v>65.575541795557385</v>
      </c>
      <c r="AI222" s="20">
        <v>60.8</v>
      </c>
      <c r="AJ222" s="20">
        <v>173.37580156999999</v>
      </c>
      <c r="AK222" s="20">
        <v>3089.6071428571427</v>
      </c>
      <c r="AL222" s="20">
        <v>171.47708621932699</v>
      </c>
      <c r="AM222" s="20">
        <v>288.39714122430303</v>
      </c>
      <c r="AN222" s="20">
        <v>220.04759774436087</v>
      </c>
      <c r="AO222" s="20">
        <v>10.27</v>
      </c>
      <c r="AP222" s="20">
        <v>10.75</v>
      </c>
      <c r="AQ222" s="20">
        <v>8.5455000000000005</v>
      </c>
      <c r="AR222" s="20">
        <v>28064.952380952382</v>
      </c>
      <c r="AS222" s="20">
        <v>93.383015873015879</v>
      </c>
      <c r="AT222" s="20">
        <v>94.722380952380959</v>
      </c>
      <c r="AU222" s="20">
        <v>90.065238095238101</v>
      </c>
      <c r="AV222" s="20">
        <v>95.36142857142859</v>
      </c>
      <c r="AW222" s="20">
        <v>4592.2972619047596</v>
      </c>
      <c r="AX222" s="20">
        <v>1.2793095238095238</v>
      </c>
      <c r="AY222" s="20">
        <v>1109.4976702407987</v>
      </c>
      <c r="AZ222" s="20">
        <v>57.856190476190498</v>
      </c>
      <c r="BA222" s="20">
        <v>79.222222222222214</v>
      </c>
      <c r="BB222" s="20">
        <v>481.142857142857</v>
      </c>
      <c r="BC222" s="20">
        <v>126.55242173254351</v>
      </c>
      <c r="BD222" s="20">
        <v>4.7365491651205902</v>
      </c>
      <c r="BE222" s="20">
        <v>855.837762877214</v>
      </c>
      <c r="BF222" s="20">
        <v>311.94200000000001</v>
      </c>
      <c r="BG222" s="20">
        <v>6.8874939047619002</v>
      </c>
      <c r="BH222" s="20">
        <v>396.71081735590002</v>
      </c>
      <c r="BI222" s="20">
        <v>1307.7475147</v>
      </c>
      <c r="BJ222" s="20">
        <v>508.21589358749998</v>
      </c>
      <c r="BK222" s="20">
        <v>13.6075</v>
      </c>
      <c r="BL222" s="20">
        <v>20.212</v>
      </c>
      <c r="BM222" s="20">
        <v>673</v>
      </c>
      <c r="BN222" s="20">
        <v>264.67</v>
      </c>
      <c r="BO222" s="20">
        <v>17269.809523809523</v>
      </c>
      <c r="BP222" s="20">
        <v>76</v>
      </c>
      <c r="BQ222" s="20">
        <v>393.87373483333334</v>
      </c>
      <c r="BR222" s="20">
        <v>3.6741250000000001</v>
      </c>
      <c r="BS222" s="20">
        <v>9.9108000000000001</v>
      </c>
      <c r="BT222" s="20">
        <v>843.76977777777802</v>
      </c>
      <c r="BU222" s="20">
        <v>1154.2528777777779</v>
      </c>
      <c r="BV222" s="20">
        <v>2458.4761904761899</v>
      </c>
      <c r="BW222" s="20"/>
      <c r="BX222" s="20">
        <v>91011.225556053163</v>
      </c>
      <c r="BY222" s="20">
        <v>922.29761904761904</v>
      </c>
      <c r="BZ222" s="20">
        <v>17.56904761904762</v>
      </c>
      <c r="CA222" s="20">
        <v>468.88095238095241</v>
      </c>
      <c r="CB222" s="20">
        <v>1999.6666666666667</v>
      </c>
      <c r="CC222" s="20">
        <v>1.4235952380952381</v>
      </c>
      <c r="CD222" s="20">
        <v>398.57142857142856</v>
      </c>
      <c r="CE222" s="20">
        <v>316.99716136337202</v>
      </c>
      <c r="CF222" s="20">
        <v>745.02380952380952</v>
      </c>
      <c r="CG222" s="20">
        <v>3.5523439397619598</v>
      </c>
      <c r="CH222" s="20">
        <v>17.196663809523809</v>
      </c>
      <c r="CI222" s="20">
        <v>63.855150476190481</v>
      </c>
      <c r="CJ222" s="20">
        <v>3.2487247996113702</v>
      </c>
      <c r="CK222" s="20"/>
      <c r="CL222" s="20"/>
      <c r="CM222" s="20"/>
      <c r="CN222" s="20"/>
      <c r="CO222" s="20"/>
      <c r="CP222" s="20"/>
      <c r="CQ222" s="20"/>
    </row>
    <row r="223" spans="1:95" s="22" customFormat="1" ht="17.25" customHeight="1" x14ac:dyDescent="0.2">
      <c r="A223" s="18" t="s">
        <v>423</v>
      </c>
      <c r="B223" s="19">
        <v>171.18105522311873</v>
      </c>
      <c r="C223" s="20">
        <v>181.77044316924801</v>
      </c>
      <c r="D223" s="20">
        <v>125.81976352253307</v>
      </c>
      <c r="E223" s="20">
        <v>118.36420587539857</v>
      </c>
      <c r="F223" s="20">
        <v>119.45768525581845</v>
      </c>
      <c r="G223" s="20">
        <v>105.44038015446775</v>
      </c>
      <c r="H223" s="20">
        <v>157.21207677409814</v>
      </c>
      <c r="I223" s="20">
        <v>117.79364904803604</v>
      </c>
      <c r="J223" s="20">
        <v>113.93398417126613</v>
      </c>
      <c r="K223" s="20">
        <v>128.71257120959967</v>
      </c>
      <c r="L223" s="20">
        <v>174.41412631365205</v>
      </c>
      <c r="M223" s="20">
        <v>84.528141733140245</v>
      </c>
      <c r="N223" s="20">
        <v>170.06017697122078</v>
      </c>
      <c r="O223" s="20">
        <v>236.57977912062202</v>
      </c>
      <c r="P223" s="20">
        <v>236.79499957876178</v>
      </c>
      <c r="Q223" s="20">
        <v>200.07278413191568</v>
      </c>
      <c r="R223" s="20">
        <v>249.16192805186361</v>
      </c>
      <c r="S223" s="20">
        <v>186.01329423264454</v>
      </c>
      <c r="T223" s="20">
        <v>3012.0526315789475</v>
      </c>
      <c r="U223" s="20">
        <v>1027.3612207313899</v>
      </c>
      <c r="V223" s="20">
        <v>228.66296303372499</v>
      </c>
      <c r="W223" s="20">
        <v>106.7</v>
      </c>
      <c r="X223" s="20">
        <v>137.76315789473699</v>
      </c>
      <c r="Y223" s="20">
        <v>113.023684210526</v>
      </c>
      <c r="Z223" s="20">
        <v>2649.8387081282917</v>
      </c>
      <c r="AA223" s="20">
        <v>149.22047619047618</v>
      </c>
      <c r="AB223" s="20">
        <v>121.77380952380955</v>
      </c>
      <c r="AC223" s="20">
        <v>1640.5</v>
      </c>
      <c r="AD223" s="20">
        <v>8434.3157894736796</v>
      </c>
      <c r="AE223" s="20">
        <v>80.178947368421007</v>
      </c>
      <c r="AF223" s="20">
        <v>1169.7472619047601</v>
      </c>
      <c r="AG223" s="20">
        <v>1700</v>
      </c>
      <c r="AH223" s="20">
        <v>68.00467343941888</v>
      </c>
      <c r="AI223" s="20">
        <v>60.8</v>
      </c>
      <c r="AJ223" s="20">
        <v>178.73975888000001</v>
      </c>
      <c r="AK223" s="20">
        <v>3012.9342105263158</v>
      </c>
      <c r="AL223" s="20">
        <v>158.72586959217301</v>
      </c>
      <c r="AM223" s="20">
        <v>304.85272754596701</v>
      </c>
      <c r="AN223" s="20">
        <v>233.9259292857142</v>
      </c>
      <c r="AO223" s="20">
        <v>10.27</v>
      </c>
      <c r="AP223" s="20">
        <v>10.63</v>
      </c>
      <c r="AQ223" s="20">
        <v>9.4109999999999978</v>
      </c>
      <c r="AR223" s="20">
        <v>31093.052631578947</v>
      </c>
      <c r="AS223" s="20">
        <v>101.67984126984126</v>
      </c>
      <c r="AT223" s="20">
        <v>103.16190476190476</v>
      </c>
      <c r="AU223" s="20">
        <v>96.373809523809541</v>
      </c>
      <c r="AV223" s="20">
        <v>105.50380952380954</v>
      </c>
      <c r="AW223" s="20">
        <v>4774.3128999999999</v>
      </c>
      <c r="AX223" s="20">
        <v>1.187975</v>
      </c>
      <c r="AY223" s="20">
        <v>1146.8589805292311</v>
      </c>
      <c r="AZ223" s="20">
        <v>53.240476190476201</v>
      </c>
      <c r="BA223" s="20">
        <v>81.222222222222229</v>
      </c>
      <c r="BB223" s="20">
        <v>672.64474832702899</v>
      </c>
      <c r="BC223" s="20">
        <v>126.64314031443061</v>
      </c>
      <c r="BD223" s="20">
        <v>5.2241715399610102</v>
      </c>
      <c r="BE223" s="20">
        <v>912.45484122926098</v>
      </c>
      <c r="BF223" s="20">
        <v>298.25599999999997</v>
      </c>
      <c r="BG223" s="20">
        <v>6.6608797894736904</v>
      </c>
      <c r="BH223" s="20">
        <v>379.69664228605001</v>
      </c>
      <c r="BI223" s="20">
        <v>1321.2728583999999</v>
      </c>
      <c r="BJ223" s="20">
        <v>495.69088484999997</v>
      </c>
      <c r="BK223" s="20">
        <v>12.8765</v>
      </c>
      <c r="BL223" s="20">
        <v>20.637</v>
      </c>
      <c r="BM223" s="20">
        <v>1303.0952380952399</v>
      </c>
      <c r="BN223" s="20">
        <v>246.29</v>
      </c>
      <c r="BO223" s="20">
        <v>19799.07894736842</v>
      </c>
      <c r="BP223" s="20">
        <v>73.714285714285694</v>
      </c>
      <c r="BQ223" s="20">
        <v>403.81289666666669</v>
      </c>
      <c r="BR223" s="20">
        <v>3.7816250000000005</v>
      </c>
      <c r="BS223" s="20">
        <v>10.2028</v>
      </c>
      <c r="BT223" s="20">
        <v>835.30160000000001</v>
      </c>
      <c r="BU223" s="20">
        <v>1135.9950166666665</v>
      </c>
      <c r="BV223" s="20">
        <v>2511.1842105263158</v>
      </c>
      <c r="BW223" s="20"/>
      <c r="BX223" s="20">
        <v>95022.91884360851</v>
      </c>
      <c r="BY223" s="20">
        <v>968.43421052631584</v>
      </c>
      <c r="BZ223" s="20">
        <v>19.505526315789471</v>
      </c>
      <c r="CA223" s="20">
        <v>483.14285714285717</v>
      </c>
      <c r="CB223" s="20">
        <v>2025.1904761904761</v>
      </c>
      <c r="CC223" s="20">
        <v>1.4737142857142855</v>
      </c>
      <c r="CD223" s="20">
        <v>387.52488497099807</v>
      </c>
      <c r="CE223" s="20">
        <v>366.39931638104099</v>
      </c>
      <c r="CF223" s="20">
        <v>915.98571428571427</v>
      </c>
      <c r="CG223" s="20">
        <v>4.1040105214787097</v>
      </c>
      <c r="CH223" s="20">
        <v>18.02380476190476</v>
      </c>
      <c r="CI223" s="20">
        <v>67.751450500000004</v>
      </c>
      <c r="CJ223" s="20">
        <v>3.4384953017794602</v>
      </c>
      <c r="CK223" s="20"/>
      <c r="CL223" s="20"/>
      <c r="CM223" s="20"/>
      <c r="CN223" s="20"/>
      <c r="CO223" s="20"/>
      <c r="CP223" s="20"/>
      <c r="CQ223" s="20"/>
    </row>
    <row r="224" spans="1:95" s="22" customFormat="1" ht="17.25" customHeight="1" x14ac:dyDescent="0.2">
      <c r="A224" s="18" t="s">
        <v>424</v>
      </c>
      <c r="B224" s="19">
        <v>177.79606226219599</v>
      </c>
      <c r="C224" s="20">
        <v>189.6660449269074</v>
      </c>
      <c r="D224" s="20">
        <v>125.40807852839659</v>
      </c>
      <c r="E224" s="20">
        <v>118.29641539148201</v>
      </c>
      <c r="F224" s="20">
        <v>119.81865853867414</v>
      </c>
      <c r="G224" s="20">
        <v>100.30503348573639</v>
      </c>
      <c r="H224" s="20">
        <v>154.91975829881156</v>
      </c>
      <c r="I224" s="20">
        <v>117.62712705450909</v>
      </c>
      <c r="J224" s="20">
        <v>113.09956982837387</v>
      </c>
      <c r="K224" s="20">
        <v>124.70524021083196</v>
      </c>
      <c r="L224" s="20">
        <v>171.54232437222663</v>
      </c>
      <c r="M224" s="20">
        <v>79.422977117149273</v>
      </c>
      <c r="N224" s="20">
        <v>166.61667312693766</v>
      </c>
      <c r="O224" s="20">
        <v>274.62900178571442</v>
      </c>
      <c r="P224" s="20">
        <v>253.57393632060746</v>
      </c>
      <c r="Q224" s="20">
        <v>213.43695404064579</v>
      </c>
      <c r="R224" s="20">
        <v>275.49348673107545</v>
      </c>
      <c r="S224" s="20">
        <v>177.86619239434137</v>
      </c>
      <c r="T224" s="20">
        <v>2968.0340909090901</v>
      </c>
      <c r="U224" s="20">
        <v>969.98995479658402</v>
      </c>
      <c r="V224" s="20">
        <v>237.24050241584899</v>
      </c>
      <c r="W224" s="20">
        <v>103.75</v>
      </c>
      <c r="X224" s="20">
        <v>131.737012987013</v>
      </c>
      <c r="Y224" s="20">
        <v>108.066363636364</v>
      </c>
      <c r="Z224" s="20">
        <v>2628.3291635329047</v>
      </c>
      <c r="AA224" s="20">
        <v>140.70454545454544</v>
      </c>
      <c r="AB224" s="20">
        <v>111.285</v>
      </c>
      <c r="AC224" s="20">
        <v>1564.06</v>
      </c>
      <c r="AD224" s="20">
        <v>8714.1818181818198</v>
      </c>
      <c r="AE224" s="20">
        <v>75.406818181818196</v>
      </c>
      <c r="AF224" s="20">
        <v>1184.36686363636</v>
      </c>
      <c r="AG224" s="20">
        <v>1665.9090909090901</v>
      </c>
      <c r="AH224" s="20">
        <v>65.675421755212994</v>
      </c>
      <c r="AI224" s="20">
        <v>60.8</v>
      </c>
      <c r="AJ224" s="20">
        <v>183.69476159000001</v>
      </c>
      <c r="AK224" s="20">
        <v>2834.875</v>
      </c>
      <c r="AL224" s="20">
        <v>164.62448285399901</v>
      </c>
      <c r="AM224" s="20">
        <v>291.75731683685598</v>
      </c>
      <c r="AN224" s="20">
        <v>246.6418625</v>
      </c>
      <c r="AO224" s="20">
        <v>11.9</v>
      </c>
      <c r="AP224" s="20">
        <v>11.48</v>
      </c>
      <c r="AQ224" s="20">
        <v>10.18</v>
      </c>
      <c r="AR224" s="20">
        <v>28776.81818181818</v>
      </c>
      <c r="AS224" s="20">
        <v>108.74409090909089</v>
      </c>
      <c r="AT224" s="20">
        <v>110.03318181818184</v>
      </c>
      <c r="AU224" s="20">
        <v>103.86272727272727</v>
      </c>
      <c r="AV224" s="20">
        <v>112.33636363636364</v>
      </c>
      <c r="AW224" s="20">
        <v>4643.60203181818</v>
      </c>
      <c r="AX224" s="20">
        <v>1.1572499999999999</v>
      </c>
      <c r="AY224" s="20">
        <v>1083.4897064484305</v>
      </c>
      <c r="AZ224" s="20">
        <v>61.151363636363634</v>
      </c>
      <c r="BA224" s="20">
        <v>82.030303030303031</v>
      </c>
      <c r="BB224" s="20">
        <v>1015.21126461713</v>
      </c>
      <c r="BC224" s="20">
        <v>128.59358982500387</v>
      </c>
      <c r="BD224" s="20">
        <v>5.1225296442687798</v>
      </c>
      <c r="BE224" s="20">
        <v>940.974874596939</v>
      </c>
      <c r="BF224" s="20">
        <v>291.60300000000001</v>
      </c>
      <c r="BG224" s="20">
        <v>6.8357169999999998</v>
      </c>
      <c r="BH224" s="20">
        <v>375.31695903118202</v>
      </c>
      <c r="BI224" s="20">
        <v>1292.077677</v>
      </c>
      <c r="BJ224" s="20">
        <v>482.79134089772703</v>
      </c>
      <c r="BK224" s="20">
        <v>12.5227272727273</v>
      </c>
      <c r="BL224" s="20">
        <v>20.536818181818202</v>
      </c>
      <c r="BM224" s="20">
        <v>2177.3636363636401</v>
      </c>
      <c r="BN224" s="20">
        <v>260.91000000000003</v>
      </c>
      <c r="BO224" s="20">
        <v>21646.022727272728</v>
      </c>
      <c r="BP224" s="20">
        <v>69.4444444444444</v>
      </c>
      <c r="BQ224" s="20">
        <v>326.85161666666659</v>
      </c>
      <c r="BR224" s="20">
        <v>3.8105681818181809</v>
      </c>
      <c r="BS224" s="20">
        <v>10.772500000000001</v>
      </c>
      <c r="BT224" s="20">
        <v>823.96965714285705</v>
      </c>
      <c r="BU224" s="20">
        <v>1129.8393874999999</v>
      </c>
      <c r="BV224" s="20">
        <v>2278.5113636363635</v>
      </c>
      <c r="BW224" s="20"/>
      <c r="BX224" s="20">
        <v>92483.822551534147</v>
      </c>
      <c r="BY224" s="20">
        <v>909.7045454545455</v>
      </c>
      <c r="BZ224" s="20">
        <v>17.5</v>
      </c>
      <c r="CA224" s="20">
        <v>445.86363636363637</v>
      </c>
      <c r="CB224" s="20">
        <v>1988.409090909091</v>
      </c>
      <c r="CC224" s="20">
        <v>1.5903045454545455</v>
      </c>
      <c r="CD224" s="20">
        <v>472.72892215603423</v>
      </c>
      <c r="CE224" s="20">
        <v>393.26585501814901</v>
      </c>
      <c r="CF224" s="20">
        <v>1030.8</v>
      </c>
      <c r="CG224" s="20">
        <v>4.2503503035964503</v>
      </c>
      <c r="CH224" s="20">
        <v>16.897721363636364</v>
      </c>
      <c r="CI224" s="20">
        <v>62.630193000000006</v>
      </c>
      <c r="CJ224" s="20">
        <v>3.4563288183092</v>
      </c>
      <c r="CK224" s="20"/>
      <c r="CL224" s="20"/>
      <c r="CM224" s="20"/>
      <c r="CN224" s="20"/>
      <c r="CO224" s="20"/>
      <c r="CP224" s="20"/>
      <c r="CQ224" s="20"/>
    </row>
    <row r="225" spans="1:95" s="22" customFormat="1" ht="17.25" customHeight="1" x14ac:dyDescent="0.2">
      <c r="A225" s="18" t="s">
        <v>425</v>
      </c>
      <c r="B225" s="19">
        <v>190.23710790684143</v>
      </c>
      <c r="C225" s="20">
        <v>203.70524487685009</v>
      </c>
      <c r="D225" s="20">
        <v>126.85284020757038</v>
      </c>
      <c r="E225" s="20">
        <v>120.34389993109241</v>
      </c>
      <c r="F225" s="20">
        <v>122.03133872741347</v>
      </c>
      <c r="G225" s="20">
        <v>100.4000717173253</v>
      </c>
      <c r="H225" s="20">
        <v>149.20748863235377</v>
      </c>
      <c r="I225" s="20">
        <v>119.68820292212415</v>
      </c>
      <c r="J225" s="20">
        <v>115.25258740768646</v>
      </c>
      <c r="K225" s="20">
        <v>119.63220856999497</v>
      </c>
      <c r="L225" s="20">
        <v>162.70378335905724</v>
      </c>
      <c r="M225" s="20">
        <v>77.990453614951406</v>
      </c>
      <c r="N225" s="20">
        <v>158.80456701253124</v>
      </c>
      <c r="O225" s="20">
        <v>342.67991362933219</v>
      </c>
      <c r="P225" s="20">
        <v>281.92082452793278</v>
      </c>
      <c r="Q225" s="20">
        <v>243.27710388208482</v>
      </c>
      <c r="R225" s="20">
        <v>293.37046934818113</v>
      </c>
      <c r="S225" s="20">
        <v>192.46502861192235</v>
      </c>
      <c r="T225" s="20">
        <v>2908.2775000000001</v>
      </c>
      <c r="U225" s="20">
        <v>927.92566549472599</v>
      </c>
      <c r="V225" s="20">
        <v>238.314584627995</v>
      </c>
      <c r="W225" s="20">
        <v>124.2</v>
      </c>
      <c r="X225" s="20">
        <v>143.075892857143</v>
      </c>
      <c r="Y225" s="20">
        <v>116.4525</v>
      </c>
      <c r="Z225" s="20">
        <v>2689.6202706223171</v>
      </c>
      <c r="AA225" s="20">
        <v>142.04363636363638</v>
      </c>
      <c r="AB225" s="20">
        <v>108.8340909090909</v>
      </c>
      <c r="AC225" s="20">
        <v>1580.45</v>
      </c>
      <c r="AD225" s="20">
        <v>8356.125</v>
      </c>
      <c r="AE225" s="20">
        <v>74.122500000000002</v>
      </c>
      <c r="AF225" s="20">
        <v>1191.9204500000001</v>
      </c>
      <c r="AG225" s="20">
        <v>1650</v>
      </c>
      <c r="AH225" s="20">
        <v>65.535744450841463</v>
      </c>
      <c r="AI225" s="20">
        <v>60.8</v>
      </c>
      <c r="AJ225" s="20">
        <v>186.58872091999999</v>
      </c>
      <c r="AK225" s="20">
        <v>2216.0875000000001</v>
      </c>
      <c r="AL225" s="20">
        <v>165.08295077255801</v>
      </c>
      <c r="AM225" s="20">
        <v>282.97231647983398</v>
      </c>
      <c r="AN225" s="20">
        <v>243.53177357142854</v>
      </c>
      <c r="AO225" s="20">
        <v>11.9</v>
      </c>
      <c r="AP225" s="20">
        <v>12.3</v>
      </c>
      <c r="AQ225" s="20">
        <v>11.267619047619045</v>
      </c>
      <c r="AR225" s="20">
        <v>25656.5</v>
      </c>
      <c r="AS225" s="20">
        <v>122.94984848484846</v>
      </c>
      <c r="AT225" s="20">
        <v>123.8622727272727</v>
      </c>
      <c r="AU225" s="20">
        <v>119.31590909090909</v>
      </c>
      <c r="AV225" s="20">
        <v>125.67136363636364</v>
      </c>
      <c r="AW225" s="20">
        <v>4523.4912818181801</v>
      </c>
      <c r="AX225" s="20">
        <v>1.1207272727272726</v>
      </c>
      <c r="AY225" s="20">
        <v>1086.8331620924619</v>
      </c>
      <c r="AZ225" s="20">
        <v>78.112380952380903</v>
      </c>
      <c r="BA225" s="20">
        <v>83.507575757575751</v>
      </c>
      <c r="BB225" s="20">
        <v>1009.3181818181801</v>
      </c>
      <c r="BC225" s="20">
        <v>138.27779844145476</v>
      </c>
      <c r="BD225" s="20">
        <v>5.3128712871287096</v>
      </c>
      <c r="BE225" s="20">
        <v>933.58398750854099</v>
      </c>
      <c r="BF225" s="20">
        <v>305.65100000000001</v>
      </c>
      <c r="BG225" s="20">
        <v>6.9073079999999996</v>
      </c>
      <c r="BH225" s="20">
        <v>369.37402177804751</v>
      </c>
      <c r="BI225" s="20">
        <v>1330.4671736190478</v>
      </c>
      <c r="BJ225" s="20">
        <v>489.08926674999998</v>
      </c>
      <c r="BK225" s="20">
        <v>10.934761904761899</v>
      </c>
      <c r="BL225" s="20">
        <v>20.832857142857101</v>
      </c>
      <c r="BM225" s="20">
        <v>2214.54545454545</v>
      </c>
      <c r="BN225" s="20">
        <v>265.14</v>
      </c>
      <c r="BO225" s="20">
        <v>23853.599999999999</v>
      </c>
      <c r="BP225" s="20">
        <v>61.6666666666667</v>
      </c>
      <c r="BQ225" s="20">
        <v>288.42028634920632</v>
      </c>
      <c r="BR225" s="20">
        <v>3.964880952380951</v>
      </c>
      <c r="BS225" s="20">
        <v>10.8064</v>
      </c>
      <c r="BT225" s="20">
        <v>781.49314444444406</v>
      </c>
      <c r="BU225" s="20">
        <v>1062.4415555555556</v>
      </c>
      <c r="BV225" s="20">
        <v>2178.3249999999998</v>
      </c>
      <c r="BW225" s="20"/>
      <c r="BX225" s="20">
        <v>88923.567968082076</v>
      </c>
      <c r="BY225" s="20">
        <v>888.66250000000002</v>
      </c>
      <c r="BZ225" s="20">
        <v>17.051500000000001</v>
      </c>
      <c r="CA225" s="20">
        <v>434.93181818181819</v>
      </c>
      <c r="CB225" s="20">
        <v>2052.4545454545455</v>
      </c>
      <c r="CC225" s="20">
        <v>1.7016681818181816</v>
      </c>
      <c r="CD225" s="20">
        <v>662.8212159423889</v>
      </c>
      <c r="CE225" s="20">
        <v>426.75228242762603</v>
      </c>
      <c r="CF225" s="20">
        <v>1100.8272727272727</v>
      </c>
      <c r="CG225" s="20">
        <v>4.5222850749052004</v>
      </c>
      <c r="CH225" s="20">
        <v>18.128174090909091</v>
      </c>
      <c r="CI225" s="20">
        <v>57.085391428571427</v>
      </c>
      <c r="CJ225" s="20">
        <v>3.6520171567103898</v>
      </c>
      <c r="CK225" s="20"/>
      <c r="CL225" s="20"/>
      <c r="CM225" s="20"/>
      <c r="CN225" s="20"/>
      <c r="CO225" s="20"/>
      <c r="CP225" s="20"/>
      <c r="CQ225" s="20"/>
    </row>
    <row r="226" spans="1:95" s="22" customFormat="1" ht="17.25" customHeight="1" x14ac:dyDescent="0.2">
      <c r="A226" s="18" t="s">
        <v>426</v>
      </c>
      <c r="B226" s="19">
        <v>199.2231404224774</v>
      </c>
      <c r="C226" s="20">
        <v>213.70038958320347</v>
      </c>
      <c r="D226" s="20">
        <v>126.96319686258492</v>
      </c>
      <c r="E226" s="20">
        <v>123.36746176214703</v>
      </c>
      <c r="F226" s="20">
        <v>124.85010634858104</v>
      </c>
      <c r="G226" s="20">
        <v>105.84409498974641</v>
      </c>
      <c r="H226" s="20">
        <v>145.72457499521974</v>
      </c>
      <c r="I226" s="20">
        <v>122.55266712106628</v>
      </c>
      <c r="J226" s="20">
        <v>117.04079852684285</v>
      </c>
      <c r="K226" s="20">
        <v>116.9110602453449</v>
      </c>
      <c r="L226" s="20">
        <v>157.12571848642389</v>
      </c>
      <c r="M226" s="20">
        <v>78.03138258607602</v>
      </c>
      <c r="N226" s="20">
        <v>153.82962225425541</v>
      </c>
      <c r="O226" s="20">
        <v>326.72246245533199</v>
      </c>
      <c r="P226" s="20">
        <v>303.74529440292645</v>
      </c>
      <c r="Q226" s="20">
        <v>261.22998350310826</v>
      </c>
      <c r="R226" s="20">
        <v>316.37081563711331</v>
      </c>
      <c r="S226" s="20">
        <v>227.10592999216726</v>
      </c>
      <c r="T226" s="20">
        <v>2967.8690476190477</v>
      </c>
      <c r="U226" s="20">
        <v>839.77900552486199</v>
      </c>
      <c r="V226" s="20">
        <v>240.97964341865099</v>
      </c>
      <c r="W226" s="20">
        <v>129.5</v>
      </c>
      <c r="X226" s="20">
        <v>166.98979591836701</v>
      </c>
      <c r="Y226" s="20">
        <v>139.10142857142901</v>
      </c>
      <c r="Z226" s="20">
        <v>3021.7566669796452</v>
      </c>
      <c r="AA226" s="20">
        <v>146.14952380952386</v>
      </c>
      <c r="AB226" s="20">
        <v>111.33714285714288</v>
      </c>
      <c r="AC226" s="20">
        <v>1639.55</v>
      </c>
      <c r="AD226" s="20">
        <v>8292</v>
      </c>
      <c r="AE226" s="20">
        <v>77.042857142857102</v>
      </c>
      <c r="AF226" s="20">
        <v>1208.77792857143</v>
      </c>
      <c r="AG226" s="20">
        <v>1650</v>
      </c>
      <c r="AH226" s="20">
        <v>66.239088699531436</v>
      </c>
      <c r="AI226" s="20">
        <v>60.8</v>
      </c>
      <c r="AJ226" s="20">
        <v>185.14456443</v>
      </c>
      <c r="AK226" s="20">
        <v>1860.5119047619048</v>
      </c>
      <c r="AL226" s="20">
        <v>172.811288866354</v>
      </c>
      <c r="AM226" s="20">
        <v>272.28845584228799</v>
      </c>
      <c r="AN226" s="20">
        <v>287.13207089285714</v>
      </c>
      <c r="AO226" s="20">
        <v>11.9</v>
      </c>
      <c r="AP226" s="20">
        <v>13.31</v>
      </c>
      <c r="AQ226" s="20">
        <v>12.682380952380951</v>
      </c>
      <c r="AR226" s="20">
        <v>22562.571428571428</v>
      </c>
      <c r="AS226" s="20">
        <v>131.63476190476189</v>
      </c>
      <c r="AT226" s="20">
        <v>132.76047619047617</v>
      </c>
      <c r="AU226" s="20">
        <v>128.21571428571428</v>
      </c>
      <c r="AV226" s="20">
        <v>133.92809523809524</v>
      </c>
      <c r="AW226" s="20">
        <v>4260.2115571428603</v>
      </c>
      <c r="AX226" s="20">
        <v>1.1199523809523808</v>
      </c>
      <c r="AY226" s="20">
        <v>1096.3874456542155</v>
      </c>
      <c r="AZ226" s="20">
        <v>73.895238095238099</v>
      </c>
      <c r="BA226" s="20">
        <v>85.696428571428569</v>
      </c>
      <c r="BB226" s="20">
        <v>834.6</v>
      </c>
      <c r="BC226" s="20">
        <v>146.17031506563495</v>
      </c>
      <c r="BD226" s="20">
        <v>5.1517509727626498</v>
      </c>
      <c r="BE226" s="20">
        <v>932.88574817563995</v>
      </c>
      <c r="BF226" s="20">
        <v>294.01100000000002</v>
      </c>
      <c r="BG226" s="20">
        <v>7.3564563809523804</v>
      </c>
      <c r="BH226" s="20">
        <v>436.91421047219046</v>
      </c>
      <c r="BI226" s="20">
        <v>1414.4212028571424</v>
      </c>
      <c r="BJ226" s="20">
        <v>552.47214925000003</v>
      </c>
      <c r="BK226" s="20">
        <v>12.065238095238101</v>
      </c>
      <c r="BL226" s="20">
        <v>21.897142857142899</v>
      </c>
      <c r="BM226" s="20">
        <v>2300.1904761904798</v>
      </c>
      <c r="BN226" s="20">
        <v>284.52</v>
      </c>
      <c r="BO226" s="20">
        <v>22133.428571428572</v>
      </c>
      <c r="BP226" s="20">
        <v>59</v>
      </c>
      <c r="BQ226" s="20">
        <v>314.15834999999998</v>
      </c>
      <c r="BR226" s="20">
        <v>4.1279761904761907</v>
      </c>
      <c r="BS226" s="20">
        <v>11.892899999999999</v>
      </c>
      <c r="BT226" s="20">
        <v>778.45654285714295</v>
      </c>
      <c r="BU226" s="20">
        <v>1041.0961428571429</v>
      </c>
      <c r="BV226" s="20">
        <v>1906.17380952381</v>
      </c>
      <c r="BW226" s="20"/>
      <c r="BX226" s="20">
        <v>84657.57078170868</v>
      </c>
      <c r="BY226" s="20">
        <v>889.48809523809518</v>
      </c>
      <c r="BZ226" s="20">
        <v>16.969047619047618</v>
      </c>
      <c r="CA226" s="20">
        <v>449.57142857142856</v>
      </c>
      <c r="CB226" s="20">
        <v>2039.2380952380952</v>
      </c>
      <c r="CC226" s="20">
        <v>1.8128523809523809</v>
      </c>
      <c r="CD226" s="20">
        <v>603.22932231923346</v>
      </c>
      <c r="CE226" s="20">
        <v>442.56097203327897</v>
      </c>
      <c r="CF226" s="20">
        <v>1100.152380952381</v>
      </c>
      <c r="CG226" s="20">
        <v>4.1279344572238896</v>
      </c>
      <c r="CH226" s="20">
        <v>20.168566190476184</v>
      </c>
      <c r="CI226" s="20">
        <v>56.260491904761906</v>
      </c>
      <c r="CJ226" s="20">
        <v>3.9073578068378798</v>
      </c>
      <c r="CK226" s="20"/>
      <c r="CL226" s="20"/>
      <c r="CM226" s="20"/>
      <c r="CN226" s="20"/>
      <c r="CO226" s="20"/>
      <c r="CP226" s="20"/>
      <c r="CQ226" s="20"/>
    </row>
    <row r="227" spans="1:95" s="22" customFormat="1" ht="17.25" customHeight="1" x14ac:dyDescent="0.2">
      <c r="A227" s="18" t="s">
        <v>427</v>
      </c>
      <c r="B227" s="19">
        <v>200.80835996753797</v>
      </c>
      <c r="C227" s="20">
        <v>215.00925174892242</v>
      </c>
      <c r="D227" s="20">
        <v>126.04900730068491</v>
      </c>
      <c r="E227" s="20">
        <v>122.92969470380746</v>
      </c>
      <c r="F227" s="20">
        <v>124.28353753651147</v>
      </c>
      <c r="G227" s="20">
        <v>106.92863502522465</v>
      </c>
      <c r="H227" s="20">
        <v>145.47428491614974</v>
      </c>
      <c r="I227" s="20">
        <v>122.4636429864489</v>
      </c>
      <c r="J227" s="20">
        <v>119.31092732697257</v>
      </c>
      <c r="K227" s="20">
        <v>117.96575150615971</v>
      </c>
      <c r="L227" s="20">
        <v>155.87361969045165</v>
      </c>
      <c r="M227" s="20">
        <v>81.316286852751205</v>
      </c>
      <c r="N227" s="20">
        <v>152.48006542688634</v>
      </c>
      <c r="O227" s="20">
        <v>287.38272253057363</v>
      </c>
      <c r="P227" s="20">
        <v>308.94584507983808</v>
      </c>
      <c r="Q227" s="20">
        <v>261.15871395562652</v>
      </c>
      <c r="R227" s="20">
        <v>317.77986550681646</v>
      </c>
      <c r="S227" s="20">
        <v>268.89277722947196</v>
      </c>
      <c r="T227" s="20">
        <v>3067.45652173913</v>
      </c>
      <c r="U227" s="20">
        <v>725.13812154696097</v>
      </c>
      <c r="V227" s="20">
        <v>248.30956000194601</v>
      </c>
      <c r="W227" s="20">
        <v>133</v>
      </c>
      <c r="X227" s="20">
        <v>195.18633540372701</v>
      </c>
      <c r="Y227" s="20">
        <v>167.02043478260899</v>
      </c>
      <c r="Z227" s="20">
        <v>2953.671563561797</v>
      </c>
      <c r="AA227" s="20">
        <v>147.35695652173914</v>
      </c>
      <c r="AB227" s="20">
        <v>115.2308695652174</v>
      </c>
      <c r="AC227" s="20">
        <v>1736.46</v>
      </c>
      <c r="AD227" s="20">
        <v>8407.0217391304304</v>
      </c>
      <c r="AE227" s="20">
        <v>77.289130434782606</v>
      </c>
      <c r="AF227" s="20">
        <v>1265.0531739130399</v>
      </c>
      <c r="AG227" s="20">
        <v>1619.5652173912999</v>
      </c>
      <c r="AH227" s="20">
        <v>67.261740844106683</v>
      </c>
      <c r="AI227" s="20">
        <v>60.8</v>
      </c>
      <c r="AJ227" s="20">
        <v>184.13161298</v>
      </c>
      <c r="AK227" s="20">
        <v>1960.04347826087</v>
      </c>
      <c r="AL227" s="20">
        <v>162.23981355752699</v>
      </c>
      <c r="AM227" s="20">
        <v>275.76173439204098</v>
      </c>
      <c r="AN227" s="20">
        <v>267.14145408163267</v>
      </c>
      <c r="AO227" s="20">
        <v>14.36</v>
      </c>
      <c r="AP227" s="20">
        <v>14.08</v>
      </c>
      <c r="AQ227" s="20">
        <v>11.08363636363636</v>
      </c>
      <c r="AR227" s="20">
        <v>20106.956521739132</v>
      </c>
      <c r="AS227" s="20">
        <v>132.54202898550724</v>
      </c>
      <c r="AT227" s="20">
        <v>133.58521739130435</v>
      </c>
      <c r="AU227" s="20">
        <v>130.08260869565217</v>
      </c>
      <c r="AV227" s="20">
        <v>133.95826086956521</v>
      </c>
      <c r="AW227" s="20">
        <v>4323.3512173913005</v>
      </c>
      <c r="AX227" s="20">
        <v>1.2162954545454545</v>
      </c>
      <c r="AY227" s="20">
        <v>1026.2454872610331</v>
      </c>
      <c r="AZ227" s="20">
        <v>76.075714285714298</v>
      </c>
      <c r="BA227" s="20">
        <v>88.137681159420282</v>
      </c>
      <c r="BB227" s="20">
        <v>799</v>
      </c>
      <c r="BC227" s="20">
        <v>144.93279528010939</v>
      </c>
      <c r="BD227" s="20">
        <v>5.6235294117647099</v>
      </c>
      <c r="BE227" s="20">
        <v>932.77336587190098</v>
      </c>
      <c r="BF227" s="20">
        <v>332.267</v>
      </c>
      <c r="BG227" s="20">
        <v>7.5221448260869597</v>
      </c>
      <c r="BH227" s="20">
        <v>452.19315189177269</v>
      </c>
      <c r="BI227" s="20">
        <v>1372.265719</v>
      </c>
      <c r="BJ227" s="20">
        <v>554.149276465909</v>
      </c>
      <c r="BK227" s="20">
        <v>13.207727272727301</v>
      </c>
      <c r="BL227" s="20">
        <v>23.1786363636364</v>
      </c>
      <c r="BM227" s="20">
        <v>2267.7391304347798</v>
      </c>
      <c r="BN227" s="20">
        <v>287.48</v>
      </c>
      <c r="BO227" s="20">
        <v>22955.630434782601</v>
      </c>
      <c r="BP227" s="20">
        <v>61.84375</v>
      </c>
      <c r="BQ227" s="20">
        <v>299.42748000000006</v>
      </c>
      <c r="BR227" s="20">
        <v>4.1326136363636365</v>
      </c>
      <c r="BS227" s="20">
        <v>11.892899999999999</v>
      </c>
      <c r="BT227" s="20">
        <v>793.62552500000004</v>
      </c>
      <c r="BU227" s="20">
        <v>1047.97335</v>
      </c>
      <c r="BV227" s="20">
        <v>1856.445652173913</v>
      </c>
      <c r="BW227" s="20"/>
      <c r="BX227" s="20">
        <v>74009.377129617031</v>
      </c>
      <c r="BY227" s="20">
        <v>939.77173913043475</v>
      </c>
      <c r="BZ227" s="20">
        <v>18.033913043478261</v>
      </c>
      <c r="CA227" s="20">
        <v>426.30434782608694</v>
      </c>
      <c r="CB227" s="20">
        <v>1904.4347826086957</v>
      </c>
      <c r="CC227" s="20">
        <v>1.8648695652173908</v>
      </c>
      <c r="CD227" s="20">
        <v>448.76431430754303</v>
      </c>
      <c r="CE227" s="20">
        <v>461.08678016490501</v>
      </c>
      <c r="CF227" s="20">
        <v>1175.5</v>
      </c>
      <c r="CG227" s="20">
        <v>3.9786556824564698</v>
      </c>
      <c r="CH227" s="20">
        <v>18.35390695652174</v>
      </c>
      <c r="CI227" s="20">
        <v>59.222650000000002</v>
      </c>
      <c r="CJ227" s="20">
        <v>4.0722711102789697</v>
      </c>
      <c r="CK227" s="20"/>
      <c r="CL227" s="20"/>
      <c r="CM227" s="20"/>
      <c r="CN227" s="20"/>
      <c r="CO227" s="20"/>
      <c r="CP227" s="20"/>
      <c r="CQ227" s="20"/>
    </row>
    <row r="228" spans="1:95" s="22" customFormat="1" ht="17.25" customHeight="1" x14ac:dyDescent="0.2">
      <c r="A228" s="18" t="s">
        <v>428</v>
      </c>
      <c r="B228" s="19">
        <v>179.78137847275488</v>
      </c>
      <c r="C228" s="20">
        <v>192.51649216910931</v>
      </c>
      <c r="D228" s="20">
        <v>118.14072635249693</v>
      </c>
      <c r="E228" s="20">
        <v>114.05343059273717</v>
      </c>
      <c r="F228" s="20">
        <v>114.76682658715519</v>
      </c>
      <c r="G228" s="20">
        <v>105.6218079513224</v>
      </c>
      <c r="H228" s="20">
        <v>136.8631421465559</v>
      </c>
      <c r="I228" s="20">
        <v>114.00299859089299</v>
      </c>
      <c r="J228" s="20">
        <v>113.66183953915912</v>
      </c>
      <c r="K228" s="20">
        <v>107.92167126752908</v>
      </c>
      <c r="L228" s="20">
        <v>146.08512797890981</v>
      </c>
      <c r="M228" s="20">
        <v>71.025102697756353</v>
      </c>
      <c r="N228" s="20">
        <v>140.84011200274293</v>
      </c>
      <c r="O228" s="20">
        <v>314.95370720840759</v>
      </c>
      <c r="P228" s="20">
        <v>268.9429999045347</v>
      </c>
      <c r="Q228" s="20">
        <v>231.96128048391134</v>
      </c>
      <c r="R228" s="20">
        <v>279.5855040694459</v>
      </c>
      <c r="S228" s="20">
        <v>245.24287078905661</v>
      </c>
      <c r="T228" s="20">
        <v>2762.56</v>
      </c>
      <c r="U228" s="20">
        <v>801.10497237569098</v>
      </c>
      <c r="V228" s="20">
        <v>212.31524708600199</v>
      </c>
      <c r="W228" s="20">
        <v>135.5</v>
      </c>
      <c r="X228" s="20">
        <v>173.30357142857099</v>
      </c>
      <c r="Y228" s="20">
        <v>156.66499999999999</v>
      </c>
      <c r="Z228" s="20">
        <v>2812.4449141673913</v>
      </c>
      <c r="AA228" s="20">
        <v>146.42809523809521</v>
      </c>
      <c r="AB228" s="20">
        <v>112.67571428571429</v>
      </c>
      <c r="AC228" s="20">
        <v>1467.67</v>
      </c>
      <c r="AD228" s="20">
        <v>7633.8</v>
      </c>
      <c r="AE228" s="20">
        <v>78.037499999999994</v>
      </c>
      <c r="AF228" s="20">
        <v>1240.63842857143</v>
      </c>
      <c r="AG228" s="20">
        <v>1599.0476190476199</v>
      </c>
      <c r="AH228" s="20">
        <v>64.119444380451412</v>
      </c>
      <c r="AI228" s="20">
        <v>60.8</v>
      </c>
      <c r="AJ228" s="20">
        <v>177.66225044999999</v>
      </c>
      <c r="AK228" s="20">
        <v>1902.85</v>
      </c>
      <c r="AL228" s="20">
        <v>167.035360328764</v>
      </c>
      <c r="AM228" s="20">
        <v>272.94851080368602</v>
      </c>
      <c r="AN228" s="20">
        <v>235.15946666666665</v>
      </c>
      <c r="AO228" s="20">
        <v>14.36</v>
      </c>
      <c r="AP228" s="20">
        <v>13.81</v>
      </c>
      <c r="AQ228" s="20">
        <v>8.2514285714285709</v>
      </c>
      <c r="AR228" s="20">
        <v>19111.8</v>
      </c>
      <c r="AS228" s="20">
        <v>114.37222222222222</v>
      </c>
      <c r="AT228" s="20">
        <v>113.8004761904762</v>
      </c>
      <c r="AU228" s="20">
        <v>112.61904761904762</v>
      </c>
      <c r="AV228" s="20">
        <v>116.69714285714289</v>
      </c>
      <c r="AW228" s="20">
        <v>4095.0510666666701</v>
      </c>
      <c r="AX228" s="20">
        <v>1.0360238095238092</v>
      </c>
      <c r="AY228" s="20">
        <v>791.76941644963995</v>
      </c>
      <c r="AZ228" s="20">
        <v>84.561904761904799</v>
      </c>
      <c r="BA228" s="20">
        <v>88.545634920634924</v>
      </c>
      <c r="BB228" s="20">
        <v>737</v>
      </c>
      <c r="BC228" s="20">
        <v>132.74612491257537</v>
      </c>
      <c r="BD228" s="20">
        <v>5.3658536585365901</v>
      </c>
      <c r="BE228" s="20">
        <v>879.39373032903495</v>
      </c>
      <c r="BF228" s="20">
        <v>315.06099999999998</v>
      </c>
      <c r="BG228" s="20">
        <v>7.2480843809523803</v>
      </c>
      <c r="BH228" s="20">
        <v>388.396765527762</v>
      </c>
      <c r="BI228" s="20">
        <v>1163.7769052380954</v>
      </c>
      <c r="BJ228" s="20">
        <v>471.06735674999999</v>
      </c>
      <c r="BK228" s="20">
        <v>13.681428571428601</v>
      </c>
      <c r="BL228" s="20">
        <v>23.147619047618999</v>
      </c>
      <c r="BM228" s="20">
        <v>2060.23809523809</v>
      </c>
      <c r="BN228" s="20">
        <v>321.89999999999998</v>
      </c>
      <c r="BO228" s="20">
        <v>19935</v>
      </c>
      <c r="BP228" s="20">
        <v>64.5</v>
      </c>
      <c r="BQ228" s="20">
        <v>304.1640726666667</v>
      </c>
      <c r="BR228" s="20">
        <v>3.6244047619047617</v>
      </c>
      <c r="BS228" s="20">
        <v>9.4954999999999998</v>
      </c>
      <c r="BT228" s="20">
        <v>717.56874000000005</v>
      </c>
      <c r="BU228" s="20">
        <v>941.71279000000004</v>
      </c>
      <c r="BV228" s="20">
        <v>1734.65</v>
      </c>
      <c r="BW228" s="20"/>
      <c r="BX228" s="20">
        <v>50482.28093745331</v>
      </c>
      <c r="BY228" s="20">
        <v>839.02499999999998</v>
      </c>
      <c r="BZ228" s="20">
        <v>14.685749999999999</v>
      </c>
      <c r="CA228" s="20">
        <v>314.23809523809524</v>
      </c>
      <c r="CB228" s="20">
        <v>1485.547619047619</v>
      </c>
      <c r="CC228" s="20">
        <v>1.6509476190476196</v>
      </c>
      <c r="CD228" s="20">
        <v>505.2809014489485</v>
      </c>
      <c r="CE228" s="20">
        <v>526.956320188463</v>
      </c>
      <c r="CF228" s="20">
        <v>1182.6476190476189</v>
      </c>
      <c r="CG228" s="20">
        <v>3.2095166585692598</v>
      </c>
      <c r="CH228" s="20">
        <v>17.390469999999997</v>
      </c>
      <c r="CI228" s="20">
        <v>59.204708500000002</v>
      </c>
      <c r="CJ228" s="20">
        <v>3.9456443325530399</v>
      </c>
      <c r="CK228" s="20"/>
      <c r="CL228" s="20"/>
      <c r="CM228" s="20"/>
      <c r="CN228" s="20"/>
      <c r="CO228" s="20"/>
      <c r="CP228" s="20"/>
      <c r="CQ228" s="20"/>
    </row>
    <row r="229" spans="1:95" s="22" customFormat="1" ht="17.25" customHeight="1" x14ac:dyDescent="0.2">
      <c r="A229" s="18" t="s">
        <v>429</v>
      </c>
      <c r="B229" s="19">
        <v>164.85839969268062</v>
      </c>
      <c r="C229" s="20">
        <v>175.98767640610075</v>
      </c>
      <c r="D229" s="20">
        <v>112.10986896073642</v>
      </c>
      <c r="E229" s="20">
        <v>106.52077547439723</v>
      </c>
      <c r="F229" s="20">
        <v>106.98236803401105</v>
      </c>
      <c r="G229" s="20">
        <v>101.06521599943331</v>
      </c>
      <c r="H229" s="20">
        <v>130.65627334062862</v>
      </c>
      <c r="I229" s="20">
        <v>107.22817895873854</v>
      </c>
      <c r="J229" s="20">
        <v>112.01357499866971</v>
      </c>
      <c r="K229" s="20">
        <v>102.60838949475004</v>
      </c>
      <c r="L229" s="20">
        <v>138.06631849609261</v>
      </c>
      <c r="M229" s="20">
        <v>68.327534942336641</v>
      </c>
      <c r="N229" s="20">
        <v>131.81951432991951</v>
      </c>
      <c r="O229" s="20">
        <v>313.82746468192272</v>
      </c>
      <c r="P229" s="20">
        <v>241.15779573133059</v>
      </c>
      <c r="Q229" s="20">
        <v>206.2179745924565</v>
      </c>
      <c r="R229" s="20">
        <v>265.93194933819774</v>
      </c>
      <c r="S229" s="20">
        <v>234.96490914299218</v>
      </c>
      <c r="T229" s="20">
        <v>2524.1477272727275</v>
      </c>
      <c r="U229" s="20">
        <v>806.62983425414404</v>
      </c>
      <c r="V229" s="20">
        <v>189.43492031462901</v>
      </c>
      <c r="W229" s="20">
        <v>129.4</v>
      </c>
      <c r="X229" s="20">
        <v>164.498376623377</v>
      </c>
      <c r="Y229" s="20">
        <v>151.516818181818</v>
      </c>
      <c r="Z229" s="20">
        <v>2672.0524516521114</v>
      </c>
      <c r="AA229" s="20">
        <v>143.26909090909089</v>
      </c>
      <c r="AB229" s="20">
        <v>105.37772727272727</v>
      </c>
      <c r="AC229" s="20">
        <v>1352.99</v>
      </c>
      <c r="AD229" s="20">
        <v>6975.1136363636397</v>
      </c>
      <c r="AE229" s="20">
        <v>73.5863636363636</v>
      </c>
      <c r="AF229" s="20">
        <v>1223.44229545455</v>
      </c>
      <c r="AG229" s="20">
        <v>1572.72727272727</v>
      </c>
      <c r="AH229" s="20">
        <v>65.332084879114959</v>
      </c>
      <c r="AI229" s="20">
        <v>60.8</v>
      </c>
      <c r="AJ229" s="20">
        <v>170.12908347999999</v>
      </c>
      <c r="AK229" s="20">
        <v>1872.3068181818182</v>
      </c>
      <c r="AL229" s="20">
        <v>178.27348921101401</v>
      </c>
      <c r="AM229" s="20">
        <v>284.47124764633998</v>
      </c>
      <c r="AN229" s="20">
        <v>233.94561339285715</v>
      </c>
      <c r="AO229" s="20">
        <v>14.36</v>
      </c>
      <c r="AP229" s="20">
        <v>12.6</v>
      </c>
      <c r="AQ229" s="20">
        <v>7.6210526315789462</v>
      </c>
      <c r="AR229" s="20">
        <v>17781.863636363636</v>
      </c>
      <c r="AS229" s="20">
        <v>99.825151515151532</v>
      </c>
      <c r="AT229" s="20">
        <v>98.755454545454555</v>
      </c>
      <c r="AU229" s="20">
        <v>96.276363636363655</v>
      </c>
      <c r="AV229" s="20">
        <v>104.44363636363637</v>
      </c>
      <c r="AW229" s="20">
        <v>3914.5297863636401</v>
      </c>
      <c r="AX229" s="20">
        <v>0.94759523809523805</v>
      </c>
      <c r="AY229" s="20">
        <v>667.04349160708398</v>
      </c>
      <c r="AZ229" s="20">
        <v>71.162222222222198</v>
      </c>
      <c r="BA229" s="20">
        <v>88.382575757575765</v>
      </c>
      <c r="BB229" s="20">
        <v>722</v>
      </c>
      <c r="BC229" s="20">
        <v>128.71008073129073</v>
      </c>
      <c r="BD229" s="20">
        <v>4.9577464788732399</v>
      </c>
      <c r="BE229" s="20">
        <v>888.75544555624106</v>
      </c>
      <c r="BF229" s="20">
        <v>312.56299999999999</v>
      </c>
      <c r="BG229" s="20">
        <v>7.385923</v>
      </c>
      <c r="BH229" s="20">
        <v>363.77847960442853</v>
      </c>
      <c r="BI229" s="20">
        <v>1042.0923794285711</v>
      </c>
      <c r="BJ229" s="20">
        <v>433.38319299999984</v>
      </c>
      <c r="BK229" s="20">
        <v>14.020476190476201</v>
      </c>
      <c r="BL229" s="20">
        <v>22.935714285714301</v>
      </c>
      <c r="BM229" s="20">
        <v>1948.8181818181799</v>
      </c>
      <c r="BN229" s="20">
        <v>321.58999999999997</v>
      </c>
      <c r="BO229" s="20">
        <v>18306.590909090901</v>
      </c>
      <c r="BP229" s="20">
        <v>63</v>
      </c>
      <c r="BQ229" s="20">
        <v>263.04965936507932</v>
      </c>
      <c r="BR229" s="20">
        <v>3.2973809523809527</v>
      </c>
      <c r="BS229" s="20">
        <v>9.7980999999999998</v>
      </c>
      <c r="BT229" s="20">
        <v>656.35365999999999</v>
      </c>
      <c r="BU229" s="20">
        <v>896.79229999999995</v>
      </c>
      <c r="BV229" s="20">
        <v>1744.5227272727273</v>
      </c>
      <c r="BW229" s="20"/>
      <c r="BX229" s="20">
        <v>58288.819226750245</v>
      </c>
      <c r="BY229" s="20">
        <v>829.93181818181813</v>
      </c>
      <c r="BZ229" s="20">
        <v>12.372954545454546</v>
      </c>
      <c r="CA229" s="20">
        <v>247.90909090909091</v>
      </c>
      <c r="CB229" s="20">
        <v>1223.1818181818182</v>
      </c>
      <c r="CC229" s="20">
        <v>1.5371727272727276</v>
      </c>
      <c r="CD229" s="20">
        <v>494.77997032677672</v>
      </c>
      <c r="CE229" s="20">
        <v>580.47532145760397</v>
      </c>
      <c r="CF229" s="20">
        <v>1098.4636363636364</v>
      </c>
      <c r="CG229" s="20">
        <v>3.0340487695246701</v>
      </c>
      <c r="CH229" s="20">
        <v>16.416355909090907</v>
      </c>
      <c r="CI229" s="20">
        <v>54.383557619047615</v>
      </c>
      <c r="CJ229" s="20">
        <v>3.6240026969322399</v>
      </c>
      <c r="CK229" s="20"/>
      <c r="CL229" s="20"/>
      <c r="CM229" s="20"/>
      <c r="CN229" s="20"/>
      <c r="CO229" s="20"/>
      <c r="CP229" s="20"/>
      <c r="CQ229" s="20"/>
    </row>
    <row r="230" spans="1:95" s="22" customFormat="1" ht="17.25" customHeight="1" x14ac:dyDescent="0.2">
      <c r="A230" s="18" t="s">
        <v>430</v>
      </c>
      <c r="B230" s="19">
        <v>134.78824236765462</v>
      </c>
      <c r="C230" s="20">
        <v>142.72693450812625</v>
      </c>
      <c r="D230" s="20">
        <v>97.60829553499488</v>
      </c>
      <c r="E230" s="20">
        <v>93.402504646829456</v>
      </c>
      <c r="F230" s="20">
        <v>94.016711382411344</v>
      </c>
      <c r="G230" s="20">
        <v>86.143199213713771</v>
      </c>
      <c r="H230" s="20">
        <v>107.52049141089326</v>
      </c>
      <c r="I230" s="20">
        <v>94.158665688588954</v>
      </c>
      <c r="J230" s="20">
        <v>99.273893609971807</v>
      </c>
      <c r="K230" s="20">
        <v>87.314009937386473</v>
      </c>
      <c r="L230" s="20">
        <v>110.79832496067742</v>
      </c>
      <c r="M230" s="20">
        <v>64.609288870738368</v>
      </c>
      <c r="N230" s="20">
        <v>105.6681331426347</v>
      </c>
      <c r="O230" s="20">
        <v>282.86421820830765</v>
      </c>
      <c r="P230" s="20">
        <v>188.56808132652628</v>
      </c>
      <c r="Q230" s="20">
        <v>152.52476270163211</v>
      </c>
      <c r="R230" s="20">
        <v>269.55057447721441</v>
      </c>
      <c r="S230" s="20">
        <v>174.59150494885506</v>
      </c>
      <c r="T230" s="20">
        <v>2122.0282608695652</v>
      </c>
      <c r="U230" s="20">
        <v>808.01104972375697</v>
      </c>
      <c r="V230" s="20">
        <v>143.99809003215299</v>
      </c>
      <c r="W230" s="20">
        <v>115.916666666667</v>
      </c>
      <c r="X230" s="20">
        <v>119.36645962732899</v>
      </c>
      <c r="Y230" s="20">
        <v>115.218260869565</v>
      </c>
      <c r="Z230" s="20">
        <v>2258.6768144946986</v>
      </c>
      <c r="AA230" s="20">
        <v>123.58695652173913</v>
      </c>
      <c r="AB230" s="20">
        <v>88.768260869565225</v>
      </c>
      <c r="AC230" s="20">
        <v>1149.9000000000001</v>
      </c>
      <c r="AD230" s="20">
        <v>4894.8913043478296</v>
      </c>
      <c r="AE230" s="20">
        <v>62.302173913043497</v>
      </c>
      <c r="AF230" s="20">
        <v>1101.4287608695699</v>
      </c>
      <c r="AG230" s="20">
        <v>1470</v>
      </c>
      <c r="AH230" s="20">
        <v>63.072384128648686</v>
      </c>
      <c r="AI230" s="20">
        <v>60.8</v>
      </c>
      <c r="AJ230" s="20">
        <v>162.10249546</v>
      </c>
      <c r="AK230" s="20">
        <v>1494.2608695652175</v>
      </c>
      <c r="AL230" s="20">
        <v>189.40802059593801</v>
      </c>
      <c r="AM230" s="20">
        <v>304.44857531828501</v>
      </c>
      <c r="AN230" s="20">
        <v>183.02470289115641</v>
      </c>
      <c r="AO230" s="20">
        <v>16.02</v>
      </c>
      <c r="AP230" s="20">
        <v>13.15</v>
      </c>
      <c r="AQ230" s="20">
        <v>6.7360869565217394</v>
      </c>
      <c r="AR230" s="20">
        <v>12144.869565217399</v>
      </c>
      <c r="AS230" s="20">
        <v>71.927826086956514</v>
      </c>
      <c r="AT230" s="20">
        <v>71.963478260869579</v>
      </c>
      <c r="AU230" s="20">
        <v>67.536086956521743</v>
      </c>
      <c r="AV230" s="20">
        <v>76.283913043478265</v>
      </c>
      <c r="AW230" s="20">
        <v>3660.8498956521698</v>
      </c>
      <c r="AX230" s="20">
        <v>0.81413043478260871</v>
      </c>
      <c r="AY230" s="20">
        <v>486.39556310856631</v>
      </c>
      <c r="AZ230" s="20">
        <v>63.671739130434801</v>
      </c>
      <c r="BA230" s="20">
        <v>87.543478260869563</v>
      </c>
      <c r="BB230" s="20">
        <v>624</v>
      </c>
      <c r="BC230" s="20">
        <v>87.077467895930951</v>
      </c>
      <c r="BD230" s="20">
        <v>4.1563467492260102</v>
      </c>
      <c r="BE230" s="20">
        <v>861.695990390573</v>
      </c>
      <c r="BF230" s="20">
        <v>324.72199999999998</v>
      </c>
      <c r="BG230" s="20">
        <v>7.0740281739130397</v>
      </c>
      <c r="BH230" s="20">
        <v>290.842442814565</v>
      </c>
      <c r="BI230" s="20">
        <v>808.76005434782599</v>
      </c>
      <c r="BJ230" s="20">
        <v>338.78490176086956</v>
      </c>
      <c r="BK230" s="20">
        <v>11.702173913043501</v>
      </c>
      <c r="BL230" s="20">
        <v>21.615652173912999</v>
      </c>
      <c r="BM230" s="20">
        <v>1724.3913043478301</v>
      </c>
      <c r="BN230" s="20">
        <v>282.39</v>
      </c>
      <c r="BO230" s="20">
        <v>14423.347826086956</v>
      </c>
      <c r="BP230" s="20">
        <v>48.6</v>
      </c>
      <c r="BQ230" s="20">
        <v>202.774935</v>
      </c>
      <c r="BR230" s="20">
        <v>2.7551086956521744</v>
      </c>
      <c r="BS230" s="20">
        <v>9.7980999999999998</v>
      </c>
      <c r="BT230" s="20">
        <v>510.28269</v>
      </c>
      <c r="BU230" s="20">
        <v>734.90639166666699</v>
      </c>
      <c r="BV230" s="20">
        <v>1303.0043478260868</v>
      </c>
      <c r="BW230" s="20"/>
      <c r="BX230" s="20">
        <v>62763.436463586419</v>
      </c>
      <c r="BY230" s="20">
        <v>806.61956521739125</v>
      </c>
      <c r="BZ230" s="20">
        <v>10.441304347826087</v>
      </c>
      <c r="CA230" s="20">
        <v>190.7391304347826</v>
      </c>
      <c r="CB230" s="20">
        <v>912.56521739130437</v>
      </c>
      <c r="CC230" s="20">
        <v>1.0447391304347826</v>
      </c>
      <c r="CD230" s="20">
        <v>408.59964824855933</v>
      </c>
      <c r="CE230" s="20">
        <v>627.81905334953603</v>
      </c>
      <c r="CF230" s="20">
        <v>931.56739130434778</v>
      </c>
      <c r="CG230" s="20">
        <v>3.46178719519154</v>
      </c>
      <c r="CH230" s="20">
        <v>16.800429999999999</v>
      </c>
      <c r="CI230" s="20">
        <v>47.338792631578954</v>
      </c>
      <c r="CJ230" s="20">
        <v>2.8023991580122001</v>
      </c>
      <c r="CK230" s="20"/>
      <c r="CL230" s="20"/>
      <c r="CM230" s="20"/>
      <c r="CN230" s="20"/>
      <c r="CO230" s="20"/>
      <c r="CP230" s="20"/>
      <c r="CQ230" s="20"/>
    </row>
    <row r="231" spans="1:95" s="22" customFormat="1" ht="17.25" customHeight="1" x14ac:dyDescent="0.2">
      <c r="A231" s="18" t="s">
        <v>431</v>
      </c>
      <c r="B231" s="19">
        <v>114.35933970755461</v>
      </c>
      <c r="C231" s="20">
        <v>120.4015724303347</v>
      </c>
      <c r="D231" s="20">
        <v>89.580854657886889</v>
      </c>
      <c r="E231" s="20">
        <v>87.885210732899253</v>
      </c>
      <c r="F231" s="20">
        <v>88.265262039617809</v>
      </c>
      <c r="G231" s="20">
        <v>83.393386798225464</v>
      </c>
      <c r="H231" s="20">
        <v>97.511545382862337</v>
      </c>
      <c r="I231" s="20">
        <v>88.856782218464062</v>
      </c>
      <c r="J231" s="20">
        <v>95.429204382685242</v>
      </c>
      <c r="K231" s="20">
        <v>79.347273855840754</v>
      </c>
      <c r="L231" s="20">
        <v>98.339228187001169</v>
      </c>
      <c r="M231" s="20">
        <v>60.985783423956399</v>
      </c>
      <c r="N231" s="20">
        <v>94.223364252945672</v>
      </c>
      <c r="O231" s="20">
        <v>224.77980499583131</v>
      </c>
      <c r="P231" s="20">
        <v>150.20078245123722</v>
      </c>
      <c r="Q231" s="20">
        <v>115.21568918513003</v>
      </c>
      <c r="R231" s="20">
        <v>250.88860844651117</v>
      </c>
      <c r="S231" s="20">
        <v>144.49064075687477</v>
      </c>
      <c r="T231" s="20">
        <v>1857.13</v>
      </c>
      <c r="U231" s="20">
        <v>904.69613259668495</v>
      </c>
      <c r="V231" s="20">
        <v>130.155734721562</v>
      </c>
      <c r="W231" s="20">
        <v>115</v>
      </c>
      <c r="X231" s="20">
        <v>101.382321428571</v>
      </c>
      <c r="Y231" s="20">
        <v>92.968000000000004</v>
      </c>
      <c r="Z231" s="20">
        <v>2068.0434271982008</v>
      </c>
      <c r="AA231" s="20">
        <v>121.88600000000001</v>
      </c>
      <c r="AB231" s="20">
        <v>90.76400000000001</v>
      </c>
      <c r="AC231" s="20">
        <v>1074.19</v>
      </c>
      <c r="AD231" s="20">
        <v>3729.1875</v>
      </c>
      <c r="AE231" s="20">
        <v>55.060526315789467</v>
      </c>
      <c r="AF231" s="20">
        <v>1049.7429</v>
      </c>
      <c r="AG231" s="20">
        <v>1268</v>
      </c>
      <c r="AH231" s="20">
        <v>63.581832568223625</v>
      </c>
      <c r="AI231" s="20">
        <v>60.8</v>
      </c>
      <c r="AJ231" s="20">
        <v>145.13136342999999</v>
      </c>
      <c r="AK231" s="20">
        <v>1286.425</v>
      </c>
      <c r="AL231" s="20">
        <v>196.818359179884</v>
      </c>
      <c r="AM231" s="20">
        <v>315.96597694114001</v>
      </c>
      <c r="AN231" s="20">
        <v>164.304400210084</v>
      </c>
      <c r="AO231" s="20">
        <v>16.02</v>
      </c>
      <c r="AP231" s="20">
        <v>9.1</v>
      </c>
      <c r="AQ231" s="20">
        <v>6.6966666666666663</v>
      </c>
      <c r="AR231" s="20">
        <v>10776.5</v>
      </c>
      <c r="AS231" s="20">
        <v>53.192500000000017</v>
      </c>
      <c r="AT231" s="20">
        <v>52.713499999999996</v>
      </c>
      <c r="AU231" s="20">
        <v>49.896000000000001</v>
      </c>
      <c r="AV231" s="20">
        <v>56.968000000000004</v>
      </c>
      <c r="AW231" s="20">
        <v>3307.3336100000001</v>
      </c>
      <c r="AX231" s="20">
        <v>0.79810526315789465</v>
      </c>
      <c r="AY231" s="20">
        <v>433.13827461300082</v>
      </c>
      <c r="AZ231" s="20">
        <v>52.604210526315804</v>
      </c>
      <c r="BA231" s="20">
        <v>86.90625</v>
      </c>
      <c r="BB231" s="20">
        <v>563.25</v>
      </c>
      <c r="BC231" s="20">
        <v>74.901797135107159</v>
      </c>
      <c r="BD231" s="20">
        <v>3.8164739884393102</v>
      </c>
      <c r="BE231" s="20">
        <v>872.32760116586303</v>
      </c>
      <c r="BF231" s="20">
        <v>333.18700000000001</v>
      </c>
      <c r="BG231" s="20">
        <v>6.98995035</v>
      </c>
      <c r="BH231" s="20">
        <v>292.75647902057898</v>
      </c>
      <c r="BI231" s="20">
        <v>728.52248063157901</v>
      </c>
      <c r="BJ231" s="20">
        <v>329.13652744736839</v>
      </c>
      <c r="BK231" s="20">
        <v>11.828421052631599</v>
      </c>
      <c r="BL231" s="20">
        <v>20.6189473684211</v>
      </c>
      <c r="BM231" s="20">
        <v>1624.4</v>
      </c>
      <c r="BN231" s="20">
        <v>241</v>
      </c>
      <c r="BO231" s="20">
        <v>13674.15</v>
      </c>
      <c r="BP231" s="20">
        <v>50.5</v>
      </c>
      <c r="BQ231" s="20">
        <v>194.11462960784309</v>
      </c>
      <c r="BR231" s="20">
        <v>2.21</v>
      </c>
      <c r="BS231" s="20">
        <v>6.6351000000000004</v>
      </c>
      <c r="BT231" s="20">
        <v>450.98141666666697</v>
      </c>
      <c r="BU231" s="20">
        <v>646.57982727272713</v>
      </c>
      <c r="BV231" s="20">
        <v>1169.3625</v>
      </c>
      <c r="BW231" s="20"/>
      <c r="BX231" s="20">
        <v>41394.16927899688</v>
      </c>
      <c r="BY231" s="20">
        <v>760.86249999999995</v>
      </c>
      <c r="BZ231" s="20">
        <v>9.8652499999999996</v>
      </c>
      <c r="CA231" s="20">
        <v>207.42500000000001</v>
      </c>
      <c r="CB231" s="20">
        <v>840.3</v>
      </c>
      <c r="CC231" s="20">
        <v>0.73664499999999999</v>
      </c>
      <c r="CD231" s="20">
        <v>276.46034237192782</v>
      </c>
      <c r="CE231" s="20">
        <v>629.87747647527203</v>
      </c>
      <c r="CF231" s="20">
        <v>673.4425</v>
      </c>
      <c r="CG231" s="20">
        <v>3.1595777078469198</v>
      </c>
      <c r="CH231" s="20">
        <v>15.464000000000002</v>
      </c>
      <c r="CI231" s="20">
        <v>45.946084999999997</v>
      </c>
      <c r="CJ231" s="20">
        <v>2.77890569485331</v>
      </c>
      <c r="CK231" s="20"/>
      <c r="CL231" s="20"/>
      <c r="CM231" s="20"/>
      <c r="CN231" s="20"/>
      <c r="CO231" s="20"/>
      <c r="CP231" s="20"/>
      <c r="CQ231" s="20"/>
    </row>
    <row r="232" spans="1:95" s="22" customFormat="1" ht="17.25" customHeight="1" x14ac:dyDescent="0.2">
      <c r="A232" s="18" t="s">
        <v>432</v>
      </c>
      <c r="B232" s="19">
        <v>101.90473442036885</v>
      </c>
      <c r="C232" s="20">
        <v>106.03745509086855</v>
      </c>
      <c r="D232" s="20">
        <v>87.547404978103756</v>
      </c>
      <c r="E232" s="20">
        <v>87.449146508367264</v>
      </c>
      <c r="F232" s="20">
        <v>87.855813890906276</v>
      </c>
      <c r="G232" s="20">
        <v>82.642747345812182</v>
      </c>
      <c r="H232" s="20">
        <v>92.568783070019563</v>
      </c>
      <c r="I232" s="20">
        <v>87.630975297832947</v>
      </c>
      <c r="J232" s="20">
        <v>88.860998598982945</v>
      </c>
      <c r="K232" s="20">
        <v>79.216139964193744</v>
      </c>
      <c r="L232" s="20">
        <v>94.042542386034057</v>
      </c>
      <c r="M232" s="20">
        <v>64.881920248783558</v>
      </c>
      <c r="N232" s="20">
        <v>90.408755040213407</v>
      </c>
      <c r="O232" s="20">
        <v>185.43212980987701</v>
      </c>
      <c r="P232" s="20">
        <v>122.67224301202236</v>
      </c>
      <c r="Q232" s="20">
        <v>84.931812657379922</v>
      </c>
      <c r="R232" s="20">
        <v>231.94507414954745</v>
      </c>
      <c r="S232" s="20">
        <v>117.79338804524694</v>
      </c>
      <c r="T232" s="20">
        <v>1504.4166666666667</v>
      </c>
      <c r="U232" s="20">
        <v>842.54143646408795</v>
      </c>
      <c r="V232" s="20">
        <v>114.15620919257999</v>
      </c>
      <c r="W232" s="20">
        <v>111.25</v>
      </c>
      <c r="X232" s="20">
        <v>82.608673469387696</v>
      </c>
      <c r="Y232" s="20">
        <v>75.828571428571394</v>
      </c>
      <c r="Z232" s="20">
        <v>2432.9060027857254</v>
      </c>
      <c r="AA232" s="20">
        <v>118.79217391304346</v>
      </c>
      <c r="AB232" s="20">
        <v>81.897826086956513</v>
      </c>
      <c r="AC232" s="20">
        <v>907.9</v>
      </c>
      <c r="AD232" s="20">
        <v>3105.0952380952399</v>
      </c>
      <c r="AE232" s="20">
        <v>55.469047619047601</v>
      </c>
      <c r="AF232" s="20">
        <v>1032.2694782608701</v>
      </c>
      <c r="AG232" s="20">
        <v>1217.3913043478301</v>
      </c>
      <c r="AH232" s="20">
        <v>57.998476581793945</v>
      </c>
      <c r="AI232" s="20">
        <v>69.982608695652161</v>
      </c>
      <c r="AJ232" s="20">
        <v>140.8061706</v>
      </c>
      <c r="AK232" s="20">
        <v>968.16666666666697</v>
      </c>
      <c r="AL232" s="20">
        <v>184.981085725676</v>
      </c>
      <c r="AM232" s="20">
        <v>326.62278045522299</v>
      </c>
      <c r="AN232" s="20">
        <v>158.9097969642857</v>
      </c>
      <c r="AO232" s="20">
        <v>16.02</v>
      </c>
      <c r="AP232" s="20">
        <v>7.38</v>
      </c>
      <c r="AQ232" s="20">
        <v>5.8361904761904766</v>
      </c>
      <c r="AR232" s="20">
        <v>9846.9285714285706</v>
      </c>
      <c r="AS232" s="20">
        <v>40.191884057971016</v>
      </c>
      <c r="AT232" s="20">
        <v>40.511739130434783</v>
      </c>
      <c r="AU232" s="20">
        <v>39.419565217391309</v>
      </c>
      <c r="AV232" s="20">
        <v>40.644347826086957</v>
      </c>
      <c r="AW232" s="20">
        <v>3355.2068478260899</v>
      </c>
      <c r="AX232" s="20">
        <v>0.73815909090909093</v>
      </c>
      <c r="AY232" s="20">
        <v>442.66337227234953</v>
      </c>
      <c r="AZ232" s="20">
        <v>53.699090909090899</v>
      </c>
      <c r="BA232" s="20">
        <v>87.021739130434781</v>
      </c>
      <c r="BB232" s="20">
        <v>550.75</v>
      </c>
      <c r="BC232" s="20">
        <v>55.356084238908572</v>
      </c>
      <c r="BD232" s="20">
        <v>3.9029957203994301</v>
      </c>
      <c r="BE232" s="20">
        <v>845.80048065115</v>
      </c>
      <c r="BF232" s="20">
        <v>315.35000000000002</v>
      </c>
      <c r="BG232" s="20">
        <v>6.9802534285714302</v>
      </c>
      <c r="BH232" s="20">
        <v>292.94424113845457</v>
      </c>
      <c r="BI232" s="20">
        <v>680.96703400000001</v>
      </c>
      <c r="BJ232" s="20">
        <v>318.81422880681799</v>
      </c>
      <c r="BK232" s="20">
        <v>11.32</v>
      </c>
      <c r="BL232" s="20">
        <v>20.004090909090898</v>
      </c>
      <c r="BM232" s="20">
        <v>1357</v>
      </c>
      <c r="BN232" s="20">
        <v>228.48</v>
      </c>
      <c r="BO232" s="20">
        <v>11292.142857142857</v>
      </c>
      <c r="BP232" s="20">
        <v>54.3333333333333</v>
      </c>
      <c r="BQ232" s="20">
        <v>188.84494968253966</v>
      </c>
      <c r="BR232" s="20">
        <v>2.0912500000000005</v>
      </c>
      <c r="BS232" s="20">
        <v>6.2868000000000004</v>
      </c>
      <c r="BT232" s="20">
        <v>477.83403333333302</v>
      </c>
      <c r="BU232" s="20">
        <v>666.38689999999997</v>
      </c>
      <c r="BV232" s="20">
        <v>1112.9047619047619</v>
      </c>
      <c r="BW232" s="20"/>
      <c r="BX232" s="20">
        <v>27996.05651719595</v>
      </c>
      <c r="BY232" s="20">
        <v>816.09210526315792</v>
      </c>
      <c r="BZ232" s="20">
        <v>10.285238095238096</v>
      </c>
      <c r="CA232" s="20">
        <v>175.63043478260869</v>
      </c>
      <c r="CB232" s="20">
        <v>839.695652173913</v>
      </c>
      <c r="CC232" s="20">
        <v>0.60919130434782598</v>
      </c>
      <c r="CD232" s="20">
        <v>213.97358038238272</v>
      </c>
      <c r="CE232" s="20">
        <v>636.05274585248105</v>
      </c>
      <c r="CF232" s="20">
        <v>369.07826086956521</v>
      </c>
      <c r="CG232" s="20">
        <v>3.65582429802613</v>
      </c>
      <c r="CH232" s="20">
        <v>15.220869565217395</v>
      </c>
      <c r="CI232" s="20">
        <v>45.307318571428574</v>
      </c>
      <c r="CJ232" s="20">
        <v>3.0442035029191001</v>
      </c>
      <c r="CK232" s="20"/>
      <c r="CL232" s="20"/>
      <c r="CM232" s="20"/>
      <c r="CN232" s="20"/>
      <c r="CO232" s="20"/>
      <c r="CP232" s="20"/>
      <c r="CQ232" s="20"/>
    </row>
    <row r="233" spans="1:95" s="22" customFormat="1" ht="17.25" customHeight="1" x14ac:dyDescent="0.2">
      <c r="A233" s="18" t="s">
        <v>433</v>
      </c>
      <c r="B233" s="19">
        <v>104.42757902212138</v>
      </c>
      <c r="C233" s="20">
        <v>108.45966383727126</v>
      </c>
      <c r="D233" s="20">
        <v>89.943604336007226</v>
      </c>
      <c r="E233" s="20">
        <v>88.768929689776655</v>
      </c>
      <c r="F233" s="20">
        <v>88.878125134888819</v>
      </c>
      <c r="G233" s="20">
        <v>87.478349430634267</v>
      </c>
      <c r="H233" s="20">
        <v>96.146009789515048</v>
      </c>
      <c r="I233" s="20">
        <v>89.138957037744603</v>
      </c>
      <c r="J233" s="20">
        <v>91.64209342995629</v>
      </c>
      <c r="K233" s="20">
        <v>83.062119254131289</v>
      </c>
      <c r="L233" s="20">
        <v>97.936213277689774</v>
      </c>
      <c r="M233" s="20">
        <v>68.681791124949683</v>
      </c>
      <c r="N233" s="20">
        <v>94.605326134600418</v>
      </c>
      <c r="O233" s="20">
        <v>186.60830502507056</v>
      </c>
      <c r="P233" s="20">
        <v>125.37827670895483</v>
      </c>
      <c r="Q233" s="20">
        <v>91.262976623245052</v>
      </c>
      <c r="R233" s="20">
        <v>218.01921195398108</v>
      </c>
      <c r="S233" s="20">
        <v>120.31421407224322</v>
      </c>
      <c r="T233" s="20">
        <v>1420.3595238095238</v>
      </c>
      <c r="U233" s="20">
        <v>814.91712707182296</v>
      </c>
      <c r="V233" s="20">
        <v>121.60503185562</v>
      </c>
      <c r="W233" s="20">
        <v>114.125</v>
      </c>
      <c r="X233" s="20">
        <v>85.561734693877497</v>
      </c>
      <c r="Y233" s="20">
        <v>76.361904761904796</v>
      </c>
      <c r="Z233" s="20">
        <v>2624.293134437376</v>
      </c>
      <c r="AA233" s="20">
        <v>127.80727272727272</v>
      </c>
      <c r="AB233" s="20">
        <v>82.498636363636365</v>
      </c>
      <c r="AC233" s="20">
        <v>840.72</v>
      </c>
      <c r="AD233" s="20">
        <v>3260.3571428571427</v>
      </c>
      <c r="AE233" s="20">
        <v>57.695238095238103</v>
      </c>
      <c r="AF233" s="20">
        <v>1037.30163636364</v>
      </c>
      <c r="AG233" s="20">
        <v>1154.0909090909099</v>
      </c>
      <c r="AH233" s="20">
        <v>35.499410157217227</v>
      </c>
      <c r="AI233" s="20">
        <v>72.509090909090915</v>
      </c>
      <c r="AJ233" s="20">
        <v>137.40018148999999</v>
      </c>
      <c r="AK233" s="20">
        <v>1144.9047619047619</v>
      </c>
      <c r="AL233" s="20">
        <v>170.78892964635099</v>
      </c>
      <c r="AM233" s="20">
        <v>329.65248684649202</v>
      </c>
      <c r="AN233" s="20">
        <v>173.29512993197281</v>
      </c>
      <c r="AO233" s="20">
        <v>16.02</v>
      </c>
      <c r="AP233" s="20">
        <v>6.03</v>
      </c>
      <c r="AQ233" s="20">
        <v>5.2329999999999997</v>
      </c>
      <c r="AR233" s="20">
        <v>11562.952380952382</v>
      </c>
      <c r="AS233" s="20">
        <v>42.850757575757576</v>
      </c>
      <c r="AT233" s="20">
        <v>43.174545454545459</v>
      </c>
      <c r="AU233" s="20">
        <v>43.746818181818185</v>
      </c>
      <c r="AV233" s="20">
        <v>41.630909090909078</v>
      </c>
      <c r="AW233" s="20">
        <v>3288.7085818181799</v>
      </c>
      <c r="AX233" s="20">
        <v>0.74399999999999999</v>
      </c>
      <c r="AY233" s="20">
        <v>522.00293019203014</v>
      </c>
      <c r="AZ233" s="20">
        <v>55.99285714285714</v>
      </c>
      <c r="BA233" s="20">
        <v>87.242424242424249</v>
      </c>
      <c r="BB233" s="20">
        <v>615.25</v>
      </c>
      <c r="BC233" s="20">
        <v>67.347747220015464</v>
      </c>
      <c r="BD233" s="20">
        <v>4.1100000000000003</v>
      </c>
      <c r="BE233" s="20">
        <v>818.44849999999997</v>
      </c>
      <c r="BF233" s="20">
        <v>348.13598430950299</v>
      </c>
      <c r="BG233" s="20">
        <v>6.2221733333333296</v>
      </c>
      <c r="BH233" s="20">
        <v>338.49775707480001</v>
      </c>
      <c r="BI233" s="20">
        <v>754.72961080000005</v>
      </c>
      <c r="BJ233" s="20">
        <v>364.71796619999998</v>
      </c>
      <c r="BK233" s="20">
        <v>12.244</v>
      </c>
      <c r="BL233" s="20">
        <v>20.571999999999999</v>
      </c>
      <c r="BM233" s="20">
        <v>1211.3636363636399</v>
      </c>
      <c r="BN233" s="20">
        <v>261.58999999999997</v>
      </c>
      <c r="BO233" s="20">
        <v>11563.333333333334</v>
      </c>
      <c r="BP233" s="20">
        <v>51.4444444444444</v>
      </c>
      <c r="BQ233" s="20">
        <v>211.27608333333333</v>
      </c>
      <c r="BR233" s="20">
        <v>2.1619999999999999</v>
      </c>
      <c r="BS233" s="20">
        <v>6.9516</v>
      </c>
      <c r="BT233" s="20">
        <v>464.59352857142801</v>
      </c>
      <c r="BU233" s="20">
        <v>623.31575714285725</v>
      </c>
      <c r="BV233" s="20">
        <v>1202.5238095238101</v>
      </c>
      <c r="BW233" s="20"/>
      <c r="BX233" s="20">
        <v>30717.545359551637</v>
      </c>
      <c r="BY233" s="20">
        <v>858.69047619047615</v>
      </c>
      <c r="BZ233" s="20">
        <v>11.291428571428572</v>
      </c>
      <c r="CA233" s="20">
        <v>187.45454545454547</v>
      </c>
      <c r="CB233" s="20">
        <v>947.40909090909088</v>
      </c>
      <c r="CC233" s="20">
        <v>0.72236818181818185</v>
      </c>
      <c r="CD233" s="20">
        <v>200.8633110138131</v>
      </c>
      <c r="CE233" s="20">
        <v>702.44100850372399</v>
      </c>
      <c r="CF233" s="20">
        <v>302.10227272727275</v>
      </c>
      <c r="CG233" s="20">
        <v>3.4215854627470099</v>
      </c>
      <c r="CH233" s="20">
        <v>10.924090909090909</v>
      </c>
      <c r="CI233" s="20">
        <v>43.889040000000008</v>
      </c>
      <c r="CJ233" s="20">
        <v>2.8064689750621499</v>
      </c>
      <c r="CK233" s="20"/>
      <c r="CL233" s="20"/>
      <c r="CM233" s="20"/>
      <c r="CN233" s="20"/>
      <c r="CO233" s="20"/>
      <c r="CP233" s="20"/>
      <c r="CQ233" s="20"/>
    </row>
    <row r="234" spans="1:95" s="22" customFormat="1" ht="17.25" customHeight="1" x14ac:dyDescent="0.2">
      <c r="A234" s="18" t="s">
        <v>434</v>
      </c>
      <c r="B234" s="19">
        <v>100.92348256430978</v>
      </c>
      <c r="C234" s="20">
        <v>103.79362209515106</v>
      </c>
      <c r="D234" s="20">
        <v>89.309769301670144</v>
      </c>
      <c r="E234" s="20">
        <v>85.239129466889025</v>
      </c>
      <c r="F234" s="20">
        <v>85.039441215754252</v>
      </c>
      <c r="G234" s="20">
        <v>87.599243614805005</v>
      </c>
      <c r="H234" s="20">
        <v>94.404635216806</v>
      </c>
      <c r="I234" s="20">
        <v>85.616062265628145</v>
      </c>
      <c r="J234" s="20">
        <v>88.165912191920086</v>
      </c>
      <c r="K234" s="20">
        <v>86.137628725977635</v>
      </c>
      <c r="L234" s="20">
        <v>96.884384579203314</v>
      </c>
      <c r="M234" s="20">
        <v>75.747626131613501</v>
      </c>
      <c r="N234" s="20">
        <v>94.696103327429512</v>
      </c>
      <c r="O234" s="20">
        <v>194.0117289262472</v>
      </c>
      <c r="P234" s="20">
        <v>117.72242076049405</v>
      </c>
      <c r="Q234" s="20">
        <v>89.500953316479027</v>
      </c>
      <c r="R234" s="20">
        <v>195.75843355225322</v>
      </c>
      <c r="S234" s="20">
        <v>113.61971780315947</v>
      </c>
      <c r="T234" s="20">
        <v>1338.0625</v>
      </c>
      <c r="U234" s="20">
        <v>921.96132596685095</v>
      </c>
      <c r="V234" s="20">
        <v>112.570223789403</v>
      </c>
      <c r="W234" s="20">
        <v>107.125</v>
      </c>
      <c r="X234" s="20">
        <v>80.822678571428497</v>
      </c>
      <c r="Y234" s="20">
        <v>72.093000000000004</v>
      </c>
      <c r="Z234" s="20">
        <v>2660.4662120008079</v>
      </c>
      <c r="AA234" s="20">
        <v>129.48149999999998</v>
      </c>
      <c r="AB234" s="20">
        <v>80.219499999999996</v>
      </c>
      <c r="AC234" s="20">
        <v>767.78</v>
      </c>
      <c r="AD234" s="20">
        <v>3328.4124999999999</v>
      </c>
      <c r="AE234" s="20">
        <v>55.21</v>
      </c>
      <c r="AF234" s="20">
        <v>1046.767775</v>
      </c>
      <c r="AG234" s="20">
        <v>984</v>
      </c>
      <c r="AH234" s="20">
        <v>32.888037331384112</v>
      </c>
      <c r="AI234" s="20">
        <v>75.589999999999989</v>
      </c>
      <c r="AJ234" s="20">
        <v>133.92172187</v>
      </c>
      <c r="AK234" s="20">
        <v>1099.625</v>
      </c>
      <c r="AL234" s="20">
        <v>172.628492915847</v>
      </c>
      <c r="AM234" s="20">
        <v>322.45407424048699</v>
      </c>
      <c r="AN234" s="20">
        <v>163.39996051587298</v>
      </c>
      <c r="AO234" s="20">
        <v>14.47</v>
      </c>
      <c r="AP234" s="20">
        <v>5.83</v>
      </c>
      <c r="AQ234" s="20">
        <v>4.505789473684211</v>
      </c>
      <c r="AR234" s="20">
        <v>10410.75</v>
      </c>
      <c r="AS234" s="20">
        <v>41.37299999999999</v>
      </c>
      <c r="AT234" s="20">
        <v>42.910499999999999</v>
      </c>
      <c r="AU234" s="20">
        <v>42.129999999999988</v>
      </c>
      <c r="AV234" s="20">
        <v>39.078500000000005</v>
      </c>
      <c r="AW234" s="20">
        <v>3168.8280450000002</v>
      </c>
      <c r="AX234" s="20">
        <v>0.69249999999999989</v>
      </c>
      <c r="AY234" s="20">
        <v>528.71349846469604</v>
      </c>
      <c r="AZ234" s="20">
        <v>57.3705</v>
      </c>
      <c r="BA234" s="20">
        <v>86.697916666666657</v>
      </c>
      <c r="BB234" s="20">
        <v>634</v>
      </c>
      <c r="BC234" s="20">
        <v>66.367446544075634</v>
      </c>
      <c r="BD234" s="20">
        <v>4.1193595342067004</v>
      </c>
      <c r="BE234" s="20">
        <v>806.65200000000004</v>
      </c>
      <c r="BF234" s="20">
        <v>318.25498668052802</v>
      </c>
      <c r="BG234" s="20">
        <v>6.1110866000000001</v>
      </c>
      <c r="BH234" s="20">
        <v>321.86910088152632</v>
      </c>
      <c r="BI234" s="20">
        <v>703.61027463157882</v>
      </c>
      <c r="BJ234" s="20">
        <v>341.27161784210529</v>
      </c>
      <c r="BK234" s="20">
        <v>13.3121052631579</v>
      </c>
      <c r="BL234" s="20">
        <v>19.940000000000001</v>
      </c>
      <c r="BM234" s="20">
        <v>1038.0999999999999</v>
      </c>
      <c r="BN234" s="20">
        <v>270</v>
      </c>
      <c r="BO234" s="20">
        <v>11074.775</v>
      </c>
      <c r="BP234" s="20">
        <v>47</v>
      </c>
      <c r="BQ234" s="20">
        <v>195.22490263157894</v>
      </c>
      <c r="BR234" s="20">
        <v>1.8428947368421049</v>
      </c>
      <c r="BS234" s="20">
        <v>6.5376000000000003</v>
      </c>
      <c r="BT234" s="20">
        <v>449.72088000000002</v>
      </c>
      <c r="BU234" s="20">
        <v>586.25945000000002</v>
      </c>
      <c r="BV234" s="20">
        <v>1118.0025000000001</v>
      </c>
      <c r="BW234" s="20"/>
      <c r="BX234" s="20">
        <v>30601.630094043911</v>
      </c>
      <c r="BY234" s="20">
        <v>943.16250000000002</v>
      </c>
      <c r="BZ234" s="20">
        <v>13.4125</v>
      </c>
      <c r="CA234" s="20">
        <v>205.7</v>
      </c>
      <c r="CB234" s="20">
        <v>1033.25</v>
      </c>
      <c r="CC234" s="20">
        <v>0.659335</v>
      </c>
      <c r="CD234" s="20">
        <v>214.55851802124624</v>
      </c>
      <c r="CE234" s="20">
        <v>718.38967088192805</v>
      </c>
      <c r="CF234" s="20">
        <v>314.27100000000002</v>
      </c>
      <c r="CG234" s="20">
        <v>3.0354217204109899</v>
      </c>
      <c r="CH234" s="20">
        <v>9.3379999999999974</v>
      </c>
      <c r="CI234" s="20">
        <v>44.779475263157899</v>
      </c>
      <c r="CJ234" s="20">
        <v>2.7433100067312699</v>
      </c>
      <c r="CK234" s="20"/>
      <c r="CL234" s="20"/>
      <c r="CM234" s="20"/>
      <c r="CN234" s="20"/>
      <c r="CO234" s="20"/>
      <c r="CP234" s="20"/>
      <c r="CQ234" s="20"/>
    </row>
    <row r="235" spans="1:95" s="22" customFormat="1" ht="17.25" customHeight="1" x14ac:dyDescent="0.2">
      <c r="A235" s="18" t="s">
        <v>435</v>
      </c>
      <c r="B235" s="19">
        <v>100.94483984021196</v>
      </c>
      <c r="C235" s="20">
        <v>103.98858353014371</v>
      </c>
      <c r="D235" s="20">
        <v>88.570571682972769</v>
      </c>
      <c r="E235" s="20">
        <v>86.372083786261626</v>
      </c>
      <c r="F235" s="20">
        <v>86.548451028439914</v>
      </c>
      <c r="G235" s="20">
        <v>84.287600492284696</v>
      </c>
      <c r="H235" s="20">
        <v>90.705611764724281</v>
      </c>
      <c r="I235" s="20">
        <v>86.26473060144238</v>
      </c>
      <c r="J235" s="20">
        <v>85.538514917070216</v>
      </c>
      <c r="K235" s="20">
        <v>83.470517100301635</v>
      </c>
      <c r="L235" s="20">
        <v>92.759414291668435</v>
      </c>
      <c r="M235" s="20">
        <v>74.489977555606018</v>
      </c>
      <c r="N235" s="20">
        <v>91.095931872214123</v>
      </c>
      <c r="O235" s="20">
        <v>191.15334276367327</v>
      </c>
      <c r="P235" s="20">
        <v>118.843901173609</v>
      </c>
      <c r="Q235" s="20">
        <v>100.59388812254366</v>
      </c>
      <c r="R235" s="20">
        <v>167.51255944573217</v>
      </c>
      <c r="S235" s="20">
        <v>92.062467463903886</v>
      </c>
      <c r="T235" s="20">
        <v>1338.0795454545455</v>
      </c>
      <c r="U235" s="20">
        <v>906.07734806629799</v>
      </c>
      <c r="V235" s="20">
        <v>114.938495703893</v>
      </c>
      <c r="W235" s="20">
        <v>112.375</v>
      </c>
      <c r="X235" s="20">
        <v>65.452110389610297</v>
      </c>
      <c r="Y235" s="20">
        <v>58.447727272727299</v>
      </c>
      <c r="Z235" s="20">
        <v>2501.7509416034309</v>
      </c>
      <c r="AA235" s="20">
        <v>128.52000000000001</v>
      </c>
      <c r="AB235" s="20">
        <v>76.307727272727277</v>
      </c>
      <c r="AC235" s="20">
        <v>731.63</v>
      </c>
      <c r="AD235" s="20">
        <v>3770.875</v>
      </c>
      <c r="AE235" s="20">
        <v>51.5</v>
      </c>
      <c r="AF235" s="20">
        <v>1054.06825</v>
      </c>
      <c r="AG235" s="20">
        <v>900</v>
      </c>
      <c r="AH235" s="20">
        <v>33.911284173612408</v>
      </c>
      <c r="AI235" s="20">
        <v>64.072727272727278</v>
      </c>
      <c r="AJ235" s="20">
        <v>131.97064427999999</v>
      </c>
      <c r="AK235" s="20">
        <v>1246.5227272727273</v>
      </c>
      <c r="AL235" s="20">
        <v>162.35666618203001</v>
      </c>
      <c r="AM235" s="20">
        <v>288.56913615090298</v>
      </c>
      <c r="AN235" s="20">
        <v>164.57703035714283</v>
      </c>
      <c r="AO235" s="20">
        <v>11.47</v>
      </c>
      <c r="AP235" s="20">
        <v>6.25</v>
      </c>
      <c r="AQ235" s="20">
        <v>3.9577272727272739</v>
      </c>
      <c r="AR235" s="20">
        <v>9710.7272727272702</v>
      </c>
      <c r="AS235" s="20">
        <v>46.434090909090919</v>
      </c>
      <c r="AT235" s="20">
        <v>46.582727272727283</v>
      </c>
      <c r="AU235" s="20">
        <v>44.73954545454545</v>
      </c>
      <c r="AV235" s="20">
        <v>47.98</v>
      </c>
      <c r="AW235" s="20">
        <v>3059.7453999999998</v>
      </c>
      <c r="AX235" s="20">
        <v>0.73718181818181816</v>
      </c>
      <c r="AY235" s="20">
        <v>557.28777105973916</v>
      </c>
      <c r="AZ235" s="20">
        <v>57.351818181818203</v>
      </c>
      <c r="BA235" s="20">
        <v>85.727272727272734</v>
      </c>
      <c r="BB235" s="20">
        <v>625.25</v>
      </c>
      <c r="BC235" s="20">
        <v>64.900898196432124</v>
      </c>
      <c r="BD235" s="20">
        <v>4.476401179941</v>
      </c>
      <c r="BE235" s="20">
        <v>815.85599999999999</v>
      </c>
      <c r="BF235" s="20">
        <v>308.077398290708</v>
      </c>
      <c r="BG235" s="20">
        <v>6.3552614545454498</v>
      </c>
      <c r="BH235" s="20">
        <v>314.50444826086368</v>
      </c>
      <c r="BI235" s="20">
        <v>693.11248599999988</v>
      </c>
      <c r="BJ235" s="20">
        <v>333.65784852272731</v>
      </c>
      <c r="BK235" s="20">
        <v>12.9281818181818</v>
      </c>
      <c r="BL235" s="20">
        <v>20.457272727272699</v>
      </c>
      <c r="BM235" s="20">
        <v>831.40909090909099</v>
      </c>
      <c r="BN235" s="20">
        <v>262.86</v>
      </c>
      <c r="BO235" s="20">
        <v>10689.40909090909</v>
      </c>
      <c r="BP235" s="20">
        <v>43.375</v>
      </c>
      <c r="BQ235" s="20">
        <v>199.10056833333331</v>
      </c>
      <c r="BR235" s="20">
        <v>1.8727272727272728</v>
      </c>
      <c r="BS235" s="20">
        <v>6.2862999999999998</v>
      </c>
      <c r="BT235" s="20">
        <v>460.46755000000002</v>
      </c>
      <c r="BU235" s="20">
        <v>617.14811250000002</v>
      </c>
      <c r="BV235" s="20">
        <v>1223.2181818181818</v>
      </c>
      <c r="BW235" s="20"/>
      <c r="BX235" s="20">
        <v>26494.917830341015</v>
      </c>
      <c r="BY235" s="20">
        <v>924.27272727272725</v>
      </c>
      <c r="BZ235" s="20">
        <v>13.116818181818182</v>
      </c>
      <c r="CA235" s="20">
        <v>202.34090909090909</v>
      </c>
      <c r="CB235" s="20">
        <v>1081.7727272727273</v>
      </c>
      <c r="CC235" s="20">
        <v>0.6532318181818183</v>
      </c>
      <c r="CD235" s="20">
        <v>204.80132218209511</v>
      </c>
      <c r="CE235" s="20">
        <v>716.33124775619206</v>
      </c>
      <c r="CF235" s="20">
        <v>320.54590909090911</v>
      </c>
      <c r="CG235" s="20">
        <v>3.3458137497012701</v>
      </c>
      <c r="CH235" s="20">
        <v>10.358636363636363</v>
      </c>
      <c r="CI235" s="20">
        <v>41.747760952380951</v>
      </c>
      <c r="CJ235" s="20">
        <v>2.8412862795082199</v>
      </c>
      <c r="CK235" s="20"/>
      <c r="CL235" s="20"/>
      <c r="CM235" s="20"/>
      <c r="CN235" s="20"/>
      <c r="CO235" s="20"/>
      <c r="CP235" s="20"/>
      <c r="CQ235" s="20"/>
    </row>
    <row r="236" spans="1:95" s="22" customFormat="1" ht="17.25" customHeight="1" x14ac:dyDescent="0.2">
      <c r="A236" s="18" t="s">
        <v>436</v>
      </c>
      <c r="B236" s="19">
        <v>102.90460531529544</v>
      </c>
      <c r="C236" s="20">
        <v>106.47884127520769</v>
      </c>
      <c r="D236" s="20">
        <v>91.635415119971398</v>
      </c>
      <c r="E236" s="20">
        <v>92.260905597348241</v>
      </c>
      <c r="F236" s="20">
        <v>92.763878301763427</v>
      </c>
      <c r="G236" s="20">
        <v>86.316274458760745</v>
      </c>
      <c r="H236" s="20">
        <v>95.506729470443304</v>
      </c>
      <c r="I236" s="20">
        <v>91.81541515588124</v>
      </c>
      <c r="J236" s="20">
        <v>88.801791047981041</v>
      </c>
      <c r="K236" s="20">
        <v>85.022997670192439</v>
      </c>
      <c r="L236" s="20">
        <v>98.17178876409865</v>
      </c>
      <c r="M236" s="20">
        <v>72.310698680220383</v>
      </c>
      <c r="N236" s="20">
        <v>96.11077319908442</v>
      </c>
      <c r="O236" s="20">
        <v>167.26779996417173</v>
      </c>
      <c r="P236" s="20">
        <v>119.20519973596971</v>
      </c>
      <c r="Q236" s="20">
        <v>107.14742071473201</v>
      </c>
      <c r="R236" s="20">
        <v>140.477175327559</v>
      </c>
      <c r="S236" s="20">
        <v>95.878181505041837</v>
      </c>
      <c r="T236" s="20">
        <v>1431.8125</v>
      </c>
      <c r="U236" s="20">
        <v>897.79005524861896</v>
      </c>
      <c r="V236" s="20">
        <v>111.019714801715</v>
      </c>
      <c r="W236" s="20">
        <v>115.5</v>
      </c>
      <c r="X236" s="20">
        <v>66.2705357142857</v>
      </c>
      <c r="Y236" s="20">
        <v>62.611499999999999</v>
      </c>
      <c r="Z236" s="20">
        <v>2555.1663207247561</v>
      </c>
      <c r="AA236" s="20">
        <v>135.0781818181818</v>
      </c>
      <c r="AB236" s="20">
        <v>75.704090909090894</v>
      </c>
      <c r="AC236" s="20">
        <v>802.12</v>
      </c>
      <c r="AD236" s="20">
        <v>4436.9250000000002</v>
      </c>
      <c r="AE236" s="20">
        <v>56.774999999999999</v>
      </c>
      <c r="AF236" s="20">
        <v>1055.71220454545</v>
      </c>
      <c r="AG236" s="20">
        <v>900</v>
      </c>
      <c r="AH236" s="20">
        <v>28.417257438144034</v>
      </c>
      <c r="AI236" s="20">
        <v>59.781818181818153</v>
      </c>
      <c r="AJ236" s="20">
        <v>139.44190108999999</v>
      </c>
      <c r="AK236" s="20">
        <v>1393.9124999999999</v>
      </c>
      <c r="AL236" s="20">
        <v>149.83327260348801</v>
      </c>
      <c r="AM236" s="20">
        <v>283.13029886184597</v>
      </c>
      <c r="AN236" s="20">
        <v>168.79590544217689</v>
      </c>
      <c r="AO236" s="20">
        <v>8.6</v>
      </c>
      <c r="AP236" s="20">
        <v>6.47</v>
      </c>
      <c r="AQ236" s="20">
        <v>3.494761904761905</v>
      </c>
      <c r="AR236" s="20">
        <v>11331.6</v>
      </c>
      <c r="AS236" s="20">
        <v>49.756969696969691</v>
      </c>
      <c r="AT236" s="20">
        <v>50.519090909090913</v>
      </c>
      <c r="AU236" s="20">
        <v>48.845909090909096</v>
      </c>
      <c r="AV236" s="20">
        <v>49.905909090909084</v>
      </c>
      <c r="AW236" s="20">
        <v>3087.6698272727299</v>
      </c>
      <c r="AX236" s="20">
        <v>0.80545238095238092</v>
      </c>
      <c r="AY236" s="20">
        <v>693.21240110070801</v>
      </c>
      <c r="AZ236" s="20">
        <v>57.832727272727269</v>
      </c>
      <c r="BA236" s="20">
        <v>85.670454545454561</v>
      </c>
      <c r="BB236" s="20">
        <v>577.25</v>
      </c>
      <c r="BC236" s="20">
        <v>73.770701361850868</v>
      </c>
      <c r="BD236" s="20">
        <v>4.7961019490254904</v>
      </c>
      <c r="BE236" s="20">
        <v>815.68349999999998</v>
      </c>
      <c r="BF236" s="20">
        <v>314.66654871014498</v>
      </c>
      <c r="BG236" s="20">
        <v>6.1071089000000001</v>
      </c>
      <c r="BH236" s="20">
        <v>349.56916190838098</v>
      </c>
      <c r="BI236" s="20">
        <v>787.30129657142845</v>
      </c>
      <c r="BJ236" s="20">
        <v>374.46641975</v>
      </c>
      <c r="BK236" s="20">
        <v>13.4695238095238</v>
      </c>
      <c r="BL236" s="20">
        <v>21.773809523809501</v>
      </c>
      <c r="BM236" s="20">
        <v>929.04545454545496</v>
      </c>
      <c r="BN236" s="20">
        <v>277.41000000000003</v>
      </c>
      <c r="BO236" s="20">
        <v>11830.2</v>
      </c>
      <c r="BP236" s="20">
        <v>41.71875</v>
      </c>
      <c r="BQ236" s="20">
        <v>200.88764666666674</v>
      </c>
      <c r="BR236" s="20">
        <v>1.9167857142857139</v>
      </c>
      <c r="BS236" s="20">
        <v>6.9919000000000002</v>
      </c>
      <c r="BT236" s="20">
        <v>516.60151250000001</v>
      </c>
      <c r="BU236" s="20">
        <v>686.86275000000001</v>
      </c>
      <c r="BV236" s="20">
        <v>1388.1375</v>
      </c>
      <c r="BW236" s="20"/>
      <c r="BX236" s="20">
        <v>29165.108767930047</v>
      </c>
      <c r="BY236" s="20">
        <v>890.2</v>
      </c>
      <c r="BZ236" s="20">
        <v>12.514750000000001</v>
      </c>
      <c r="CA236" s="20">
        <v>226.72727272727272</v>
      </c>
      <c r="CB236" s="20">
        <v>1165.4545454545455</v>
      </c>
      <c r="CC236" s="20">
        <v>0.63903181818181831</v>
      </c>
      <c r="CD236" s="20">
        <v>179.28383452600795</v>
      </c>
      <c r="CE236" s="20">
        <v>613.41009146938302</v>
      </c>
      <c r="CF236" s="20">
        <v>308.81318181818182</v>
      </c>
      <c r="CG236" s="20">
        <v>4.1873161423687497</v>
      </c>
      <c r="CH236" s="20">
        <v>10.762272727272727</v>
      </c>
      <c r="CI236" s="20">
        <v>44.722454444444438</v>
      </c>
      <c r="CJ236" s="20">
        <v>2.8754670977658798</v>
      </c>
      <c r="CK236" s="20"/>
      <c r="CL236" s="20"/>
      <c r="CM236" s="20"/>
      <c r="CN236" s="20"/>
      <c r="CO236" s="20"/>
      <c r="CP236" s="20"/>
      <c r="CQ236" s="20"/>
    </row>
    <row r="237" spans="1:95" s="22" customFormat="1" ht="17.25" customHeight="1" x14ac:dyDescent="0.2">
      <c r="A237" s="18" t="s">
        <v>437</v>
      </c>
      <c r="B237" s="19">
        <v>111.79739736860381</v>
      </c>
      <c r="C237" s="20">
        <v>116.02927483591543</v>
      </c>
      <c r="D237" s="20">
        <v>96.461806929915625</v>
      </c>
      <c r="E237" s="20">
        <v>98.430254405775884</v>
      </c>
      <c r="F237" s="20">
        <v>99.234529810248546</v>
      </c>
      <c r="G237" s="20">
        <v>88.924528605034496</v>
      </c>
      <c r="H237" s="20">
        <v>100.93278012956543</v>
      </c>
      <c r="I237" s="20">
        <v>97.744299517827528</v>
      </c>
      <c r="J237" s="20">
        <v>93.10399751618219</v>
      </c>
      <c r="K237" s="20">
        <v>89.47799659076874</v>
      </c>
      <c r="L237" s="20">
        <v>104.04454172187283</v>
      </c>
      <c r="M237" s="20">
        <v>75.395007847922571</v>
      </c>
      <c r="N237" s="20">
        <v>101.67786428211666</v>
      </c>
      <c r="O237" s="20">
        <v>156.5699776870685</v>
      </c>
      <c r="P237" s="20">
        <v>133.97993538685043</v>
      </c>
      <c r="Q237" s="20">
        <v>122.6677912467382</v>
      </c>
      <c r="R237" s="20">
        <v>146.30834148891236</v>
      </c>
      <c r="S237" s="20">
        <v>92.67846924508234</v>
      </c>
      <c r="T237" s="20">
        <v>1466.671052631579</v>
      </c>
      <c r="U237" s="20">
        <v>852.90055248618796</v>
      </c>
      <c r="V237" s="20">
        <v>129.385512549277</v>
      </c>
      <c r="W237" s="20">
        <v>119.6</v>
      </c>
      <c r="X237" s="20">
        <v>67.0150375939849</v>
      </c>
      <c r="Y237" s="20">
        <v>57.804736842105299</v>
      </c>
      <c r="Z237" s="20">
        <v>2483.4792589293666</v>
      </c>
      <c r="AA237" s="20">
        <v>150.49238095238096</v>
      </c>
      <c r="AB237" s="20">
        <v>75.570952380952377</v>
      </c>
      <c r="AC237" s="20">
        <v>901.37</v>
      </c>
      <c r="AD237" s="20">
        <v>4591.4605263157891</v>
      </c>
      <c r="AE237" s="20">
        <v>61.95</v>
      </c>
      <c r="AF237" s="20">
        <v>1117.4413095238101</v>
      </c>
      <c r="AG237" s="20">
        <v>916.66666666666595</v>
      </c>
      <c r="AH237" s="20">
        <v>27.55486429212446</v>
      </c>
      <c r="AI237" s="20">
        <v>62.690476190476204</v>
      </c>
      <c r="AJ237" s="20">
        <v>143.13053539000001</v>
      </c>
      <c r="AK237" s="20">
        <v>1446.6842105263158</v>
      </c>
      <c r="AL237" s="20">
        <v>140.51956267620201</v>
      </c>
      <c r="AM237" s="20">
        <v>291.06493490753297</v>
      </c>
      <c r="AN237" s="20">
        <v>180.07021214285712</v>
      </c>
      <c r="AO237" s="20">
        <v>8.6</v>
      </c>
      <c r="AP237" s="20">
        <v>6.79</v>
      </c>
      <c r="AQ237" s="20">
        <v>3.8314999999999997</v>
      </c>
      <c r="AR237" s="20">
        <v>12720.078947368422</v>
      </c>
      <c r="AS237" s="20">
        <v>58.030476190476186</v>
      </c>
      <c r="AT237" s="20">
        <v>57.501428571428562</v>
      </c>
      <c r="AU237" s="20">
        <v>57.332857142857151</v>
      </c>
      <c r="AV237" s="20">
        <v>59.257142857142838</v>
      </c>
      <c r="AW237" s="20">
        <v>3151.8453</v>
      </c>
      <c r="AX237" s="20">
        <v>0.90742500000000026</v>
      </c>
      <c r="AY237" s="20">
        <v>772.38504868778898</v>
      </c>
      <c r="AZ237" s="20">
        <v>58.53052631578948</v>
      </c>
      <c r="BA237" s="20">
        <v>86.988095238095241</v>
      </c>
      <c r="BB237" s="20">
        <v>540.75</v>
      </c>
      <c r="BC237" s="20">
        <v>76.804619390189714</v>
      </c>
      <c r="BD237" s="20">
        <v>5.4409937888198696</v>
      </c>
      <c r="BE237" s="20">
        <v>855.42150000000004</v>
      </c>
      <c r="BF237" s="20">
        <v>330.21839120941002</v>
      </c>
      <c r="BG237" s="20">
        <v>6.3747601500000002</v>
      </c>
      <c r="BH237" s="20">
        <v>408.16383186679991</v>
      </c>
      <c r="BI237" s="20">
        <v>845.19619250000017</v>
      </c>
      <c r="BJ237" s="20">
        <v>422.3550526125</v>
      </c>
      <c r="BK237" s="20">
        <v>15.465999999999999</v>
      </c>
      <c r="BL237" s="20">
        <v>22.065263157894702</v>
      </c>
      <c r="BM237" s="20">
        <v>1043.80952380952</v>
      </c>
      <c r="BN237" s="20">
        <v>288</v>
      </c>
      <c r="BO237" s="20">
        <v>13814.894736842105</v>
      </c>
      <c r="BP237" s="20">
        <v>48.5555555555555</v>
      </c>
      <c r="BQ237" s="20">
        <v>227.18609100000003</v>
      </c>
      <c r="BR237" s="20">
        <v>2.2835000000000001</v>
      </c>
      <c r="BS237" s="20">
        <v>7.52</v>
      </c>
      <c r="BT237" s="20">
        <v>599.31438749999995</v>
      </c>
      <c r="BU237" s="20">
        <v>761.33704999999998</v>
      </c>
      <c r="BV237" s="20">
        <v>1492.5184210526315</v>
      </c>
      <c r="BW237" s="20"/>
      <c r="BX237" s="20">
        <v>29794.954470816516</v>
      </c>
      <c r="BY237" s="20">
        <v>928.64473684210532</v>
      </c>
      <c r="BZ237" s="20">
        <v>14.028947368421051</v>
      </c>
      <c r="CA237" s="20">
        <v>229.14285714285714</v>
      </c>
      <c r="CB237" s="20">
        <v>1128.6666666666667</v>
      </c>
      <c r="CC237" s="20">
        <v>0.70196666666666652</v>
      </c>
      <c r="CD237" s="20">
        <v>159.60076912077727</v>
      </c>
      <c r="CE237" s="20">
        <v>590.76743708628499</v>
      </c>
      <c r="CF237" s="20">
        <v>289.89999999999998</v>
      </c>
      <c r="CG237" s="20">
        <v>4.35958046115302</v>
      </c>
      <c r="CH237" s="20">
        <v>9.8233333333333341</v>
      </c>
      <c r="CI237" s="20">
        <v>45.455040000000004</v>
      </c>
      <c r="CJ237" s="20">
        <v>3.1139860436807298</v>
      </c>
      <c r="CK237" s="20"/>
      <c r="CL237" s="20"/>
      <c r="CM237" s="20"/>
      <c r="CN237" s="20"/>
      <c r="CO237" s="20"/>
      <c r="CP237" s="20"/>
      <c r="CQ237" s="20"/>
    </row>
    <row r="238" spans="1:95" s="22" customFormat="1" ht="17.25" customHeight="1" x14ac:dyDescent="0.2">
      <c r="A238" s="18" t="s">
        <v>438</v>
      </c>
      <c r="B238" s="19">
        <v>120.50248741432883</v>
      </c>
      <c r="C238" s="20">
        <v>125.56488079213146</v>
      </c>
      <c r="D238" s="20">
        <v>98.047567223390459</v>
      </c>
      <c r="E238" s="20">
        <v>97.132131765052179</v>
      </c>
      <c r="F238" s="20">
        <v>97.722408369679115</v>
      </c>
      <c r="G238" s="20">
        <v>90.155656394833386</v>
      </c>
      <c r="H238" s="20">
        <v>109.06272587132324</v>
      </c>
      <c r="I238" s="20">
        <v>96.419714957089909</v>
      </c>
      <c r="J238" s="20">
        <v>91.600405118974351</v>
      </c>
      <c r="K238" s="20">
        <v>96.281351828603974</v>
      </c>
      <c r="L238" s="20">
        <v>116.00359799834092</v>
      </c>
      <c r="M238" s="20">
        <v>77.213812594543072</v>
      </c>
      <c r="N238" s="20">
        <v>112.87958637737232</v>
      </c>
      <c r="O238" s="20">
        <v>148.58386047930705</v>
      </c>
      <c r="P238" s="20">
        <v>152.98295321860425</v>
      </c>
      <c r="Q238" s="20">
        <v>142.93112853002563</v>
      </c>
      <c r="R238" s="20">
        <v>146.70353887677913</v>
      </c>
      <c r="S238" s="20">
        <v>100.76500724190721</v>
      </c>
      <c r="T238" s="20">
        <v>1579.6272727272728</v>
      </c>
      <c r="U238" s="20">
        <v>850.82872928176801</v>
      </c>
      <c r="V238" s="20">
        <v>148.684454553493</v>
      </c>
      <c r="W238" s="20">
        <v>122.125</v>
      </c>
      <c r="X238" s="20">
        <v>75.8133116883116</v>
      </c>
      <c r="Y238" s="20">
        <v>60.135909090909102</v>
      </c>
      <c r="Z238" s="20">
        <v>2700.366201099208</v>
      </c>
      <c r="AA238" s="20">
        <v>149.78136363636361</v>
      </c>
      <c r="AB238" s="20">
        <v>73.776818181818172</v>
      </c>
      <c r="AC238" s="20">
        <v>910.48</v>
      </c>
      <c r="AD238" s="20">
        <v>5015.431818181818</v>
      </c>
      <c r="AE238" s="20">
        <v>61.388636363636358</v>
      </c>
      <c r="AF238" s="20">
        <v>1164.0824318181801</v>
      </c>
      <c r="AG238" s="20">
        <v>957.72727272727298</v>
      </c>
      <c r="AH238" s="20">
        <v>28.869352769659919</v>
      </c>
      <c r="AI238" s="20">
        <v>71.659090909090921</v>
      </c>
      <c r="AJ238" s="20">
        <v>153.36824863999999</v>
      </c>
      <c r="AK238" s="20">
        <v>1667.1136363636363</v>
      </c>
      <c r="AL238" s="20">
        <v>141.865532635102</v>
      </c>
      <c r="AM238" s="20">
        <v>279.2527859823</v>
      </c>
      <c r="AN238" s="20">
        <v>179.39379464285713</v>
      </c>
      <c r="AO238" s="20">
        <v>8.6</v>
      </c>
      <c r="AP238" s="20">
        <v>6.97</v>
      </c>
      <c r="AQ238" s="20">
        <v>3.8</v>
      </c>
      <c r="AR238" s="20">
        <v>14944.363636363636</v>
      </c>
      <c r="AS238" s="20">
        <v>68.701969696969698</v>
      </c>
      <c r="AT238" s="20">
        <v>68.580000000000013</v>
      </c>
      <c r="AU238" s="20">
        <v>67.853636363636369</v>
      </c>
      <c r="AV238" s="20">
        <v>69.672272727272741</v>
      </c>
      <c r="AW238" s="20">
        <v>3433.5238590909098</v>
      </c>
      <c r="AX238" s="20">
        <v>0.81952272727272724</v>
      </c>
      <c r="AY238" s="20">
        <v>690.81841796818696</v>
      </c>
      <c r="AZ238" s="20">
        <v>57.050909090909094</v>
      </c>
      <c r="BA238" s="20">
        <v>88.125</v>
      </c>
      <c r="BB238" s="20">
        <v>548.6</v>
      </c>
      <c r="BC238" s="20">
        <v>75.960318042853814</v>
      </c>
      <c r="BD238" s="20">
        <v>5.5035211267605604</v>
      </c>
      <c r="BE238" s="20">
        <v>817.9</v>
      </c>
      <c r="BF238" s="20">
        <v>325.64922694643798</v>
      </c>
      <c r="BG238" s="20">
        <v>6.4756020000000003</v>
      </c>
      <c r="BH238" s="20">
        <v>441.71618394081815</v>
      </c>
      <c r="BI238" s="20">
        <v>831.71293700000012</v>
      </c>
      <c r="BJ238" s="20">
        <v>445.10817129545461</v>
      </c>
      <c r="BK238" s="20">
        <v>16.5759090909091</v>
      </c>
      <c r="BL238" s="20">
        <v>22.472857142857102</v>
      </c>
      <c r="BM238" s="20">
        <v>1115.54545454545</v>
      </c>
      <c r="BN238" s="20">
        <v>287.14</v>
      </c>
      <c r="BO238" s="20">
        <v>15005.25</v>
      </c>
      <c r="BP238" s="20">
        <v>51.5</v>
      </c>
      <c r="BQ238" s="20">
        <v>227.31469383333334</v>
      </c>
      <c r="BR238" s="20">
        <v>2.2863636363636362</v>
      </c>
      <c r="BS238" s="20">
        <v>6.9681772727272699</v>
      </c>
      <c r="BT238" s="20">
        <v>609.14526249999994</v>
      </c>
      <c r="BU238" s="20">
        <v>741.73443750000001</v>
      </c>
      <c r="BV238" s="20">
        <v>1556.7727272727273</v>
      </c>
      <c r="BW238" s="20"/>
      <c r="BX238" s="20">
        <v>27447.078939868927</v>
      </c>
      <c r="BY238" s="20">
        <v>945.6704545454545</v>
      </c>
      <c r="BZ238" s="20">
        <v>14.654318181818184</v>
      </c>
      <c r="CA238" s="20">
        <v>245.47727272727272</v>
      </c>
      <c r="CB238" s="20">
        <v>1217.8636363636363</v>
      </c>
      <c r="CC238" s="20">
        <v>0.84638636363636344</v>
      </c>
      <c r="CD238" s="20">
        <v>134.05732259775144</v>
      </c>
      <c r="CE238" s="20">
        <v>590.76743708628499</v>
      </c>
      <c r="CF238" s="20">
        <v>287.56818181818181</v>
      </c>
      <c r="CG238" s="20">
        <v>3.5627121496900198</v>
      </c>
      <c r="CH238" s="20">
        <v>9.8972727272727283</v>
      </c>
      <c r="CI238" s="20">
        <v>44.917165909090905</v>
      </c>
      <c r="CJ238" s="20">
        <v>3.1839986534631199</v>
      </c>
      <c r="CK238" s="20"/>
      <c r="CL238" s="20"/>
      <c r="CM238" s="20"/>
      <c r="CN238" s="20"/>
      <c r="CO238" s="20"/>
      <c r="CP238" s="20"/>
      <c r="CQ238" s="20"/>
    </row>
    <row r="239" spans="1:95" s="22" customFormat="1" ht="17.25" customHeight="1" x14ac:dyDescent="0.2">
      <c r="A239" s="18" t="s">
        <v>439</v>
      </c>
      <c r="B239" s="19">
        <v>116.32895270818941</v>
      </c>
      <c r="C239" s="20">
        <v>121.02288666205347</v>
      </c>
      <c r="D239" s="20">
        <v>97.569296542306645</v>
      </c>
      <c r="E239" s="20">
        <v>93.646618826250176</v>
      </c>
      <c r="F239" s="20">
        <v>93.940238202856136</v>
      </c>
      <c r="G239" s="20">
        <v>90.176333314248524</v>
      </c>
      <c r="H239" s="20">
        <v>116.1273601956312</v>
      </c>
      <c r="I239" s="20">
        <v>93.444968670213257</v>
      </c>
      <c r="J239" s="20">
        <v>92.080859106844102</v>
      </c>
      <c r="K239" s="20">
        <v>100.30887702455976</v>
      </c>
      <c r="L239" s="20">
        <v>125.68529304582302</v>
      </c>
      <c r="M239" s="20">
        <v>75.774865840389367</v>
      </c>
      <c r="N239" s="20">
        <v>120.9049229538677</v>
      </c>
      <c r="O239" s="20">
        <v>139.53487907981213</v>
      </c>
      <c r="P239" s="20">
        <v>143.46431393035064</v>
      </c>
      <c r="Q239" s="20">
        <v>134.40546501114366</v>
      </c>
      <c r="R239" s="20">
        <v>132.21689173708842</v>
      </c>
      <c r="S239" s="20">
        <v>102.48430649264293</v>
      </c>
      <c r="T239" s="20">
        <v>1670.5565217391306</v>
      </c>
      <c r="U239" s="20">
        <v>828.72928176795597</v>
      </c>
      <c r="V239" s="20">
        <v>139.95946434890399</v>
      </c>
      <c r="W239" s="20">
        <v>124</v>
      </c>
      <c r="X239" s="20">
        <v>77.620341614906806</v>
      </c>
      <c r="Y239" s="20">
        <v>60.69</v>
      </c>
      <c r="Z239" s="20">
        <v>2791.3512218126662</v>
      </c>
      <c r="AA239" s="20">
        <v>140.89782608695651</v>
      </c>
      <c r="AB239" s="20">
        <v>71.677391304347836</v>
      </c>
      <c r="AC239" s="20">
        <v>857.4</v>
      </c>
      <c r="AD239" s="20">
        <v>5228.413043478261</v>
      </c>
      <c r="AE239" s="20">
        <v>64.797826086956505</v>
      </c>
      <c r="AF239" s="20">
        <v>1222.50973913043</v>
      </c>
      <c r="AG239" s="20">
        <v>966.08695652173901</v>
      </c>
      <c r="AH239" s="20">
        <v>35.416802912511613</v>
      </c>
      <c r="AI239" s="20">
        <v>83.952173913043481</v>
      </c>
      <c r="AJ239" s="20">
        <v>154.13421052999999</v>
      </c>
      <c r="AK239" s="20">
        <v>1673.9782608695652</v>
      </c>
      <c r="AL239" s="20">
        <v>145.798687610499</v>
      </c>
      <c r="AM239" s="20">
        <v>281.42337662145098</v>
      </c>
      <c r="AN239" s="20">
        <v>151.80025535714285</v>
      </c>
      <c r="AO239" s="20">
        <v>6.79</v>
      </c>
      <c r="AP239" s="20">
        <v>8.0500000000000007</v>
      </c>
      <c r="AQ239" s="20">
        <v>3.3813636363636363</v>
      </c>
      <c r="AR239" s="20">
        <v>16017.391304347826</v>
      </c>
      <c r="AS239" s="20">
        <v>64.878405797101436</v>
      </c>
      <c r="AT239" s="20">
        <v>64.904347826086948</v>
      </c>
      <c r="AU239" s="20">
        <v>65.522173913043474</v>
      </c>
      <c r="AV239" s="20">
        <v>64.208695652173915</v>
      </c>
      <c r="AW239" s="20">
        <v>3528.3575217391299</v>
      </c>
      <c r="AX239" s="20">
        <v>0.93661363636363615</v>
      </c>
      <c r="AY239" s="20">
        <v>601.95014544538003</v>
      </c>
      <c r="AZ239" s="20">
        <v>57.846190476190486</v>
      </c>
      <c r="BA239" s="20">
        <v>88.586956521739125</v>
      </c>
      <c r="BB239" s="20">
        <v>623</v>
      </c>
      <c r="BC239" s="20">
        <v>79.343260575715902</v>
      </c>
      <c r="BD239" s="20">
        <v>5.7729133858267696</v>
      </c>
      <c r="BE239" s="20">
        <v>760.27499999999998</v>
      </c>
      <c r="BF239" s="20">
        <v>314.71161627792202</v>
      </c>
      <c r="BG239" s="20">
        <v>6.35355073913043</v>
      </c>
      <c r="BH239" s="20">
        <v>385.85405305359097</v>
      </c>
      <c r="BI239" s="20">
        <v>750.45264800000007</v>
      </c>
      <c r="BJ239" s="20">
        <v>398.08876155681816</v>
      </c>
      <c r="BK239" s="20">
        <v>17.804545454545501</v>
      </c>
      <c r="BL239" s="20">
        <v>23.015454545454599</v>
      </c>
      <c r="BM239" s="20">
        <v>1021.86956521739</v>
      </c>
      <c r="BN239" s="20">
        <v>337.65</v>
      </c>
      <c r="BO239" s="20">
        <v>13923.434782608696</v>
      </c>
      <c r="BP239" s="20">
        <v>49.7</v>
      </c>
      <c r="BQ239" s="20">
        <v>195.32599166666668</v>
      </c>
      <c r="BR239" s="20">
        <v>2.053068181818182</v>
      </c>
      <c r="BS239" s="20">
        <v>6.91</v>
      </c>
      <c r="BT239" s="20">
        <v>609.30227500000001</v>
      </c>
      <c r="BU239" s="20">
        <v>763.61985000000004</v>
      </c>
      <c r="BV239" s="20">
        <v>1580.858695652174</v>
      </c>
      <c r="BW239" s="20"/>
      <c r="BX239" s="20">
        <v>31916.296397255926</v>
      </c>
      <c r="BY239" s="20">
        <v>934.22826086956525</v>
      </c>
      <c r="BZ239" s="20">
        <v>13.361739130434783</v>
      </c>
      <c r="CA239" s="20">
        <v>248.63043478260869</v>
      </c>
      <c r="CB239" s="20">
        <v>1162.2608695652175</v>
      </c>
      <c r="CC239" s="20">
        <v>0.75227826086956529</v>
      </c>
      <c r="CD239" s="20">
        <v>128.41018051814498</v>
      </c>
      <c r="CE239" s="20">
        <v>539.71854356802703</v>
      </c>
      <c r="CF239" s="20">
        <v>291.13130434782613</v>
      </c>
      <c r="CG239" s="20">
        <v>3.2183060651600699</v>
      </c>
      <c r="CH239" s="20">
        <v>10.012173913043478</v>
      </c>
      <c r="CI239" s="20">
        <v>48.558685217391307</v>
      </c>
      <c r="CJ239" s="20">
        <v>3.2891938639521401</v>
      </c>
      <c r="CK239" s="20"/>
      <c r="CL239" s="20"/>
      <c r="CM239" s="20"/>
      <c r="CN239" s="20"/>
      <c r="CO239" s="20"/>
      <c r="CP239" s="20"/>
      <c r="CQ239" s="20"/>
    </row>
    <row r="240" spans="1:95" s="22" customFormat="1" ht="17.25" customHeight="1" x14ac:dyDescent="0.2">
      <c r="A240" s="18" t="s">
        <v>440</v>
      </c>
      <c r="B240" s="19">
        <v>122.79587139249345</v>
      </c>
      <c r="C240" s="20">
        <v>128.08414405570886</v>
      </c>
      <c r="D240" s="20">
        <v>100.62344445376736</v>
      </c>
      <c r="E240" s="20">
        <v>92.371118645985035</v>
      </c>
      <c r="F240" s="20">
        <v>92.284992127420296</v>
      </c>
      <c r="G240" s="20">
        <v>93.389047411549896</v>
      </c>
      <c r="H240" s="20">
        <v>131.72964714932152</v>
      </c>
      <c r="I240" s="20">
        <v>92.839768243573531</v>
      </c>
      <c r="J240" s="20">
        <v>96.010057870438317</v>
      </c>
      <c r="K240" s="20">
        <v>111.18916216736683</v>
      </c>
      <c r="L240" s="20">
        <v>145.92736491721726</v>
      </c>
      <c r="M240" s="20">
        <v>77.604141569159282</v>
      </c>
      <c r="N240" s="20">
        <v>139.60188760147469</v>
      </c>
      <c r="O240" s="20">
        <v>115.45256215384018</v>
      </c>
      <c r="P240" s="20">
        <v>154.86771795695884</v>
      </c>
      <c r="Q240" s="20">
        <v>147.91817254837687</v>
      </c>
      <c r="R240" s="20">
        <v>126.30858279759374</v>
      </c>
      <c r="S240" s="20">
        <v>105.35160167453414</v>
      </c>
      <c r="T240" s="20">
        <v>1927.6375</v>
      </c>
      <c r="U240" s="20">
        <v>835.63535911602196</v>
      </c>
      <c r="V240" s="20">
        <v>122.302633925946</v>
      </c>
      <c r="W240" s="20">
        <v>124</v>
      </c>
      <c r="X240" s="20">
        <v>77.882142857142796</v>
      </c>
      <c r="Y240" s="20">
        <v>64.143500000000003</v>
      </c>
      <c r="Z240" s="20">
        <v>2956.6636672694626</v>
      </c>
      <c r="AA240" s="20">
        <v>149.76190476190473</v>
      </c>
      <c r="AB240" s="20">
        <v>72.351428571428571</v>
      </c>
      <c r="AC240" s="20">
        <v>875.75</v>
      </c>
      <c r="AD240" s="20">
        <v>6176.875</v>
      </c>
      <c r="AE240" s="20">
        <v>64.254999999999995</v>
      </c>
      <c r="AF240" s="20">
        <v>1295.4012380952399</v>
      </c>
      <c r="AG240" s="20">
        <v>980</v>
      </c>
      <c r="AH240" s="20">
        <v>43.924439329245374</v>
      </c>
      <c r="AI240" s="20">
        <v>97.666666666666671</v>
      </c>
      <c r="AJ240" s="20">
        <v>155.76587114</v>
      </c>
      <c r="AK240" s="20">
        <v>1893.0374999999999</v>
      </c>
      <c r="AL240" s="20">
        <v>139.17191459270501</v>
      </c>
      <c r="AM240" s="20">
        <v>276.61863311555601</v>
      </c>
      <c r="AN240" s="20">
        <v>152.03629421768704</v>
      </c>
      <c r="AO240" s="20">
        <v>6.18</v>
      </c>
      <c r="AP240" s="20">
        <v>8.48</v>
      </c>
      <c r="AQ240" s="20">
        <v>3.1390476190476191</v>
      </c>
      <c r="AR240" s="20">
        <v>19375.924999999999</v>
      </c>
      <c r="AS240" s="20">
        <v>71.803968253968264</v>
      </c>
      <c r="AT240" s="20">
        <v>72.591904761904772</v>
      </c>
      <c r="AU240" s="20">
        <v>71.755714285714291</v>
      </c>
      <c r="AV240" s="20">
        <v>71.064285714285717</v>
      </c>
      <c r="AW240" s="20">
        <v>3710.6747999999998</v>
      </c>
      <c r="AX240" s="20">
        <v>0.97759523809523818</v>
      </c>
      <c r="AY240" s="20">
        <v>686.79028359487495</v>
      </c>
      <c r="AZ240" s="20">
        <v>49.562380952380948</v>
      </c>
      <c r="BA240" s="20">
        <v>86.904761904761912</v>
      </c>
      <c r="BB240" s="20">
        <v>576.25</v>
      </c>
      <c r="BC240" s="20">
        <v>93.204703024082335</v>
      </c>
      <c r="BD240" s="20">
        <v>4.99093904448105</v>
      </c>
      <c r="BE240" s="20">
        <v>769.66800000000001</v>
      </c>
      <c r="BF240" s="20">
        <v>313.65948599086499</v>
      </c>
      <c r="BG240" s="20">
        <v>6.2921880000000003</v>
      </c>
      <c r="BH240" s="20">
        <v>397.29924163138099</v>
      </c>
      <c r="BI240" s="20">
        <v>809.67294047619055</v>
      </c>
      <c r="BJ240" s="20">
        <v>408.957381</v>
      </c>
      <c r="BK240" s="20">
        <v>21.72</v>
      </c>
      <c r="BL240" s="20">
        <v>25.035951502819099</v>
      </c>
      <c r="BM240" s="20">
        <v>1078.9047619047601</v>
      </c>
      <c r="BN240" s="20">
        <v>328.38</v>
      </c>
      <c r="BO240" s="20">
        <v>14761.65</v>
      </c>
      <c r="BP240" s="20">
        <v>47.1875</v>
      </c>
      <c r="BQ240" s="20">
        <v>179.55405111111105</v>
      </c>
      <c r="BR240" s="20">
        <v>2.0601190476190476</v>
      </c>
      <c r="BS240" s="20">
        <v>6.4579000000000004</v>
      </c>
      <c r="BT240" s="20">
        <v>655.48652857142895</v>
      </c>
      <c r="BU240" s="20">
        <v>822.56664285714305</v>
      </c>
      <c r="BV240" s="20">
        <v>1818.0125</v>
      </c>
      <c r="BW240" s="20"/>
      <c r="BX240" s="20">
        <v>35064.367816091995</v>
      </c>
      <c r="BY240" s="20">
        <v>949.375</v>
      </c>
      <c r="BZ240" s="20">
        <v>14.3475</v>
      </c>
      <c r="CA240" s="20">
        <v>276.59523809523807</v>
      </c>
      <c r="CB240" s="20">
        <v>1244.5714285714287</v>
      </c>
      <c r="CC240" s="20">
        <v>0.90573333333333339</v>
      </c>
      <c r="CD240" s="20">
        <v>137.26239831418985</v>
      </c>
      <c r="CE240" s="20">
        <v>356.10720075235997</v>
      </c>
      <c r="CF240" s="20">
        <v>297.19761904761901</v>
      </c>
      <c r="CG240" s="20">
        <v>2.7409448366913498</v>
      </c>
      <c r="CH240" s="20">
        <v>11.137142857142859</v>
      </c>
      <c r="CI240" s="20">
        <v>48.462847619047615</v>
      </c>
      <c r="CJ240" s="20">
        <v>3.3149646977785401</v>
      </c>
      <c r="CK240" s="20"/>
      <c r="CL240" s="20"/>
      <c r="CM240" s="20"/>
      <c r="CN240" s="20"/>
      <c r="CO240" s="20"/>
      <c r="CP240" s="20"/>
      <c r="CQ240" s="20"/>
    </row>
    <row r="241" spans="1:95" s="22" customFormat="1" ht="17.25" customHeight="1" x14ac:dyDescent="0.2">
      <c r="A241" s="18" t="s">
        <v>441</v>
      </c>
      <c r="B241" s="19">
        <v>119.13591956837655</v>
      </c>
      <c r="C241" s="20">
        <v>123.5822473810079</v>
      </c>
      <c r="D241" s="20">
        <v>98.791452258743846</v>
      </c>
      <c r="E241" s="20">
        <v>91.202632859757173</v>
      </c>
      <c r="F241" s="20">
        <v>90.719112328075511</v>
      </c>
      <c r="G241" s="20">
        <v>96.91735889468832</v>
      </c>
      <c r="H241" s="20">
        <v>123.89466897258144</v>
      </c>
      <c r="I241" s="20">
        <v>92.001728352007987</v>
      </c>
      <c r="J241" s="20">
        <v>97.407396388411257</v>
      </c>
      <c r="K241" s="20">
        <v>107.69421163999847</v>
      </c>
      <c r="L241" s="20">
        <v>134.42275253074516</v>
      </c>
      <c r="M241" s="20">
        <v>81.852961220685245</v>
      </c>
      <c r="N241" s="20">
        <v>130.22255995304434</v>
      </c>
      <c r="O241" s="20">
        <v>115.47014648909142</v>
      </c>
      <c r="P241" s="20">
        <v>148.56366943957798</v>
      </c>
      <c r="Q241" s="20">
        <v>138.85252615089539</v>
      </c>
      <c r="R241" s="20">
        <v>124.62614420062442</v>
      </c>
      <c r="S241" s="20">
        <v>99.876246115273744</v>
      </c>
      <c r="T241" s="20">
        <v>1835.5977272727273</v>
      </c>
      <c r="U241" s="20">
        <v>818.37016574585596</v>
      </c>
      <c r="V241" s="20">
        <v>103.529574471217</v>
      </c>
      <c r="W241" s="20">
        <v>124.125</v>
      </c>
      <c r="X241" s="20">
        <v>73.149350649350595</v>
      </c>
      <c r="Y241" s="20">
        <v>61.439545454545502</v>
      </c>
      <c r="Z241" s="20">
        <v>3142.8638755805423</v>
      </c>
      <c r="AA241" s="20">
        <v>148.51</v>
      </c>
      <c r="AB241" s="20">
        <v>73.822272727272718</v>
      </c>
      <c r="AC241" s="20">
        <v>856.85</v>
      </c>
      <c r="AD241" s="20">
        <v>6195.75</v>
      </c>
      <c r="AE241" s="20">
        <v>64.072727272727306</v>
      </c>
      <c r="AF241" s="20">
        <v>1362.8179318181801</v>
      </c>
      <c r="AG241" s="20">
        <v>990.90909090909099</v>
      </c>
      <c r="AH241" s="20">
        <v>56.296873643320481</v>
      </c>
      <c r="AI241" s="20">
        <v>80.713636363636368</v>
      </c>
      <c r="AJ241" s="20">
        <v>154.61031080000001</v>
      </c>
      <c r="AK241" s="20">
        <v>2205.4772727272725</v>
      </c>
      <c r="AL241" s="20">
        <v>139.084384140396</v>
      </c>
      <c r="AM241" s="20">
        <v>280.83979017966999</v>
      </c>
      <c r="AN241" s="20">
        <v>150.59279302721089</v>
      </c>
      <c r="AO241" s="20">
        <v>6.18</v>
      </c>
      <c r="AP241" s="20">
        <v>8.5500000000000007</v>
      </c>
      <c r="AQ241" s="20">
        <v>2.9861904761904761</v>
      </c>
      <c r="AR241" s="20">
        <v>17404.636363636364</v>
      </c>
      <c r="AS241" s="20">
        <v>68.152575757575747</v>
      </c>
      <c r="AT241" s="20">
        <v>67.51318181818182</v>
      </c>
      <c r="AU241" s="20">
        <v>67.546818181818182</v>
      </c>
      <c r="AV241" s="20">
        <v>69.397727272727266</v>
      </c>
      <c r="AW241" s="20">
        <v>3947.3277363636398</v>
      </c>
      <c r="AX241" s="20">
        <v>0.93607142857142833</v>
      </c>
      <c r="AY241" s="20">
        <v>636.41986374780595</v>
      </c>
      <c r="AZ241" s="20">
        <v>50.562380952380948</v>
      </c>
      <c r="BA241" s="20">
        <v>84.965909090909093</v>
      </c>
      <c r="BB241" s="20">
        <v>593.66666666666697</v>
      </c>
      <c r="BC241" s="20">
        <v>98.553368504652639</v>
      </c>
      <c r="BD241" s="20">
        <v>5.0048536209553101</v>
      </c>
      <c r="BE241" s="20">
        <v>784.27200000000005</v>
      </c>
      <c r="BF241" s="20">
        <v>291.75230056043699</v>
      </c>
      <c r="BG241" s="20">
        <v>6.65466781818182</v>
      </c>
      <c r="BH241" s="20">
        <v>342.18367613138099</v>
      </c>
      <c r="BI241" s="20">
        <v>749.40282895238101</v>
      </c>
      <c r="BJ241" s="20">
        <v>349.05202724999998</v>
      </c>
      <c r="BK241" s="20">
        <v>23.4514285714286</v>
      </c>
      <c r="BL241" s="20">
        <v>27.342777341382899</v>
      </c>
      <c r="BM241" s="20">
        <v>1021.40909090909</v>
      </c>
      <c r="BN241" s="20">
        <v>374.41</v>
      </c>
      <c r="BO241" s="20">
        <v>14936.227272727272</v>
      </c>
      <c r="BP241" s="20">
        <v>44.2777777777778</v>
      </c>
      <c r="BQ241" s="20">
        <v>156.93045063492065</v>
      </c>
      <c r="BR241" s="20">
        <v>2.0951190476190478</v>
      </c>
      <c r="BS241" s="20">
        <v>6.4333</v>
      </c>
      <c r="BT241" s="20">
        <v>690.91001249999999</v>
      </c>
      <c r="BU241" s="20">
        <v>867.58347777777794</v>
      </c>
      <c r="BV241" s="20">
        <v>1879.1477272727273</v>
      </c>
      <c r="BW241" s="20"/>
      <c r="BX241" s="20">
        <v>35726.74076185048</v>
      </c>
      <c r="BY241" s="20">
        <v>996.59090909090912</v>
      </c>
      <c r="BZ241" s="20">
        <v>16.389545454545456</v>
      </c>
      <c r="CA241" s="20">
        <v>293.31818181818181</v>
      </c>
      <c r="CB241" s="20">
        <v>1288.7045454545455</v>
      </c>
      <c r="CC241" s="20">
        <v>0.94595000000000018</v>
      </c>
      <c r="CD241" s="20">
        <v>136.71537704704426</v>
      </c>
      <c r="CE241" s="20">
        <v>356.10720075235997</v>
      </c>
      <c r="CF241" s="20">
        <v>299.86545454545455</v>
      </c>
      <c r="CG241" s="20">
        <v>3.0111236168564499</v>
      </c>
      <c r="CH241" s="20">
        <v>11.952727272727275</v>
      </c>
      <c r="CI241" s="20">
        <v>47.610522105263144</v>
      </c>
      <c r="CJ241" s="20">
        <v>3.1280604563460201</v>
      </c>
      <c r="CK241" s="20"/>
      <c r="CL241" s="20"/>
      <c r="CM241" s="20"/>
      <c r="CN241" s="20"/>
      <c r="CO241" s="20"/>
      <c r="CP241" s="20"/>
      <c r="CQ241" s="20"/>
    </row>
    <row r="242" spans="1:95" s="22" customFormat="1" ht="17.25" customHeight="1" x14ac:dyDescent="0.2">
      <c r="A242" s="18" t="s">
        <v>442</v>
      </c>
      <c r="B242" s="19">
        <v>126.64598912252359</v>
      </c>
      <c r="C242" s="20">
        <v>131.51991191292828</v>
      </c>
      <c r="D242" s="20">
        <v>102.28177821321765</v>
      </c>
      <c r="E242" s="20">
        <v>93.926990797187628</v>
      </c>
      <c r="F242" s="20">
        <v>93.482796753396954</v>
      </c>
      <c r="G242" s="20">
        <v>99.176917326229471</v>
      </c>
      <c r="H242" s="20">
        <v>129.30504646910359</v>
      </c>
      <c r="I242" s="20">
        <v>94.826288327764757</v>
      </c>
      <c r="J242" s="20">
        <v>100.90979644838269</v>
      </c>
      <c r="K242" s="20">
        <v>112.6853762406846</v>
      </c>
      <c r="L242" s="20">
        <v>140.59150731263199</v>
      </c>
      <c r="M242" s="20">
        <v>85.705627356823058</v>
      </c>
      <c r="N242" s="20">
        <v>136.23317231308511</v>
      </c>
      <c r="O242" s="20">
        <v>113.10489921962288</v>
      </c>
      <c r="P242" s="20">
        <v>161.88819495352968</v>
      </c>
      <c r="Q242" s="20">
        <v>149.66648599484984</v>
      </c>
      <c r="R242" s="20">
        <v>140.81670185907447</v>
      </c>
      <c r="S242" s="20">
        <v>103.67050726112406</v>
      </c>
      <c r="T242" s="20">
        <v>1875.6636363636362</v>
      </c>
      <c r="U242" s="20">
        <v>811.46408839778996</v>
      </c>
      <c r="V242" s="20">
        <v>130.55342133184001</v>
      </c>
      <c r="W242" s="20">
        <v>120.5</v>
      </c>
      <c r="X242" s="20">
        <v>75.703733766233697</v>
      </c>
      <c r="Y242" s="20">
        <v>63.98</v>
      </c>
      <c r="Z242" s="20">
        <v>3372.5033966329133</v>
      </c>
      <c r="AA242" s="20">
        <v>154.57227272727278</v>
      </c>
      <c r="AB242" s="20">
        <v>73.50681818181819</v>
      </c>
      <c r="AC242" s="20">
        <v>885.83</v>
      </c>
      <c r="AD242" s="20">
        <v>6305.9886363636397</v>
      </c>
      <c r="AE242" s="20">
        <v>66.820454545454567</v>
      </c>
      <c r="AF242" s="20">
        <v>1463.8662272727299</v>
      </c>
      <c r="AG242" s="20">
        <v>1000.90909090909</v>
      </c>
      <c r="AH242" s="20">
        <v>54.439418528576311</v>
      </c>
      <c r="AI242" s="20">
        <v>86.786363636363632</v>
      </c>
      <c r="AJ242" s="20">
        <v>152.02679219999999</v>
      </c>
      <c r="AK242" s="20">
        <v>2227.6931818181802</v>
      </c>
      <c r="AL242" s="20">
        <v>148.60691717409199</v>
      </c>
      <c r="AM242" s="20">
        <v>276.62496826472301</v>
      </c>
      <c r="AN242" s="20">
        <v>167.27912142857141</v>
      </c>
      <c r="AO242" s="20">
        <v>6.45</v>
      </c>
      <c r="AP242" s="20">
        <v>8.75</v>
      </c>
      <c r="AQ242" s="20">
        <v>3.9990909090909104</v>
      </c>
      <c r="AR242" s="20">
        <v>18489.477272727272</v>
      </c>
      <c r="AS242" s="20">
        <v>74.005151515151525</v>
      </c>
      <c r="AT242" s="20">
        <v>72.968636363636378</v>
      </c>
      <c r="AU242" s="20">
        <v>73.223181818181814</v>
      </c>
      <c r="AV242" s="20">
        <v>75.823636363636354</v>
      </c>
      <c r="AW242" s="20">
        <v>3930.5264409090901</v>
      </c>
      <c r="AX242" s="20">
        <v>1.079590909090909</v>
      </c>
      <c r="AY242" s="20">
        <v>636.55778490283228</v>
      </c>
      <c r="AZ242" s="20">
        <v>50.897727272727259</v>
      </c>
      <c r="BA242" s="20">
        <v>82.875</v>
      </c>
      <c r="BB242" s="20">
        <v>566.25</v>
      </c>
      <c r="BC242" s="20">
        <v>106.69329944307037</v>
      </c>
      <c r="BD242" s="20">
        <v>4.8064246975385903</v>
      </c>
      <c r="BE242" s="20">
        <v>805.10424999999998</v>
      </c>
      <c r="BF242" s="20">
        <v>288.24090189873402</v>
      </c>
      <c r="BG242" s="20">
        <v>6.6229145454545399</v>
      </c>
      <c r="BH242" s="20">
        <v>328.53887543954539</v>
      </c>
      <c r="BI242" s="20">
        <v>797.62149499999998</v>
      </c>
      <c r="BJ242" s="20">
        <v>354.8648090113636</v>
      </c>
      <c r="BK242" s="20">
        <v>23.160909090909101</v>
      </c>
      <c r="BL242" s="20">
        <v>28.368202099253899</v>
      </c>
      <c r="BM242" s="20">
        <v>1005.22727272727</v>
      </c>
      <c r="BN242" s="20">
        <v>344.77</v>
      </c>
      <c r="BO242" s="20">
        <v>15037.40909090909</v>
      </c>
      <c r="BP242" s="20">
        <v>46.1111111111111</v>
      </c>
      <c r="BQ242" s="20">
        <v>163.72643833333333</v>
      </c>
      <c r="BR242" s="20">
        <v>2.4622727272727274</v>
      </c>
      <c r="BS242" s="20">
        <v>7.2142999999999997</v>
      </c>
      <c r="BT242" s="20">
        <v>743.58551666666699</v>
      </c>
      <c r="BU242" s="20">
        <v>944.84927000000005</v>
      </c>
      <c r="BV242" s="20">
        <v>2070.8445454545454</v>
      </c>
      <c r="BW242" s="20"/>
      <c r="BX242" s="20">
        <v>32312.208226465282</v>
      </c>
      <c r="BY242" s="20">
        <v>1043.159090909091</v>
      </c>
      <c r="BZ242" s="20">
        <v>17.236136363636362</v>
      </c>
      <c r="CA242" s="20">
        <v>322.06818181818181</v>
      </c>
      <c r="CB242" s="20">
        <v>1332.7727272727273</v>
      </c>
      <c r="CC242" s="20">
        <v>1.0083454545454547</v>
      </c>
      <c r="CD242" s="20">
        <v>128.93254743550952</v>
      </c>
      <c r="CE242" s="20">
        <v>358.16562387809603</v>
      </c>
      <c r="CF242" s="20">
        <v>295.73909090909092</v>
      </c>
      <c r="CG242" s="20">
        <v>3.6591123701605301</v>
      </c>
      <c r="CH242" s="20">
        <v>12.792272727272724</v>
      </c>
      <c r="CI242" s="20">
        <v>49.983029473684212</v>
      </c>
      <c r="CJ242" s="20">
        <v>2.8918791312558998</v>
      </c>
      <c r="CK242" s="20"/>
      <c r="CL242" s="20"/>
      <c r="CM242" s="20"/>
      <c r="CN242" s="20"/>
      <c r="CO242" s="20"/>
      <c r="CP242" s="20"/>
      <c r="CQ242" s="20"/>
    </row>
    <row r="243" spans="1:95" s="22" customFormat="1" ht="17.25" customHeight="1" x14ac:dyDescent="0.2">
      <c r="A243" s="18" t="s">
        <v>443</v>
      </c>
      <c r="B243" s="19">
        <v>131.50905974089255</v>
      </c>
      <c r="C243" s="20">
        <v>136.17301462761961</v>
      </c>
      <c r="D243" s="20">
        <v>106.77765277630724</v>
      </c>
      <c r="E243" s="20">
        <v>96.262743479991371</v>
      </c>
      <c r="F243" s="20">
        <v>96.122942323724018</v>
      </c>
      <c r="G243" s="20">
        <v>97.915052441217654</v>
      </c>
      <c r="H243" s="20">
        <v>136.26247488699417</v>
      </c>
      <c r="I243" s="20">
        <v>97.430872705032868</v>
      </c>
      <c r="J243" s="20">
        <v>105.33295559178423</v>
      </c>
      <c r="K243" s="20">
        <v>119.89948133047538</v>
      </c>
      <c r="L243" s="20">
        <v>148.55624966199366</v>
      </c>
      <c r="M243" s="20">
        <v>92.194013617519275</v>
      </c>
      <c r="N243" s="20">
        <v>143.84757819464173</v>
      </c>
      <c r="O243" s="20">
        <v>119.4029814790059</v>
      </c>
      <c r="P243" s="20">
        <v>167.28240524265021</v>
      </c>
      <c r="Q243" s="20">
        <v>155.39785350788924</v>
      </c>
      <c r="R243" s="20">
        <v>135.75724746422352</v>
      </c>
      <c r="S243" s="20">
        <v>110.00955694292408</v>
      </c>
      <c r="T243" s="20">
        <v>1956.5476190476199</v>
      </c>
      <c r="U243" s="20">
        <v>835.63535911602196</v>
      </c>
      <c r="V243" s="20">
        <v>155.25918883134401</v>
      </c>
      <c r="W243" s="20">
        <v>125</v>
      </c>
      <c r="X243" s="20">
        <v>82.265306122448905</v>
      </c>
      <c r="Y243" s="20">
        <v>66.115714285714304</v>
      </c>
      <c r="Z243" s="20">
        <v>3384.1280857691218</v>
      </c>
      <c r="AA243" s="20">
        <v>152.21047619047619</v>
      </c>
      <c r="AB243" s="20">
        <v>69.482380952380936</v>
      </c>
      <c r="AC243" s="20">
        <v>923.98</v>
      </c>
      <c r="AD243" s="20">
        <v>6682.4404761904798</v>
      </c>
      <c r="AE243" s="20">
        <v>71.776190476190493</v>
      </c>
      <c r="AF243" s="20">
        <v>1557.80019047619</v>
      </c>
      <c r="AG243" s="20">
        <v>1042.38095238095</v>
      </c>
      <c r="AH243" s="20">
        <v>53.423753782510026</v>
      </c>
      <c r="AI243" s="20">
        <v>99.257142857142867</v>
      </c>
      <c r="AJ243" s="20">
        <v>155.54894737000001</v>
      </c>
      <c r="AK243" s="20">
        <v>2303.4404761904761</v>
      </c>
      <c r="AL243" s="20">
        <v>126.461035188319</v>
      </c>
      <c r="AM243" s="20">
        <v>271.97349973865499</v>
      </c>
      <c r="AN243" s="20">
        <v>171.6868545112782</v>
      </c>
      <c r="AO243" s="20">
        <v>6.45</v>
      </c>
      <c r="AP243" s="20">
        <v>8.56</v>
      </c>
      <c r="AQ243" s="20">
        <v>3.676842105263157</v>
      </c>
      <c r="AR243" s="20">
        <v>16911.333333333332</v>
      </c>
      <c r="AS243" s="20">
        <v>77.33825396825398</v>
      </c>
      <c r="AT243" s="20">
        <v>76.936666666666682</v>
      </c>
      <c r="AU243" s="20">
        <v>77.105714285714299</v>
      </c>
      <c r="AV243" s="20">
        <v>77.972380952380959</v>
      </c>
      <c r="AW243" s="20">
        <v>3954.22692380952</v>
      </c>
      <c r="AX243" s="20">
        <v>1.132725</v>
      </c>
      <c r="AY243" s="20">
        <v>674.329955307001</v>
      </c>
      <c r="AZ243" s="20">
        <v>54.128</v>
      </c>
      <c r="BA243" s="20">
        <v>82.138888888888886</v>
      </c>
      <c r="BB243" s="20">
        <v>566.25</v>
      </c>
      <c r="BC243" s="20">
        <v>115.71371116326711</v>
      </c>
      <c r="BD243" s="20">
        <v>5.0084219858156001</v>
      </c>
      <c r="BE243" s="20">
        <v>821.05650000000003</v>
      </c>
      <c r="BF243" s="20">
        <v>309.83278197189497</v>
      </c>
      <c r="BG243" s="20">
        <v>6.5623695238095303</v>
      </c>
      <c r="BH243" s="20">
        <v>337.63244269645003</v>
      </c>
      <c r="BI243" s="20">
        <v>854.23513449999996</v>
      </c>
      <c r="BJ243" s="20">
        <v>370.70718929999998</v>
      </c>
      <c r="BK243" s="20">
        <v>22.768999999999998</v>
      </c>
      <c r="BL243" s="20">
        <v>29.4551700113593</v>
      </c>
      <c r="BM243" s="20">
        <v>1070.42857142857</v>
      </c>
      <c r="BN243" s="20">
        <v>361.05</v>
      </c>
      <c r="BO243" s="20">
        <v>14966.142857142857</v>
      </c>
      <c r="BP243" s="20">
        <v>44.75</v>
      </c>
      <c r="BQ243" s="20">
        <v>177.60728140350875</v>
      </c>
      <c r="BR243" s="20">
        <v>2.5919999999999996</v>
      </c>
      <c r="BS243" s="20">
        <v>7.53</v>
      </c>
      <c r="BT243" s="20">
        <v>756.79838333333305</v>
      </c>
      <c r="BU243" s="20">
        <v>953.94926666666697</v>
      </c>
      <c r="BV243" s="20">
        <v>2196.5476190476202</v>
      </c>
      <c r="BW243" s="20"/>
      <c r="BX243" s="20">
        <v>37960.593521421091</v>
      </c>
      <c r="BY243" s="20">
        <v>1127.0357142857142</v>
      </c>
      <c r="BZ243" s="20">
        <v>17.821309523809525</v>
      </c>
      <c r="CA243" s="20">
        <v>351.8095238095238</v>
      </c>
      <c r="CB243" s="20">
        <v>1400.6190476190477</v>
      </c>
      <c r="CC243" s="20">
        <v>1.0763000000000003</v>
      </c>
      <c r="CD243" s="20">
        <v>149.76341889823593</v>
      </c>
      <c r="CE243" s="20">
        <v>358.16562387809603</v>
      </c>
      <c r="CF243" s="20">
        <v>294.54761904761904</v>
      </c>
      <c r="CG243" s="20">
        <v>3.5131442641163799</v>
      </c>
      <c r="CH243" s="20">
        <v>14.026666666666669</v>
      </c>
      <c r="CI243" s="20">
        <v>53.832078000000003</v>
      </c>
      <c r="CJ243" s="20">
        <v>2.9576470941492601</v>
      </c>
      <c r="CK243" s="20"/>
      <c r="CL243" s="20"/>
      <c r="CM243" s="20"/>
      <c r="CN243" s="20"/>
      <c r="CO243" s="20"/>
      <c r="CP243" s="20"/>
      <c r="CQ243" s="20"/>
    </row>
    <row r="244" spans="1:95" s="22" customFormat="1" ht="17.25" customHeight="1" x14ac:dyDescent="0.2">
      <c r="A244" s="18" t="s">
        <v>444</v>
      </c>
      <c r="B244" s="19">
        <v>134.04583728712714</v>
      </c>
      <c r="C244" s="20">
        <v>138.9271070240122</v>
      </c>
      <c r="D244" s="20">
        <v>109.82448779284769</v>
      </c>
      <c r="E244" s="20">
        <v>97.931661086845622</v>
      </c>
      <c r="F244" s="20">
        <v>97.692902178017661</v>
      </c>
      <c r="G244" s="20">
        <v>100.75355108519884</v>
      </c>
      <c r="H244" s="20">
        <v>143.28008017727686</v>
      </c>
      <c r="I244" s="20">
        <v>99.567466087542513</v>
      </c>
      <c r="J244" s="20">
        <v>110.63325095531701</v>
      </c>
      <c r="K244" s="20">
        <v>124.04709126892688</v>
      </c>
      <c r="L244" s="20">
        <v>156.25644627407564</v>
      </c>
      <c r="M244" s="20">
        <v>92.906969855836266</v>
      </c>
      <c r="N244" s="20">
        <v>150.85096343867809</v>
      </c>
      <c r="O244" s="20">
        <v>125.79228245587693</v>
      </c>
      <c r="P244" s="20">
        <v>169.08139774749461</v>
      </c>
      <c r="Q244" s="20">
        <v>151.70144508048034</v>
      </c>
      <c r="R244" s="20">
        <v>160.21164941907841</v>
      </c>
      <c r="S244" s="20">
        <v>116.63157136437165</v>
      </c>
      <c r="T244" s="20">
        <v>2181.2571428571428</v>
      </c>
      <c r="U244" s="20">
        <v>801.10497237568995</v>
      </c>
      <c r="V244" s="20">
        <v>150.768047461024</v>
      </c>
      <c r="W244" s="20">
        <v>127</v>
      </c>
      <c r="X244" s="20">
        <v>86.359693877550896</v>
      </c>
      <c r="Y244" s="20">
        <v>70.883809523809504</v>
      </c>
      <c r="Z244" s="20">
        <v>3517.5436417280775</v>
      </c>
      <c r="AA244" s="20">
        <v>157.94391304347829</v>
      </c>
      <c r="AB244" s="20">
        <v>69.610434782608678</v>
      </c>
      <c r="AC244" s="20">
        <v>920.23</v>
      </c>
      <c r="AD244" s="20">
        <v>6976.9761904761899</v>
      </c>
      <c r="AE244" s="20">
        <v>76.783333333333303</v>
      </c>
      <c r="AF244" s="20">
        <v>1692.4497826086999</v>
      </c>
      <c r="AG244" s="20">
        <v>1142.6086956521699</v>
      </c>
      <c r="AH244" s="20">
        <v>58.797318177599429</v>
      </c>
      <c r="AI244" s="20">
        <v>105.24782608695654</v>
      </c>
      <c r="AJ244" s="20">
        <v>151.99240018</v>
      </c>
      <c r="AK244" s="20">
        <v>2326.2628571428568</v>
      </c>
      <c r="AL244" s="20">
        <v>142.46363710732999</v>
      </c>
      <c r="AM244" s="20">
        <v>264.829534395895</v>
      </c>
      <c r="AN244" s="20">
        <v>164.61281964285715</v>
      </c>
      <c r="AO244" s="20">
        <v>6.45</v>
      </c>
      <c r="AP244" s="20">
        <v>9.16</v>
      </c>
      <c r="AQ244" s="20">
        <v>5.3436363636363646</v>
      </c>
      <c r="AR244" s="20">
        <v>17121.619047619046</v>
      </c>
      <c r="AS244" s="20">
        <v>74.692028985507264</v>
      </c>
      <c r="AT244" s="20">
        <v>74.789565217391313</v>
      </c>
      <c r="AU244" s="20">
        <v>74.660869565217396</v>
      </c>
      <c r="AV244" s="20">
        <v>74.625652173913039</v>
      </c>
      <c r="AW244" s="20">
        <v>3850.5397913043498</v>
      </c>
      <c r="AX244" s="20">
        <v>1.2883409090909093</v>
      </c>
      <c r="AY244" s="20">
        <v>727.59866440000906</v>
      </c>
      <c r="AZ244" s="20">
        <v>61.848181818181835</v>
      </c>
      <c r="BA244" s="20">
        <v>82.155797101449281</v>
      </c>
      <c r="BB244" s="20">
        <v>606</v>
      </c>
      <c r="BC244" s="20">
        <v>127.23281109669693</v>
      </c>
      <c r="BD244" s="20">
        <v>5.0463157894736801</v>
      </c>
      <c r="BE244" s="20">
        <v>795.95600000000002</v>
      </c>
      <c r="BF244" s="20">
        <v>321.87379185221801</v>
      </c>
      <c r="BG244" s="20">
        <v>6.3276848636363603</v>
      </c>
      <c r="BH244" s="20">
        <v>345.58461669690899</v>
      </c>
      <c r="BI244" s="20">
        <v>867.39771800000005</v>
      </c>
      <c r="BJ244" s="20">
        <v>379.29936951136364</v>
      </c>
      <c r="BK244" s="20">
        <v>24.902727272727301</v>
      </c>
      <c r="BL244" s="20">
        <v>31.530024611889399</v>
      </c>
      <c r="BM244" s="20">
        <v>1132.9130434782601</v>
      </c>
      <c r="BN244" s="20">
        <v>374.22</v>
      </c>
      <c r="BO244" s="20">
        <v>15588.690476190477</v>
      </c>
      <c r="BP244" s="20">
        <v>44.4375</v>
      </c>
      <c r="BQ244" s="20">
        <v>171.15549873015874</v>
      </c>
      <c r="BR244" s="20">
        <v>2.561363636363637</v>
      </c>
      <c r="BS244" s="20">
        <v>7.5453000000000001</v>
      </c>
      <c r="BT244" s="20">
        <v>780.39589999999998</v>
      </c>
      <c r="BU244" s="20">
        <v>970.08353333333298</v>
      </c>
      <c r="BV244" s="20">
        <v>2374.0380952380956</v>
      </c>
      <c r="BW244" s="20"/>
      <c r="BX244" s="20">
        <v>37856.053791286176</v>
      </c>
      <c r="BY244" s="20">
        <v>1134.7236842105262</v>
      </c>
      <c r="BZ244" s="20">
        <v>17.672857142857143</v>
      </c>
      <c r="CA244" s="20">
        <v>370.95652173913044</v>
      </c>
      <c r="CB244" s="20">
        <v>1437.4782608695652</v>
      </c>
      <c r="CC244" s="20">
        <v>1.1965434782608695</v>
      </c>
      <c r="CD244" s="20">
        <v>178.99170634947242</v>
      </c>
      <c r="CE244" s="20">
        <v>328.524330867495</v>
      </c>
      <c r="CF244" s="20">
        <v>320.91304347826087</v>
      </c>
      <c r="CG244" s="20">
        <v>3.3572935049283301</v>
      </c>
      <c r="CH244" s="20">
        <v>14.704347826086961</v>
      </c>
      <c r="CI244" s="20">
        <v>52.736050000000006</v>
      </c>
      <c r="CJ244" s="20">
        <v>2.8551342200031602</v>
      </c>
      <c r="CK244" s="20"/>
      <c r="CL244" s="20"/>
      <c r="CM244" s="20"/>
      <c r="CN244" s="20"/>
      <c r="CO244" s="20"/>
      <c r="CP244" s="20"/>
      <c r="CQ244" s="20"/>
    </row>
    <row r="245" spans="1:95" s="22" customFormat="1" ht="17.25" customHeight="1" x14ac:dyDescent="0.2">
      <c r="A245" s="18" t="s">
        <v>445</v>
      </c>
      <c r="B245" s="19">
        <v>139.83967929743204</v>
      </c>
      <c r="C245" s="20">
        <v>145.52830686101188</v>
      </c>
      <c r="D245" s="20">
        <v>113.16807484196775</v>
      </c>
      <c r="E245" s="20">
        <v>98.626087726334077</v>
      </c>
      <c r="F245" s="20">
        <v>98.518393838532972</v>
      </c>
      <c r="G245" s="20">
        <v>99.898921089333982</v>
      </c>
      <c r="H245" s="20">
        <v>155.12889838600205</v>
      </c>
      <c r="I245" s="20">
        <v>100.54561803934864</v>
      </c>
      <c r="J245" s="20">
        <v>113.53072902870363</v>
      </c>
      <c r="K245" s="20">
        <v>131.40405333125022</v>
      </c>
      <c r="L245" s="20">
        <v>171.66321695234703</v>
      </c>
      <c r="M245" s="20">
        <v>92.48134770892311</v>
      </c>
      <c r="N245" s="20">
        <v>165.24245019576733</v>
      </c>
      <c r="O245" s="20">
        <v>124.06821676389434</v>
      </c>
      <c r="P245" s="20">
        <v>178.41947067920964</v>
      </c>
      <c r="Q245" s="20">
        <v>158.35563533354477</v>
      </c>
      <c r="R245" s="20">
        <v>176.02274007984497</v>
      </c>
      <c r="S245" s="20">
        <v>138.31736231301952</v>
      </c>
      <c r="T245" s="20">
        <v>2230.1125000000002</v>
      </c>
      <c r="U245" s="20">
        <v>782.68876611418</v>
      </c>
      <c r="V245" s="20">
        <v>146.59532804025523</v>
      </c>
      <c r="W245" s="20">
        <v>133.875</v>
      </c>
      <c r="X245" s="20">
        <v>100.14375</v>
      </c>
      <c r="Y245" s="20">
        <v>86.153000000000006</v>
      </c>
      <c r="Z245" s="20">
        <v>3522.0953982234755</v>
      </c>
      <c r="AA245" s="20">
        <v>158.65571428571425</v>
      </c>
      <c r="AB245" s="20">
        <v>69.93952380952382</v>
      </c>
      <c r="AC245" s="20">
        <v>915.63408095238094</v>
      </c>
      <c r="AD245" s="20">
        <v>7367.375</v>
      </c>
      <c r="AE245" s="20">
        <v>77.389999999999986</v>
      </c>
      <c r="AF245" s="20">
        <v>1748.3762380952383</v>
      </c>
      <c r="AG245" s="20">
        <v>1214.2857142857142</v>
      </c>
      <c r="AH245" s="20">
        <v>61.488943162855399</v>
      </c>
      <c r="AI245" s="20">
        <v>125.91428571428573</v>
      </c>
      <c r="AJ245" s="20">
        <v>152.32081443000001</v>
      </c>
      <c r="AK245" s="20">
        <v>2352.15</v>
      </c>
      <c r="AL245" s="20">
        <v>141.01610190289799</v>
      </c>
      <c r="AM245" s="20">
        <v>258.21614989233098</v>
      </c>
      <c r="AN245" s="20">
        <v>167.33563082706766</v>
      </c>
      <c r="AO245" s="20">
        <v>7.59</v>
      </c>
      <c r="AP245" s="20">
        <v>9.34</v>
      </c>
      <c r="AQ245" s="20">
        <v>5.8242105263157899</v>
      </c>
      <c r="AR245" s="20">
        <v>18405.55</v>
      </c>
      <c r="AS245" s="20">
        <v>77.096190476190472</v>
      </c>
      <c r="AT245" s="20">
        <v>76.60238095238094</v>
      </c>
      <c r="AU245" s="20">
        <v>76.26761904761905</v>
      </c>
      <c r="AV245" s="20">
        <v>78.418571428571425</v>
      </c>
      <c r="AW245" s="20">
        <v>3722.4445809523804</v>
      </c>
      <c r="AX245" s="20">
        <v>1.3746578947368424</v>
      </c>
      <c r="AY245" s="20">
        <v>742.00386595823068</v>
      </c>
      <c r="AZ245" s="20">
        <v>67.339500000000001</v>
      </c>
      <c r="BA245" s="20">
        <v>82.990079365079367</v>
      </c>
      <c r="BB245" s="20">
        <v>598</v>
      </c>
      <c r="BC245" s="20">
        <v>139.79085478935795</v>
      </c>
      <c r="BD245" s="20">
        <v>5.15</v>
      </c>
      <c r="BE245" s="20">
        <v>792.44269999999995</v>
      </c>
      <c r="BF245" s="20">
        <v>314.60513055428299</v>
      </c>
      <c r="BG245" s="20">
        <v>6.4509892000000004</v>
      </c>
      <c r="BH245" s="20">
        <v>325.84902487447368</v>
      </c>
      <c r="BI245" s="20">
        <v>838.37057294736849</v>
      </c>
      <c r="BJ245" s="20">
        <v>358.96661021052631</v>
      </c>
      <c r="BK245" s="20">
        <v>21.905263157894741</v>
      </c>
      <c r="BL245" s="20">
        <v>29.910526315789465</v>
      </c>
      <c r="BM245" s="20">
        <v>1113.6190476190477</v>
      </c>
      <c r="BN245" s="20">
        <v>338.66666666666669</v>
      </c>
      <c r="BO245" s="20">
        <v>17710.2</v>
      </c>
      <c r="BP245" s="20">
        <v>43.825000000000003</v>
      </c>
      <c r="BQ245" s="20">
        <v>167.82186280701754</v>
      </c>
      <c r="BR245" s="20">
        <v>2.4651315789473687</v>
      </c>
      <c r="BS245" s="20">
        <v>7.3388999999999998</v>
      </c>
      <c r="BT245" s="20">
        <v>840.73311249999995</v>
      </c>
      <c r="BU245" s="20">
        <v>1003.2156</v>
      </c>
      <c r="BV245" s="20">
        <v>2414.6624999999999</v>
      </c>
      <c r="BW245" s="20"/>
      <c r="BX245" s="20">
        <v>40702.423247250859</v>
      </c>
      <c r="BY245" s="20">
        <v>1117.9625000000001</v>
      </c>
      <c r="BZ245" s="20">
        <v>17.787000000000003</v>
      </c>
      <c r="CA245" s="20">
        <v>432.14285714285717</v>
      </c>
      <c r="CB245" s="20">
        <v>1557.9047619047619</v>
      </c>
      <c r="CC245" s="20">
        <v>1.3077238095238097</v>
      </c>
      <c r="CD245" s="20">
        <v>183.85200602544148</v>
      </c>
      <c r="CE245" s="20">
        <v>291.78559491935601</v>
      </c>
      <c r="CF245" s="20">
        <v>353.08333333333331</v>
      </c>
      <c r="CG245" s="20">
        <v>3.7528667732295502</v>
      </c>
      <c r="CH245" s="20">
        <v>14.38904761904762</v>
      </c>
      <c r="CI245" s="20">
        <v>51.016379000000001</v>
      </c>
      <c r="CJ245" s="20">
        <v>2.7938008200708899</v>
      </c>
      <c r="CK245" s="20"/>
      <c r="CL245" s="20"/>
      <c r="CM245" s="20"/>
      <c r="CN245" s="20"/>
      <c r="CO245" s="20"/>
      <c r="CP245" s="20"/>
      <c r="CQ245" s="20"/>
    </row>
    <row r="246" spans="1:95" s="22" customFormat="1" ht="17.25" customHeight="1" x14ac:dyDescent="0.2">
      <c r="A246" s="18" t="s">
        <v>446</v>
      </c>
      <c r="B246" s="19">
        <v>136.55274221845761</v>
      </c>
      <c r="C246" s="20">
        <v>142.07387573096887</v>
      </c>
      <c r="D246" s="20">
        <v>111.75709712730719</v>
      </c>
      <c r="E246" s="20">
        <v>98.201712428488804</v>
      </c>
      <c r="F246" s="20">
        <v>98.346200068742576</v>
      </c>
      <c r="G246" s="20">
        <v>96.494013943354858</v>
      </c>
      <c r="H246" s="20">
        <v>152.09445589902558</v>
      </c>
      <c r="I246" s="20">
        <v>100.21408922843504</v>
      </c>
      <c r="J246" s="20">
        <v>113.82728195716396</v>
      </c>
      <c r="K246" s="20">
        <v>128.041278563362</v>
      </c>
      <c r="L246" s="20">
        <v>167.30478016002482</v>
      </c>
      <c r="M246" s="20">
        <v>90.081182602803068</v>
      </c>
      <c r="N246" s="20">
        <v>160.62119011578577</v>
      </c>
      <c r="O246" s="20">
        <v>126.40535462142721</v>
      </c>
      <c r="P246" s="20">
        <v>172.41900652177347</v>
      </c>
      <c r="Q246" s="20">
        <v>156.0026963375569</v>
      </c>
      <c r="R246" s="20">
        <v>167.89796132401878</v>
      </c>
      <c r="S246" s="20">
        <v>134.27937609684045</v>
      </c>
      <c r="T246" s="20">
        <v>2053.27</v>
      </c>
      <c r="U246" s="20">
        <v>790.74585635359097</v>
      </c>
      <c r="V246" s="20">
        <v>137.30156984312808</v>
      </c>
      <c r="W246" s="20">
        <v>141.75</v>
      </c>
      <c r="X246" s="20">
        <v>98.158928571428405</v>
      </c>
      <c r="Y246" s="20">
        <v>82.775000000000006</v>
      </c>
      <c r="Z246" s="20">
        <v>3276.5457747593723</v>
      </c>
      <c r="AA246" s="20">
        <v>157.85650000000001</v>
      </c>
      <c r="AB246" s="20">
        <v>67.884499999999989</v>
      </c>
      <c r="AC246" s="20">
        <v>900.98982499999988</v>
      </c>
      <c r="AD246" s="20">
        <v>6867.6750000000002</v>
      </c>
      <c r="AE246" s="20">
        <v>80.047499999999999</v>
      </c>
      <c r="AF246" s="20">
        <v>1709.7851999999998</v>
      </c>
      <c r="AG246" s="20">
        <v>1218</v>
      </c>
      <c r="AH246" s="20">
        <v>61.911513342894764</v>
      </c>
      <c r="AI246" s="20">
        <v>127.61500000000001</v>
      </c>
      <c r="AJ246" s="20">
        <v>147.78317831000001</v>
      </c>
      <c r="AK246" s="20">
        <v>2125.7750000000001</v>
      </c>
      <c r="AL246" s="20">
        <v>150.39943645442401</v>
      </c>
      <c r="AM246" s="20">
        <v>252.75851306508699</v>
      </c>
      <c r="AN246" s="20">
        <v>161.9069612781955</v>
      </c>
      <c r="AO246" s="20">
        <v>7.59</v>
      </c>
      <c r="AP246" s="20">
        <v>9.01</v>
      </c>
      <c r="AQ246" s="20">
        <v>5.3152631578947371</v>
      </c>
      <c r="AR246" s="20">
        <v>19060.55</v>
      </c>
      <c r="AS246" s="20">
        <v>74.645999999999987</v>
      </c>
      <c r="AT246" s="20">
        <v>73.902999999999992</v>
      </c>
      <c r="AU246" s="20">
        <v>73.727000000000004</v>
      </c>
      <c r="AV246" s="20">
        <v>76.307999999999993</v>
      </c>
      <c r="AW246" s="20">
        <v>3484.1737050000002</v>
      </c>
      <c r="AX246" s="20">
        <v>1.3738157894736844</v>
      </c>
      <c r="AY246" s="20">
        <v>754.31851098768971</v>
      </c>
      <c r="AZ246" s="20">
        <v>66.184210526315795</v>
      </c>
      <c r="BA246" s="20">
        <v>83.25</v>
      </c>
      <c r="BB246" s="20">
        <v>584.75</v>
      </c>
      <c r="BC246" s="20">
        <v>141.86571835509068</v>
      </c>
      <c r="BD246" s="20">
        <v>5.5424999999999995</v>
      </c>
      <c r="BE246" s="20">
        <v>781</v>
      </c>
      <c r="BF246" s="20">
        <v>306.27404258019499</v>
      </c>
      <c r="BG246" s="20">
        <v>6.2817363000000004</v>
      </c>
      <c r="BH246" s="20">
        <v>303.66355935110516</v>
      </c>
      <c r="BI246" s="20">
        <v>840.40114399999982</v>
      </c>
      <c r="BJ246" s="20">
        <v>344.6607406973684</v>
      </c>
      <c r="BK246" s="20">
        <v>21.97894736842105</v>
      </c>
      <c r="BL246" s="20">
        <v>29.621052631578944</v>
      </c>
      <c r="BM246" s="20">
        <v>1091.4000000000001</v>
      </c>
      <c r="BN246" s="20">
        <v>332.35</v>
      </c>
      <c r="BO246" s="20">
        <v>16352.3</v>
      </c>
      <c r="BP246" s="20">
        <v>42.1</v>
      </c>
      <c r="BQ246" s="20">
        <v>160.16156037037035</v>
      </c>
      <c r="BR246" s="20">
        <v>2.2949999999999999</v>
      </c>
      <c r="BS246" s="20">
        <v>6.9878999999999998</v>
      </c>
      <c r="BT246" s="20">
        <v>814.05945454545463</v>
      </c>
      <c r="BU246" s="20">
        <v>972.80946666666671</v>
      </c>
      <c r="BV246" s="20">
        <v>2158.8000000000002</v>
      </c>
      <c r="BW246" s="20"/>
      <c r="BX246" s="20">
        <v>41508.014629049132</v>
      </c>
      <c r="BY246" s="20">
        <v>1095.4124999999999</v>
      </c>
      <c r="BZ246" s="20">
        <v>15.873000000000001</v>
      </c>
      <c r="CA246" s="20">
        <v>425.75</v>
      </c>
      <c r="CB246" s="20">
        <v>1520.35</v>
      </c>
      <c r="CC246" s="20">
        <v>1.2828500000000003</v>
      </c>
      <c r="CD246" s="20">
        <v>196.58263102031182</v>
      </c>
      <c r="CE246" s="20">
        <v>275.82869884864903</v>
      </c>
      <c r="CF246" s="20">
        <v>364.65</v>
      </c>
      <c r="CG246" s="20">
        <v>3.9030514766089901</v>
      </c>
      <c r="CH246" s="20">
        <v>14.2685</v>
      </c>
      <c r="CI246" s="20">
        <v>47.95060315789474</v>
      </c>
      <c r="CJ246" s="20">
        <v>2.7294066269992898</v>
      </c>
      <c r="CK246" s="20"/>
      <c r="CL246" s="20"/>
      <c r="CM246" s="20"/>
      <c r="CN246" s="20"/>
      <c r="CO246" s="20"/>
      <c r="CP246" s="20"/>
      <c r="CQ246" s="20"/>
    </row>
    <row r="247" spans="1:95" s="22" customFormat="1" ht="17.25" customHeight="1" x14ac:dyDescent="0.2">
      <c r="A247" s="18" t="s">
        <v>447</v>
      </c>
      <c r="B247" s="19">
        <v>141.52480551180557</v>
      </c>
      <c r="C247" s="20">
        <v>147.44599105312204</v>
      </c>
      <c r="D247" s="20">
        <v>116.96915409997787</v>
      </c>
      <c r="E247" s="20">
        <v>100.82868260113396</v>
      </c>
      <c r="F247" s="20">
        <v>101.25378668256616</v>
      </c>
      <c r="G247" s="20">
        <v>95.804380213670214</v>
      </c>
      <c r="H247" s="20">
        <v>164.88368233172432</v>
      </c>
      <c r="I247" s="20">
        <v>103.17541885214774</v>
      </c>
      <c r="J247" s="20">
        <v>119.05046415648577</v>
      </c>
      <c r="K247" s="20">
        <v>136.88805553637067</v>
      </c>
      <c r="L247" s="20">
        <v>183.10133570298322</v>
      </c>
      <c r="M247" s="20">
        <v>92.208888410687933</v>
      </c>
      <c r="N247" s="20">
        <v>175.46042899948569</v>
      </c>
      <c r="O247" s="20">
        <v>128.99114080670168</v>
      </c>
      <c r="P247" s="20">
        <v>177.043925116846</v>
      </c>
      <c r="Q247" s="20">
        <v>167.56485825645106</v>
      </c>
      <c r="R247" s="20">
        <v>155.23778479670358</v>
      </c>
      <c r="S247" s="20">
        <v>135.87420442279131</v>
      </c>
      <c r="T247" s="20">
        <v>2210.5304347826086</v>
      </c>
      <c r="U247" s="20">
        <v>842.54143646408829</v>
      </c>
      <c r="V247" s="20">
        <v>147.06385424385886</v>
      </c>
      <c r="W247" s="20">
        <v>152.1</v>
      </c>
      <c r="X247" s="20">
        <v>100.09937888198699</v>
      </c>
      <c r="Y247" s="20">
        <v>83.046086956521705</v>
      </c>
      <c r="Z247" s="20">
        <v>3089.6458138590328</v>
      </c>
      <c r="AA247" s="20">
        <v>164.50260869565216</v>
      </c>
      <c r="AB247" s="20">
        <v>67.247391304347815</v>
      </c>
      <c r="AC247" s="20">
        <v>909.79591739130422</v>
      </c>
      <c r="AD247" s="20">
        <v>7466.934782608696</v>
      </c>
      <c r="AE247" s="20">
        <v>85.786363636363646</v>
      </c>
      <c r="AF247" s="20">
        <v>1793.8625217391307</v>
      </c>
      <c r="AG247" s="20">
        <v>1200</v>
      </c>
      <c r="AH247" s="20">
        <v>66.432021821954521</v>
      </c>
      <c r="AI247" s="20">
        <v>139.76956521739129</v>
      </c>
      <c r="AJ247" s="20">
        <v>142.38098004</v>
      </c>
      <c r="AK247" s="20">
        <v>2162.6760869565219</v>
      </c>
      <c r="AL247" s="20">
        <v>155.41555981942699</v>
      </c>
      <c r="AM247" s="20">
        <v>249.83986763523799</v>
      </c>
      <c r="AN247" s="20">
        <v>158.92776940993787</v>
      </c>
      <c r="AO247" s="20">
        <v>7.59</v>
      </c>
      <c r="AP247" s="20">
        <v>9.17</v>
      </c>
      <c r="AQ247" s="20">
        <v>4.2908695652173909</v>
      </c>
      <c r="AR247" s="20">
        <v>22467.17391304348</v>
      </c>
      <c r="AS247" s="20">
        <v>79.639420289855053</v>
      </c>
      <c r="AT247" s="20">
        <v>79.519130434782596</v>
      </c>
      <c r="AU247" s="20">
        <v>78.156956521739133</v>
      </c>
      <c r="AV247" s="20">
        <v>81.242173913043473</v>
      </c>
      <c r="AW247" s="20">
        <v>3349.4956739130444</v>
      </c>
      <c r="AX247" s="20">
        <v>1.4629782608695654</v>
      </c>
      <c r="AY247" s="20">
        <v>793.90113938291654</v>
      </c>
      <c r="AZ247" s="20">
        <v>70.925652173913036</v>
      </c>
      <c r="BA247" s="20">
        <v>83.956521739130437</v>
      </c>
      <c r="BB247" s="20">
        <v>540.125</v>
      </c>
      <c r="BC247" s="20">
        <v>151.43692317279957</v>
      </c>
      <c r="BD247" s="20">
        <v>5.9908695652173911</v>
      </c>
      <c r="BE247" s="20">
        <v>790.10213624999994</v>
      </c>
      <c r="BF247" s="20">
        <v>315.50149464116498</v>
      </c>
      <c r="BG247" s="20">
        <v>6.2143829565217397</v>
      </c>
      <c r="BH247" s="20">
        <v>292.60134825269552</v>
      </c>
      <c r="BI247" s="20">
        <v>869.29125130434772</v>
      </c>
      <c r="BJ247" s="20">
        <v>348.9493274673913</v>
      </c>
      <c r="BK247" s="20">
        <v>18.147826086956517</v>
      </c>
      <c r="BL247" s="20">
        <v>27.7304347826087</v>
      </c>
      <c r="BM247" s="20">
        <v>1105.2173913043478</v>
      </c>
      <c r="BN247" s="20">
        <v>332.60869565217394</v>
      </c>
      <c r="BO247" s="20">
        <v>17509.130434782608</v>
      </c>
      <c r="BP247" s="20">
        <v>40.911111111111119</v>
      </c>
      <c r="BQ247" s="20">
        <v>156.4641179710145</v>
      </c>
      <c r="BR247" s="20">
        <v>2.1673913043478259</v>
      </c>
      <c r="BS247" s="20">
        <v>7.0171999999999999</v>
      </c>
      <c r="BT247" s="20">
        <v>847.36854999999991</v>
      </c>
      <c r="BU247" s="20">
        <v>1003.86487</v>
      </c>
      <c r="BV247" s="20">
        <v>2277.2630434782609</v>
      </c>
      <c r="BW247" s="20"/>
      <c r="BX247" s="20">
        <v>37414.135841170333</v>
      </c>
      <c r="BY247" s="20">
        <v>1113.3369565217392</v>
      </c>
      <c r="BZ247" s="20">
        <v>17.106086956521739</v>
      </c>
      <c r="CA247" s="20">
        <v>461.45652173913044</v>
      </c>
      <c r="CB247" s="20">
        <v>1599.4347826086957</v>
      </c>
      <c r="CC247" s="20">
        <v>1.1360521739130436</v>
      </c>
      <c r="CD247" s="20">
        <v>212.51261678538322</v>
      </c>
      <c r="CE247" s="20">
        <v>257.30289071702299</v>
      </c>
      <c r="CF247" s="20">
        <v>371.16478260869559</v>
      </c>
      <c r="CG247" s="20">
        <v>4.6952803637150904</v>
      </c>
      <c r="CH247" s="20">
        <v>13.066086956521735</v>
      </c>
      <c r="CI247" s="20">
        <v>48.03699045454546</v>
      </c>
      <c r="CJ247" s="20">
        <v>2.7468066681099801</v>
      </c>
      <c r="CK247" s="20"/>
      <c r="CL247" s="20"/>
      <c r="CM247" s="20"/>
      <c r="CN247" s="20"/>
      <c r="CO247" s="20"/>
      <c r="CP247" s="20"/>
      <c r="CQ247" s="20"/>
    </row>
    <row r="248" spans="1:95" s="22" customFormat="1" ht="17.25" customHeight="1" x14ac:dyDescent="0.2">
      <c r="A248" s="18" t="s">
        <v>448</v>
      </c>
      <c r="B248" s="19">
        <v>149.31311788238261</v>
      </c>
      <c r="C248" s="20">
        <v>155.79503565526369</v>
      </c>
      <c r="D248" s="20">
        <v>124.06477023005951</v>
      </c>
      <c r="E248" s="20">
        <v>103.41736819651064</v>
      </c>
      <c r="F248" s="20">
        <v>103.79585780162009</v>
      </c>
      <c r="G248" s="20">
        <v>98.944002003048368</v>
      </c>
      <c r="H248" s="20">
        <v>184.49392377649244</v>
      </c>
      <c r="I248" s="20">
        <v>106.37717951513051</v>
      </c>
      <c r="J248" s="20">
        <v>126.39951425985741</v>
      </c>
      <c r="K248" s="20">
        <v>150.71912505076787</v>
      </c>
      <c r="L248" s="20">
        <v>207.58511958420451</v>
      </c>
      <c r="M248" s="20">
        <v>95.740874981361216</v>
      </c>
      <c r="N248" s="20">
        <v>198.18550046962025</v>
      </c>
      <c r="O248" s="20">
        <v>126.20744285554545</v>
      </c>
      <c r="P248" s="20">
        <v>185.83420482290444</v>
      </c>
      <c r="Q248" s="20">
        <v>178.58749312318332</v>
      </c>
      <c r="R248" s="20">
        <v>158.44954434918586</v>
      </c>
      <c r="S248" s="20">
        <v>144.40011743281966</v>
      </c>
      <c r="T248" s="20">
        <v>2314.2775000000001</v>
      </c>
      <c r="U248" s="20">
        <v>828.41536916122527</v>
      </c>
      <c r="V248" s="20">
        <v>151.70508137526565</v>
      </c>
      <c r="W248" s="20">
        <v>164.75</v>
      </c>
      <c r="X248" s="20">
        <v>104.96250000000001</v>
      </c>
      <c r="Y248" s="20">
        <v>89.560500000000005</v>
      </c>
      <c r="Z248" s="20">
        <v>3221.2372116604029</v>
      </c>
      <c r="AA248" s="20">
        <v>169.38954545454547</v>
      </c>
      <c r="AB248" s="20">
        <v>71.63636363636364</v>
      </c>
      <c r="AC248" s="20">
        <v>907.87460454545442</v>
      </c>
      <c r="AD248" s="20">
        <v>7729.8374999999996</v>
      </c>
      <c r="AE248" s="20">
        <v>88.075000000000003</v>
      </c>
      <c r="AF248" s="20">
        <v>1961.1054545454544</v>
      </c>
      <c r="AG248" s="20">
        <v>1202.7272727272727</v>
      </c>
      <c r="AH248" s="20">
        <v>68.869293397100421</v>
      </c>
      <c r="AI248" s="20">
        <v>172.46818181818185</v>
      </c>
      <c r="AJ248" s="20">
        <v>144.95495690000001</v>
      </c>
      <c r="AK248" s="20">
        <v>2272.15</v>
      </c>
      <c r="AL248" s="20">
        <v>162.31670316915</v>
      </c>
      <c r="AM248" s="20">
        <v>246.03528154254099</v>
      </c>
      <c r="AN248" s="20">
        <v>157.26664268707481</v>
      </c>
      <c r="AO248" s="20">
        <v>8.35</v>
      </c>
      <c r="AP248" s="20">
        <v>9.34</v>
      </c>
      <c r="AQ248" s="20">
        <v>4.032857142857142</v>
      </c>
      <c r="AR248" s="20">
        <v>26028.5</v>
      </c>
      <c r="AS248" s="20">
        <v>84.312727272727273</v>
      </c>
      <c r="AT248" s="20">
        <v>85.156363636363636</v>
      </c>
      <c r="AU248" s="20">
        <v>83.284090909090892</v>
      </c>
      <c r="AV248" s="20">
        <v>84.497727272727289</v>
      </c>
      <c r="AW248" s="20">
        <v>3292.5702454545458</v>
      </c>
      <c r="AX248" s="20">
        <v>1.3296190476190477</v>
      </c>
      <c r="AY248" s="20">
        <v>798.53324980583409</v>
      </c>
      <c r="AZ248" s="20">
        <v>77.573181818181808</v>
      </c>
      <c r="BA248" s="20">
        <v>85.23863636363636</v>
      </c>
      <c r="BB248" s="20">
        <v>502.22727272727275</v>
      </c>
      <c r="BC248" s="20">
        <v>179.08672778899847</v>
      </c>
      <c r="BD248" s="20">
        <v>6.4777272727272726</v>
      </c>
      <c r="BE248" s="20">
        <v>820.20849999999996</v>
      </c>
      <c r="BF248" s="20">
        <v>303.62291282342397</v>
      </c>
      <c r="BG248" s="20">
        <v>6.6224157999999997</v>
      </c>
      <c r="BH248" s="20">
        <v>308.04876923171423</v>
      </c>
      <c r="BI248" s="20">
        <v>868.01138495238115</v>
      </c>
      <c r="BJ248" s="20">
        <v>357.63867999999991</v>
      </c>
      <c r="BK248" s="20">
        <v>16.885714285714283</v>
      </c>
      <c r="BL248" s="20">
        <v>26.147619047619049</v>
      </c>
      <c r="BM248" s="20">
        <v>1132.7727272727273</v>
      </c>
      <c r="BN248" s="20">
        <v>313.59090909090907</v>
      </c>
      <c r="BO248" s="20">
        <v>18634.599999999999</v>
      </c>
      <c r="BP248" s="20">
        <v>41.325000000000003</v>
      </c>
      <c r="BQ248" s="20">
        <v>156.82546873015878</v>
      </c>
      <c r="BR248" s="20">
        <v>2.1063095238095237</v>
      </c>
      <c r="BS248" s="20">
        <v>6.7770000000000001</v>
      </c>
      <c r="BT248" s="20">
        <v>817.97410000000002</v>
      </c>
      <c r="BU248" s="20">
        <v>991.82555000000002</v>
      </c>
      <c r="BV248" s="20">
        <v>2367.5</v>
      </c>
      <c r="BW248" s="20"/>
      <c r="BX248" s="20">
        <v>42039.982901111463</v>
      </c>
      <c r="BY248" s="20">
        <v>1148.6875</v>
      </c>
      <c r="BZ248" s="20">
        <v>18.099499999999999</v>
      </c>
      <c r="CA248" s="20">
        <v>529.40909090909088</v>
      </c>
      <c r="CB248" s="20">
        <v>1710.5</v>
      </c>
      <c r="CC248" s="20">
        <v>1.1368181818181819</v>
      </c>
      <c r="CD248" s="20">
        <v>203.63600076203613</v>
      </c>
      <c r="CE248" s="20">
        <v>258.85082490757702</v>
      </c>
      <c r="CF248" s="20">
        <v>366.92681818181819</v>
      </c>
      <c r="CG248" s="20">
        <v>5.0260610573343296</v>
      </c>
      <c r="CH248" s="20">
        <v>12.879545454545452</v>
      </c>
      <c r="CI248" s="20">
        <v>49.529330999999999</v>
      </c>
      <c r="CJ248" s="20">
        <v>2.76566322731624</v>
      </c>
      <c r="CK248" s="20"/>
      <c r="CL248" s="20"/>
      <c r="CM248" s="20"/>
      <c r="CN248" s="20"/>
      <c r="CO248" s="20"/>
      <c r="CP248" s="20"/>
      <c r="CQ248" s="20"/>
    </row>
    <row r="249" spans="1:95" s="22" customFormat="1" ht="17.25" customHeight="1" x14ac:dyDescent="0.2">
      <c r="A249" s="18" t="s">
        <v>449</v>
      </c>
      <c r="B249" s="19">
        <v>140.40246995267557</v>
      </c>
      <c r="C249" s="20">
        <v>145.36205652986416</v>
      </c>
      <c r="D249" s="20">
        <v>118.9853152160597</v>
      </c>
      <c r="E249" s="20">
        <v>100.01459190084563</v>
      </c>
      <c r="F249" s="20">
        <v>100.18706314466569</v>
      </c>
      <c r="G249" s="20">
        <v>97.9761553862526</v>
      </c>
      <c r="H249" s="20">
        <v>169.12690461681302</v>
      </c>
      <c r="I249" s="20">
        <v>103.11347749319137</v>
      </c>
      <c r="J249" s="20">
        <v>124.07661263468718</v>
      </c>
      <c r="K249" s="20">
        <v>142.45448868222735</v>
      </c>
      <c r="L249" s="20">
        <v>187.03336277705984</v>
      </c>
      <c r="M249" s="20">
        <v>99.355471283398487</v>
      </c>
      <c r="N249" s="20">
        <v>179.56237327713018</v>
      </c>
      <c r="O249" s="20">
        <v>126.26403092468303</v>
      </c>
      <c r="P249" s="20">
        <v>171.38183465904618</v>
      </c>
      <c r="Q249" s="20">
        <v>163.7299936611233</v>
      </c>
      <c r="R249" s="20">
        <v>159.28376587207111</v>
      </c>
      <c r="S249" s="20">
        <v>147.42256692711271</v>
      </c>
      <c r="T249" s="20">
        <v>2044.7105263157894</v>
      </c>
      <c r="U249" s="20">
        <v>872.46777163904233</v>
      </c>
      <c r="V249" s="20">
        <v>142.9458539103781</v>
      </c>
      <c r="W249" s="20">
        <v>157.75</v>
      </c>
      <c r="X249" s="20">
        <v>107.93515037594</v>
      </c>
      <c r="Y249" s="20">
        <v>90.7221052631579</v>
      </c>
      <c r="Z249" s="20">
        <v>3165.7610944623739</v>
      </c>
      <c r="AA249" s="20">
        <v>173.36904761904759</v>
      </c>
      <c r="AB249" s="20">
        <v>70.723809523809521</v>
      </c>
      <c r="AC249" s="20">
        <v>861.85111904761914</v>
      </c>
      <c r="AD249" s="20">
        <v>6843.1578947368425</v>
      </c>
      <c r="AE249" s="20">
        <v>90.071052631578937</v>
      </c>
      <c r="AF249" s="20">
        <v>1907.7838333333336</v>
      </c>
      <c r="AG249" s="20">
        <v>1230</v>
      </c>
      <c r="AH249" s="20">
        <v>66.934296487140017</v>
      </c>
      <c r="AI249" s="20">
        <v>161.34761904761902</v>
      </c>
      <c r="AJ249" s="20">
        <v>138.19373541612651</v>
      </c>
      <c r="AK249" s="20">
        <v>1876.7894736842106</v>
      </c>
      <c r="AL249" s="20">
        <v>159.05415169660699</v>
      </c>
      <c r="AM249" s="20">
        <v>253.658748163984</v>
      </c>
      <c r="AN249" s="20">
        <v>163.24030053571428</v>
      </c>
      <c r="AO249" s="20">
        <v>7.87</v>
      </c>
      <c r="AP249" s="20">
        <v>10.039999999999999</v>
      </c>
      <c r="AQ249" s="20">
        <v>4.1379999999999999</v>
      </c>
      <c r="AR249" s="20">
        <v>21930</v>
      </c>
      <c r="AS249" s="20">
        <v>75.369841269841274</v>
      </c>
      <c r="AT249" s="20">
        <v>76.132380952380942</v>
      </c>
      <c r="AU249" s="20">
        <v>76.134761904761902</v>
      </c>
      <c r="AV249" s="20">
        <v>73.84238095238095</v>
      </c>
      <c r="AW249" s="20">
        <v>3011.2298142857144</v>
      </c>
      <c r="AX249" s="20">
        <v>1.4028499999999997</v>
      </c>
      <c r="AY249" s="20">
        <v>775.56624167224913</v>
      </c>
      <c r="AZ249" s="20">
        <v>85.283999999999963</v>
      </c>
      <c r="BA249" s="20">
        <v>86.476190476190482</v>
      </c>
      <c r="BB249" s="20">
        <v>472.47619047619048</v>
      </c>
      <c r="BC249" s="20">
        <v>166.9113908411384</v>
      </c>
      <c r="BD249" s="20">
        <v>6.3200444088751544</v>
      </c>
      <c r="BE249" s="20">
        <v>836.47132350000004</v>
      </c>
      <c r="BF249" s="20">
        <v>306.97663321144199</v>
      </c>
      <c r="BG249" s="20">
        <v>6.4149075</v>
      </c>
      <c r="BH249" s="20">
        <v>305.73706494160001</v>
      </c>
      <c r="BI249" s="20">
        <v>832.66292780000003</v>
      </c>
      <c r="BJ249" s="20">
        <v>349.05137111250002</v>
      </c>
      <c r="BK249" s="20">
        <v>15.105</v>
      </c>
      <c r="BL249" s="20">
        <v>25.324999999999999</v>
      </c>
      <c r="BM249" s="20">
        <v>1102.5238095238096</v>
      </c>
      <c r="BN249" s="20">
        <v>286.14285714285717</v>
      </c>
      <c r="BO249" s="20">
        <v>17565.026315789473</v>
      </c>
      <c r="BP249" s="20">
        <v>41.300000000000004</v>
      </c>
      <c r="BQ249" s="20">
        <v>158.32845966666665</v>
      </c>
      <c r="BR249" s="20">
        <v>1.9648749999999999</v>
      </c>
      <c r="BS249" s="20">
        <v>6.6835000000000004</v>
      </c>
      <c r="BT249" s="20">
        <v>764.18462499999998</v>
      </c>
      <c r="BU249" s="20">
        <v>919.42909999999995</v>
      </c>
      <c r="BV249" s="20">
        <v>1969.7894736842106</v>
      </c>
      <c r="BW249" s="20">
        <v>36637.5</v>
      </c>
      <c r="BX249" s="20">
        <v>40474.345611285273</v>
      </c>
      <c r="BY249" s="20">
        <v>1205.4342105263158</v>
      </c>
      <c r="BZ249" s="20">
        <v>18.418421052631576</v>
      </c>
      <c r="CA249" s="20">
        <v>490.76190476190476</v>
      </c>
      <c r="CB249" s="20">
        <v>1624.8571428571429</v>
      </c>
      <c r="CC249" s="20">
        <v>1.0821428571428573</v>
      </c>
      <c r="CD249" s="20">
        <v>203.3305815363496</v>
      </c>
      <c r="CE249" s="20">
        <v>259.36131384275899</v>
      </c>
      <c r="CF249" s="20">
        <v>368</v>
      </c>
      <c r="CG249" s="20">
        <v>4.2333366054775698</v>
      </c>
      <c r="CH249" s="20">
        <v>13.305714285714286</v>
      </c>
      <c r="CI249" s="20">
        <v>46.657959500000004</v>
      </c>
      <c r="CJ249" s="20">
        <v>2.66270737214096</v>
      </c>
      <c r="CK249" s="20"/>
      <c r="CL249" s="20"/>
      <c r="CM249" s="20"/>
      <c r="CN249" s="20"/>
      <c r="CO249" s="20"/>
      <c r="CP249" s="20"/>
      <c r="CQ249" s="20"/>
    </row>
    <row r="250" spans="1:95" s="22" customFormat="1" ht="17.25" customHeight="1" x14ac:dyDescent="0.2">
      <c r="A250" s="18" t="s">
        <v>450</v>
      </c>
      <c r="B250" s="19">
        <v>137.71902392578434</v>
      </c>
      <c r="C250" s="20">
        <v>142.12593771621812</v>
      </c>
      <c r="D250" s="20">
        <v>114.33042370006503</v>
      </c>
      <c r="E250" s="20">
        <v>96.905762322951531</v>
      </c>
      <c r="F250" s="20">
        <v>96.353390708561477</v>
      </c>
      <c r="G250" s="20">
        <v>103.43423885885585</v>
      </c>
      <c r="H250" s="20">
        <v>157.22394042632388</v>
      </c>
      <c r="I250" s="20">
        <v>100.35497279507987</v>
      </c>
      <c r="J250" s="20">
        <v>123.68796238246097</v>
      </c>
      <c r="K250" s="20">
        <v>135.14403523593089</v>
      </c>
      <c r="L250" s="20">
        <v>170.55372279363118</v>
      </c>
      <c r="M250" s="20">
        <v>100.90982068645839</v>
      </c>
      <c r="N250" s="20">
        <v>164.56029733518182</v>
      </c>
      <c r="O250" s="20">
        <v>118.96700574296658</v>
      </c>
      <c r="P250" s="20">
        <v>171.55003393970154</v>
      </c>
      <c r="Q250" s="20">
        <v>164.0514926540599</v>
      </c>
      <c r="R250" s="20">
        <v>165.99576264812353</v>
      </c>
      <c r="S250" s="20">
        <v>146.47983478662078</v>
      </c>
      <c r="T250" s="20">
        <v>1929.409090909091</v>
      </c>
      <c r="U250" s="20">
        <v>964.84178804620785</v>
      </c>
      <c r="V250" s="20">
        <v>145.96926271262217</v>
      </c>
      <c r="W250" s="20">
        <v>144.80555555555554</v>
      </c>
      <c r="X250" s="20">
        <v>104.483766233766</v>
      </c>
      <c r="Y250" s="20">
        <v>92.68</v>
      </c>
      <c r="Z250" s="20">
        <v>3230.8276791216358</v>
      </c>
      <c r="AA250" s="20">
        <v>190.90318181818182</v>
      </c>
      <c r="AB250" s="20">
        <v>76.921818181818168</v>
      </c>
      <c r="AC250" s="20">
        <v>876.04543636363633</v>
      </c>
      <c r="AD250" s="20">
        <v>6501.5</v>
      </c>
      <c r="AE250" s="20">
        <v>91.683333333333337</v>
      </c>
      <c r="AF250" s="20">
        <v>1817.1258863636365</v>
      </c>
      <c r="AG250" s="20">
        <v>1189.090909090909</v>
      </c>
      <c r="AH250" s="20">
        <v>70.015031630155946</v>
      </c>
      <c r="AI250" s="20">
        <v>143.63181818181818</v>
      </c>
      <c r="AJ250" s="20">
        <v>138.05918350932188</v>
      </c>
      <c r="AK250" s="20">
        <v>1707.284090909091</v>
      </c>
      <c r="AL250" s="20">
        <v>162.70120323949101</v>
      </c>
      <c r="AM250" s="20">
        <v>260.83782247765299</v>
      </c>
      <c r="AN250" s="20">
        <v>152.8739339285714</v>
      </c>
      <c r="AO250" s="20">
        <v>8.06</v>
      </c>
      <c r="AP250" s="20">
        <v>9.2799999999999994</v>
      </c>
      <c r="AQ250" s="20">
        <v>4.8013636363636358</v>
      </c>
      <c r="AR250" s="20">
        <v>19411.295454545456</v>
      </c>
      <c r="AS250" s="20">
        <v>74.945000000000007</v>
      </c>
      <c r="AT250" s="20">
        <v>75.246363636363625</v>
      </c>
      <c r="AU250" s="20">
        <v>74.23954545454545</v>
      </c>
      <c r="AV250" s="20">
        <v>75.349090909090904</v>
      </c>
      <c r="AW250" s="20">
        <v>2925.7983227272725</v>
      </c>
      <c r="AX250" s="20">
        <v>1.4105227272727274</v>
      </c>
      <c r="AY250" s="20">
        <v>764.90933302294627</v>
      </c>
      <c r="AZ250" s="20">
        <v>78.715454545454548</v>
      </c>
      <c r="BA250" s="20">
        <v>87.170454545454547</v>
      </c>
      <c r="BB250" s="20">
        <v>458.54545454545456</v>
      </c>
      <c r="BC250" s="20">
        <v>161.74092257498924</v>
      </c>
      <c r="BD250" s="20">
        <v>5.9541539809447732</v>
      </c>
      <c r="BE250" s="20">
        <v>841.09199999999998</v>
      </c>
      <c r="BF250" s="20">
        <v>307.14847901245997</v>
      </c>
      <c r="BG250" s="20">
        <v>6.9344279999999996</v>
      </c>
      <c r="BH250" s="20">
        <v>314.31905954054548</v>
      </c>
      <c r="BI250" s="20">
        <v>820.99046700000008</v>
      </c>
      <c r="BJ250" s="20">
        <v>348.51399450000002</v>
      </c>
      <c r="BK250" s="20">
        <v>16.299999999999997</v>
      </c>
      <c r="BL250" s="20">
        <v>27.61</v>
      </c>
      <c r="BM250" s="20">
        <v>1090.3181818181818</v>
      </c>
      <c r="BN250" s="20">
        <v>262.36363636363637</v>
      </c>
      <c r="BO250" s="20">
        <v>17257.727272727272</v>
      </c>
      <c r="BP250" s="20">
        <v>40.777777777777779</v>
      </c>
      <c r="BQ250" s="20">
        <v>149.21268999999998</v>
      </c>
      <c r="BR250" s="20">
        <v>2.3855681818181815</v>
      </c>
      <c r="BS250" s="20">
        <v>5.9410999999999996</v>
      </c>
      <c r="BT250" s="20">
        <v>762.81225999999992</v>
      </c>
      <c r="BU250" s="20">
        <v>919.51920999999982</v>
      </c>
      <c r="BV250" s="20">
        <v>1746.5113636363637</v>
      </c>
      <c r="BW250" s="20">
        <v>32144.5</v>
      </c>
      <c r="BX250" s="20">
        <v>38947.727272727272</v>
      </c>
      <c r="BY250" s="20">
        <v>1232.9204545454545</v>
      </c>
      <c r="BZ250" s="20">
        <v>18.454772727272726</v>
      </c>
      <c r="CA250" s="20">
        <v>462.13636363636363</v>
      </c>
      <c r="CB250" s="20">
        <v>1553.2272727272727</v>
      </c>
      <c r="CC250" s="20">
        <v>1.0371727272727271</v>
      </c>
      <c r="CD250" s="20">
        <v>177.91480865389298</v>
      </c>
      <c r="CE250" s="20">
        <v>262.65479084393701</v>
      </c>
      <c r="CF250" s="20">
        <v>368</v>
      </c>
      <c r="CG250" s="20">
        <v>3.35623905241368</v>
      </c>
      <c r="CH250" s="20">
        <v>13.536363636363639</v>
      </c>
      <c r="CI250" s="20">
        <v>45.589082272727275</v>
      </c>
      <c r="CJ250" s="20">
        <v>2.8662771469518198</v>
      </c>
      <c r="CK250" s="20"/>
      <c r="CL250" s="20"/>
      <c r="CM250" s="20"/>
      <c r="CN250" s="20"/>
      <c r="CO250" s="20"/>
      <c r="CP250" s="20"/>
      <c r="CQ250" s="20"/>
    </row>
    <row r="251" spans="1:95" s="22" customFormat="1" ht="17.25" customHeight="1" x14ac:dyDescent="0.2">
      <c r="A251" s="18" t="s">
        <v>451</v>
      </c>
      <c r="B251" s="19">
        <v>137.84334103829431</v>
      </c>
      <c r="C251" s="20">
        <v>142.62640575577055</v>
      </c>
      <c r="D251" s="20">
        <v>114.98379576987531</v>
      </c>
      <c r="E251" s="20">
        <v>102.63800749347716</v>
      </c>
      <c r="F251" s="20">
        <v>102.12545867031344</v>
      </c>
      <c r="G251" s="20">
        <v>108.69581871758339</v>
      </c>
      <c r="H251" s="20">
        <v>151.66219492052886</v>
      </c>
      <c r="I251" s="20">
        <v>104.88744967197449</v>
      </c>
      <c r="J251" s="20">
        <v>120.10432650579327</v>
      </c>
      <c r="K251" s="20">
        <v>130.44116301296876</v>
      </c>
      <c r="L251" s="20">
        <v>164.20572406389692</v>
      </c>
      <c r="M251" s="20">
        <v>97.797462745840193</v>
      </c>
      <c r="N251" s="20">
        <v>158.64269899489815</v>
      </c>
      <c r="O251" s="20">
        <v>113.31182775805314</v>
      </c>
      <c r="P251" s="20">
        <v>170.90908663340878</v>
      </c>
      <c r="Q251" s="20">
        <v>159.84324280701358</v>
      </c>
      <c r="R251" s="20">
        <v>166.09770394947193</v>
      </c>
      <c r="S251" s="20">
        <v>143.54112788956505</v>
      </c>
      <c r="T251" s="20">
        <v>1989.0454545454545</v>
      </c>
      <c r="U251" s="20">
        <v>987.06680060271208</v>
      </c>
      <c r="V251" s="20">
        <v>156.35569606633669</v>
      </c>
      <c r="W251" s="20">
        <v>145.38636363636363</v>
      </c>
      <c r="X251" s="20">
        <v>102.86152597402599</v>
      </c>
      <c r="Y251" s="20">
        <v>90.385000000000005</v>
      </c>
      <c r="Z251" s="20">
        <v>3229.5472256404628</v>
      </c>
      <c r="AA251" s="20">
        <v>203.21363636363637</v>
      </c>
      <c r="AB251" s="20">
        <v>85.273181818181811</v>
      </c>
      <c r="AC251" s="20">
        <v>945.75447272727263</v>
      </c>
      <c r="AD251" s="20">
        <v>6750.568181818182</v>
      </c>
      <c r="AE251" s="20">
        <v>84.15</v>
      </c>
      <c r="AF251" s="20">
        <v>1705.0293272727272</v>
      </c>
      <c r="AG251" s="20">
        <v>1180</v>
      </c>
      <c r="AH251" s="20">
        <v>74.786130989653643</v>
      </c>
      <c r="AI251" s="20">
        <v>126.36363636363636</v>
      </c>
      <c r="AJ251" s="20">
        <v>143.13938623989441</v>
      </c>
      <c r="AK251" s="20">
        <v>1843.965909090909</v>
      </c>
      <c r="AL251" s="20">
        <v>156.670401306646</v>
      </c>
      <c r="AM251" s="20">
        <v>274.90743387152202</v>
      </c>
      <c r="AN251" s="20">
        <v>163.92174557823131</v>
      </c>
      <c r="AO251" s="20">
        <v>8.48</v>
      </c>
      <c r="AP251" s="20">
        <v>9.09</v>
      </c>
      <c r="AQ251" s="20">
        <v>4.6280952380952396</v>
      </c>
      <c r="AR251" s="20">
        <v>19548.522727272728</v>
      </c>
      <c r="AS251" s="20">
        <v>74.821060606060612</v>
      </c>
      <c r="AT251" s="20">
        <v>75.194999999999993</v>
      </c>
      <c r="AU251" s="20">
        <v>73.090909090909093</v>
      </c>
      <c r="AV251" s="20">
        <v>76.177272727272722</v>
      </c>
      <c r="AW251" s="20">
        <v>2934.7250590909093</v>
      </c>
      <c r="AX251" s="20">
        <v>1.435095238095238</v>
      </c>
      <c r="AY251" s="20">
        <v>774.50116942716704</v>
      </c>
      <c r="AZ251" s="20">
        <v>78.796315789473681</v>
      </c>
      <c r="BA251" s="20">
        <v>87.821969696969688</v>
      </c>
      <c r="BB251" s="20">
        <v>470.68181818181819</v>
      </c>
      <c r="BC251" s="20">
        <v>148.51456569303639</v>
      </c>
      <c r="BD251" s="20">
        <v>6.3127014000697077</v>
      </c>
      <c r="BE251" s="20">
        <v>871.18286999999998</v>
      </c>
      <c r="BF251" s="20">
        <v>313.70988729508201</v>
      </c>
      <c r="BG251" s="20">
        <v>7.3109499047619098</v>
      </c>
      <c r="BH251" s="20">
        <v>335.09214003704756</v>
      </c>
      <c r="BI251" s="20">
        <v>836.73727552380956</v>
      </c>
      <c r="BJ251" s="20">
        <v>370.97576824999999</v>
      </c>
      <c r="BK251" s="20">
        <v>17.690000000000001</v>
      </c>
      <c r="BL251" s="20">
        <v>29.2147619047619</v>
      </c>
      <c r="BM251" s="20">
        <v>1094.7727272727273</v>
      </c>
      <c r="BN251" s="20">
        <v>259.18181818181819</v>
      </c>
      <c r="BO251" s="20">
        <v>18206.522727272728</v>
      </c>
      <c r="BP251" s="20">
        <v>41.944444444444443</v>
      </c>
      <c r="BQ251" s="20">
        <v>182.73850222222219</v>
      </c>
      <c r="BR251" s="20">
        <v>2.546904761904762</v>
      </c>
      <c r="BS251" s="20">
        <v>6.3849999999999998</v>
      </c>
      <c r="BT251" s="20">
        <v>779.23754999999994</v>
      </c>
      <c r="BU251" s="20">
        <v>918.35482500000001</v>
      </c>
      <c r="BV251" s="20">
        <v>1847.0272727272727</v>
      </c>
      <c r="BW251" s="20">
        <v>31220.454545454544</v>
      </c>
      <c r="BX251" s="20">
        <v>38062.5</v>
      </c>
      <c r="BY251" s="20">
        <v>1192.965909090909</v>
      </c>
      <c r="BZ251" s="20">
        <v>17.960454545454549</v>
      </c>
      <c r="CA251" s="20">
        <v>455.79545454545456</v>
      </c>
      <c r="CB251" s="20">
        <v>1525.590909090909</v>
      </c>
      <c r="CC251" s="20">
        <v>1.0079999999999998</v>
      </c>
      <c r="CD251" s="20">
        <v>158.6552537192554</v>
      </c>
      <c r="CE251" s="20">
        <v>263.47816009423201</v>
      </c>
      <c r="CF251" s="20">
        <v>369.76136363636363</v>
      </c>
      <c r="CG251" s="20">
        <v>3.7650798613825298</v>
      </c>
      <c r="CH251" s="20">
        <v>13.734090909090908</v>
      </c>
      <c r="CI251" s="20">
        <v>47.776242272727274</v>
      </c>
      <c r="CJ251" s="20">
        <v>3.15276583548295</v>
      </c>
      <c r="CK251" s="20"/>
      <c r="CL251" s="20"/>
      <c r="CM251" s="20"/>
      <c r="CN251" s="20"/>
      <c r="CO251" s="20"/>
      <c r="CP251" s="20"/>
      <c r="CQ251" s="20"/>
    </row>
    <row r="252" spans="1:95" s="22" customFormat="1" ht="17.25" customHeight="1" x14ac:dyDescent="0.2">
      <c r="A252" s="18" t="s">
        <v>452</v>
      </c>
      <c r="B252" s="19">
        <v>141.64377611164545</v>
      </c>
      <c r="C252" s="20">
        <v>146.64976627737241</v>
      </c>
      <c r="D252" s="20">
        <v>120.65270640629824</v>
      </c>
      <c r="E252" s="20">
        <v>104.81680368332871</v>
      </c>
      <c r="F252" s="20">
        <v>104.4015206832873</v>
      </c>
      <c r="G252" s="20">
        <v>109.72503077339023</v>
      </c>
      <c r="H252" s="20">
        <v>165.38251197677147</v>
      </c>
      <c r="I252" s="20">
        <v>107.13137104887258</v>
      </c>
      <c r="J252" s="20">
        <v>122.78880241640634</v>
      </c>
      <c r="K252" s="20">
        <v>140.32627700535275</v>
      </c>
      <c r="L252" s="20">
        <v>182.31253494832049</v>
      </c>
      <c r="M252" s="20">
        <v>99.73381031931217</v>
      </c>
      <c r="N252" s="20">
        <v>175.04124038167211</v>
      </c>
      <c r="O252" s="20">
        <v>130.67119623482154</v>
      </c>
      <c r="P252" s="20">
        <v>172.00681975474103</v>
      </c>
      <c r="Q252" s="20">
        <v>160.92853297089994</v>
      </c>
      <c r="R252" s="20">
        <v>161.61693388646674</v>
      </c>
      <c r="S252" s="20">
        <v>137.29423852867203</v>
      </c>
      <c r="T252" s="20">
        <v>2110.4404761904761</v>
      </c>
      <c r="U252" s="20">
        <v>896.53440482169765</v>
      </c>
      <c r="V252" s="20">
        <v>161.03054387610021</v>
      </c>
      <c r="W252" s="20">
        <v>152.5</v>
      </c>
      <c r="X252" s="20">
        <v>96.846938775510097</v>
      </c>
      <c r="Y252" s="20">
        <v>87.865238095238098</v>
      </c>
      <c r="Z252" s="20">
        <v>3071.7148174916892</v>
      </c>
      <c r="AA252" s="20">
        <v>211.58999999999997</v>
      </c>
      <c r="AB252" s="20">
        <v>82.696363636363628</v>
      </c>
      <c r="AC252" s="20">
        <v>1012.8367772727271</v>
      </c>
      <c r="AD252" s="20">
        <v>7302.666666666667</v>
      </c>
      <c r="AE252" s="20">
        <v>90.345238095238088</v>
      </c>
      <c r="AF252" s="20">
        <v>1673.8256590909091</v>
      </c>
      <c r="AG252" s="20">
        <v>1210.909090909091</v>
      </c>
      <c r="AH252" s="20">
        <v>72.626493585909586</v>
      </c>
      <c r="AI252" s="20">
        <v>145.34090909090909</v>
      </c>
      <c r="AJ252" s="20">
        <v>146.9991140075895</v>
      </c>
      <c r="AK252" s="20">
        <v>2082.7976190476193</v>
      </c>
      <c r="AL252" s="20">
        <v>142.25340644127101</v>
      </c>
      <c r="AM252" s="20">
        <v>294.67195436260198</v>
      </c>
      <c r="AN252" s="20">
        <v>175.6001303571428</v>
      </c>
      <c r="AO252" s="20">
        <v>8.57</v>
      </c>
      <c r="AP252" s="20">
        <v>8.85</v>
      </c>
      <c r="AQ252" s="20">
        <v>4.3145454545454536</v>
      </c>
      <c r="AR252" s="20">
        <v>21448.785714285714</v>
      </c>
      <c r="AS252" s="20">
        <v>76.01515151515153</v>
      </c>
      <c r="AT252" s="20">
        <v>76.891818181818181</v>
      </c>
      <c r="AU252" s="20">
        <v>74.535454545454527</v>
      </c>
      <c r="AV252" s="20">
        <v>76.61818181818181</v>
      </c>
      <c r="AW252" s="20">
        <v>3087.5522136363634</v>
      </c>
      <c r="AX252" s="20">
        <v>1.3888181818181817</v>
      </c>
      <c r="AY252" s="20">
        <v>865.22933087173385</v>
      </c>
      <c r="AZ252" s="20">
        <v>83.151428571428568</v>
      </c>
      <c r="BA252" s="20">
        <v>87.791666666666671</v>
      </c>
      <c r="BB252" s="20">
        <v>486.86363636363637</v>
      </c>
      <c r="BC252" s="20">
        <v>150.41553234076207</v>
      </c>
      <c r="BD252" s="20">
        <v>6.4446243019904452</v>
      </c>
      <c r="BE252" s="20">
        <v>892.1847252</v>
      </c>
      <c r="BF252" s="20">
        <v>320.19417554705899</v>
      </c>
      <c r="BG252" s="20">
        <v>7.1949534545454501</v>
      </c>
      <c r="BH252" s="20">
        <v>339.13609553340905</v>
      </c>
      <c r="BI252" s="20">
        <v>895.27613999999994</v>
      </c>
      <c r="BJ252" s="20">
        <v>379.46221090909091</v>
      </c>
      <c r="BK252" s="20">
        <v>18.603636363636365</v>
      </c>
      <c r="BL252" s="20">
        <v>30.997727272727264</v>
      </c>
      <c r="BM252" s="20">
        <v>1140.0454545454545</v>
      </c>
      <c r="BN252" s="20">
        <v>315.09090909090907</v>
      </c>
      <c r="BO252" s="20">
        <v>20733.071428571428</v>
      </c>
      <c r="BP252" s="20">
        <v>46.0625</v>
      </c>
      <c r="BQ252" s="20">
        <v>219.87744166666664</v>
      </c>
      <c r="BR252" s="20">
        <v>2.7214772727272729</v>
      </c>
      <c r="BS252" s="20">
        <v>7.2598000000000003</v>
      </c>
      <c r="BT252" s="20">
        <v>788.42646666666667</v>
      </c>
      <c r="BU252" s="20">
        <v>935.58640000000003</v>
      </c>
      <c r="BV252" s="20">
        <v>2047.4761904761904</v>
      </c>
      <c r="BW252" s="20">
        <v>33895.476190476191</v>
      </c>
      <c r="BX252" s="20">
        <v>38464.761904761908</v>
      </c>
      <c r="BY252" s="20">
        <v>1215.8095238095239</v>
      </c>
      <c r="BZ252" s="20">
        <v>18.357142857142858</v>
      </c>
      <c r="CA252" s="20">
        <v>488.61363636363637</v>
      </c>
      <c r="CB252" s="20">
        <v>1540.590909090909</v>
      </c>
      <c r="CC252" s="20">
        <v>1.0723727272727273</v>
      </c>
      <c r="CD252" s="20">
        <v>201.48184679940721</v>
      </c>
      <c r="CE252" s="20">
        <v>284.06239135159399</v>
      </c>
      <c r="CF252" s="20">
        <v>386.90909090909093</v>
      </c>
      <c r="CG252" s="20">
        <v>3.2282253657172602</v>
      </c>
      <c r="CH252" s="20">
        <v>15.074090909090906</v>
      </c>
      <c r="CI252" s="20">
        <v>48.475102272727277</v>
      </c>
      <c r="CJ252" s="20">
        <v>3.1519680736137099</v>
      </c>
      <c r="CK252" s="20"/>
      <c r="CL252" s="20"/>
      <c r="CM252" s="20"/>
      <c r="CN252" s="20"/>
      <c r="CO252" s="20"/>
      <c r="CP252" s="20"/>
      <c r="CQ252" s="20"/>
    </row>
    <row r="253" spans="1:95" s="22" customFormat="1" ht="17.25" customHeight="1" x14ac:dyDescent="0.2">
      <c r="A253" s="18" t="s">
        <v>453</v>
      </c>
      <c r="B253" s="19">
        <v>144.43360628533779</v>
      </c>
      <c r="C253" s="20">
        <v>149.25525518809013</v>
      </c>
      <c r="D253" s="20">
        <v>125.39115218914856</v>
      </c>
      <c r="E253" s="20">
        <v>109.7165748207838</v>
      </c>
      <c r="F253" s="20">
        <v>109.67239266628133</v>
      </c>
      <c r="G253" s="20">
        <v>110.23876341893194</v>
      </c>
      <c r="H253" s="20">
        <v>168.86531250018558</v>
      </c>
      <c r="I253" s="20">
        <v>112.21452212691129</v>
      </c>
      <c r="J253" s="20">
        <v>129.11246991950713</v>
      </c>
      <c r="K253" s="20">
        <v>144.03765352995953</v>
      </c>
      <c r="L253" s="20">
        <v>184.66615598204845</v>
      </c>
      <c r="M253" s="20">
        <v>104.75786978427897</v>
      </c>
      <c r="N253" s="20">
        <v>178.18020052413996</v>
      </c>
      <c r="O253" s="20">
        <v>141.42405602155273</v>
      </c>
      <c r="P253" s="20">
        <v>171.97802745635389</v>
      </c>
      <c r="Q253" s="20">
        <v>160.65561490179189</v>
      </c>
      <c r="R253" s="20">
        <v>156.1051113270419</v>
      </c>
      <c r="S253" s="20">
        <v>138.16697028484106</v>
      </c>
      <c r="T253" s="20">
        <v>2171.2431818181817</v>
      </c>
      <c r="U253" s="20">
        <v>883.97790055248618</v>
      </c>
      <c r="V253" s="20">
        <v>168.20314554539755</v>
      </c>
      <c r="W253" s="20">
        <v>152.5</v>
      </c>
      <c r="X253" s="20">
        <v>100.11720779220801</v>
      </c>
      <c r="Y253" s="20">
        <v>85.983636363636407</v>
      </c>
      <c r="Z253" s="20">
        <v>2874.9836139624322</v>
      </c>
      <c r="AA253" s="20">
        <v>222.71318181818185</v>
      </c>
      <c r="AB253" s="20">
        <v>81.278181818181835</v>
      </c>
      <c r="AC253" s="20">
        <v>1031.5073863636364</v>
      </c>
      <c r="AD253" s="20">
        <v>7729.590909090909</v>
      </c>
      <c r="AE253" s="20">
        <v>104.73181818181818</v>
      </c>
      <c r="AF253" s="20">
        <v>1632.1851136363637</v>
      </c>
      <c r="AG253" s="20">
        <v>1272.2727272727273</v>
      </c>
      <c r="AH253" s="20">
        <v>72.899638766440887</v>
      </c>
      <c r="AI253" s="20">
        <v>140.62727272727273</v>
      </c>
      <c r="AJ253" s="20">
        <v>147.02992822966507</v>
      </c>
      <c r="AK253" s="20">
        <v>2192.8522727272725</v>
      </c>
      <c r="AL253" s="20">
        <v>150.623420628849</v>
      </c>
      <c r="AM253" s="20">
        <v>310.91209847739498</v>
      </c>
      <c r="AN253" s="20">
        <v>205.83952040816325</v>
      </c>
      <c r="AO253" s="20">
        <v>8.49</v>
      </c>
      <c r="AP253" s="20">
        <v>8.98</v>
      </c>
      <c r="AQ253" s="20">
        <v>3.8947619047619049</v>
      </c>
      <c r="AR253" s="20">
        <v>22690.136363636364</v>
      </c>
      <c r="AS253" s="20">
        <v>76.339696969696973</v>
      </c>
      <c r="AT253" s="20">
        <v>77.938181818181818</v>
      </c>
      <c r="AU253" s="20">
        <v>75.807272727272732</v>
      </c>
      <c r="AV253" s="20">
        <v>75.273636363636356</v>
      </c>
      <c r="AW253" s="20">
        <v>3068.006359090909</v>
      </c>
      <c r="AX253" s="20">
        <v>1.5028809523809525</v>
      </c>
      <c r="AY253" s="20">
        <v>884.89304291949429</v>
      </c>
      <c r="AZ253" s="20">
        <v>81.934761904761913</v>
      </c>
      <c r="BA253" s="20">
        <v>87.74621212121211</v>
      </c>
      <c r="BB253" s="20">
        <v>519.9545454545455</v>
      </c>
      <c r="BC253" s="20">
        <v>160.24406597385158</v>
      </c>
      <c r="BD253" s="20">
        <v>6.1972275949966615</v>
      </c>
      <c r="BE253" s="20">
        <v>875.96437500000002</v>
      </c>
      <c r="BF253" s="20">
        <v>321.736335581209</v>
      </c>
      <c r="BG253" s="20">
        <v>7.4011238095238099</v>
      </c>
      <c r="BH253" s="20">
        <v>334.05806704623802</v>
      </c>
      <c r="BI253" s="20">
        <v>929.64626123809524</v>
      </c>
      <c r="BJ253" s="20">
        <v>390.23121674999993</v>
      </c>
      <c r="BK253" s="20">
        <v>22.669523809523813</v>
      </c>
      <c r="BL253" s="20">
        <v>35.220952380952383</v>
      </c>
      <c r="BM253" s="20">
        <v>1195.1818181818182</v>
      </c>
      <c r="BN253" s="20">
        <v>337.18181818181819</v>
      </c>
      <c r="BO253" s="20">
        <v>22694.363636363636</v>
      </c>
      <c r="BP253" s="20">
        <v>46.666666666666664</v>
      </c>
      <c r="BQ253" s="20">
        <v>240.43218283333334</v>
      </c>
      <c r="BR253" s="20">
        <v>3.2514285714285722</v>
      </c>
      <c r="BS253" s="20">
        <v>8.3871000000000002</v>
      </c>
      <c r="BT253" s="20">
        <v>791.25423636363632</v>
      </c>
      <c r="BU253" s="20">
        <v>988.23087272727275</v>
      </c>
      <c r="BV253" s="20">
        <v>2150.943181818182</v>
      </c>
      <c r="BW253" s="20">
        <v>33943.181818181816</v>
      </c>
      <c r="BX253" s="20">
        <v>41186.36363636364</v>
      </c>
      <c r="BY253" s="20">
        <v>1270.9772727272727</v>
      </c>
      <c r="BZ253" s="20">
        <v>20.549772727272728</v>
      </c>
      <c r="CA253" s="20">
        <v>538.36363636363637</v>
      </c>
      <c r="CB253" s="20">
        <v>1591.75</v>
      </c>
      <c r="CC253" s="20">
        <v>1.1297909090909088</v>
      </c>
      <c r="CD253" s="20">
        <v>234.55371818354999</v>
      </c>
      <c r="CE253" s="20">
        <v>277.88712197438502</v>
      </c>
      <c r="CF253" s="20">
        <v>409.06818181818181</v>
      </c>
      <c r="CG253" s="20">
        <v>3.5904927029720501</v>
      </c>
      <c r="CH253" s="20">
        <v>16.172267272727268</v>
      </c>
      <c r="CI253" s="20">
        <v>49.032655238095245</v>
      </c>
      <c r="CJ253" s="20">
        <v>3.3311034962934598</v>
      </c>
      <c r="CK253" s="20"/>
      <c r="CL253" s="20"/>
      <c r="CM253" s="20"/>
      <c r="CN253" s="20"/>
      <c r="CO253" s="20"/>
      <c r="CP253" s="20"/>
      <c r="CQ253" s="20"/>
    </row>
    <row r="254" spans="1:95" s="22" customFormat="1" ht="17.25" customHeight="1" x14ac:dyDescent="0.2">
      <c r="A254" s="18" t="s">
        <v>454</v>
      </c>
      <c r="B254" s="19">
        <v>152.20746093923862</v>
      </c>
      <c r="C254" s="20">
        <v>157.26471259345632</v>
      </c>
      <c r="D254" s="20">
        <v>131.78403398447065</v>
      </c>
      <c r="E254" s="20">
        <v>113.33367704912047</v>
      </c>
      <c r="F254" s="20">
        <v>113.51648059962476</v>
      </c>
      <c r="G254" s="20">
        <v>111.17312306868983</v>
      </c>
      <c r="H254" s="20">
        <v>179.47625364133177</v>
      </c>
      <c r="I254" s="20">
        <v>116.67773949953448</v>
      </c>
      <c r="J254" s="20">
        <v>139.29943074324598</v>
      </c>
      <c r="K254" s="20">
        <v>152.66695259689672</v>
      </c>
      <c r="L254" s="20">
        <v>195.44561957844172</v>
      </c>
      <c r="M254" s="20">
        <v>111.30838197409061</v>
      </c>
      <c r="N254" s="20">
        <v>189.1851811976546</v>
      </c>
      <c r="O254" s="20">
        <v>156.0620632378739</v>
      </c>
      <c r="P254" s="20">
        <v>181.74942391081746</v>
      </c>
      <c r="Q254" s="20">
        <v>167.60451542290198</v>
      </c>
      <c r="R254" s="20">
        <v>153.65390915270436</v>
      </c>
      <c r="S254" s="20">
        <v>144.90410405560993</v>
      </c>
      <c r="T254" s="20">
        <v>2342.1785714285716</v>
      </c>
      <c r="U254" s="20">
        <v>921.79689555380151</v>
      </c>
      <c r="V254" s="20">
        <v>174.6089484090694</v>
      </c>
      <c r="W254" s="20">
        <v>154.75</v>
      </c>
      <c r="X254" s="20">
        <v>103.207142857143</v>
      </c>
      <c r="Y254" s="20">
        <v>91.823333333333295</v>
      </c>
      <c r="Z254" s="20">
        <v>2927.4546229150546</v>
      </c>
      <c r="AA254" s="20">
        <v>217.43904761904759</v>
      </c>
      <c r="AB254" s="20">
        <v>85.119523809523827</v>
      </c>
      <c r="AC254" s="20">
        <v>1149.2463714285714</v>
      </c>
      <c r="AD254" s="20">
        <v>8289.7619047619046</v>
      </c>
      <c r="AE254" s="20">
        <v>126.55238095238093</v>
      </c>
      <c r="AF254" s="20">
        <v>1665.7113095238096</v>
      </c>
      <c r="AG254" s="20">
        <v>1296.1904761904761</v>
      </c>
      <c r="AH254" s="20">
        <v>75.214124796344805</v>
      </c>
      <c r="AI254" s="20">
        <v>148.4809523809524</v>
      </c>
      <c r="AJ254" s="20">
        <v>149.51229636591478</v>
      </c>
      <c r="AK254" s="20">
        <v>2383.5476190476193</v>
      </c>
      <c r="AL254" s="20">
        <v>157.325167835603</v>
      </c>
      <c r="AM254" s="20">
        <v>316.36162135652802</v>
      </c>
      <c r="AN254" s="20">
        <v>235.70312295918367</v>
      </c>
      <c r="AO254" s="20">
        <v>8.64</v>
      </c>
      <c r="AP254" s="20">
        <v>9.52</v>
      </c>
      <c r="AQ254" s="20">
        <v>3.433809523809523</v>
      </c>
      <c r="AR254" s="20">
        <v>23793.678571428572</v>
      </c>
      <c r="AS254" s="20">
        <v>81.894285714285715</v>
      </c>
      <c r="AT254" s="20">
        <v>83.338571428571427</v>
      </c>
      <c r="AU254" s="20">
        <v>80.441904761904766</v>
      </c>
      <c r="AV254" s="20">
        <v>81.902380952380952</v>
      </c>
      <c r="AW254" s="20">
        <v>3093.2813666666671</v>
      </c>
      <c r="AX254" s="20">
        <v>1.5067619047619045</v>
      </c>
      <c r="AY254" s="20">
        <v>935.21765966142607</v>
      </c>
      <c r="AZ254" s="20">
        <v>71.150952380952404</v>
      </c>
      <c r="BA254" s="20">
        <v>86.718253968253947</v>
      </c>
      <c r="BB254" s="20">
        <v>532.38095238095241</v>
      </c>
      <c r="BC254" s="20">
        <v>178.02441712231155</v>
      </c>
      <c r="BD254" s="20">
        <v>6.3679024405529079</v>
      </c>
      <c r="BE254" s="20">
        <v>880.17449999999997</v>
      </c>
      <c r="BF254" s="20">
        <v>314.313672973542</v>
      </c>
      <c r="BG254" s="20">
        <v>7.6566409000000002</v>
      </c>
      <c r="BH254" s="20">
        <v>353.74744668342856</v>
      </c>
      <c r="BI254" s="20">
        <v>1034.8486279999997</v>
      </c>
      <c r="BJ254" s="20">
        <v>427.17613225000008</v>
      </c>
      <c r="BK254" s="20">
        <v>26.94380952380952</v>
      </c>
      <c r="BL254" s="20">
        <v>34.743333333333325</v>
      </c>
      <c r="BM254" s="20">
        <v>1304.1428571428571</v>
      </c>
      <c r="BN254" s="20">
        <v>339.85714285714283</v>
      </c>
      <c r="BO254" s="20">
        <v>26237.095238095237</v>
      </c>
      <c r="BP254" s="20">
        <v>48.833333333333336</v>
      </c>
      <c r="BQ254" s="20">
        <v>234.59956317460313</v>
      </c>
      <c r="BR254" s="20">
        <v>3.612738095238095</v>
      </c>
      <c r="BS254" s="20">
        <v>9.1189999999999998</v>
      </c>
      <c r="BT254" s="20">
        <v>856.10017000000005</v>
      </c>
      <c r="BU254" s="20">
        <v>1084.7161000000001</v>
      </c>
      <c r="BV254" s="20">
        <v>2373.5619047619048</v>
      </c>
      <c r="BW254" s="20">
        <v>32882.142857142855</v>
      </c>
      <c r="BX254" s="20">
        <v>38897.619047619046</v>
      </c>
      <c r="BY254" s="20">
        <v>1342.0238095238096</v>
      </c>
      <c r="BZ254" s="20">
        <v>23.393333333333331</v>
      </c>
      <c r="CA254" s="20">
        <v>591.57142857142856</v>
      </c>
      <c r="CB254" s="20">
        <v>1688.6904761904761</v>
      </c>
      <c r="CC254" s="20">
        <v>1.2336571428571426</v>
      </c>
      <c r="CD254" s="20">
        <v>277.35176043728069</v>
      </c>
      <c r="CE254" s="20">
        <v>275.82869884864903</v>
      </c>
      <c r="CF254" s="20">
        <v>435.48809523809524</v>
      </c>
      <c r="CG254" s="20">
        <v>3.7527102907655498</v>
      </c>
      <c r="CH254" s="20">
        <v>16.799040000000002</v>
      </c>
      <c r="CI254" s="20">
        <v>52.692559523809535</v>
      </c>
      <c r="CJ254" s="20">
        <v>3.04386501362095</v>
      </c>
      <c r="CK254" s="20"/>
      <c r="CL254" s="20"/>
      <c r="CM254" s="20"/>
      <c r="CN254" s="20"/>
      <c r="CO254" s="20"/>
      <c r="CP254" s="20"/>
      <c r="CQ254" s="20"/>
    </row>
    <row r="255" spans="1:95" s="22" customFormat="1" ht="17.25" customHeight="1" x14ac:dyDescent="0.2">
      <c r="A255" s="18" t="s">
        <v>455</v>
      </c>
      <c r="B255" s="19">
        <v>157.06460196086698</v>
      </c>
      <c r="C255" s="20">
        <v>162.41884072059301</v>
      </c>
      <c r="D255" s="20">
        <v>135.38023672469518</v>
      </c>
      <c r="E255" s="20">
        <v>114.75559051323653</v>
      </c>
      <c r="F255" s="20">
        <v>114.62306697703596</v>
      </c>
      <c r="G255" s="20">
        <v>116.32188532998954</v>
      </c>
      <c r="H255" s="20">
        <v>187.39318264161517</v>
      </c>
      <c r="I255" s="20">
        <v>119.11140093899446</v>
      </c>
      <c r="J255" s="20">
        <v>148.57729759275946</v>
      </c>
      <c r="K255" s="20">
        <v>158.02972397783293</v>
      </c>
      <c r="L255" s="20">
        <v>202.8216069869236</v>
      </c>
      <c r="M255" s="20">
        <v>114.72476878698646</v>
      </c>
      <c r="N255" s="20">
        <v>197.07951909204721</v>
      </c>
      <c r="O255" s="20">
        <v>159.62402107177684</v>
      </c>
      <c r="P255" s="20">
        <v>188.43047979752561</v>
      </c>
      <c r="Q255" s="20">
        <v>173.78595777690279</v>
      </c>
      <c r="R255" s="20">
        <v>159.99955890302618</v>
      </c>
      <c r="S255" s="20">
        <v>160.57478078470942</v>
      </c>
      <c r="T255" s="20">
        <v>2324.0454545454545</v>
      </c>
      <c r="U255" s="20">
        <v>908.14917127071817</v>
      </c>
      <c r="V255" s="20">
        <v>179.11568633649202</v>
      </c>
      <c r="W255" s="20">
        <v>156.5</v>
      </c>
      <c r="X255" s="20">
        <v>112.583766233766</v>
      </c>
      <c r="Y255" s="20">
        <v>103.39409090909101</v>
      </c>
      <c r="Z255" s="20">
        <v>2910.3109156836708</v>
      </c>
      <c r="AA255" s="20">
        <v>233.51272727272726</v>
      </c>
      <c r="AB255" s="20">
        <v>91.989090909090905</v>
      </c>
      <c r="AC255" s="20">
        <v>1243.953859090909</v>
      </c>
      <c r="AD255" s="20">
        <v>8458.420454545454</v>
      </c>
      <c r="AE255" s="20">
        <v>155.46818181818182</v>
      </c>
      <c r="AF255" s="20">
        <v>1662.628681818182</v>
      </c>
      <c r="AG255" s="20">
        <v>1300</v>
      </c>
      <c r="AH255" s="20">
        <v>71.258734299612442</v>
      </c>
      <c r="AI255" s="20">
        <v>160.55000000000001</v>
      </c>
      <c r="AJ255" s="20">
        <v>150.75370153440022</v>
      </c>
      <c r="AK255" s="20">
        <v>2364.9772727272725</v>
      </c>
      <c r="AL255" s="20">
        <v>161.63306044771801</v>
      </c>
      <c r="AM255" s="20">
        <v>313.32446030098799</v>
      </c>
      <c r="AN255" s="20">
        <v>238.23674875</v>
      </c>
      <c r="AO255" s="20">
        <v>8.7100000000000009</v>
      </c>
      <c r="AP255" s="20">
        <v>10</v>
      </c>
      <c r="AQ255" s="20">
        <v>3.714</v>
      </c>
      <c r="AR255" s="20">
        <v>22836.227272727272</v>
      </c>
      <c r="AS255" s="20">
        <v>84.468181818181819</v>
      </c>
      <c r="AT255" s="20">
        <v>85.800909090909087</v>
      </c>
      <c r="AU255" s="20">
        <v>83.454999999999984</v>
      </c>
      <c r="AV255" s="20">
        <v>84.148636363636356</v>
      </c>
      <c r="AW255" s="20">
        <v>3081.9406181818176</v>
      </c>
      <c r="AX255" s="20">
        <v>1.5648333333333333</v>
      </c>
      <c r="AY255" s="20">
        <v>1059.0098224609533</v>
      </c>
      <c r="AZ255" s="20">
        <v>63.479523809523805</v>
      </c>
      <c r="BA255" s="20">
        <v>85.727272727272734</v>
      </c>
      <c r="BB255" s="20">
        <v>543.13636363636363</v>
      </c>
      <c r="BC255" s="20">
        <v>195.32329216084236</v>
      </c>
      <c r="BD255" s="20">
        <v>6.0605504374105923</v>
      </c>
      <c r="BE255" s="20">
        <v>901.45185000000004</v>
      </c>
      <c r="BF255" s="20">
        <v>276.87282749785101</v>
      </c>
      <c r="BG255" s="20">
        <v>7.2608674999999998</v>
      </c>
      <c r="BH255" s="20">
        <v>376.04038065280957</v>
      </c>
      <c r="BI255" s="20">
        <v>1123.2958827619047</v>
      </c>
      <c r="BJ255" s="20">
        <v>459.9611359999999</v>
      </c>
      <c r="BK255" s="20">
        <v>26.420476190476194</v>
      </c>
      <c r="BL255" s="20">
        <v>38.089047619047619</v>
      </c>
      <c r="BM255" s="20">
        <v>1395.7727272727273</v>
      </c>
      <c r="BN255" s="20">
        <v>331.68181818181819</v>
      </c>
      <c r="BO255" s="20">
        <v>25403.090909090908</v>
      </c>
      <c r="BP255" s="20">
        <v>57.162499999999994</v>
      </c>
      <c r="BQ255" s="20">
        <v>241.84013333333334</v>
      </c>
      <c r="BR255" s="20">
        <v>3.5530952380952376</v>
      </c>
      <c r="BS255" s="20">
        <v>9.2192000000000007</v>
      </c>
      <c r="BT255" s="20">
        <v>879.70319999999992</v>
      </c>
      <c r="BU255" s="20">
        <v>1168.9343999999999</v>
      </c>
      <c r="BV255" s="20">
        <v>2283.2954545454545</v>
      </c>
      <c r="BW255" s="20">
        <v>33562.727272727272</v>
      </c>
      <c r="BX255" s="20">
        <v>37104.772727272728</v>
      </c>
      <c r="BY255" s="20">
        <v>1369.8863636363637</v>
      </c>
      <c r="BZ255" s="20">
        <v>26.540909090909089</v>
      </c>
      <c r="CA255" s="20">
        <v>683.59090909090912</v>
      </c>
      <c r="CB255" s="20">
        <v>1692.7727272727273</v>
      </c>
      <c r="CC255" s="20">
        <v>1.2530000000000003</v>
      </c>
      <c r="CD255" s="20">
        <v>286.58000018143673</v>
      </c>
      <c r="CE255" s="20">
        <v>280.464267727807</v>
      </c>
      <c r="CF255" s="20">
        <v>436.18181818181819</v>
      </c>
      <c r="CG255" s="20">
        <v>3.8010934652434298</v>
      </c>
      <c r="CH255" s="20">
        <v>15.70636181818182</v>
      </c>
      <c r="CI255" s="20">
        <v>54.141873999999994</v>
      </c>
      <c r="CJ255" s="20">
        <v>2.86383754230669</v>
      </c>
      <c r="CK255" s="20"/>
      <c r="CL255" s="20"/>
      <c r="CM255" s="20"/>
      <c r="CN255" s="20"/>
      <c r="CO255" s="20"/>
      <c r="CP255" s="20"/>
      <c r="CQ255" s="20"/>
    </row>
    <row r="256" spans="1:95" s="22" customFormat="1" ht="17.25" customHeight="1" x14ac:dyDescent="0.2">
      <c r="A256" s="18" t="s">
        <v>456</v>
      </c>
      <c r="B256" s="19">
        <v>166.16203939965649</v>
      </c>
      <c r="C256" s="20">
        <v>172.35818813899044</v>
      </c>
      <c r="D256" s="20">
        <v>142.3562936051942</v>
      </c>
      <c r="E256" s="20">
        <v>121.92545714986656</v>
      </c>
      <c r="F256" s="20">
        <v>121.91063862337239</v>
      </c>
      <c r="G256" s="20">
        <v>122.10059721860561</v>
      </c>
      <c r="H256" s="20">
        <v>197.8191585681966</v>
      </c>
      <c r="I256" s="20">
        <v>126.66465124267388</v>
      </c>
      <c r="J256" s="20">
        <v>158.72403622761507</v>
      </c>
      <c r="K256" s="20">
        <v>164.61558014220324</v>
      </c>
      <c r="L256" s="20">
        <v>213.35857333467814</v>
      </c>
      <c r="M256" s="20">
        <v>117.49067727443447</v>
      </c>
      <c r="N256" s="20">
        <v>207.65205958380849</v>
      </c>
      <c r="O256" s="20">
        <v>160.80819378246301</v>
      </c>
      <c r="P256" s="20">
        <v>200.59643977371488</v>
      </c>
      <c r="Q256" s="20">
        <v>188.71414404395327</v>
      </c>
      <c r="R256" s="20">
        <v>166.87208044073395</v>
      </c>
      <c r="S256" s="20">
        <v>177.96828343189145</v>
      </c>
      <c r="T256" s="20">
        <v>2356.6690476190479</v>
      </c>
      <c r="U256" s="20">
        <v>897.79005524861873</v>
      </c>
      <c r="V256" s="20">
        <v>189.59871531870937</v>
      </c>
      <c r="W256" s="20">
        <v>173.02777777777777</v>
      </c>
      <c r="X256" s="20">
        <v>123.78571428571399</v>
      </c>
      <c r="Y256" s="20">
        <v>115.506666666667</v>
      </c>
      <c r="Z256" s="20">
        <v>3047.0621422086892</v>
      </c>
      <c r="AA256" s="20">
        <v>249.44391304347826</v>
      </c>
      <c r="AB256" s="20">
        <v>94.062608695652173</v>
      </c>
      <c r="AC256" s="20">
        <v>1385.4845652173915</v>
      </c>
      <c r="AD256" s="20">
        <v>9152.8571428571431</v>
      </c>
      <c r="AE256" s="20">
        <v>168.22380952380951</v>
      </c>
      <c r="AF256" s="20">
        <v>1593.2053695652178</v>
      </c>
      <c r="AG256" s="20">
        <v>1359.1304347826087</v>
      </c>
      <c r="AH256" s="20">
        <v>71.250651632722054</v>
      </c>
      <c r="AI256" s="20">
        <v>168.52608695652177</v>
      </c>
      <c r="AJ256" s="20">
        <v>146.34756312633155</v>
      </c>
      <c r="AK256" s="20">
        <v>2413.2023809523807</v>
      </c>
      <c r="AL256" s="20">
        <v>160.769524075921</v>
      </c>
      <c r="AM256" s="20">
        <v>306.539890144845</v>
      </c>
      <c r="AN256" s="20">
        <v>250.62555085034015</v>
      </c>
      <c r="AO256" s="20">
        <v>8.73</v>
      </c>
      <c r="AP256" s="20">
        <v>9.9499999999999993</v>
      </c>
      <c r="AQ256" s="20">
        <v>4.2457142857142856</v>
      </c>
      <c r="AR256" s="20">
        <v>24099.571428571428</v>
      </c>
      <c r="AS256" s="20">
        <v>90.186231884057975</v>
      </c>
      <c r="AT256" s="20">
        <v>91.96</v>
      </c>
      <c r="AU256" s="20">
        <v>89.231739130434775</v>
      </c>
      <c r="AV256" s="20">
        <v>89.366956521739112</v>
      </c>
      <c r="AW256" s="20">
        <v>3003.9602782608704</v>
      </c>
      <c r="AX256" s="20">
        <v>1.631613636363636</v>
      </c>
      <c r="AY256" s="20">
        <v>1171.215928258116</v>
      </c>
      <c r="AZ256" s="20">
        <v>68.814285714285717</v>
      </c>
      <c r="BA256" s="20">
        <v>85.327898550724626</v>
      </c>
      <c r="BB256" s="20">
        <v>536.78260869565213</v>
      </c>
      <c r="BC256" s="20">
        <v>215.27519481815466</v>
      </c>
      <c r="BD256" s="20">
        <v>6.8994916031960667</v>
      </c>
      <c r="BE256" s="20">
        <v>896.98850000000004</v>
      </c>
      <c r="BF256" s="20">
        <v>315.18182539682499</v>
      </c>
      <c r="BG256" s="20">
        <v>7.2969668571428601</v>
      </c>
      <c r="BH256" s="20">
        <v>387.50752001859092</v>
      </c>
      <c r="BI256" s="20">
        <v>1208.3321799999997</v>
      </c>
      <c r="BJ256" s="20">
        <v>483.75586302272728</v>
      </c>
      <c r="BK256" s="20">
        <v>28.040909090909089</v>
      </c>
      <c r="BL256" s="20">
        <v>38.004090909090912</v>
      </c>
      <c r="BM256" s="20">
        <v>1466.2608695652175</v>
      </c>
      <c r="BN256" s="20">
        <v>352.13043478260869</v>
      </c>
      <c r="BO256" s="20">
        <v>26103.857142857141</v>
      </c>
      <c r="BP256" s="20">
        <v>60.625</v>
      </c>
      <c r="BQ256" s="20">
        <v>274.45681816666666</v>
      </c>
      <c r="BR256" s="20">
        <v>3.8415909090909084</v>
      </c>
      <c r="BS256" s="20">
        <v>10.0503</v>
      </c>
      <c r="BT256" s="20">
        <v>884.30641428571437</v>
      </c>
      <c r="BU256" s="20">
        <v>1266.1738399999999</v>
      </c>
      <c r="BV256" s="20">
        <v>2287.3214285714284</v>
      </c>
      <c r="BW256" s="20">
        <v>34754.047619047618</v>
      </c>
      <c r="BX256" s="20">
        <v>37616.666666666664</v>
      </c>
      <c r="BY256" s="20">
        <v>1390.5526315789473</v>
      </c>
      <c r="BZ256" s="20">
        <v>29.349047619047628</v>
      </c>
      <c r="CA256" s="20">
        <v>755.08695652173913</v>
      </c>
      <c r="CB256" s="20">
        <v>1711.391304347826</v>
      </c>
      <c r="CC256" s="20">
        <v>1.2980521739130437</v>
      </c>
      <c r="CD256" s="20">
        <v>286.79299163456301</v>
      </c>
      <c r="CE256" s="20">
        <v>291.472714604244</v>
      </c>
      <c r="CF256" s="20">
        <v>428.79347826086956</v>
      </c>
      <c r="CG256" s="20">
        <v>4.1185387907326199</v>
      </c>
      <c r="CH256" s="20">
        <v>13.89782608695652</v>
      </c>
      <c r="CI256" s="20">
        <v>54.14290782608694</v>
      </c>
      <c r="CJ256" s="20">
        <v>3.00505761929676</v>
      </c>
      <c r="CK256" s="20"/>
      <c r="CL256" s="20"/>
      <c r="CM256" s="20"/>
      <c r="CN256" s="20"/>
      <c r="CO256" s="20"/>
      <c r="CP256" s="20"/>
      <c r="CQ256" s="20"/>
    </row>
    <row r="257" spans="1:95" s="22" customFormat="1" ht="17.25" customHeight="1" x14ac:dyDescent="0.2">
      <c r="A257" s="18" t="s">
        <v>457</v>
      </c>
      <c r="B257" s="19">
        <v>172.45876789406429</v>
      </c>
      <c r="C257" s="20">
        <v>179.67677571827141</v>
      </c>
      <c r="D257" s="20">
        <v>147.24303945082269</v>
      </c>
      <c r="E257" s="20">
        <v>126.03666700675264</v>
      </c>
      <c r="F257" s="20">
        <v>125.78468233368295</v>
      </c>
      <c r="G257" s="20">
        <v>129.01487222709065</v>
      </c>
      <c r="H257" s="20">
        <v>209.88201144493047</v>
      </c>
      <c r="I257" s="20">
        <v>131.91790261552924</v>
      </c>
      <c r="J257" s="20">
        <v>171.70289408804013</v>
      </c>
      <c r="K257" s="20">
        <v>169.20716403059683</v>
      </c>
      <c r="L257" s="20">
        <v>225.0573352323446</v>
      </c>
      <c r="M257" s="20">
        <v>115.21101564804431</v>
      </c>
      <c r="N257" s="20">
        <v>218.16859757486222</v>
      </c>
      <c r="O257" s="20">
        <v>162.58264334839524</v>
      </c>
      <c r="P257" s="20">
        <v>208.93267198574378</v>
      </c>
      <c r="Q257" s="20">
        <v>193.30708725507432</v>
      </c>
      <c r="R257" s="20">
        <v>177.46390003878841</v>
      </c>
      <c r="S257" s="20">
        <v>195.96242140398437</v>
      </c>
      <c r="T257" s="20">
        <v>2439.6999999999998</v>
      </c>
      <c r="U257" s="20">
        <v>949.42120494606695</v>
      </c>
      <c r="V257" s="20">
        <v>195.1248248589485</v>
      </c>
      <c r="W257" s="20">
        <v>185.625</v>
      </c>
      <c r="X257" s="20">
        <v>140.99357142857099</v>
      </c>
      <c r="Y257" s="20">
        <v>122.8725</v>
      </c>
      <c r="Z257" s="20">
        <v>3164.4843575240734</v>
      </c>
      <c r="AA257" s="20">
        <v>263.7657142857143</v>
      </c>
      <c r="AB257" s="20">
        <v>101.08999999999999</v>
      </c>
      <c r="AC257" s="20">
        <v>1441.4165285714287</v>
      </c>
      <c r="AD257" s="20">
        <v>9533.2000000000007</v>
      </c>
      <c r="AE257" s="20">
        <v>178.92749999999995</v>
      </c>
      <c r="AF257" s="20">
        <v>1607.457761904762</v>
      </c>
      <c r="AG257" s="20">
        <v>1568.5714285714287</v>
      </c>
      <c r="AH257" s="20">
        <v>76.1142630530031</v>
      </c>
      <c r="AI257" s="20">
        <v>179.63</v>
      </c>
      <c r="AJ257" s="20">
        <v>147.56992740471867</v>
      </c>
      <c r="AK257" s="20">
        <v>2583.9749999999999</v>
      </c>
      <c r="AL257" s="20">
        <v>182.70785586684701</v>
      </c>
      <c r="AM257" s="20">
        <v>315.321015895524</v>
      </c>
      <c r="AN257" s="20">
        <v>265.28552397959174</v>
      </c>
      <c r="AO257" s="20">
        <v>9.19</v>
      </c>
      <c r="AP257" s="20">
        <v>10.81</v>
      </c>
      <c r="AQ257" s="20">
        <v>4.4920000000000018</v>
      </c>
      <c r="AR257" s="20">
        <v>25621.224999999999</v>
      </c>
      <c r="AS257" s="20">
        <v>93.05936507936508</v>
      </c>
      <c r="AT257" s="20">
        <v>96.952380952380963</v>
      </c>
      <c r="AU257" s="20">
        <v>92.701904761904757</v>
      </c>
      <c r="AV257" s="20">
        <v>89.523809523809518</v>
      </c>
      <c r="AW257" s="20">
        <v>2989.7988095238097</v>
      </c>
      <c r="AX257" s="20">
        <v>1.75505</v>
      </c>
      <c r="AY257" s="20">
        <v>1238.5718220704407</v>
      </c>
      <c r="AZ257" s="20">
        <v>75.042380952380952</v>
      </c>
      <c r="BA257" s="20">
        <v>85</v>
      </c>
      <c r="BB257" s="20">
        <v>528.38095238095241</v>
      </c>
      <c r="BC257" s="20">
        <v>250.36168634611906</v>
      </c>
      <c r="BD257" s="20">
        <v>6.7956185877584563</v>
      </c>
      <c r="BE257" s="20">
        <v>907.78240000000005</v>
      </c>
      <c r="BF257" s="20">
        <v>306.919749465834</v>
      </c>
      <c r="BG257" s="20">
        <v>7.6163970000000001</v>
      </c>
      <c r="BH257" s="20">
        <v>412.07152546075002</v>
      </c>
      <c r="BI257" s="20">
        <v>1257.1404625999999</v>
      </c>
      <c r="BJ257" s="20">
        <v>511.10486699999984</v>
      </c>
      <c r="BK257" s="20">
        <v>29.736842105263158</v>
      </c>
      <c r="BL257" s="20">
        <v>39.672105263157889</v>
      </c>
      <c r="BM257" s="20">
        <v>1528.952380952381</v>
      </c>
      <c r="BN257" s="20">
        <v>368.09523809523807</v>
      </c>
      <c r="BO257" s="20">
        <v>27439.35</v>
      </c>
      <c r="BP257" s="20">
        <v>63.875</v>
      </c>
      <c r="BQ257" s="20">
        <v>295.98860683333334</v>
      </c>
      <c r="BR257" s="20">
        <v>3.8770000000000002</v>
      </c>
      <c r="BS257" s="20">
        <v>11.172800000000001</v>
      </c>
      <c r="BT257" s="20">
        <v>1003.4162875</v>
      </c>
      <c r="BU257" s="20">
        <v>1549.3972166666665</v>
      </c>
      <c r="BV257" s="20">
        <v>2375.8125</v>
      </c>
      <c r="BW257" s="20">
        <v>37058.5</v>
      </c>
      <c r="BX257" s="20">
        <v>39212.5</v>
      </c>
      <c r="BY257" s="20">
        <v>1356.4</v>
      </c>
      <c r="BZ257" s="20">
        <v>28.402499999999996</v>
      </c>
      <c r="CA257" s="20">
        <v>793.28571428571433</v>
      </c>
      <c r="CB257" s="20">
        <v>1785.4285714285713</v>
      </c>
      <c r="CC257" s="20">
        <v>1.3481238095238095</v>
      </c>
      <c r="CD257" s="20">
        <v>286.67503869579502</v>
      </c>
      <c r="CE257" s="20">
        <v>302.588199483219</v>
      </c>
      <c r="CF257" s="20">
        <v>431.14285714285717</v>
      </c>
      <c r="CG257" s="20">
        <v>3.7154334443850301</v>
      </c>
      <c r="CH257" s="20">
        <v>13.433809523809524</v>
      </c>
      <c r="CI257" s="20">
        <v>56.229250499999999</v>
      </c>
      <c r="CJ257" s="20">
        <v>3.07105937838468</v>
      </c>
      <c r="CK257" s="20"/>
      <c r="CL257" s="20"/>
      <c r="CM257" s="20"/>
      <c r="CN257" s="20"/>
      <c r="CO257" s="20"/>
      <c r="CP257" s="20"/>
      <c r="CQ257" s="20"/>
    </row>
    <row r="258" spans="1:95" s="22" customFormat="1" ht="17.25" customHeight="1" x14ac:dyDescent="0.2">
      <c r="A258" s="18" t="s">
        <v>458</v>
      </c>
      <c r="B258" s="19">
        <v>178.70444958861049</v>
      </c>
      <c r="C258" s="20">
        <v>186.48108952264067</v>
      </c>
      <c r="D258" s="20">
        <v>152.92032191827099</v>
      </c>
      <c r="E258" s="20">
        <v>130.2123189262997</v>
      </c>
      <c r="F258" s="20">
        <v>129.46603235176758</v>
      </c>
      <c r="G258" s="20">
        <v>139.0326751212379</v>
      </c>
      <c r="H258" s="20">
        <v>221.1416272683733</v>
      </c>
      <c r="I258" s="20">
        <v>137.53378306120322</v>
      </c>
      <c r="J258" s="20">
        <v>187.06153667453316</v>
      </c>
      <c r="K258" s="20">
        <v>175.06877937701313</v>
      </c>
      <c r="L258" s="20">
        <v>234.68768189901016</v>
      </c>
      <c r="M258" s="20">
        <v>117.42900786487242</v>
      </c>
      <c r="N258" s="20">
        <v>227.71247757433818</v>
      </c>
      <c r="O258" s="20">
        <v>167.17209563157942</v>
      </c>
      <c r="P258" s="20">
        <v>216.00052857567803</v>
      </c>
      <c r="Q258" s="20">
        <v>200.97470804863164</v>
      </c>
      <c r="R258" s="20">
        <v>176.69825491127639</v>
      </c>
      <c r="S258" s="20">
        <v>187.40827312776136</v>
      </c>
      <c r="T258" s="20">
        <v>2515.2599999999998</v>
      </c>
      <c r="U258" s="20">
        <v>1013.121546961326</v>
      </c>
      <c r="V258" s="20">
        <v>196.37398766259989</v>
      </c>
      <c r="W258" s="20">
        <v>183.72499999999999</v>
      </c>
      <c r="X258" s="20">
        <v>134.624464285714</v>
      </c>
      <c r="Y258" s="20">
        <v>117.706</v>
      </c>
      <c r="Z258" s="20">
        <v>3471.0967409520263</v>
      </c>
      <c r="AA258" s="20">
        <v>288.38849999999996</v>
      </c>
      <c r="AB258" s="20">
        <v>109.34999999999998</v>
      </c>
      <c r="AC258" s="20">
        <v>1419.2670000000001</v>
      </c>
      <c r="AD258" s="20">
        <v>9880.9375</v>
      </c>
      <c r="AE258" s="20">
        <v>213.17500000000001</v>
      </c>
      <c r="AF258" s="20">
        <v>1612.8200000000002</v>
      </c>
      <c r="AG258" s="20">
        <v>1600</v>
      </c>
      <c r="AH258" s="20">
        <v>78.7294612735447</v>
      </c>
      <c r="AI258" s="20">
        <v>187.18000000000004</v>
      </c>
      <c r="AJ258" s="20">
        <v>150.31794759528125</v>
      </c>
      <c r="AK258" s="20">
        <v>2595.5749999999998</v>
      </c>
      <c r="AL258" s="20">
        <v>166.49053027757199</v>
      </c>
      <c r="AM258" s="20">
        <v>328.62873281807998</v>
      </c>
      <c r="AN258" s="20">
        <v>293.3967969924812</v>
      </c>
      <c r="AO258" s="20">
        <v>9.14</v>
      </c>
      <c r="AP258" s="20">
        <v>11.89</v>
      </c>
      <c r="AQ258" s="20">
        <v>4.0921052631578947</v>
      </c>
      <c r="AR258" s="20">
        <v>28412.174999999999</v>
      </c>
      <c r="AS258" s="20">
        <v>97.771166666666659</v>
      </c>
      <c r="AT258" s="20">
        <v>104.2385</v>
      </c>
      <c r="AU258" s="20">
        <v>99.661000000000016</v>
      </c>
      <c r="AV258" s="20">
        <v>89.414000000000016</v>
      </c>
      <c r="AW258" s="20">
        <v>3054.1038450000001</v>
      </c>
      <c r="AX258" s="20">
        <v>1.7342368421052634</v>
      </c>
      <c r="AY258" s="20">
        <v>1248.5526117409408</v>
      </c>
      <c r="AZ258" s="20">
        <v>83.218499999999977</v>
      </c>
      <c r="BA258" s="20">
        <v>85.262500000000017</v>
      </c>
      <c r="BB258" s="20">
        <v>532.79999999999995</v>
      </c>
      <c r="BC258" s="20">
        <v>280.78761872794399</v>
      </c>
      <c r="BD258" s="20">
        <v>6.9766446110806273</v>
      </c>
      <c r="BE258" s="20">
        <v>927.80849999999998</v>
      </c>
      <c r="BF258" s="20">
        <v>292.49569045931099</v>
      </c>
      <c r="BG258" s="20">
        <v>7.4108354210526297</v>
      </c>
      <c r="BH258" s="20">
        <v>410.15843517405261</v>
      </c>
      <c r="BI258" s="20">
        <v>1268.3526957894735</v>
      </c>
      <c r="BJ258" s="20">
        <v>512.05246768421057</v>
      </c>
      <c r="BK258" s="20">
        <v>29.306315789473683</v>
      </c>
      <c r="BL258" s="20">
        <v>40.367368421052632</v>
      </c>
      <c r="BM258" s="20">
        <v>1591.5</v>
      </c>
      <c r="BN258" s="20">
        <v>349.75</v>
      </c>
      <c r="BO258" s="20">
        <v>31619.65</v>
      </c>
      <c r="BP258" s="20">
        <v>65</v>
      </c>
      <c r="BQ258" s="20">
        <v>317.60065140350872</v>
      </c>
      <c r="BR258" s="20">
        <v>4.0333750000000004</v>
      </c>
      <c r="BS258" s="20">
        <v>12.036099999999999</v>
      </c>
      <c r="BT258" s="20">
        <v>1059.5866762850292</v>
      </c>
      <c r="BU258" s="20">
        <v>1633.1143428571429</v>
      </c>
      <c r="BV258" s="20">
        <v>2473.4499999999998</v>
      </c>
      <c r="BW258" s="20">
        <v>38044.75</v>
      </c>
      <c r="BX258" s="20">
        <v>39777.75</v>
      </c>
      <c r="BY258" s="20">
        <v>1372.7249999999999</v>
      </c>
      <c r="BZ258" s="20">
        <v>30.778499999999998</v>
      </c>
      <c r="CA258" s="20">
        <v>821.35</v>
      </c>
      <c r="CB258" s="20">
        <v>1825.9</v>
      </c>
      <c r="CC258" s="20">
        <v>1.3776250000000005</v>
      </c>
      <c r="CD258" s="20">
        <v>298.49770028394903</v>
      </c>
      <c r="CE258" s="20">
        <v>308.76346886042802</v>
      </c>
      <c r="CF258" s="20">
        <v>431.90249999999997</v>
      </c>
      <c r="CG258" s="20">
        <v>3.85353793455891</v>
      </c>
      <c r="CH258" s="20">
        <v>16.383495</v>
      </c>
      <c r="CI258" s="20">
        <v>57.7960925</v>
      </c>
      <c r="CJ258" s="20">
        <v>3.0662559909393501</v>
      </c>
      <c r="CK258" s="20"/>
      <c r="CL258" s="20"/>
      <c r="CM258" s="20"/>
      <c r="CN258" s="20"/>
      <c r="CO258" s="20"/>
      <c r="CP258" s="20"/>
      <c r="CQ258" s="20"/>
    </row>
    <row r="259" spans="1:95" s="22" customFormat="1" ht="17.25" customHeight="1" x14ac:dyDescent="0.2">
      <c r="A259" s="18" t="s">
        <v>459</v>
      </c>
      <c r="B259" s="19">
        <v>184.78315196360202</v>
      </c>
      <c r="C259" s="20">
        <v>192.7827017230662</v>
      </c>
      <c r="D259" s="20">
        <v>150.86711994493183</v>
      </c>
      <c r="E259" s="20">
        <v>129.43957531055176</v>
      </c>
      <c r="F259" s="20">
        <v>128.41608480391875</v>
      </c>
      <c r="G259" s="20">
        <v>141.53620298511586</v>
      </c>
      <c r="H259" s="20">
        <v>210.74660766877307</v>
      </c>
      <c r="I259" s="20">
        <v>136.46183508692567</v>
      </c>
      <c r="J259" s="20">
        <v>183.96555095640574</v>
      </c>
      <c r="K259" s="20">
        <v>170.99270515424564</v>
      </c>
      <c r="L259" s="20">
        <v>221.39146368208085</v>
      </c>
      <c r="M259" s="20">
        <v>122.26700234601041</v>
      </c>
      <c r="N259" s="20">
        <v>217.0185023851902</v>
      </c>
      <c r="O259" s="20">
        <v>171.49231472409517</v>
      </c>
      <c r="P259" s="20">
        <v>233.84182190461942</v>
      </c>
      <c r="Q259" s="20">
        <v>220.80718199565851</v>
      </c>
      <c r="R259" s="20">
        <v>176.27841381376092</v>
      </c>
      <c r="S259" s="20">
        <v>191.07165512919048</v>
      </c>
      <c r="T259" s="20">
        <v>2555.5</v>
      </c>
      <c r="U259" s="20">
        <v>994.17487388902225</v>
      </c>
      <c r="V259" s="20">
        <v>202.52604614553493</v>
      </c>
      <c r="W259" s="20">
        <v>187.71739130434781</v>
      </c>
      <c r="X259" s="20">
        <v>135.971273291925</v>
      </c>
      <c r="Y259" s="20">
        <v>121.18782608695599</v>
      </c>
      <c r="Z259" s="20">
        <v>3392.9685197197837</v>
      </c>
      <c r="AA259" s="20">
        <v>292.06739130434784</v>
      </c>
      <c r="AB259" s="20">
        <v>118.12913043478264</v>
      </c>
      <c r="AC259" s="20">
        <v>1416.7047217391303</v>
      </c>
      <c r="AD259" s="20">
        <v>9503.358695652174</v>
      </c>
      <c r="AE259" s="20">
        <v>229.6673913043478</v>
      </c>
      <c r="AF259" s="20">
        <v>1755.6452608695649</v>
      </c>
      <c r="AG259" s="20">
        <v>1600</v>
      </c>
      <c r="AH259" s="20">
        <v>83.061922906217674</v>
      </c>
      <c r="AI259" s="20">
        <v>169.35652173913047</v>
      </c>
      <c r="AJ259" s="20">
        <v>152.52572595281308</v>
      </c>
      <c r="AK259" s="20">
        <v>2624.021739130435</v>
      </c>
      <c r="AL259" s="20">
        <v>165.796491506834</v>
      </c>
      <c r="AM259" s="20">
        <v>334.76410728956398</v>
      </c>
      <c r="AN259" s="20">
        <v>290.43472173913045</v>
      </c>
      <c r="AO259" s="20">
        <v>9.1199999999999992</v>
      </c>
      <c r="AP259" s="20">
        <v>12.18</v>
      </c>
      <c r="AQ259" s="20">
        <v>3.9721739130434783</v>
      </c>
      <c r="AR259" s="20">
        <v>26710.347826086956</v>
      </c>
      <c r="AS259" s="20">
        <v>108.63014492753624</v>
      </c>
      <c r="AT259" s="20">
        <v>114.91739130434784</v>
      </c>
      <c r="AU259" s="20">
        <v>108.03739130434784</v>
      </c>
      <c r="AV259" s="20">
        <v>102.93565217391303</v>
      </c>
      <c r="AW259" s="20">
        <v>3098.4968217391302</v>
      </c>
      <c r="AX259" s="20">
        <v>1.681173913043478</v>
      </c>
      <c r="AY259" s="20">
        <v>1142.2312419519615</v>
      </c>
      <c r="AZ259" s="20">
        <v>84.638181818181835</v>
      </c>
      <c r="BA259" s="20">
        <v>86.057971014492765</v>
      </c>
      <c r="BB259" s="20">
        <v>508.95652173913044</v>
      </c>
      <c r="BC259" s="20">
        <v>245.78227619232814</v>
      </c>
      <c r="BD259" s="20">
        <v>7.3030613725528513</v>
      </c>
      <c r="BE259" s="20">
        <v>929.21725000000004</v>
      </c>
      <c r="BF259" s="20">
        <v>283.84726035473102</v>
      </c>
      <c r="BG259" s="20">
        <v>7.8255382173913004</v>
      </c>
      <c r="BH259" s="20">
        <v>393.9277209310435</v>
      </c>
      <c r="BI259" s="20">
        <v>1245.1022788695652</v>
      </c>
      <c r="BJ259" s="20">
        <v>498.73981317391298</v>
      </c>
      <c r="BK259" s="20">
        <v>25.9</v>
      </c>
      <c r="BL259" s="20">
        <v>36.109130434782621</v>
      </c>
      <c r="BM259" s="20">
        <v>1576.9565217391305</v>
      </c>
      <c r="BN259" s="20">
        <v>330.6521739130435</v>
      </c>
      <c r="BO259" s="20">
        <v>30590.934782608696</v>
      </c>
      <c r="BP259" s="20">
        <v>63.5</v>
      </c>
      <c r="BQ259" s="20">
        <v>285.37581111111115</v>
      </c>
      <c r="BR259" s="20">
        <v>3.5429347826086963</v>
      </c>
      <c r="BS259" s="20">
        <v>12.071999999999999</v>
      </c>
      <c r="BT259" s="20">
        <v>1209.4357181818179</v>
      </c>
      <c r="BU259" s="20">
        <v>1702.9845400000002</v>
      </c>
      <c r="BV259" s="20">
        <v>2341.478260869565</v>
      </c>
      <c r="BW259" s="20">
        <v>36733.913043478264</v>
      </c>
      <c r="BX259" s="20">
        <v>38264.130434782608</v>
      </c>
      <c r="BY259" s="20">
        <v>1424.0108695652175</v>
      </c>
      <c r="BZ259" s="20">
        <v>35.813478260869566</v>
      </c>
      <c r="CA259" s="20">
        <v>762</v>
      </c>
      <c r="CB259" s="20">
        <v>1770.1739130434783</v>
      </c>
      <c r="CC259" s="20">
        <v>1.3970913043478261</v>
      </c>
      <c r="CD259" s="20">
        <v>310.1865529029356</v>
      </c>
      <c r="CE259" s="20">
        <v>312.88031511190002</v>
      </c>
      <c r="CF259" s="20">
        <v>433.76956521739135</v>
      </c>
      <c r="CG259" s="20">
        <v>4.10121049569302</v>
      </c>
      <c r="CH259" s="20">
        <v>19.20694782608696</v>
      </c>
      <c r="CI259" s="20">
        <v>54.517939999999996</v>
      </c>
      <c r="CJ259" s="20">
        <v>3.2071749897115001</v>
      </c>
      <c r="CK259" s="20"/>
      <c r="CL259" s="20"/>
      <c r="CM259" s="20"/>
      <c r="CN259" s="20"/>
      <c r="CO259" s="20"/>
      <c r="CP259" s="20"/>
      <c r="CQ259" s="20"/>
    </row>
    <row r="260" spans="1:95" s="22" customFormat="1" ht="17.25" customHeight="1" x14ac:dyDescent="0.2">
      <c r="A260" s="18" t="s">
        <v>460</v>
      </c>
      <c r="B260" s="19">
        <v>194.30603335769445</v>
      </c>
      <c r="C260" s="20">
        <v>202.93164835602386</v>
      </c>
      <c r="D260" s="20">
        <v>155.29808682707886</v>
      </c>
      <c r="E260" s="20">
        <v>133.37180186346521</v>
      </c>
      <c r="F260" s="20">
        <v>132.80219211593132</v>
      </c>
      <c r="G260" s="20">
        <v>140.10401578344292</v>
      </c>
      <c r="H260" s="20">
        <v>215.48381864890592</v>
      </c>
      <c r="I260" s="20">
        <v>140.23183041102931</v>
      </c>
      <c r="J260" s="20">
        <v>186.63809525420831</v>
      </c>
      <c r="K260" s="20">
        <v>176.62733046655691</v>
      </c>
      <c r="L260" s="20">
        <v>226.94933233024102</v>
      </c>
      <c r="M260" s="20">
        <v>127.97583628002631</v>
      </c>
      <c r="N260" s="20">
        <v>223.98388404154409</v>
      </c>
      <c r="O260" s="20">
        <v>173.52648030626418</v>
      </c>
      <c r="P260" s="20">
        <v>250.73002696841135</v>
      </c>
      <c r="Q260" s="20">
        <v>233.93433996041128</v>
      </c>
      <c r="R260" s="20">
        <v>196.67707203546732</v>
      </c>
      <c r="S260" s="20">
        <v>190.09985857668178</v>
      </c>
      <c r="T260" s="20">
        <v>2667.4166666666665</v>
      </c>
      <c r="U260" s="20">
        <v>1013.4668508287293</v>
      </c>
      <c r="V260" s="20">
        <v>208.69954270315384</v>
      </c>
      <c r="W260" s="20">
        <v>193</v>
      </c>
      <c r="X260" s="20">
        <v>131.52559523809501</v>
      </c>
      <c r="Y260" s="20">
        <v>124.022222222222</v>
      </c>
      <c r="Z260" s="20">
        <v>3113.5084245905164</v>
      </c>
      <c r="AA260" s="20">
        <v>300.47714285714289</v>
      </c>
      <c r="AB260" s="20">
        <v>117.39999999999996</v>
      </c>
      <c r="AC260" s="20">
        <v>1446.9100714285714</v>
      </c>
      <c r="AD260" s="20">
        <v>9482.75</v>
      </c>
      <c r="AE260" s="20">
        <v>216.61666666666662</v>
      </c>
      <c r="AF260" s="20">
        <v>1760.7317619047622</v>
      </c>
      <c r="AG260" s="20">
        <v>1600</v>
      </c>
      <c r="AH260" s="20">
        <v>89.231641808249321</v>
      </c>
      <c r="AI260" s="20">
        <v>179.26111111111115</v>
      </c>
      <c r="AJ260" s="20">
        <v>154.07833214501773</v>
      </c>
      <c r="AK260" s="20">
        <v>2719.3472222222222</v>
      </c>
      <c r="AL260" s="20">
        <v>181.93302547366699</v>
      </c>
      <c r="AM260" s="20">
        <v>343.49831515304601</v>
      </c>
      <c r="AN260" s="20">
        <v>318.93877602040817</v>
      </c>
      <c r="AO260" s="20">
        <v>10.029999999999999</v>
      </c>
      <c r="AP260" s="20">
        <v>14.41</v>
      </c>
      <c r="AQ260" s="20">
        <v>4.2355</v>
      </c>
      <c r="AR260" s="20">
        <v>26332.166666666668</v>
      </c>
      <c r="AS260" s="20">
        <v>116.43095238095239</v>
      </c>
      <c r="AT260" s="20">
        <v>123.3257142857143</v>
      </c>
      <c r="AU260" s="20">
        <v>115.81952380952382</v>
      </c>
      <c r="AV260" s="20">
        <v>110.14761904761906</v>
      </c>
      <c r="AW260" s="20">
        <v>3226.2798285714284</v>
      </c>
      <c r="AX260" s="20">
        <v>1.6887000000000001</v>
      </c>
      <c r="AY260" s="20">
        <v>1123.7868441585201</v>
      </c>
      <c r="AZ260" s="20">
        <v>92.057619047619042</v>
      </c>
      <c r="BA260" s="20">
        <v>86.408730158730165</v>
      </c>
      <c r="BB260" s="20">
        <v>500.57142857142856</v>
      </c>
      <c r="BC260" s="20">
        <v>265.49246582177432</v>
      </c>
      <c r="BD260" s="20">
        <v>7.8375586959394541</v>
      </c>
      <c r="BE260" s="20">
        <v>946.20891749999998</v>
      </c>
      <c r="BF260" s="20">
        <v>274.18252657282397</v>
      </c>
      <c r="BG260" s="20">
        <v>8.0585185263157904</v>
      </c>
      <c r="BH260" s="20">
        <v>388.22302026889997</v>
      </c>
      <c r="BI260" s="20">
        <v>1279.1425702000001</v>
      </c>
      <c r="BJ260" s="20">
        <v>501.46883167499999</v>
      </c>
      <c r="BK260" s="20">
        <v>23.903000000000002</v>
      </c>
      <c r="BL260" s="20">
        <v>35.759499999999996</v>
      </c>
      <c r="BM260" s="20">
        <v>1691.7619047619048</v>
      </c>
      <c r="BN260" s="20">
        <v>325.33333333333331</v>
      </c>
      <c r="BO260" s="20">
        <v>32347.694444444445</v>
      </c>
      <c r="BP260" s="20">
        <v>57.821428571428569</v>
      </c>
      <c r="BQ260" s="20">
        <v>307.25440842105263</v>
      </c>
      <c r="BR260" s="20">
        <v>3.8266249999999999</v>
      </c>
      <c r="BS260" s="20">
        <v>13.1365</v>
      </c>
      <c r="BT260" s="20">
        <v>1309.2611285714283</v>
      </c>
      <c r="BU260" s="20">
        <v>1743.6730833333334</v>
      </c>
      <c r="BV260" s="20">
        <v>2371.4777777777776</v>
      </c>
      <c r="BW260" s="20">
        <v>37226.388888888891</v>
      </c>
      <c r="BX260" s="20">
        <v>37023.611111111109</v>
      </c>
      <c r="BY260" s="20">
        <v>1473.8055555555557</v>
      </c>
      <c r="BZ260" s="20">
        <v>41.965555555555554</v>
      </c>
      <c r="CA260" s="20">
        <v>770.21428571428567</v>
      </c>
      <c r="CB260" s="20">
        <v>1797.9047619047619</v>
      </c>
      <c r="CC260" s="20">
        <v>1.4557047619047618</v>
      </c>
      <c r="CD260" s="20">
        <v>304.20791662184774</v>
      </c>
      <c r="CE260" s="20">
        <v>340.66902730933901</v>
      </c>
      <c r="CF260" s="20">
        <v>430.11904761904759</v>
      </c>
      <c r="CG260" s="20">
        <v>4.5991335825766999</v>
      </c>
      <c r="CH260" s="20">
        <v>16.70570571428571</v>
      </c>
      <c r="CI260" s="20">
        <v>50.375320526315797</v>
      </c>
      <c r="CJ260" s="20">
        <v>3.3974244851937598</v>
      </c>
      <c r="CK260" s="20"/>
      <c r="CL260" s="20"/>
      <c r="CM260" s="20"/>
      <c r="CN260" s="20"/>
      <c r="CO260" s="20"/>
      <c r="CP260" s="20"/>
      <c r="CQ260" s="20"/>
    </row>
    <row r="261" spans="1:95" s="22" customFormat="1" ht="17.25" customHeight="1" x14ac:dyDescent="0.2">
      <c r="A261" s="18" t="s">
        <v>461</v>
      </c>
      <c r="B261" s="19">
        <v>186.86763595146297</v>
      </c>
      <c r="C261" s="20">
        <v>194.31976562045375</v>
      </c>
      <c r="D261" s="20">
        <v>150.97405167792306</v>
      </c>
      <c r="E261" s="20">
        <v>130.56077013461368</v>
      </c>
      <c r="F261" s="20">
        <v>129.79625148815614</v>
      </c>
      <c r="G261" s="20">
        <v>139.59661106965311</v>
      </c>
      <c r="H261" s="20">
        <v>204.2072344543578</v>
      </c>
      <c r="I261" s="20">
        <v>135.39251177665494</v>
      </c>
      <c r="J261" s="20">
        <v>168.07795626711561</v>
      </c>
      <c r="K261" s="20">
        <v>172.84256054465109</v>
      </c>
      <c r="L261" s="20">
        <v>218.56779417007394</v>
      </c>
      <c r="M261" s="20">
        <v>128.63523858772317</v>
      </c>
      <c r="N261" s="20">
        <v>214.76595451626736</v>
      </c>
      <c r="O261" s="20">
        <v>172.09532083772422</v>
      </c>
      <c r="P261" s="20">
        <v>238.78678447999178</v>
      </c>
      <c r="Q261" s="20">
        <v>217.44285952496924</v>
      </c>
      <c r="R261" s="20">
        <v>203.62736853134712</v>
      </c>
      <c r="S261" s="20">
        <v>184.75974097362797</v>
      </c>
      <c r="T261" s="20">
        <v>2587.2125000000001</v>
      </c>
      <c r="U261" s="20">
        <v>1022.0994475138122</v>
      </c>
      <c r="V261" s="20">
        <v>208.71643763102739</v>
      </c>
      <c r="W261" s="20">
        <v>184.11363636363637</v>
      </c>
      <c r="X261" s="20">
        <v>127.962857142857</v>
      </c>
      <c r="Y261" s="20">
        <v>120.417</v>
      </c>
      <c r="Z261" s="20">
        <v>3070.7663454609783</v>
      </c>
      <c r="AA261" s="20">
        <v>291.06590909090909</v>
      </c>
      <c r="AB261" s="20">
        <v>121.98318181818181</v>
      </c>
      <c r="AC261" s="20">
        <v>1415.5120090909093</v>
      </c>
      <c r="AD261" s="20">
        <v>8931.6749999999993</v>
      </c>
      <c r="AE261" s="20">
        <v>165.52000000000004</v>
      </c>
      <c r="AF261" s="20">
        <v>1590.9529545454548</v>
      </c>
      <c r="AG261" s="20">
        <v>1659.090909090909</v>
      </c>
      <c r="AH261" s="20">
        <v>86.966941950572689</v>
      </c>
      <c r="AI261" s="20">
        <v>177.095</v>
      </c>
      <c r="AJ261" s="20">
        <v>154.32602087114336</v>
      </c>
      <c r="AK261" s="20">
        <v>2419.6374999999998</v>
      </c>
      <c r="AL261" s="20">
        <v>187.26753203294899</v>
      </c>
      <c r="AM261" s="20">
        <v>385.24920138390502</v>
      </c>
      <c r="AN261" s="20">
        <v>308.57522142857141</v>
      </c>
      <c r="AO261" s="20">
        <v>10.02</v>
      </c>
      <c r="AP261" s="20">
        <v>15.75</v>
      </c>
      <c r="AQ261" s="20">
        <v>4.3138095238095238</v>
      </c>
      <c r="AR261" s="20">
        <v>24164.55</v>
      </c>
      <c r="AS261" s="20">
        <v>108.15196969696972</v>
      </c>
      <c r="AT261" s="20">
        <v>114.92954545454545</v>
      </c>
      <c r="AU261" s="20">
        <v>108.22727272727273</v>
      </c>
      <c r="AV261" s="20">
        <v>101.29909090909091</v>
      </c>
      <c r="AW261" s="20">
        <v>3164.7944272727273</v>
      </c>
      <c r="AX261" s="20">
        <v>1.8006666666666664</v>
      </c>
      <c r="AY261" s="20">
        <v>1143.4362372831567</v>
      </c>
      <c r="AZ261" s="20">
        <v>92.448571428571427</v>
      </c>
      <c r="BA261" s="20">
        <v>86.560606060606062</v>
      </c>
      <c r="BB261" s="20">
        <v>500.54545454545456</v>
      </c>
      <c r="BC261" s="20">
        <v>232.07400821910352</v>
      </c>
      <c r="BD261" s="20">
        <v>7.4335856612200848</v>
      </c>
      <c r="BE261" s="20">
        <v>958.12596250000001</v>
      </c>
      <c r="BF261" s="20">
        <v>286.20923045047198</v>
      </c>
      <c r="BG261" s="20">
        <v>7.8219957142857197</v>
      </c>
      <c r="BH261" s="20">
        <v>388.25503978790471</v>
      </c>
      <c r="BI261" s="20">
        <v>1255.6675664761904</v>
      </c>
      <c r="BJ261" s="20">
        <v>498.76510774999997</v>
      </c>
      <c r="BK261" s="20">
        <v>21.84095238095238</v>
      </c>
      <c r="BL261" s="20">
        <v>34.198095238095235</v>
      </c>
      <c r="BM261" s="20">
        <v>1701.1818181818182</v>
      </c>
      <c r="BN261" s="20">
        <v>327.68181818181819</v>
      </c>
      <c r="BO261" s="20">
        <v>28571.4</v>
      </c>
      <c r="BP261" s="20">
        <v>56.0625</v>
      </c>
      <c r="BQ261" s="20">
        <v>307.19455031746031</v>
      </c>
      <c r="BR261" s="20">
        <v>3.5348809523809517</v>
      </c>
      <c r="BS261" s="20">
        <v>11.8233</v>
      </c>
      <c r="BT261" s="20">
        <v>1302.5069666666666</v>
      </c>
      <c r="BU261" s="20">
        <v>1792.9669875</v>
      </c>
      <c r="BV261" s="20">
        <v>2159.6</v>
      </c>
      <c r="BW261" s="20">
        <v>36715</v>
      </c>
      <c r="BX261" s="20">
        <v>38157.5</v>
      </c>
      <c r="BY261" s="20">
        <v>1510.4375</v>
      </c>
      <c r="BZ261" s="20">
        <v>36.750000000000007</v>
      </c>
      <c r="CA261" s="20">
        <v>738.9545454545455</v>
      </c>
      <c r="CB261" s="20">
        <v>1786.5454545454545</v>
      </c>
      <c r="CC261" s="20">
        <v>1.5194727272727275</v>
      </c>
      <c r="CD261" s="20">
        <v>298.59526399519734</v>
      </c>
      <c r="CE261" s="20">
        <v>344.44005847568701</v>
      </c>
      <c r="CF261" s="20">
        <v>426.21590909090907</v>
      </c>
      <c r="CG261" s="20">
        <v>4.1978148361127099</v>
      </c>
      <c r="CH261" s="20">
        <v>16.480446363636361</v>
      </c>
      <c r="CI261" s="20">
        <v>51.964105714285701</v>
      </c>
      <c r="CJ261" s="20">
        <v>3.3640023001725101</v>
      </c>
      <c r="CK261" s="20"/>
      <c r="CL261" s="20"/>
      <c r="CM261" s="20"/>
      <c r="CN261" s="20"/>
      <c r="CO261" s="20"/>
      <c r="CP261" s="20"/>
      <c r="CQ261" s="20"/>
    </row>
    <row r="262" spans="1:95" s="22" customFormat="1" ht="17.25" customHeight="1" x14ac:dyDescent="0.2">
      <c r="A262" s="18" t="s">
        <v>462</v>
      </c>
      <c r="B262" s="19">
        <v>184.91328574508717</v>
      </c>
      <c r="C262" s="20">
        <v>191.97918622519126</v>
      </c>
      <c r="D262" s="20">
        <v>149.4113209996479</v>
      </c>
      <c r="E262" s="20">
        <v>128.38701527645432</v>
      </c>
      <c r="F262" s="20">
        <v>127.85077536345601</v>
      </c>
      <c r="G262" s="20">
        <v>134.72483133800267</v>
      </c>
      <c r="H262" s="20">
        <v>200.92193040642437</v>
      </c>
      <c r="I262" s="20">
        <v>133.43038854982177</v>
      </c>
      <c r="J262" s="20">
        <v>167.5474646237989</v>
      </c>
      <c r="K262" s="20">
        <v>171.21052711734603</v>
      </c>
      <c r="L262" s="20">
        <v>214.18751535300549</v>
      </c>
      <c r="M262" s="20">
        <v>129.66021878569921</v>
      </c>
      <c r="N262" s="20">
        <v>210.63397487647771</v>
      </c>
      <c r="O262" s="20">
        <v>178.58844160145898</v>
      </c>
      <c r="P262" s="20">
        <v>236.26596667619867</v>
      </c>
      <c r="Q262" s="20">
        <v>212.9653404882547</v>
      </c>
      <c r="R262" s="20">
        <v>208.81344606331814</v>
      </c>
      <c r="S262" s="20">
        <v>183.59646338029057</v>
      </c>
      <c r="T262" s="20">
        <v>2557.7613636363635</v>
      </c>
      <c r="U262" s="20">
        <v>986.31341034655952</v>
      </c>
      <c r="V262" s="20">
        <v>210.16640874120623</v>
      </c>
      <c r="W262" s="20">
        <v>178.36363636363637</v>
      </c>
      <c r="X262" s="20">
        <v>128.362012987013</v>
      </c>
      <c r="Y262" s="20">
        <v>118.551363636364</v>
      </c>
      <c r="Z262" s="20">
        <v>3015.6408067291468</v>
      </c>
      <c r="AA262" s="20">
        <v>274.98090909090911</v>
      </c>
      <c r="AB262" s="20">
        <v>117.95409090909092</v>
      </c>
      <c r="AC262" s="20">
        <v>1404.2415818181819</v>
      </c>
      <c r="AD262" s="20">
        <v>9066.8522727272721</v>
      </c>
      <c r="AE262" s="20">
        <v>164.92500000000001</v>
      </c>
      <c r="AF262" s="20">
        <v>1507.9992272727272</v>
      </c>
      <c r="AG262" s="20">
        <v>1776.3636363636363</v>
      </c>
      <c r="AH262" s="20">
        <v>84.044792481364411</v>
      </c>
      <c r="AI262" s="20">
        <v>170.87727272727273</v>
      </c>
      <c r="AJ262" s="20">
        <v>153.14496535225209</v>
      </c>
      <c r="AK262" s="20">
        <v>2524.9886363636365</v>
      </c>
      <c r="AL262" s="20">
        <v>185.069068472217</v>
      </c>
      <c r="AM262" s="20">
        <v>417.56132438566902</v>
      </c>
      <c r="AN262" s="20">
        <v>310.53647428571423</v>
      </c>
      <c r="AO262" s="20">
        <v>10</v>
      </c>
      <c r="AP262" s="20">
        <v>16.29</v>
      </c>
      <c r="AQ262" s="20">
        <v>4.5373863636363643</v>
      </c>
      <c r="AR262" s="20">
        <v>22420.93181818182</v>
      </c>
      <c r="AS262" s="20">
        <v>106.03015151515154</v>
      </c>
      <c r="AT262" s="20">
        <v>114.37045454545454</v>
      </c>
      <c r="AU262" s="20">
        <v>107.43136363636363</v>
      </c>
      <c r="AV262" s="20">
        <v>96.288636363636385</v>
      </c>
      <c r="AW262" s="20">
        <v>3097.3402000000001</v>
      </c>
      <c r="AX262" s="20">
        <v>1.8799090909090908</v>
      </c>
      <c r="AY262" s="20">
        <v>1075.9084245373715</v>
      </c>
      <c r="AZ262" s="20">
        <v>94.544999999999987</v>
      </c>
      <c r="BA262" s="20">
        <v>86.946969696969703</v>
      </c>
      <c r="BB262" s="20">
        <v>518.09090909090912</v>
      </c>
      <c r="BC262" s="20">
        <v>223.8027415155446</v>
      </c>
      <c r="BD262" s="20">
        <v>6.3046125736172138</v>
      </c>
      <c r="BE262" s="20">
        <v>973.15800000000002</v>
      </c>
      <c r="BF262" s="20">
        <v>292.577954945768</v>
      </c>
      <c r="BG262" s="20">
        <v>7.7121872727272702</v>
      </c>
      <c r="BH262" s="20">
        <v>391.53596680604551</v>
      </c>
      <c r="BI262" s="20">
        <v>1250.0596240000002</v>
      </c>
      <c r="BJ262" s="20">
        <v>499.77277588636366</v>
      </c>
      <c r="BK262" s="20">
        <v>24.924545454545452</v>
      </c>
      <c r="BL262" s="20">
        <v>35.124545454545448</v>
      </c>
      <c r="BM262" s="20">
        <v>1700.8636363636363</v>
      </c>
      <c r="BN262" s="20">
        <v>334.04545454545456</v>
      </c>
      <c r="BO262" s="20">
        <v>25519.68181818182</v>
      </c>
      <c r="BP262" s="20">
        <v>55.400000000000006</v>
      </c>
      <c r="BQ262" s="20">
        <v>285.29787000000005</v>
      </c>
      <c r="BR262" s="20">
        <v>3.6419318181818183</v>
      </c>
      <c r="BS262" s="20">
        <v>12.335900000000001</v>
      </c>
      <c r="BT262" s="20">
        <v>1385.6715800000002</v>
      </c>
      <c r="BU262" s="20">
        <v>1865.4393599999999</v>
      </c>
      <c r="BV262" s="20">
        <v>2234.465909090909</v>
      </c>
      <c r="BW262" s="20">
        <v>34995.454545454544</v>
      </c>
      <c r="BX262" s="20">
        <v>36019.318181818184</v>
      </c>
      <c r="BY262" s="20">
        <v>1528.659090909091</v>
      </c>
      <c r="BZ262" s="20">
        <v>35.794999999999995</v>
      </c>
      <c r="CA262" s="20">
        <v>770.25</v>
      </c>
      <c r="CB262" s="20">
        <v>1768.5</v>
      </c>
      <c r="CC262" s="20">
        <v>1.5199954545454546</v>
      </c>
      <c r="CD262" s="20">
        <v>308.4868882784171</v>
      </c>
      <c r="CE262" s="20">
        <v>358.98899312839097</v>
      </c>
      <c r="CF262" s="20">
        <v>445.04545454545456</v>
      </c>
      <c r="CG262" s="20">
        <v>3.7695909993765699</v>
      </c>
      <c r="CH262" s="20">
        <v>18.887723636363638</v>
      </c>
      <c r="CI262" s="20">
        <v>56.523340000000005</v>
      </c>
      <c r="CJ262" s="20">
        <v>3.56661302248706</v>
      </c>
      <c r="CK262" s="20"/>
      <c r="CL262" s="20"/>
      <c r="CM262" s="20"/>
      <c r="CN262" s="20"/>
      <c r="CO262" s="20"/>
      <c r="CP262" s="20"/>
      <c r="CQ262" s="20"/>
    </row>
    <row r="263" spans="1:95" s="22" customFormat="1" ht="17.25" customHeight="1" x14ac:dyDescent="0.2">
      <c r="A263" s="18" t="s">
        <v>463</v>
      </c>
      <c r="B263" s="19">
        <v>187.88328347747031</v>
      </c>
      <c r="C263" s="20">
        <v>194.88506923288398</v>
      </c>
      <c r="D263" s="20">
        <v>150.6750251835725</v>
      </c>
      <c r="E263" s="20">
        <v>127.48234814556959</v>
      </c>
      <c r="F263" s="20">
        <v>126.96076018007869</v>
      </c>
      <c r="G263" s="20">
        <v>133.64699293434549</v>
      </c>
      <c r="H263" s="20">
        <v>202.71077982816968</v>
      </c>
      <c r="I263" s="20">
        <v>131.88935033998666</v>
      </c>
      <c r="J263" s="20">
        <v>161.7015456655015</v>
      </c>
      <c r="K263" s="20">
        <v>175.54638645143038</v>
      </c>
      <c r="L263" s="20">
        <v>219.01101015761867</v>
      </c>
      <c r="M263" s="20">
        <v>133.52463037563697</v>
      </c>
      <c r="N263" s="20">
        <v>215.6160095987384</v>
      </c>
      <c r="O263" s="20">
        <v>193.96533555935031</v>
      </c>
      <c r="P263" s="20">
        <v>241.70407423847689</v>
      </c>
      <c r="Q263" s="20">
        <v>218.55487667758374</v>
      </c>
      <c r="R263" s="20">
        <v>216.50155727842176</v>
      </c>
      <c r="S263" s="20">
        <v>182.27141200791723</v>
      </c>
      <c r="T263" s="20">
        <v>2525.4285714285716</v>
      </c>
      <c r="U263" s="20">
        <v>964.21994212049458</v>
      </c>
      <c r="V263" s="20">
        <v>215.45952602473363</v>
      </c>
      <c r="W263" s="20">
        <v>177.76190476190476</v>
      </c>
      <c r="X263" s="20">
        <v>128.98928571428601</v>
      </c>
      <c r="Y263" s="20">
        <v>116.26761904761899</v>
      </c>
      <c r="Z263" s="20">
        <v>3167.1840775825044</v>
      </c>
      <c r="AA263" s="20">
        <v>268.02142857142854</v>
      </c>
      <c r="AB263" s="20">
        <v>112.73047619047615</v>
      </c>
      <c r="AC263" s="20">
        <v>1393.9468047619046</v>
      </c>
      <c r="AD263" s="20">
        <v>9650.4642857142862</v>
      </c>
      <c r="AE263" s="20">
        <v>149.25</v>
      </c>
      <c r="AF263" s="20">
        <v>1469.0762380952381</v>
      </c>
      <c r="AG263" s="20">
        <v>1683.3350694806145</v>
      </c>
      <c r="AH263" s="20">
        <v>84.050129414462958</v>
      </c>
      <c r="AI263" s="20">
        <v>172.97619047619045</v>
      </c>
      <c r="AJ263" s="20">
        <v>152.23568374960388</v>
      </c>
      <c r="AK263" s="20">
        <v>2681.0238095238096</v>
      </c>
      <c r="AL263" s="20">
        <v>167.328222345206</v>
      </c>
      <c r="AM263" s="20">
        <v>430.488766130915</v>
      </c>
      <c r="AN263" s="20">
        <v>300.83220946428571</v>
      </c>
      <c r="AO263" s="20">
        <v>11.2</v>
      </c>
      <c r="AP263" s="20">
        <v>16.29</v>
      </c>
      <c r="AQ263" s="20">
        <v>4.4224999999999994</v>
      </c>
      <c r="AR263" s="20">
        <v>23847.952380952382</v>
      </c>
      <c r="AS263" s="20">
        <v>108.50285714285714</v>
      </c>
      <c r="AT263" s="20">
        <v>117.48333333333336</v>
      </c>
      <c r="AU263" s="20">
        <v>110.94714285714285</v>
      </c>
      <c r="AV263" s="20">
        <v>97.078095238095244</v>
      </c>
      <c r="AW263" s="20">
        <v>3071.997523809524</v>
      </c>
      <c r="AX263" s="20">
        <v>1.9806000000000001</v>
      </c>
      <c r="AY263" s="20">
        <v>1033.5723153395677</v>
      </c>
      <c r="AZ263" s="20">
        <v>96.914999999999992</v>
      </c>
      <c r="BA263" s="20">
        <v>87.337301587301596</v>
      </c>
      <c r="BB263" s="20">
        <v>546.19047619047615</v>
      </c>
      <c r="BC263" s="20">
        <v>214.64016474494468</v>
      </c>
      <c r="BD263" s="20">
        <v>5.6340171259347871</v>
      </c>
      <c r="BE263" s="20">
        <v>969.42</v>
      </c>
      <c r="BF263" s="20">
        <v>307.39780810955</v>
      </c>
      <c r="BG263" s="20">
        <v>7.6250875000000002</v>
      </c>
      <c r="BH263" s="20">
        <v>389.28675068304995</v>
      </c>
      <c r="BI263" s="20">
        <v>1242.1049542000001</v>
      </c>
      <c r="BJ263" s="20">
        <v>501.82708274999993</v>
      </c>
      <c r="BK263" s="20">
        <v>29.470999999999997</v>
      </c>
      <c r="BL263" s="20">
        <v>37.885499999999993</v>
      </c>
      <c r="BM263" s="20">
        <v>1676.4285714285713</v>
      </c>
      <c r="BN263" s="20">
        <v>356.14285714285717</v>
      </c>
      <c r="BO263" s="20">
        <v>27398.095238095237</v>
      </c>
      <c r="BP263" s="20">
        <v>52.788888888888891</v>
      </c>
      <c r="BQ263" s="20">
        <v>271.46220933333331</v>
      </c>
      <c r="BR263" s="20">
        <v>3.5016249999999998</v>
      </c>
      <c r="BS263" s="20">
        <v>12.3</v>
      </c>
      <c r="BT263" s="20">
        <v>1358.2347</v>
      </c>
      <c r="BU263" s="20">
        <v>1775.9567</v>
      </c>
      <c r="BV263" s="20">
        <v>2397.7547619047618</v>
      </c>
      <c r="BW263" s="20">
        <v>32240.476190476191</v>
      </c>
      <c r="BX263" s="20">
        <v>35113.095238095237</v>
      </c>
      <c r="BY263" s="20">
        <v>1572.8095238095239</v>
      </c>
      <c r="BZ263" s="20">
        <v>37.917142857142849</v>
      </c>
      <c r="CA263" s="20">
        <v>788.73809523809518</v>
      </c>
      <c r="CB263" s="20">
        <v>1759.7619047619048</v>
      </c>
      <c r="CC263" s="20">
        <v>1.5267000000000002</v>
      </c>
      <c r="CD263" s="20">
        <v>345.83478591062703</v>
      </c>
      <c r="CE263" s="20">
        <v>379.77906669832601</v>
      </c>
      <c r="CF263" s="20">
        <v>457.36904761904759</v>
      </c>
      <c r="CG263" s="20">
        <v>3.3913405854373502</v>
      </c>
      <c r="CH263" s="20">
        <v>21.065707619047618</v>
      </c>
      <c r="CI263" s="20">
        <v>63.926194761904767</v>
      </c>
      <c r="CJ263" s="20">
        <v>3.6356320682866499</v>
      </c>
      <c r="CK263" s="20"/>
      <c r="CL263" s="20"/>
      <c r="CM263" s="20"/>
      <c r="CN263" s="20"/>
      <c r="CO263" s="20"/>
      <c r="CP263" s="20"/>
      <c r="CQ263" s="20"/>
    </row>
    <row r="264" spans="1:95" s="22" customFormat="1" ht="17.25" customHeight="1" x14ac:dyDescent="0.2">
      <c r="A264" s="18" t="s">
        <v>464</v>
      </c>
      <c r="B264" s="19">
        <v>183.21064331112561</v>
      </c>
      <c r="C264" s="20">
        <v>188.02540356044119</v>
      </c>
      <c r="D264" s="20">
        <v>151.53445875352753</v>
      </c>
      <c r="E264" s="20">
        <v>127.06142259194539</v>
      </c>
      <c r="F264" s="20">
        <v>126.56096371498175</v>
      </c>
      <c r="G264" s="20">
        <v>132.97634282015071</v>
      </c>
      <c r="H264" s="20">
        <v>196.13935237020192</v>
      </c>
      <c r="I264" s="20">
        <v>130.39896441909366</v>
      </c>
      <c r="J264" s="20">
        <v>152.97654538423777</v>
      </c>
      <c r="K264" s="20">
        <v>179.72931541345562</v>
      </c>
      <c r="L264" s="20">
        <v>213.29557852029271</v>
      </c>
      <c r="M264" s="20">
        <v>147.27733031895229</v>
      </c>
      <c r="N264" s="20">
        <v>211.3277927840177</v>
      </c>
      <c r="O264" s="20">
        <v>197.70518086714404</v>
      </c>
      <c r="P264" s="20">
        <v>229.02943138003934</v>
      </c>
      <c r="Q264" s="20">
        <v>201.09475752829186</v>
      </c>
      <c r="R264" s="20">
        <v>217.31712813324711</v>
      </c>
      <c r="S264" s="20">
        <v>182.62307200317318</v>
      </c>
      <c r="T264" s="20">
        <v>2380.9749999999999</v>
      </c>
      <c r="U264" s="20">
        <v>960.24501561374007</v>
      </c>
      <c r="V264" s="20">
        <v>206.65976116563854</v>
      </c>
      <c r="W264" s="20">
        <v>180.84782608695653</v>
      </c>
      <c r="X264" s="20">
        <v>127.462012987013</v>
      </c>
      <c r="Y264" s="20">
        <v>118.124545454545</v>
      </c>
      <c r="Z264" s="20">
        <v>3064.3091963840498</v>
      </c>
      <c r="AA264" s="20">
        <v>270.44043478260863</v>
      </c>
      <c r="AB264" s="20">
        <v>112.06652173913042</v>
      </c>
      <c r="AC264" s="20">
        <v>1356.6505000000002</v>
      </c>
      <c r="AD264" s="20">
        <v>8997.988636363636</v>
      </c>
      <c r="AE264" s="20">
        <v>114.09772727272728</v>
      </c>
      <c r="AF264" s="20">
        <v>1455.0611304347824</v>
      </c>
      <c r="AG264" s="20">
        <v>1819.8819359461297</v>
      </c>
      <c r="AH264" s="20">
        <v>85.031662454761204</v>
      </c>
      <c r="AI264" s="20">
        <v>177.45000000000005</v>
      </c>
      <c r="AJ264" s="20">
        <v>153.80132446934428</v>
      </c>
      <c r="AK264" s="20">
        <v>2393.056818181818</v>
      </c>
      <c r="AL264" s="20">
        <v>166.491636554503</v>
      </c>
      <c r="AM264" s="20">
        <v>450.03070651743599</v>
      </c>
      <c r="AN264" s="20">
        <v>310.30711164596266</v>
      </c>
      <c r="AO264" s="20">
        <v>11.11</v>
      </c>
      <c r="AP264" s="20">
        <v>17.7</v>
      </c>
      <c r="AQ264" s="20">
        <v>4.0539130434782606</v>
      </c>
      <c r="AR264" s="20">
        <v>21864.68181818182</v>
      </c>
      <c r="AS264" s="20">
        <v>100.53202898550725</v>
      </c>
      <c r="AT264" s="20">
        <v>110.35478260869564</v>
      </c>
      <c r="AU264" s="20">
        <v>104.90695652173913</v>
      </c>
      <c r="AV264" s="20">
        <v>86.334347826086955</v>
      </c>
      <c r="AW264" s="20">
        <v>3118.6999173913046</v>
      </c>
      <c r="AX264" s="20">
        <v>1.7464782608695648</v>
      </c>
      <c r="AY264" s="20">
        <v>1047.5116915018946</v>
      </c>
      <c r="AZ264" s="20">
        <v>103.02478260869567</v>
      </c>
      <c r="BA264" s="20">
        <v>88.123188405797109</v>
      </c>
      <c r="BB264" s="20">
        <v>577.304347826087</v>
      </c>
      <c r="BC264" s="20">
        <v>212.11300424951762</v>
      </c>
      <c r="BD264" s="20">
        <v>5.3797758916598468</v>
      </c>
      <c r="BE264" s="20">
        <v>973.59849999999994</v>
      </c>
      <c r="BF264" s="20">
        <v>318.66973516499098</v>
      </c>
      <c r="BG264" s="20">
        <v>8.0178585217391305</v>
      </c>
      <c r="BH264" s="20">
        <v>393.79831916856523</v>
      </c>
      <c r="BI264" s="20">
        <v>1225.2702841739128</v>
      </c>
      <c r="BJ264" s="20">
        <v>501.42370082608699</v>
      </c>
      <c r="BK264" s="20">
        <v>28.874347826086954</v>
      </c>
      <c r="BL264" s="20">
        <v>39.608695652173914</v>
      </c>
      <c r="BM264" s="20">
        <v>1666.0434782608695</v>
      </c>
      <c r="BN264" s="20">
        <v>358.17391304347825</v>
      </c>
      <c r="BO264" s="20">
        <v>24056.727272727272</v>
      </c>
      <c r="BP264" s="20">
        <v>50.68333333333333</v>
      </c>
      <c r="BQ264" s="20">
        <v>288.68830833333328</v>
      </c>
      <c r="BR264" s="20">
        <v>3.5167391304347828</v>
      </c>
      <c r="BS264" s="20">
        <v>12.3</v>
      </c>
      <c r="BT264" s="20">
        <v>1248.4525875000002</v>
      </c>
      <c r="BU264" s="20">
        <v>1655.5855875</v>
      </c>
      <c r="BV264" s="20">
        <v>2199.2386363636365</v>
      </c>
      <c r="BW264" s="20">
        <v>32592.727272727272</v>
      </c>
      <c r="BX264" s="20">
        <v>35931.36363636364</v>
      </c>
      <c r="BY264" s="20">
        <v>1755.8068181818182</v>
      </c>
      <c r="BZ264" s="20">
        <v>40.298181818181824</v>
      </c>
      <c r="CA264" s="20">
        <v>762.97826086956525</v>
      </c>
      <c r="CB264" s="20">
        <v>1804.695652173913</v>
      </c>
      <c r="CC264" s="20">
        <v>1.5276826086956523</v>
      </c>
      <c r="CD264" s="20">
        <v>349.03382738147144</v>
      </c>
      <c r="CE264" s="20">
        <v>397.27566326708398</v>
      </c>
      <c r="CF264" s="20">
        <v>459.76956521739135</v>
      </c>
      <c r="CG264" s="20">
        <v>2.9083998041869399</v>
      </c>
      <c r="CH264" s="20">
        <v>21.510863478260873</v>
      </c>
      <c r="CI264" s="20">
        <v>66.76925285714286</v>
      </c>
      <c r="CJ264" s="20">
        <v>3.6283007458173802</v>
      </c>
      <c r="CK264" s="20"/>
      <c r="CL264" s="20"/>
      <c r="CM264" s="20"/>
      <c r="CN264" s="20"/>
      <c r="CO264" s="20"/>
      <c r="CP264" s="20"/>
      <c r="CQ264" s="20"/>
    </row>
    <row r="265" spans="1:95" s="22" customFormat="1" ht="17.25" customHeight="1" x14ac:dyDescent="0.2">
      <c r="A265" s="18" t="s">
        <v>465</v>
      </c>
      <c r="B265" s="19">
        <v>180.65374731911871</v>
      </c>
      <c r="C265" s="20">
        <v>185.03383325958293</v>
      </c>
      <c r="D265" s="20">
        <v>147.02880710767755</v>
      </c>
      <c r="E265" s="20">
        <v>121.36944339809207</v>
      </c>
      <c r="F265" s="20">
        <v>120.63699399481941</v>
      </c>
      <c r="G265" s="20">
        <v>130.02625815545952</v>
      </c>
      <c r="H265" s="20">
        <v>190.23901099077469</v>
      </c>
      <c r="I265" s="20">
        <v>125.04594359074487</v>
      </c>
      <c r="J265" s="20">
        <v>149.91648756199743</v>
      </c>
      <c r="K265" s="20">
        <v>176.25873684996304</v>
      </c>
      <c r="L265" s="20">
        <v>206.26628954824653</v>
      </c>
      <c r="M265" s="20">
        <v>147.24732590476131</v>
      </c>
      <c r="N265" s="20">
        <v>204.01157818773459</v>
      </c>
      <c r="O265" s="20">
        <v>196.18786588880153</v>
      </c>
      <c r="P265" s="20">
        <v>229.29136043115523</v>
      </c>
      <c r="Q265" s="20">
        <v>205.51649630876148</v>
      </c>
      <c r="R265" s="20">
        <v>215.53512330769502</v>
      </c>
      <c r="S265" s="20">
        <v>182.79367564695855</v>
      </c>
      <c r="T265" s="20">
        <v>2293.4613636363633</v>
      </c>
      <c r="U265" s="20">
        <v>945.50477147162212</v>
      </c>
      <c r="V265" s="20">
        <v>210.63316656431428</v>
      </c>
      <c r="W265" s="20">
        <v>175.93181818181819</v>
      </c>
      <c r="X265" s="20">
        <v>130.56185064935099</v>
      </c>
      <c r="Y265" s="20">
        <v>115.495</v>
      </c>
      <c r="Z265" s="20">
        <v>2873.8831274922291</v>
      </c>
      <c r="AA265" s="20">
        <v>274.88045454545454</v>
      </c>
      <c r="AB265" s="20">
        <v>106.05727272727272</v>
      </c>
      <c r="AC265" s="20">
        <v>1310.8387772727272</v>
      </c>
      <c r="AD265" s="20">
        <v>8300.136363636364</v>
      </c>
      <c r="AE265" s="20">
        <v>116.87727272727274</v>
      </c>
      <c r="AF265" s="20">
        <v>1346.8968863636364</v>
      </c>
      <c r="AG265" s="20">
        <v>1837.7291951158047</v>
      </c>
      <c r="AH265" s="20">
        <v>80.743774839044775</v>
      </c>
      <c r="AI265" s="20">
        <v>177.22727272727272</v>
      </c>
      <c r="AJ265" s="20">
        <v>147.53909029038113</v>
      </c>
      <c r="AK265" s="20">
        <v>2287.6704545454545</v>
      </c>
      <c r="AL265" s="20">
        <v>160.72736152992101</v>
      </c>
      <c r="AM265" s="20">
        <v>453.62805761750599</v>
      </c>
      <c r="AN265" s="20">
        <v>296.29949642857133</v>
      </c>
      <c r="AO265" s="20">
        <v>11.11</v>
      </c>
      <c r="AP265" s="20">
        <v>17.78</v>
      </c>
      <c r="AQ265" s="20">
        <v>3.8899999999999997</v>
      </c>
      <c r="AR265" s="20">
        <v>20377.590909090908</v>
      </c>
      <c r="AS265" s="20">
        <v>100.77121212121212</v>
      </c>
      <c r="AT265" s="20">
        <v>111.96272727272725</v>
      </c>
      <c r="AU265" s="20">
        <v>104.7027272727273</v>
      </c>
      <c r="AV265" s="20">
        <v>85.648181818181826</v>
      </c>
      <c r="AW265" s="20">
        <v>3013.4799909090912</v>
      </c>
      <c r="AX265" s="20">
        <v>1.6364761904761904</v>
      </c>
      <c r="AY265" s="20">
        <v>995.17881593661969</v>
      </c>
      <c r="AZ265" s="20">
        <v>88.554285714285726</v>
      </c>
      <c r="BA265" s="20">
        <v>88.969696969696983</v>
      </c>
      <c r="BB265" s="20">
        <v>615.5454545454545</v>
      </c>
      <c r="BC265" s="20">
        <v>206.4528127296314</v>
      </c>
      <c r="BD265" s="20">
        <v>4.7823382508329617</v>
      </c>
      <c r="BE265" s="20">
        <v>952.68140000000005</v>
      </c>
      <c r="BF265" s="20">
        <v>304.85891264335299</v>
      </c>
      <c r="BG265" s="20">
        <v>7.6604475238095198</v>
      </c>
      <c r="BH265" s="20">
        <v>381.8458868854762</v>
      </c>
      <c r="BI265" s="20">
        <v>1218.8609106666668</v>
      </c>
      <c r="BJ265" s="20">
        <v>490.90895475000002</v>
      </c>
      <c r="BK265" s="20">
        <v>26.638571428571428</v>
      </c>
      <c r="BL265" s="20">
        <v>39.284285714285708</v>
      </c>
      <c r="BM265" s="20">
        <v>1672.7727272727273</v>
      </c>
      <c r="BN265" s="20">
        <v>362.27272727272725</v>
      </c>
      <c r="BO265" s="20">
        <v>22526.602272727272</v>
      </c>
      <c r="BP265" s="20">
        <v>51.983333333333334</v>
      </c>
      <c r="BQ265" s="20">
        <v>272.34055793650793</v>
      </c>
      <c r="BR265" s="20">
        <v>3.4479761904761896</v>
      </c>
      <c r="BS265" s="20">
        <v>13.0985</v>
      </c>
      <c r="BT265" s="20">
        <v>1170.5011875</v>
      </c>
      <c r="BU265" s="20">
        <v>1593.1951875</v>
      </c>
      <c r="BV265" s="20">
        <v>2075.2204545454547</v>
      </c>
      <c r="BW265" s="20">
        <v>31636.363636363636</v>
      </c>
      <c r="BX265" s="20">
        <v>34529.545454545456</v>
      </c>
      <c r="BY265" s="20">
        <v>1771.8522727272727</v>
      </c>
      <c r="BZ265" s="20">
        <v>38.154545454545456</v>
      </c>
      <c r="CA265" s="20">
        <v>708.9545454545455</v>
      </c>
      <c r="CB265" s="20">
        <v>1748.1136363636363</v>
      </c>
      <c r="CC265" s="20">
        <v>1.5600500000000002</v>
      </c>
      <c r="CD265" s="20">
        <v>350.52422969615077</v>
      </c>
      <c r="CE265" s="20">
        <v>386.98354763840302</v>
      </c>
      <c r="CF265" s="20">
        <v>453.30909090909086</v>
      </c>
      <c r="CG265" s="20">
        <v>2.9383352117211401</v>
      </c>
      <c r="CH265" s="20">
        <v>19.019995909090913</v>
      </c>
      <c r="CI265" s="20">
        <v>72.37515333333333</v>
      </c>
      <c r="CJ265" s="20">
        <v>3.15300810390168</v>
      </c>
      <c r="CK265" s="20"/>
      <c r="CL265" s="20"/>
      <c r="CM265" s="20"/>
      <c r="CN265" s="20"/>
      <c r="CO265" s="20"/>
      <c r="CP265" s="20"/>
      <c r="CQ265" s="20"/>
    </row>
    <row r="266" spans="1:95" s="22" customFormat="1" ht="17.25" customHeight="1" x14ac:dyDescent="0.2">
      <c r="A266" s="18" t="s">
        <v>466</v>
      </c>
      <c r="B266" s="19">
        <v>174.89844689719337</v>
      </c>
      <c r="C266" s="20">
        <v>179.59383653738965</v>
      </c>
      <c r="D266" s="20">
        <v>138.37879489739589</v>
      </c>
      <c r="E266" s="20">
        <v>118.37961568745091</v>
      </c>
      <c r="F266" s="20">
        <v>118.24710845754521</v>
      </c>
      <c r="G266" s="20">
        <v>119.94571778020972</v>
      </c>
      <c r="H266" s="20">
        <v>171.28533879330169</v>
      </c>
      <c r="I266" s="20">
        <v>121.46467440497823</v>
      </c>
      <c r="J266" s="20">
        <v>142.3342744233581</v>
      </c>
      <c r="K266" s="20">
        <v>159.23726545752956</v>
      </c>
      <c r="L266" s="20">
        <v>182.79272309706354</v>
      </c>
      <c r="M266" s="20">
        <v>136.46376345108624</v>
      </c>
      <c r="N266" s="20">
        <v>180.13391762867846</v>
      </c>
      <c r="O266" s="20">
        <v>195.67024608754227</v>
      </c>
      <c r="P266" s="20">
        <v>227.72318632522021</v>
      </c>
      <c r="Q266" s="20">
        <v>204.48633294248873</v>
      </c>
      <c r="R266" s="20">
        <v>218.12597208428866</v>
      </c>
      <c r="S266" s="20">
        <v>177.13350660188539</v>
      </c>
      <c r="T266" s="20">
        <v>2180.6476190476192</v>
      </c>
      <c r="U266" s="20">
        <v>956.32728229413294</v>
      </c>
      <c r="V266" s="20">
        <v>208.67733661992264</v>
      </c>
      <c r="W266" s="20">
        <v>174.28125</v>
      </c>
      <c r="X266" s="20">
        <v>127.912755102041</v>
      </c>
      <c r="Y266" s="20">
        <v>110.637619047619</v>
      </c>
      <c r="Z266" s="20">
        <v>2680.0461773418215</v>
      </c>
      <c r="AA266" s="20">
        <v>247.82380952380953</v>
      </c>
      <c r="AB266" s="20">
        <v>98.103809523809531</v>
      </c>
      <c r="AC266" s="20">
        <v>1268.965138095238</v>
      </c>
      <c r="AD266" s="20">
        <v>7394.1904761904761</v>
      </c>
      <c r="AE266" s="20">
        <v>110.61190476190475</v>
      </c>
      <c r="AF266" s="20">
        <v>1352.3421428571428</v>
      </c>
      <c r="AG266" s="20">
        <v>1829.2881101689584</v>
      </c>
      <c r="AH266" s="20">
        <v>81.223076171805246</v>
      </c>
      <c r="AI266" s="20">
        <v>150.43333333333334</v>
      </c>
      <c r="AJ266" s="20">
        <v>147.52504676176807</v>
      </c>
      <c r="AK266" s="20">
        <v>1960.3809523809523</v>
      </c>
      <c r="AL266" s="20">
        <v>154.47915167660699</v>
      </c>
      <c r="AM266" s="20">
        <v>435.85795661484201</v>
      </c>
      <c r="AN266" s="20">
        <v>274.84637602040812</v>
      </c>
      <c r="AO266" s="20">
        <v>12.11</v>
      </c>
      <c r="AP266" s="20">
        <v>17.600000000000001</v>
      </c>
      <c r="AQ266" s="20">
        <v>3.5638095238095233</v>
      </c>
      <c r="AR266" s="20">
        <v>19039.047619047618</v>
      </c>
      <c r="AS266" s="20">
        <v>100.15396825396822</v>
      </c>
      <c r="AT266" s="20">
        <v>110.42952380952379</v>
      </c>
      <c r="AU266" s="20">
        <v>103.6204761904762</v>
      </c>
      <c r="AV266" s="20">
        <v>86.411904761904751</v>
      </c>
      <c r="AW266" s="20">
        <v>3013.0039428571431</v>
      </c>
      <c r="AX266" s="20">
        <v>1.7000476190476188</v>
      </c>
      <c r="AY266" s="20">
        <v>914.43741602970329</v>
      </c>
      <c r="AZ266" s="20">
        <v>92.477619047619029</v>
      </c>
      <c r="BA266" s="20">
        <v>89</v>
      </c>
      <c r="BB266" s="20">
        <v>602.14285714285711</v>
      </c>
      <c r="BC266" s="20">
        <v>184.20634848636047</v>
      </c>
      <c r="BD266" s="20">
        <v>4.2637456444444881</v>
      </c>
      <c r="BE266" s="20">
        <v>954.17574999999999</v>
      </c>
      <c r="BF266" s="20">
        <v>312.68537177814801</v>
      </c>
      <c r="BG266" s="20">
        <v>8.2546239999999997</v>
      </c>
      <c r="BH266" s="20">
        <v>347.45377401347616</v>
      </c>
      <c r="BI266" s="20">
        <v>1126.7707838095239</v>
      </c>
      <c r="BJ266" s="20">
        <v>446.01602699999995</v>
      </c>
      <c r="BK266" s="20">
        <v>26.298571428571432</v>
      </c>
      <c r="BL266" s="20">
        <v>38.197142857142843</v>
      </c>
      <c r="BM266" s="20">
        <v>1565.1904761904761</v>
      </c>
      <c r="BN266" s="20">
        <v>357.14285714285717</v>
      </c>
      <c r="BO266" s="20">
        <v>21868.642857142859</v>
      </c>
      <c r="BP266" s="20">
        <v>52.337500000000006</v>
      </c>
      <c r="BQ266" s="20">
        <v>251.58913476190469</v>
      </c>
      <c r="BR266" s="20">
        <v>3.3399999999999994</v>
      </c>
      <c r="BS266" s="20">
        <v>11.957599999999999</v>
      </c>
      <c r="BT266" s="20">
        <v>1053.6529399999999</v>
      </c>
      <c r="BU266" s="20">
        <v>1431.3263222222222</v>
      </c>
      <c r="BV266" s="20">
        <v>1871.4166666666667</v>
      </c>
      <c r="BW266" s="20">
        <v>28857.142857142859</v>
      </c>
      <c r="BX266" s="20">
        <v>30607.190476190477</v>
      </c>
      <c r="BY266" s="20">
        <v>1665.2142857142858</v>
      </c>
      <c r="BZ266" s="20">
        <v>31.974761904761902</v>
      </c>
      <c r="CA266" s="20">
        <v>616.45238095238096</v>
      </c>
      <c r="CB266" s="20">
        <v>1535.1904761904761</v>
      </c>
      <c r="CC266" s="20">
        <v>1.4722857142857142</v>
      </c>
      <c r="CD266" s="20">
        <v>350.772468724769</v>
      </c>
      <c r="CE266" s="20">
        <v>386.98354763840302</v>
      </c>
      <c r="CF266" s="20">
        <v>444.75476190476195</v>
      </c>
      <c r="CG266" s="20">
        <v>3.4451495920217599</v>
      </c>
      <c r="CH266" s="20">
        <v>17.912852857142855</v>
      </c>
      <c r="CI266" s="20">
        <v>66.762730526315792</v>
      </c>
      <c r="CJ266" s="20">
        <v>2.9709184740916399</v>
      </c>
      <c r="CK266" s="20"/>
      <c r="CL266" s="20"/>
      <c r="CM266" s="20"/>
      <c r="CN266" s="20"/>
      <c r="CO266" s="20"/>
      <c r="CP266" s="20"/>
      <c r="CQ266" s="20"/>
    </row>
    <row r="267" spans="1:95" s="22" customFormat="1" ht="17.25" customHeight="1" x14ac:dyDescent="0.2">
      <c r="A267" s="18" t="s">
        <v>467</v>
      </c>
      <c r="B267" s="19">
        <v>176.8079011964868</v>
      </c>
      <c r="C267" s="20">
        <v>181.05083344421078</v>
      </c>
      <c r="D267" s="20">
        <v>137.05910304035925</v>
      </c>
      <c r="E267" s="20">
        <v>118.01177386191203</v>
      </c>
      <c r="F267" s="20">
        <v>118.05669557818973</v>
      </c>
      <c r="G267" s="20">
        <v>117.48084438792897</v>
      </c>
      <c r="H267" s="20">
        <v>162.99750796642388</v>
      </c>
      <c r="I267" s="20">
        <v>119.85824917613152</v>
      </c>
      <c r="J267" s="20">
        <v>132.34916256868374</v>
      </c>
      <c r="K267" s="20">
        <v>158.47062513073732</v>
      </c>
      <c r="L267" s="20">
        <v>175.17952256386903</v>
      </c>
      <c r="M267" s="20">
        <v>142.31640240061978</v>
      </c>
      <c r="N267" s="20">
        <v>173.96945113355525</v>
      </c>
      <c r="O267" s="20">
        <v>192.94218198951981</v>
      </c>
      <c r="P267" s="20">
        <v>234.30351767131862</v>
      </c>
      <c r="Q267" s="20">
        <v>215.40171194593438</v>
      </c>
      <c r="R267" s="20">
        <v>214.82119375078545</v>
      </c>
      <c r="S267" s="20">
        <v>168.93517373767475</v>
      </c>
      <c r="T267" s="20">
        <v>2079.9818181818182</v>
      </c>
      <c r="U267" s="20">
        <v>959.31692616775479</v>
      </c>
      <c r="V267" s="20">
        <v>211.3728303750388</v>
      </c>
      <c r="W267" s="20">
        <v>186.68181818181819</v>
      </c>
      <c r="X267" s="20">
        <v>122.74529220779201</v>
      </c>
      <c r="Y267" s="20">
        <v>104.825</v>
      </c>
      <c r="Z267" s="20">
        <v>2527.4271396276654</v>
      </c>
      <c r="AA267" s="20">
        <v>245.08727272727268</v>
      </c>
      <c r="AB267" s="20">
        <v>97.240909090909099</v>
      </c>
      <c r="AC267" s="20">
        <v>1280.6480818181817</v>
      </c>
      <c r="AD267" s="20">
        <v>7581.022727272727</v>
      </c>
      <c r="AE267" s="20">
        <v>104.68409090909091</v>
      </c>
      <c r="AF267" s="20">
        <v>1402.3415</v>
      </c>
      <c r="AG267" s="20">
        <v>1860.6626274411012</v>
      </c>
      <c r="AH267" s="20">
        <v>76.83219075055888</v>
      </c>
      <c r="AI267" s="20">
        <v>135.54090909090911</v>
      </c>
      <c r="AJ267" s="20">
        <v>142.42688084736326</v>
      </c>
      <c r="AK267" s="20">
        <v>1994.215909090909</v>
      </c>
      <c r="AL267" s="20">
        <v>166.381843936688</v>
      </c>
      <c r="AM267" s="20">
        <v>403.25939883984398</v>
      </c>
      <c r="AN267" s="20">
        <v>274.27834892857146</v>
      </c>
      <c r="AO267" s="20">
        <v>12.02</v>
      </c>
      <c r="AP267" s="20">
        <v>17.89</v>
      </c>
      <c r="AQ267" s="20">
        <v>3.2640000000000002</v>
      </c>
      <c r="AR267" s="20">
        <v>17873</v>
      </c>
      <c r="AS267" s="20">
        <v>105.02151515151515</v>
      </c>
      <c r="AT267" s="20">
        <v>111.15863636363635</v>
      </c>
      <c r="AU267" s="20">
        <v>106.7968181818182</v>
      </c>
      <c r="AV267" s="20">
        <v>97.109090909090909</v>
      </c>
      <c r="AW267" s="20">
        <v>3031.7996409090915</v>
      </c>
      <c r="AX267" s="20">
        <v>1.7987619047619048</v>
      </c>
      <c r="AY267" s="20">
        <v>985.76647462538199</v>
      </c>
      <c r="AZ267" s="20">
        <v>85.702857142857141</v>
      </c>
      <c r="BA267" s="20">
        <v>89.214015151515156</v>
      </c>
      <c r="BB267" s="20">
        <v>609.09090909090912</v>
      </c>
      <c r="BC267" s="20">
        <v>152.94504916299152</v>
      </c>
      <c r="BD267" s="20">
        <v>4.2257706499342556</v>
      </c>
      <c r="BE267" s="20">
        <v>892.75085000000001</v>
      </c>
      <c r="BF267" s="20">
        <v>315.20048523581301</v>
      </c>
      <c r="BG267" s="20">
        <v>8.0536516000000002</v>
      </c>
      <c r="BH267" s="20">
        <v>329.09241704976193</v>
      </c>
      <c r="BI267" s="20">
        <v>1118.3197404761904</v>
      </c>
      <c r="BJ267" s="20">
        <v>428.82522449999999</v>
      </c>
      <c r="BK267" s="20">
        <v>24.517619047619043</v>
      </c>
      <c r="BL267" s="20">
        <v>38.105714285714285</v>
      </c>
      <c r="BM267" s="20">
        <v>1554.7727272727273</v>
      </c>
      <c r="BN267" s="20">
        <v>351.27272727272725</v>
      </c>
      <c r="BO267" s="20">
        <v>21291.704545454544</v>
      </c>
      <c r="BP267" s="20">
        <v>53.194444444444443</v>
      </c>
      <c r="BQ267" s="20">
        <v>244.53785015873012</v>
      </c>
      <c r="BR267" s="20">
        <v>3.1715476190476188</v>
      </c>
      <c r="BS267" s="20">
        <v>12.082100000000001</v>
      </c>
      <c r="BT267" s="20">
        <v>1133.1740600000001</v>
      </c>
      <c r="BU267" s="20">
        <v>1469.2530400000001</v>
      </c>
      <c r="BV267" s="20">
        <v>1935.3181818181818</v>
      </c>
      <c r="BW267" s="20">
        <v>29768.18181818182</v>
      </c>
      <c r="BX267" s="20">
        <v>28690.909090909092</v>
      </c>
      <c r="BY267" s="20">
        <v>1738.9772727272727</v>
      </c>
      <c r="BZ267" s="20">
        <v>33.081818181818178</v>
      </c>
      <c r="CA267" s="20">
        <v>628.22727272727275</v>
      </c>
      <c r="CB267" s="20">
        <v>1596.9772727272727</v>
      </c>
      <c r="CC267" s="20">
        <v>1.4575409090909091</v>
      </c>
      <c r="CD267" s="20">
        <v>341.37154949811998</v>
      </c>
      <c r="CE267" s="20">
        <v>390.27702463958099</v>
      </c>
      <c r="CF267" s="20">
        <v>439.90454545454543</v>
      </c>
      <c r="CG267" s="20">
        <v>3.5672939719462602</v>
      </c>
      <c r="CH267" s="20">
        <v>18.908629090909088</v>
      </c>
      <c r="CI267" s="20">
        <v>67.857020500000004</v>
      </c>
      <c r="CJ267" s="20">
        <v>2.8807581509301898</v>
      </c>
      <c r="CK267" s="20"/>
      <c r="CL267" s="20"/>
      <c r="CM267" s="20"/>
      <c r="CN267" s="20"/>
      <c r="CO267" s="20"/>
      <c r="CP267" s="20"/>
      <c r="CQ267" s="20"/>
    </row>
    <row r="268" spans="1:95" s="22" customFormat="1" ht="17.25" customHeight="1" x14ac:dyDescent="0.2">
      <c r="A268" s="18" t="s">
        <v>468</v>
      </c>
      <c r="B268" s="19">
        <v>173.39049214484794</v>
      </c>
      <c r="C268" s="20">
        <v>178.03227112925535</v>
      </c>
      <c r="D268" s="20">
        <v>133.19528317799302</v>
      </c>
      <c r="E268" s="20">
        <v>114.89002664949096</v>
      </c>
      <c r="F268" s="20">
        <v>115.07819537229739</v>
      </c>
      <c r="G268" s="20">
        <v>112.66606173234149</v>
      </c>
      <c r="H268" s="20">
        <v>161.59413108140271</v>
      </c>
      <c r="I268" s="20">
        <v>116.59548763534211</v>
      </c>
      <c r="J268" s="20">
        <v>128.13247667851712</v>
      </c>
      <c r="K268" s="20">
        <v>154.52081566950642</v>
      </c>
      <c r="L268" s="20">
        <v>174.89437150549674</v>
      </c>
      <c r="M268" s="20">
        <v>134.82358788435818</v>
      </c>
      <c r="N268" s="20">
        <v>172.43989821927534</v>
      </c>
      <c r="O268" s="20">
        <v>179.22508775309541</v>
      </c>
      <c r="P268" s="20">
        <v>231.53183040132936</v>
      </c>
      <c r="Q268" s="20">
        <v>215.64789137747513</v>
      </c>
      <c r="R268" s="20">
        <v>214.90646721246671</v>
      </c>
      <c r="S268" s="20">
        <v>165.00877677094735</v>
      </c>
      <c r="T268" s="20">
        <v>2024.375</v>
      </c>
      <c r="U268" s="20">
        <v>946.76042189854331</v>
      </c>
      <c r="V268" s="20">
        <v>212.22097360880417</v>
      </c>
      <c r="W268" s="20">
        <v>190.09090909090909</v>
      </c>
      <c r="X268" s="20">
        <v>118.176428571428</v>
      </c>
      <c r="Y268" s="20">
        <v>103.96599999999999</v>
      </c>
      <c r="Z268" s="20">
        <v>2200.6051718456174</v>
      </c>
      <c r="AA268" s="20">
        <v>236.29772727272731</v>
      </c>
      <c r="AB268" s="20">
        <v>98.754999999999981</v>
      </c>
      <c r="AC268" s="20">
        <v>1244.4268136363637</v>
      </c>
      <c r="AD268" s="20">
        <v>7558.875</v>
      </c>
      <c r="AE268" s="20">
        <v>95.445000000000007</v>
      </c>
      <c r="AF268" s="20">
        <v>1369.6840000000002</v>
      </c>
      <c r="AG268" s="20">
        <v>1853.5272515147071</v>
      </c>
      <c r="AH268" s="20">
        <v>71.688870107819284</v>
      </c>
      <c r="AI268" s="20">
        <v>136.45499999999998</v>
      </c>
      <c r="AJ268" s="20">
        <v>134.34373425208011</v>
      </c>
      <c r="AK268" s="20">
        <v>2024.5625</v>
      </c>
      <c r="AL268" s="20">
        <v>166.16876279201099</v>
      </c>
      <c r="AM268" s="20">
        <v>387.858819362048</v>
      </c>
      <c r="AN268" s="20">
        <v>258.5179404761904</v>
      </c>
      <c r="AO268" s="20">
        <v>12.11</v>
      </c>
      <c r="AP268" s="20">
        <v>18.05</v>
      </c>
      <c r="AQ268" s="20">
        <v>3.1628571428571428</v>
      </c>
      <c r="AR268" s="20">
        <v>18246.037499999999</v>
      </c>
      <c r="AS268" s="20">
        <v>103.76848484848482</v>
      </c>
      <c r="AT268" s="20">
        <v>108.34772727272728</v>
      </c>
      <c r="AU268" s="20">
        <v>104.3909090909091</v>
      </c>
      <c r="AV268" s="20">
        <v>98.566818181818192</v>
      </c>
      <c r="AW268" s="20">
        <v>2867.0764054545457</v>
      </c>
      <c r="AX268" s="20">
        <v>1.702261904761905</v>
      </c>
      <c r="AY268" s="20">
        <v>969.07252384963954</v>
      </c>
      <c r="AZ268" s="20">
        <v>83.758333333333326</v>
      </c>
      <c r="BA268" s="20">
        <v>89.827651515151516</v>
      </c>
      <c r="BB268" s="20">
        <v>580.90909090909088</v>
      </c>
      <c r="BC268" s="20">
        <v>153.51744021537459</v>
      </c>
      <c r="BD268" s="20">
        <v>4.5471315195976212</v>
      </c>
      <c r="BE268" s="20">
        <v>888.43619999999999</v>
      </c>
      <c r="BF268" s="20">
        <v>296.67281096520998</v>
      </c>
      <c r="BG268" s="20">
        <v>7.8019961904761903</v>
      </c>
      <c r="BH268" s="20">
        <v>320.68335648490472</v>
      </c>
      <c r="BI268" s="20">
        <v>1103.0448733333333</v>
      </c>
      <c r="BJ268" s="20">
        <v>420.04610474999998</v>
      </c>
      <c r="BK268" s="20">
        <v>23.415238095238095</v>
      </c>
      <c r="BL268" s="20">
        <v>36.557619047619049</v>
      </c>
      <c r="BM268" s="20">
        <v>1535.6363636363637</v>
      </c>
      <c r="BN268" s="20">
        <v>333.36363636363637</v>
      </c>
      <c r="BO268" s="20">
        <v>19386.912499999999</v>
      </c>
      <c r="BP268" s="20">
        <v>52.178571428571431</v>
      </c>
      <c r="BQ268" s="20">
        <v>236.0596865</v>
      </c>
      <c r="BR268" s="20">
        <v>3.0667857142857144</v>
      </c>
      <c r="BS268" s="20">
        <v>11.6332</v>
      </c>
      <c r="BT268" s="20">
        <v>1167.9780714285714</v>
      </c>
      <c r="BU268" s="20">
        <v>1438.6442400000001</v>
      </c>
      <c r="BV268" s="20">
        <v>1911.15</v>
      </c>
      <c r="BW268" s="20">
        <v>29425</v>
      </c>
      <c r="BX268" s="20">
        <v>30808.75</v>
      </c>
      <c r="BY268" s="20">
        <v>1652.3055555555557</v>
      </c>
      <c r="BZ268" s="20">
        <v>30.41149999999999</v>
      </c>
      <c r="CA268" s="20">
        <v>640.84090909090912</v>
      </c>
      <c r="CB268" s="20">
        <v>1454.590909090909</v>
      </c>
      <c r="CC268" s="20">
        <v>1.3936772727272726</v>
      </c>
      <c r="CD268" s="20">
        <v>303.94023789711025</v>
      </c>
      <c r="CE268" s="20">
        <v>391.10039388987502</v>
      </c>
      <c r="CF268" s="20">
        <v>405.70454545454544</v>
      </c>
      <c r="CG268" s="20">
        <v>3.2972881751976399</v>
      </c>
      <c r="CH268" s="20">
        <v>18.583629545454542</v>
      </c>
      <c r="CI268" s="20">
        <v>62.372086818181835</v>
      </c>
      <c r="CJ268" s="20">
        <v>2.8689003414121199</v>
      </c>
      <c r="CK268" s="20"/>
      <c r="CL268" s="20"/>
      <c r="CM268" s="20"/>
      <c r="CN268" s="20"/>
      <c r="CO268" s="20"/>
      <c r="CP268" s="20"/>
      <c r="CQ268" s="20"/>
    </row>
    <row r="269" spans="1:95" s="22" customFormat="1" ht="17.25" customHeight="1" x14ac:dyDescent="0.2">
      <c r="A269" s="18" t="s">
        <v>469</v>
      </c>
      <c r="B269" s="19">
        <v>176.45637987445079</v>
      </c>
      <c r="C269" s="20">
        <v>181.4104445348826</v>
      </c>
      <c r="D269" s="20">
        <v>136.28586897904893</v>
      </c>
      <c r="E269" s="20">
        <v>117.4858697009621</v>
      </c>
      <c r="F269" s="20">
        <v>117.84453180774153</v>
      </c>
      <c r="G269" s="20">
        <v>113.24684458195246</v>
      </c>
      <c r="H269" s="20">
        <v>168.92110662354347</v>
      </c>
      <c r="I269" s="20">
        <v>119.47862870002429</v>
      </c>
      <c r="J269" s="20">
        <v>132.95911223415501</v>
      </c>
      <c r="K269" s="20">
        <v>158.93155903634241</v>
      </c>
      <c r="L269" s="20">
        <v>183.21517486505689</v>
      </c>
      <c r="M269" s="20">
        <v>135.45407104770862</v>
      </c>
      <c r="N269" s="20">
        <v>180.17015176093059</v>
      </c>
      <c r="O269" s="20">
        <v>170.32010451041495</v>
      </c>
      <c r="P269" s="20">
        <v>234.56199300439221</v>
      </c>
      <c r="Q269" s="20">
        <v>223.24838568969002</v>
      </c>
      <c r="R269" s="20">
        <v>207.60626719113534</v>
      </c>
      <c r="S269" s="20">
        <v>170.12516407995241</v>
      </c>
      <c r="T269" s="20">
        <v>2151.3333333333335</v>
      </c>
      <c r="U269" s="20">
        <v>942.99347061777985</v>
      </c>
      <c r="V269" s="20">
        <v>210.47304449243552</v>
      </c>
      <c r="W269" s="20">
        <v>190.93181818181819</v>
      </c>
      <c r="X269" s="20">
        <v>123.085714285714</v>
      </c>
      <c r="Y269" s="20">
        <v>106.04523809523801</v>
      </c>
      <c r="Z269" s="20">
        <v>2307.7618493572509</v>
      </c>
      <c r="AA269" s="20">
        <v>237.20681818181822</v>
      </c>
      <c r="AB269" s="20">
        <v>96.717727272727274</v>
      </c>
      <c r="AC269" s="20">
        <v>1253.1202772727274</v>
      </c>
      <c r="AD269" s="20">
        <v>8061.916666666667</v>
      </c>
      <c r="AE269" s="20">
        <v>101.11428571428574</v>
      </c>
      <c r="AF269" s="20">
        <v>1295.0460727272728</v>
      </c>
      <c r="AG269" s="20">
        <v>1858.5387195566561</v>
      </c>
      <c r="AH269" s="20">
        <v>68.969490110036404</v>
      </c>
      <c r="AI269" s="20">
        <v>140.34761904761911</v>
      </c>
      <c r="AJ269" s="20">
        <v>130.55854794016921</v>
      </c>
      <c r="AK269" s="20">
        <v>2100.2142857142858</v>
      </c>
      <c r="AL269" s="20">
        <v>164.35563757772499</v>
      </c>
      <c r="AM269" s="20">
        <v>387.74674783949501</v>
      </c>
      <c r="AN269" s="20">
        <v>272.9201455357142</v>
      </c>
      <c r="AO269" s="20">
        <v>12.33</v>
      </c>
      <c r="AP269" s="20">
        <v>17.46</v>
      </c>
      <c r="AQ269" s="20">
        <v>2.67727</v>
      </c>
      <c r="AR269" s="20">
        <v>19908.619047619046</v>
      </c>
      <c r="AS269" s="20">
        <v>106.70727272727275</v>
      </c>
      <c r="AT269" s="20">
        <v>111.41500000000001</v>
      </c>
      <c r="AU269" s="20">
        <v>108.60454545454544</v>
      </c>
      <c r="AV269" s="20">
        <v>100.10227272727275</v>
      </c>
      <c r="AW269" s="20">
        <v>2760.9714400909088</v>
      </c>
      <c r="AX269" s="20">
        <v>1.9766249999999999</v>
      </c>
      <c r="AY269" s="20">
        <v>1020.5356397281103</v>
      </c>
      <c r="AZ269" s="20">
        <v>84.126190476190473</v>
      </c>
      <c r="BA269" s="20">
        <v>90.371212121212139</v>
      </c>
      <c r="BB269" s="20">
        <v>541.05882352941171</v>
      </c>
      <c r="BC269" s="20">
        <v>164.47517629246531</v>
      </c>
      <c r="BD269" s="20">
        <v>4.3537377333771552</v>
      </c>
      <c r="BE269" s="20">
        <v>876.99865</v>
      </c>
      <c r="BF269" s="20">
        <v>311.71278759542503</v>
      </c>
      <c r="BG269" s="20">
        <v>7.8524111999999997</v>
      </c>
      <c r="BH269" s="20">
        <v>347.6028484954</v>
      </c>
      <c r="BI269" s="20">
        <v>1131.7747462999996</v>
      </c>
      <c r="BJ269" s="20">
        <v>441.7327613999999</v>
      </c>
      <c r="BK269" s="20">
        <v>24.020499999999998</v>
      </c>
      <c r="BL269" s="20">
        <v>35.355999999999995</v>
      </c>
      <c r="BM269" s="20">
        <v>1553.409090909091</v>
      </c>
      <c r="BN269" s="20">
        <v>337.27272727272725</v>
      </c>
      <c r="BO269" s="20">
        <v>21547.702380952382</v>
      </c>
      <c r="BP269" s="20">
        <v>52.3125</v>
      </c>
      <c r="BQ269" s="20">
        <v>243.70236916666667</v>
      </c>
      <c r="BR269" s="20">
        <v>2.932375</v>
      </c>
      <c r="BS269" s="20">
        <v>12.05</v>
      </c>
      <c r="BT269" s="20">
        <v>1281.0789249999998</v>
      </c>
      <c r="BU269" s="20">
        <v>1502.04555</v>
      </c>
      <c r="BV269" s="20">
        <v>1989.2261904761904</v>
      </c>
      <c r="BW269" s="20">
        <v>30537.619047619046</v>
      </c>
      <c r="BX269" s="20">
        <v>33006.666666666664</v>
      </c>
      <c r="BY269" s="20">
        <v>1656.1190476190477</v>
      </c>
      <c r="BZ269" s="20">
        <v>30.768571428571427</v>
      </c>
      <c r="CA269" s="20">
        <v>657.81818181818187</v>
      </c>
      <c r="CB269" s="20">
        <v>1499.3181818181818</v>
      </c>
      <c r="CC269" s="20">
        <v>1.2983772727272729</v>
      </c>
      <c r="CD269" s="20">
        <v>278.33038223037386</v>
      </c>
      <c r="CE269" s="20">
        <v>392.12960545274302</v>
      </c>
      <c r="CF269" s="20">
        <v>388.22727272727275</v>
      </c>
      <c r="CG269" s="20">
        <v>3.61299105915618</v>
      </c>
      <c r="CH269" s="20">
        <v>17.120903636363632</v>
      </c>
      <c r="CI269" s="20">
        <v>64.771949047619046</v>
      </c>
      <c r="CJ269" s="20">
        <v>2.8537393148407499</v>
      </c>
      <c r="CK269" s="20"/>
      <c r="CL269" s="20"/>
      <c r="CM269" s="20"/>
      <c r="CN269" s="20"/>
      <c r="CO269" s="20"/>
      <c r="CP269" s="20"/>
      <c r="CQ269" s="20"/>
    </row>
    <row r="270" spans="1:95" s="22" customFormat="1" ht="17.25" customHeight="1" x14ac:dyDescent="0.2">
      <c r="A270" s="18" t="s">
        <v>470</v>
      </c>
      <c r="B270" s="19">
        <v>181.91846894726424</v>
      </c>
      <c r="C270" s="20">
        <v>186.70655867385531</v>
      </c>
      <c r="D270" s="20">
        <v>140.04172323773849</v>
      </c>
      <c r="E270" s="20">
        <v>120.01498562813926</v>
      </c>
      <c r="F270" s="20">
        <v>120.59323284738623</v>
      </c>
      <c r="G270" s="20">
        <v>113.18068548588008</v>
      </c>
      <c r="H270" s="20">
        <v>173.14984478035478</v>
      </c>
      <c r="I270" s="20">
        <v>122.28173441202605</v>
      </c>
      <c r="J270" s="20">
        <v>137.61568581888349</v>
      </c>
      <c r="K270" s="20">
        <v>165.00357520436074</v>
      </c>
      <c r="L270" s="20">
        <v>187.27385824858268</v>
      </c>
      <c r="M270" s="20">
        <v>143.4725846648077</v>
      </c>
      <c r="N270" s="20">
        <v>185.54904960792712</v>
      </c>
      <c r="O270" s="20">
        <v>163.68745325345631</v>
      </c>
      <c r="P270" s="20">
        <v>242.49210694939251</v>
      </c>
      <c r="Q270" s="20">
        <v>233.81203610873627</v>
      </c>
      <c r="R270" s="20">
        <v>201.15198335357539</v>
      </c>
      <c r="S270" s="20">
        <v>170.8758848092555</v>
      </c>
      <c r="T270" s="20">
        <v>2207.9166666666665</v>
      </c>
      <c r="U270" s="20">
        <v>1045.1197053406997</v>
      </c>
      <c r="V270" s="20">
        <v>213.46414735699855</v>
      </c>
      <c r="W270" s="20">
        <v>194.0952380952381</v>
      </c>
      <c r="X270" s="20">
        <v>124.966836734694</v>
      </c>
      <c r="Y270" s="20">
        <v>105.283333333333</v>
      </c>
      <c r="Z270" s="20">
        <v>2356.2398806749839</v>
      </c>
      <c r="AA270" s="20">
        <v>224.15761904761908</v>
      </c>
      <c r="AB270" s="20">
        <v>101.98095238095237</v>
      </c>
      <c r="AC270" s="20">
        <v>1297.2055047619049</v>
      </c>
      <c r="AD270" s="20">
        <v>8441.4880952380954</v>
      </c>
      <c r="AE270" s="20">
        <v>100.74523809523809</v>
      </c>
      <c r="AF270" s="20">
        <v>1315.2159047619048</v>
      </c>
      <c r="AG270" s="20">
        <v>1885.514281547531</v>
      </c>
      <c r="AH270" s="20">
        <v>73.550781939928399</v>
      </c>
      <c r="AI270" s="20">
        <v>140.39523809523808</v>
      </c>
      <c r="AJ270" s="20">
        <v>125.16122862702282</v>
      </c>
      <c r="AK270" s="20">
        <v>2121.2619047619046</v>
      </c>
      <c r="AL270" s="20">
        <v>155.14209695932399</v>
      </c>
      <c r="AM270" s="20">
        <v>374.978512001274</v>
      </c>
      <c r="AN270" s="20">
        <v>279.51432142857141</v>
      </c>
      <c r="AO270" s="20">
        <v>12.22</v>
      </c>
      <c r="AP270" s="20">
        <v>16.71</v>
      </c>
      <c r="AQ270" s="20">
        <v>2.5048599999999999</v>
      </c>
      <c r="AR270" s="20">
        <v>20393.666666666668</v>
      </c>
      <c r="AS270" s="20">
        <v>112.71301587301589</v>
      </c>
      <c r="AT270" s="20">
        <v>119.16571428571429</v>
      </c>
      <c r="AU270" s="20">
        <v>116.67619047619047</v>
      </c>
      <c r="AV270" s="20">
        <v>102.29714285714284</v>
      </c>
      <c r="AW270" s="20">
        <v>2836.1742370000002</v>
      </c>
      <c r="AX270" s="20">
        <v>1.9042750000000006</v>
      </c>
      <c r="AY270" s="20">
        <v>1047.6884915007226</v>
      </c>
      <c r="AZ270" s="20">
        <v>86.405238095238076</v>
      </c>
      <c r="BA270" s="20">
        <v>91.198412698412696</v>
      </c>
      <c r="BB270" s="20">
        <v>547.47619047619048</v>
      </c>
      <c r="BC270" s="20">
        <v>181.5516419847325</v>
      </c>
      <c r="BD270" s="20">
        <v>4.7708144060434519</v>
      </c>
      <c r="BE270" s="20">
        <v>885.06880000000001</v>
      </c>
      <c r="BF270" s="20">
        <v>316.87529765634798</v>
      </c>
      <c r="BG270" s="20">
        <v>8.1976399999999998</v>
      </c>
      <c r="BH270" s="20">
        <v>364.49025776459996</v>
      </c>
      <c r="BI270" s="20">
        <v>1170.2233191</v>
      </c>
      <c r="BJ270" s="20">
        <v>461.55598754999983</v>
      </c>
      <c r="BK270" s="20">
        <v>23.416000000000004</v>
      </c>
      <c r="BL270" s="20">
        <v>33.985999999999997</v>
      </c>
      <c r="BM270" s="20">
        <v>1441</v>
      </c>
      <c r="BN270" s="20">
        <v>341</v>
      </c>
      <c r="BO270" s="20">
        <v>24293.309523809523</v>
      </c>
      <c r="BP270" s="20">
        <v>52.055555555555557</v>
      </c>
      <c r="BQ270" s="20">
        <v>245.98047649999995</v>
      </c>
      <c r="BR270" s="20">
        <v>3.2083750000000002</v>
      </c>
      <c r="BS270" s="20">
        <v>12.212300000000001</v>
      </c>
      <c r="BT270" s="20">
        <v>1391.4736846153844</v>
      </c>
      <c r="BU270" s="20">
        <v>1560.8229100000001</v>
      </c>
      <c r="BV270" s="20">
        <v>2057.7857142857142</v>
      </c>
      <c r="BW270" s="20">
        <v>31909.523809523809</v>
      </c>
      <c r="BX270" s="20">
        <v>31772.619047619046</v>
      </c>
      <c r="BY270" s="20">
        <v>1742.6190476190477</v>
      </c>
      <c r="BZ270" s="20">
        <v>34.140476190476193</v>
      </c>
      <c r="CA270" s="20">
        <v>703.04761904761904</v>
      </c>
      <c r="CB270" s="20">
        <v>1657.7619047619048</v>
      </c>
      <c r="CC270" s="20">
        <v>1.2180523809523809</v>
      </c>
      <c r="CD270" s="20">
        <v>256.57634119863445</v>
      </c>
      <c r="CE270" s="20">
        <v>397.687347892231</v>
      </c>
      <c r="CF270" s="20">
        <v>376.80238095238099</v>
      </c>
      <c r="CG270" s="20">
        <v>3.8124540164537501</v>
      </c>
      <c r="CH270" s="20">
        <v>16.228561904761907</v>
      </c>
      <c r="CI270" s="20">
        <v>72.47567699999999</v>
      </c>
      <c r="CJ270" s="20">
        <v>2.8760618018861601</v>
      </c>
      <c r="CK270" s="20"/>
      <c r="CL270" s="20"/>
      <c r="CM270" s="20"/>
      <c r="CN270" s="20"/>
      <c r="CO270" s="20"/>
      <c r="CP270" s="20"/>
      <c r="CQ270" s="20"/>
    </row>
    <row r="271" spans="1:95" s="22" customFormat="1" ht="17.25" customHeight="1" x14ac:dyDescent="0.2">
      <c r="A271" s="18" t="s">
        <v>471</v>
      </c>
      <c r="B271" s="19">
        <v>185.63124393426648</v>
      </c>
      <c r="C271" s="20">
        <v>191.46327937594535</v>
      </c>
      <c r="D271" s="20">
        <v>140.10928689537741</v>
      </c>
      <c r="E271" s="20">
        <v>122.02622655867198</v>
      </c>
      <c r="F271" s="20">
        <v>123.09949405875805</v>
      </c>
      <c r="G271" s="20">
        <v>109.34128492060869</v>
      </c>
      <c r="H271" s="20">
        <v>172.82907716082883</v>
      </c>
      <c r="I271" s="20">
        <v>123.75028070870783</v>
      </c>
      <c r="J271" s="20">
        <v>135.41304755228839</v>
      </c>
      <c r="K271" s="20">
        <v>162.50148188636786</v>
      </c>
      <c r="L271" s="20">
        <v>187.70109106417283</v>
      </c>
      <c r="M271" s="20">
        <v>138.13840820066872</v>
      </c>
      <c r="N271" s="20">
        <v>185.48321385482163</v>
      </c>
      <c r="O271" s="20">
        <v>169.05482222360308</v>
      </c>
      <c r="P271" s="20">
        <v>251.47758657867288</v>
      </c>
      <c r="Q271" s="20">
        <v>245.79128759740971</v>
      </c>
      <c r="R271" s="20">
        <v>206.57876406516363</v>
      </c>
      <c r="S271" s="20">
        <v>161.71936864266704</v>
      </c>
      <c r="T271" s="20">
        <v>2184.159090909091</v>
      </c>
      <c r="U271" s="20">
        <v>1151.4314414866901</v>
      </c>
      <c r="V271" s="20">
        <v>222.68376290462547</v>
      </c>
      <c r="W271" s="20">
        <v>194.36363636363637</v>
      </c>
      <c r="X271" s="20">
        <v>114.15097402597399</v>
      </c>
      <c r="Y271" s="20">
        <v>103.428181818182</v>
      </c>
      <c r="Z271" s="20">
        <v>2359.2512932216578</v>
      </c>
      <c r="AA271" s="20">
        <v>201.25590909090909</v>
      </c>
      <c r="AB271" s="20">
        <v>103.57090909090908</v>
      </c>
      <c r="AC271" s="20">
        <v>1288.7526045454545</v>
      </c>
      <c r="AD271" s="20">
        <v>8470.7840909090901</v>
      </c>
      <c r="AE271" s="20">
        <v>99.50454545454545</v>
      </c>
      <c r="AF271" s="20">
        <v>1319.3329545454546</v>
      </c>
      <c r="AG271" s="20">
        <v>1807.7439113314824</v>
      </c>
      <c r="AH271" s="20">
        <v>77.717753859834417</v>
      </c>
      <c r="AI271" s="20">
        <v>144.66363636363633</v>
      </c>
      <c r="AJ271" s="20">
        <v>117.42244250336351</v>
      </c>
      <c r="AK271" s="20">
        <v>2056.693181818182</v>
      </c>
      <c r="AL271" s="20">
        <v>160.56441766518299</v>
      </c>
      <c r="AM271" s="20">
        <v>357.05200619994002</v>
      </c>
      <c r="AN271" s="20">
        <v>280.71505196428569</v>
      </c>
      <c r="AO271" s="20">
        <v>12.51</v>
      </c>
      <c r="AP271" s="20">
        <v>18.420000000000002</v>
      </c>
      <c r="AQ271" s="20">
        <v>2.1636363636363636</v>
      </c>
      <c r="AR271" s="20">
        <v>18660.80681818182</v>
      </c>
      <c r="AS271" s="20">
        <v>117.82969696969695</v>
      </c>
      <c r="AT271" s="20">
        <v>124.70318181818183</v>
      </c>
      <c r="AU271" s="20">
        <v>122.59863636363637</v>
      </c>
      <c r="AV271" s="20">
        <v>106.18727272727273</v>
      </c>
      <c r="AW271" s="20">
        <v>2824.5650889545454</v>
      </c>
      <c r="AX271" s="20">
        <v>1.8192272727272729</v>
      </c>
      <c r="AY271" s="20">
        <v>1105.7418694084508</v>
      </c>
      <c r="AZ271" s="20">
        <v>84.689499999999981</v>
      </c>
      <c r="BA271" s="20">
        <v>92.765151515151516</v>
      </c>
      <c r="BB271" s="20">
        <v>577.0454545454545</v>
      </c>
      <c r="BC271" s="20">
        <v>178.21871590321484</v>
      </c>
      <c r="BD271" s="20">
        <v>5.0488509681821121</v>
      </c>
      <c r="BE271" s="20">
        <v>886.53599999999994</v>
      </c>
      <c r="BF271" s="20">
        <v>301.78452658452699</v>
      </c>
      <c r="BG271" s="20">
        <v>7.7885900000000001</v>
      </c>
      <c r="BH271" s="20">
        <v>405.2346900857728</v>
      </c>
      <c r="BI271" s="20">
        <v>1196.5274419999998</v>
      </c>
      <c r="BJ271" s="20">
        <v>496.29047522727257</v>
      </c>
      <c r="BK271" s="20">
        <v>23.788181818181819</v>
      </c>
      <c r="BL271" s="20">
        <v>33.482272727272722</v>
      </c>
      <c r="BM271" s="20">
        <v>1441</v>
      </c>
      <c r="BN271" s="20">
        <v>341</v>
      </c>
      <c r="BO271" s="20">
        <v>22985.43181818182</v>
      </c>
      <c r="BP271" s="20">
        <v>51.288888888888891</v>
      </c>
      <c r="BQ271" s="20">
        <v>243.4935983333333</v>
      </c>
      <c r="BR271" s="20">
        <v>3.2952272727272729</v>
      </c>
      <c r="BS271" s="20">
        <v>12.212300000000001</v>
      </c>
      <c r="BT271" s="20">
        <v>1340.62852</v>
      </c>
      <c r="BU271" s="20">
        <v>1539.5248200000001</v>
      </c>
      <c r="BV271" s="20">
        <v>2035.925</v>
      </c>
      <c r="BW271" s="20">
        <v>31250</v>
      </c>
      <c r="BX271" s="20">
        <v>31142.727272727272</v>
      </c>
      <c r="BY271" s="20">
        <v>1673.7727272727273</v>
      </c>
      <c r="BZ271" s="20">
        <v>32.953181818181811</v>
      </c>
      <c r="CA271" s="20">
        <v>684.36363636363637</v>
      </c>
      <c r="CB271" s="20">
        <v>1655.409090909091</v>
      </c>
      <c r="CC271" s="20">
        <v>1.2613636363636367</v>
      </c>
      <c r="CD271" s="20">
        <v>274.60927094424022</v>
      </c>
      <c r="CE271" s="20">
        <v>395.21724014134799</v>
      </c>
      <c r="CF271" s="20">
        <v>379.82499999999999</v>
      </c>
      <c r="CG271" s="20">
        <v>4.1016353273318096</v>
      </c>
      <c r="CH271" s="20">
        <v>15.543181363636359</v>
      </c>
      <c r="CI271" s="20">
        <v>71.006629047619057</v>
      </c>
      <c r="CJ271" s="20">
        <v>2.9563735151547399</v>
      </c>
      <c r="CK271" s="20"/>
      <c r="CL271" s="20"/>
      <c r="CM271" s="20"/>
      <c r="CN271" s="20"/>
      <c r="CO271" s="20"/>
      <c r="CP271" s="20"/>
      <c r="CQ271" s="20"/>
    </row>
    <row r="272" spans="1:95" s="22" customFormat="1" ht="17.25" customHeight="1" x14ac:dyDescent="0.2">
      <c r="A272" s="18" t="s">
        <v>472</v>
      </c>
      <c r="B272" s="19">
        <v>182.59682224073472</v>
      </c>
      <c r="C272" s="20">
        <v>188.3004155309317</v>
      </c>
      <c r="D272" s="20">
        <v>139.73009689845802</v>
      </c>
      <c r="E272" s="20">
        <v>120.90348228893046</v>
      </c>
      <c r="F272" s="20">
        <v>122.16986095625131</v>
      </c>
      <c r="G272" s="20">
        <v>105.93616101500304</v>
      </c>
      <c r="H272" s="20">
        <v>171.84550088903472</v>
      </c>
      <c r="I272" s="20">
        <v>122.82109582870811</v>
      </c>
      <c r="J272" s="20">
        <v>135.79324035795858</v>
      </c>
      <c r="K272" s="20">
        <v>160.46307253992674</v>
      </c>
      <c r="L272" s="20">
        <v>186.17544785226792</v>
      </c>
      <c r="M272" s="20">
        <v>135.60425469283643</v>
      </c>
      <c r="N272" s="20">
        <v>183.33213995081431</v>
      </c>
      <c r="O272" s="20">
        <v>198.4261214035148</v>
      </c>
      <c r="P272" s="20">
        <v>244.60244037617392</v>
      </c>
      <c r="Q272" s="20">
        <v>236.92862065074394</v>
      </c>
      <c r="R272" s="20">
        <v>209.38498309624987</v>
      </c>
      <c r="S272" s="20">
        <v>157.2452439962978</v>
      </c>
      <c r="T272" s="20">
        <v>2048.5052631578947</v>
      </c>
      <c r="U272" s="20">
        <v>1029.3343856879769</v>
      </c>
      <c r="V272" s="20">
        <v>237.27438989753099</v>
      </c>
      <c r="W272" s="20">
        <v>192.0952380952381</v>
      </c>
      <c r="X272" s="20">
        <v>110.353759398496</v>
      </c>
      <c r="Y272" s="20">
        <v>101.15421052631601</v>
      </c>
      <c r="Z272" s="20">
        <v>2266.7828936275037</v>
      </c>
      <c r="AA272" s="20">
        <v>191.4485714285714</v>
      </c>
      <c r="AB272" s="20">
        <v>101.79714285714284</v>
      </c>
      <c r="AC272" s="20">
        <v>1304.0631523809527</v>
      </c>
      <c r="AD272" s="20">
        <v>8285.5263157894733</v>
      </c>
      <c r="AE272" s="20">
        <v>100.09736842105262</v>
      </c>
      <c r="AF272" s="20">
        <v>1408.0950952380954</v>
      </c>
      <c r="AG272" s="20">
        <v>1717.7857872039003</v>
      </c>
      <c r="AH272" s="20">
        <v>82.796143210223761</v>
      </c>
      <c r="AI272" s="20">
        <v>147.64736842105265</v>
      </c>
      <c r="AJ272" s="20">
        <v>110.65916724877133</v>
      </c>
      <c r="AK272" s="20">
        <v>2073.6447368421054</v>
      </c>
      <c r="AL272" s="20">
        <v>152.144843924192</v>
      </c>
      <c r="AM272" s="20">
        <v>353.69889957437499</v>
      </c>
      <c r="AN272" s="20">
        <v>274.21929660714284</v>
      </c>
      <c r="AO272" s="20">
        <v>12.57</v>
      </c>
      <c r="AP272" s="20">
        <v>19.57</v>
      </c>
      <c r="AQ272" s="20">
        <v>1.9487499999999998</v>
      </c>
      <c r="AR272" s="20">
        <v>17892.815789473683</v>
      </c>
      <c r="AS272" s="20">
        <v>113.76428571428575</v>
      </c>
      <c r="AT272" s="20">
        <v>120.47000000000001</v>
      </c>
      <c r="AU272" s="20">
        <v>117.49714285714283</v>
      </c>
      <c r="AV272" s="20">
        <v>103.3257142857143</v>
      </c>
      <c r="AW272" s="20">
        <v>2834.0962258095233</v>
      </c>
      <c r="AX272" s="20">
        <v>1.4917750000000001</v>
      </c>
      <c r="AY272" s="20">
        <v>1157.4485227701525</v>
      </c>
      <c r="AZ272" s="20">
        <v>79.852499999999992</v>
      </c>
      <c r="BA272" s="20">
        <v>93.257936507936506</v>
      </c>
      <c r="BB272" s="20">
        <v>585.95238095238096</v>
      </c>
      <c r="BC272" s="20">
        <v>174.40420571345629</v>
      </c>
      <c r="BD272" s="20">
        <v>4.9768291524385004</v>
      </c>
      <c r="BE272" s="20">
        <v>896.38080000000002</v>
      </c>
      <c r="BF272" s="20">
        <v>320.45685279187802</v>
      </c>
      <c r="BG272" s="20">
        <v>7.5811604210526298</v>
      </c>
      <c r="BH272" s="20">
        <v>440.61587683319988</v>
      </c>
      <c r="BI272" s="20">
        <v>1232.5820456190474</v>
      </c>
      <c r="BJ272" s="20">
        <v>529.42160144999991</v>
      </c>
      <c r="BK272" s="20">
        <v>22.477</v>
      </c>
      <c r="BL272" s="20">
        <v>31.928999999999995</v>
      </c>
      <c r="BM272" s="20">
        <v>1441</v>
      </c>
      <c r="BN272" s="20">
        <v>341</v>
      </c>
      <c r="BO272" s="20">
        <v>22114.526315789473</v>
      </c>
      <c r="BP272" s="20">
        <v>51.300000000000004</v>
      </c>
      <c r="BQ272" s="20">
        <v>228.08631083333336</v>
      </c>
      <c r="BR272" s="20">
        <v>3.3151250000000005</v>
      </c>
      <c r="BS272" s="20">
        <v>11.5624</v>
      </c>
      <c r="BT272" s="20">
        <v>1282.9778999999999</v>
      </c>
      <c r="BU272" s="20">
        <v>1437.2203666666667</v>
      </c>
      <c r="BV272" s="20">
        <v>2002.6842105263158</v>
      </c>
      <c r="BW272" s="20">
        <v>31098.57894736842</v>
      </c>
      <c r="BX272" s="20">
        <v>30795.657894736843</v>
      </c>
      <c r="BY272" s="20">
        <v>1650.0657894736842</v>
      </c>
      <c r="BZ272" s="20">
        <v>31.552368421052638</v>
      </c>
      <c r="CA272" s="20">
        <v>653.61904761904759</v>
      </c>
      <c r="CB272" s="20">
        <v>1585.8095238095239</v>
      </c>
      <c r="CC272" s="20">
        <v>1.1962142857142857</v>
      </c>
      <c r="CD272" s="20">
        <v>372.16995823921303</v>
      </c>
      <c r="CE272" s="20">
        <v>385.95433607553502</v>
      </c>
      <c r="CF272" s="20">
        <v>392.21904761904761</v>
      </c>
      <c r="CG272" s="20">
        <v>4.3147947163618099</v>
      </c>
      <c r="CH272" s="20">
        <v>15.718095238095243</v>
      </c>
      <c r="CI272" s="20">
        <v>68.892831052631578</v>
      </c>
      <c r="CJ272" s="20">
        <v>2.9912380549011299</v>
      </c>
      <c r="CK272" s="20"/>
      <c r="CL272" s="20"/>
      <c r="CM272" s="20"/>
      <c r="CN272" s="20"/>
      <c r="CO272" s="20"/>
      <c r="CP272" s="20"/>
      <c r="CQ272" s="20"/>
    </row>
    <row r="273" spans="1:95" s="22" customFormat="1" ht="17.25" customHeight="1" x14ac:dyDescent="0.2">
      <c r="A273" s="18" t="s">
        <v>473</v>
      </c>
      <c r="B273" s="19">
        <v>171.93851997835429</v>
      </c>
      <c r="C273" s="20">
        <v>177.02141881849218</v>
      </c>
      <c r="D273" s="20">
        <v>134.00290200458647</v>
      </c>
      <c r="E273" s="20">
        <v>115.77963410259164</v>
      </c>
      <c r="F273" s="20">
        <v>116.5342386383212</v>
      </c>
      <c r="G273" s="20">
        <v>106.86096797808916</v>
      </c>
      <c r="H273" s="20">
        <v>163.73546814070286</v>
      </c>
      <c r="I273" s="20">
        <v>117.93289126114244</v>
      </c>
      <c r="J273" s="20">
        <v>132.49910206950125</v>
      </c>
      <c r="K273" s="20">
        <v>152.4360902382833</v>
      </c>
      <c r="L273" s="20">
        <v>176.15120747384736</v>
      </c>
      <c r="M273" s="20">
        <v>129.50822875446622</v>
      </c>
      <c r="N273" s="20">
        <v>172.99643099134681</v>
      </c>
      <c r="O273" s="20">
        <v>204.95110315197857</v>
      </c>
      <c r="P273" s="20">
        <v>226.81141785034302</v>
      </c>
      <c r="Q273" s="20">
        <v>218.99704751603227</v>
      </c>
      <c r="R273" s="20">
        <v>210.14885028837034</v>
      </c>
      <c r="S273" s="20">
        <v>146.91437378130522</v>
      </c>
      <c r="T273" s="20">
        <v>2002.5227272727273</v>
      </c>
      <c r="U273" s="20">
        <v>955.44078789334606</v>
      </c>
      <c r="V273" s="20">
        <v>236.98473887873322</v>
      </c>
      <c r="W273" s="20">
        <v>187.30434782608697</v>
      </c>
      <c r="X273" s="20">
        <v>103.81948051948</v>
      </c>
      <c r="Y273" s="20">
        <v>93.850454545454596</v>
      </c>
      <c r="Z273" s="20">
        <v>2309.5079914275098</v>
      </c>
      <c r="AA273" s="20">
        <v>184.36478260869563</v>
      </c>
      <c r="AB273" s="20">
        <v>107.08869565217391</v>
      </c>
      <c r="AC273" s="20">
        <v>1236.6226652173914</v>
      </c>
      <c r="AD273" s="20">
        <v>7896.909090909091</v>
      </c>
      <c r="AE273" s="20">
        <v>88.534090909090921</v>
      </c>
      <c r="AF273" s="20">
        <v>1518.0030000000002</v>
      </c>
      <c r="AG273" s="20">
        <v>1619.4875436716509</v>
      </c>
      <c r="AH273" s="20">
        <v>80.746915874099059</v>
      </c>
      <c r="AI273" s="20">
        <v>136.27272727272728</v>
      </c>
      <c r="AJ273" s="20">
        <v>98.777448194316733</v>
      </c>
      <c r="AK273" s="20">
        <v>1999.25</v>
      </c>
      <c r="AL273" s="20">
        <v>158.00606864660099</v>
      </c>
      <c r="AM273" s="20">
        <v>367.02541036255502</v>
      </c>
      <c r="AN273" s="20">
        <v>268.88490357142859</v>
      </c>
      <c r="AO273" s="20">
        <v>12.57</v>
      </c>
      <c r="AP273" s="20">
        <v>18.329999999999998</v>
      </c>
      <c r="AQ273" s="20">
        <v>2.4327272727272731</v>
      </c>
      <c r="AR273" s="20">
        <v>16968.31818181818</v>
      </c>
      <c r="AS273" s="20">
        <v>104.33594202898549</v>
      </c>
      <c r="AT273" s="20">
        <v>110.82217391304349</v>
      </c>
      <c r="AU273" s="20">
        <v>107.65086956521741</v>
      </c>
      <c r="AV273" s="20">
        <v>94.534782608695664</v>
      </c>
      <c r="AW273" s="20">
        <v>2722.6663038260867</v>
      </c>
      <c r="AX273" s="20">
        <v>1.1438863636363636</v>
      </c>
      <c r="AY273" s="20">
        <v>1031.1243785162296</v>
      </c>
      <c r="AZ273" s="20">
        <v>79.152272727272717</v>
      </c>
      <c r="BA273" s="20">
        <v>94.076086956521735</v>
      </c>
      <c r="BB273" s="20">
        <v>612.43478260869563</v>
      </c>
      <c r="BC273" s="20">
        <v>169.10562199546246</v>
      </c>
      <c r="BD273" s="20">
        <v>5.011181133365187</v>
      </c>
      <c r="BE273" s="20">
        <v>892.15840000000003</v>
      </c>
      <c r="BF273" s="20">
        <v>331.80502757966502</v>
      </c>
      <c r="BG273" s="20">
        <v>7.4621223809523798</v>
      </c>
      <c r="BH273" s="20">
        <v>459.41830147822725</v>
      </c>
      <c r="BI273" s="20">
        <v>1134.5776199999998</v>
      </c>
      <c r="BJ273" s="20">
        <v>520.92545590909094</v>
      </c>
      <c r="BK273" s="20">
        <v>20.265454545454542</v>
      </c>
      <c r="BL273" s="20">
        <v>30.370000000000005</v>
      </c>
      <c r="BM273" s="20">
        <v>1441</v>
      </c>
      <c r="BN273" s="20">
        <v>341</v>
      </c>
      <c r="BO273" s="20">
        <v>20295.340909090908</v>
      </c>
      <c r="BP273" s="20">
        <v>51.888888888888886</v>
      </c>
      <c r="BQ273" s="20">
        <v>228.87963999999999</v>
      </c>
      <c r="BR273" s="20">
        <v>3.229318181818182</v>
      </c>
      <c r="BS273" s="20">
        <v>12.0418</v>
      </c>
      <c r="BT273" s="20">
        <v>1231.1163199999999</v>
      </c>
      <c r="BU273" s="20">
        <v>1340.3008500000001</v>
      </c>
      <c r="BV273" s="20">
        <v>1928.0113636363637</v>
      </c>
      <c r="BW273" s="20">
        <v>30106.81818181818</v>
      </c>
      <c r="BX273" s="20">
        <v>30516.81818181818</v>
      </c>
      <c r="BY273" s="20">
        <v>1585.5045454545455</v>
      </c>
      <c r="BZ273" s="20">
        <v>28.665909090909089</v>
      </c>
      <c r="CA273" s="20">
        <v>620</v>
      </c>
      <c r="CB273" s="20">
        <v>1470.695652173913</v>
      </c>
      <c r="CC273" s="20">
        <v>0.94076521739130425</v>
      </c>
      <c r="CD273" s="20">
        <v>377.98331014750431</v>
      </c>
      <c r="CE273" s="20">
        <v>376.69143200972201</v>
      </c>
      <c r="CF273" s="20">
        <v>480.36521739130433</v>
      </c>
      <c r="CG273" s="20">
        <v>3.7340653090495399</v>
      </c>
      <c r="CH273" s="20">
        <v>15.237391304347822</v>
      </c>
      <c r="CI273" s="20">
        <v>77.098834545454551</v>
      </c>
      <c r="CJ273" s="20">
        <v>2.8438245731172</v>
      </c>
      <c r="CK273" s="20"/>
      <c r="CL273" s="20"/>
      <c r="CM273" s="20"/>
      <c r="CN273" s="20"/>
      <c r="CO273" s="20"/>
      <c r="CP273" s="20"/>
      <c r="CQ273" s="20"/>
    </row>
    <row r="274" spans="1:95" s="22" customFormat="1" ht="17.25" customHeight="1" x14ac:dyDescent="0.2">
      <c r="A274" s="18" t="s">
        <v>474</v>
      </c>
      <c r="B274" s="19">
        <v>160.9202969947028</v>
      </c>
      <c r="C274" s="20">
        <v>164.65526441659014</v>
      </c>
      <c r="D274" s="20">
        <v>131.24416372752128</v>
      </c>
      <c r="E274" s="20">
        <v>115.67700329982804</v>
      </c>
      <c r="F274" s="20">
        <v>116.75688980702866</v>
      </c>
      <c r="G274" s="20">
        <v>102.91383165951187</v>
      </c>
      <c r="H274" s="20">
        <v>156.89322137686929</v>
      </c>
      <c r="I274" s="20">
        <v>116.74472453747259</v>
      </c>
      <c r="J274" s="20">
        <v>123.96757414943426</v>
      </c>
      <c r="K274" s="20">
        <v>149.63008423138575</v>
      </c>
      <c r="L274" s="20">
        <v>169.98041123816992</v>
      </c>
      <c r="M274" s="20">
        <v>129.95531416268818</v>
      </c>
      <c r="N274" s="20">
        <v>167.19648622065938</v>
      </c>
      <c r="O274" s="20">
        <v>174.32887581708874</v>
      </c>
      <c r="P274" s="20">
        <v>203.84606219857042</v>
      </c>
      <c r="Q274" s="20">
        <v>192.80544788499478</v>
      </c>
      <c r="R274" s="20">
        <v>215.11459605668932</v>
      </c>
      <c r="S274" s="20">
        <v>132.14947708351062</v>
      </c>
      <c r="T274" s="20">
        <v>1885.5131578947369</v>
      </c>
      <c r="U274" s="20">
        <v>956.32728229413317</v>
      </c>
      <c r="V274" s="20">
        <v>228.29918800350939</v>
      </c>
      <c r="W274" s="20">
        <v>183.5952380952381</v>
      </c>
      <c r="X274" s="20">
        <v>92.754699248120104</v>
      </c>
      <c r="Y274" s="20">
        <v>84.998421052631599</v>
      </c>
      <c r="Z274" s="20">
        <v>2265.8400964849366</v>
      </c>
      <c r="AA274" s="20">
        <v>168.68666666666667</v>
      </c>
      <c r="AB274" s="20">
        <v>105.69619047619047</v>
      </c>
      <c r="AC274" s="20">
        <v>1182.6853047619047</v>
      </c>
      <c r="AD274" s="20">
        <v>7428.2894736842109</v>
      </c>
      <c r="AE274" s="20">
        <v>82.181578947368408</v>
      </c>
      <c r="AF274" s="20">
        <v>1642.3026190476189</v>
      </c>
      <c r="AG274" s="20">
        <v>1546.3154991726431</v>
      </c>
      <c r="AH274" s="20">
        <v>82.715368067601986</v>
      </c>
      <c r="AI274" s="20">
        <v>134.62105263157895</v>
      </c>
      <c r="AJ274" s="20">
        <v>91.068723624439301</v>
      </c>
      <c r="AK274" s="20">
        <v>1850.957894736842</v>
      </c>
      <c r="AL274" s="20">
        <v>159.13975407594901</v>
      </c>
      <c r="AM274" s="20">
        <v>362.311270814267</v>
      </c>
      <c r="AN274" s="20">
        <v>267.32892176870746</v>
      </c>
      <c r="AO274" s="20">
        <v>12.56</v>
      </c>
      <c r="AP274" s="20">
        <v>19.38</v>
      </c>
      <c r="AQ274" s="20">
        <v>2.4585714285714291</v>
      </c>
      <c r="AR274" s="20">
        <v>16603.684210526317</v>
      </c>
      <c r="AS274" s="20">
        <v>90.909206349206329</v>
      </c>
      <c r="AT274" s="20">
        <v>95.889047619047631</v>
      </c>
      <c r="AU274" s="20">
        <v>94.438095238095258</v>
      </c>
      <c r="AV274" s="20">
        <v>82.400476190476198</v>
      </c>
      <c r="AW274" s="20">
        <v>2697.6718277142854</v>
      </c>
      <c r="AX274" s="20">
        <v>1.1613333333333333</v>
      </c>
      <c r="AY274" s="20">
        <v>927.6276422504003</v>
      </c>
      <c r="AZ274" s="20">
        <v>91.872000000000014</v>
      </c>
      <c r="BA274" s="20">
        <v>94.5</v>
      </c>
      <c r="BB274" s="20">
        <v>606.14285714285711</v>
      </c>
      <c r="BC274" s="20">
        <v>145.09141193104873</v>
      </c>
      <c r="BD274" s="20">
        <v>4.5160001658869948</v>
      </c>
      <c r="BE274" s="20">
        <v>862.84</v>
      </c>
      <c r="BF274" s="20">
        <v>318.56444791587302</v>
      </c>
      <c r="BG274" s="20">
        <v>7.4781925714285702</v>
      </c>
      <c r="BH274" s="20">
        <v>464.01532139376184</v>
      </c>
      <c r="BI274" s="20">
        <v>1097.7957780952379</v>
      </c>
      <c r="BJ274" s="20">
        <v>522.32919249999998</v>
      </c>
      <c r="BK274" s="20">
        <v>20.09809523809524</v>
      </c>
      <c r="BL274" s="20">
        <v>28.891904761904762</v>
      </c>
      <c r="BM274" s="20">
        <v>1441</v>
      </c>
      <c r="BN274" s="20">
        <v>341</v>
      </c>
      <c r="BO274" s="20">
        <v>19255.394736842107</v>
      </c>
      <c r="BP274" s="20">
        <v>50.833333333333336</v>
      </c>
      <c r="BQ274" s="20">
        <v>241.96579349206354</v>
      </c>
      <c r="BR274" s="20">
        <v>3.1442857142857141</v>
      </c>
      <c r="BS274" s="20">
        <v>12.0418</v>
      </c>
      <c r="BT274" s="20">
        <v>1203.7963125000001</v>
      </c>
      <c r="BU274" s="20">
        <v>1285.4210874999999</v>
      </c>
      <c r="BV274" s="20">
        <v>1855.9342105263158</v>
      </c>
      <c r="BW274" s="20">
        <v>28941.684210526317</v>
      </c>
      <c r="BX274" s="20">
        <v>28831.907894736843</v>
      </c>
      <c r="BY274" s="20">
        <v>1596.6973684210527</v>
      </c>
      <c r="BZ274" s="20">
        <v>28.047105263157892</v>
      </c>
      <c r="CA274" s="20">
        <v>612.52380952380952</v>
      </c>
      <c r="CB274" s="20">
        <v>1443.8571428571429</v>
      </c>
      <c r="CC274" s="20">
        <v>0.78654285714285721</v>
      </c>
      <c r="CD274" s="20">
        <v>271.49306802036057</v>
      </c>
      <c r="CE274" s="20">
        <v>376.69143200972201</v>
      </c>
      <c r="CF274" s="20">
        <v>509.14285714285717</v>
      </c>
      <c r="CG274" s="20">
        <v>3.8071549131334201</v>
      </c>
      <c r="CH274" s="20">
        <v>15.610952380952378</v>
      </c>
      <c r="CI274" s="20">
        <v>75.859455714285716</v>
      </c>
      <c r="CJ274" s="20">
        <v>3.1091765123922901</v>
      </c>
      <c r="CK274" s="20">
        <v>11935.336298085094</v>
      </c>
      <c r="CL274" s="20">
        <v>144.48406649642183</v>
      </c>
      <c r="CM274" s="20">
        <v>63643.216973313763</v>
      </c>
      <c r="CN274" s="20">
        <v>3038.0952380952381</v>
      </c>
      <c r="CO274" s="20">
        <v>10842.918447305317</v>
      </c>
      <c r="CP274" s="20">
        <v>2125</v>
      </c>
      <c r="CQ274" s="20">
        <v>12125.410000000002</v>
      </c>
    </row>
    <row r="275" spans="1:95" s="22" customFormat="1" ht="17.25" customHeight="1" x14ac:dyDescent="0.2">
      <c r="A275" s="18" t="s">
        <v>475</v>
      </c>
      <c r="B275" s="19">
        <v>166.48624614019747</v>
      </c>
      <c r="C275" s="20">
        <v>170.87616071182103</v>
      </c>
      <c r="D275" s="20">
        <v>133.94924444205367</v>
      </c>
      <c r="E275" s="20">
        <v>122.3857382362314</v>
      </c>
      <c r="F275" s="20">
        <v>123.55572981050605</v>
      </c>
      <c r="G275" s="20">
        <v>108.5576153912653</v>
      </c>
      <c r="H275" s="20">
        <v>154.05507005814596</v>
      </c>
      <c r="I275" s="20">
        <v>122.47772647911569</v>
      </c>
      <c r="J275" s="20">
        <v>123.10000242624159</v>
      </c>
      <c r="K275" s="20">
        <v>147.5402036282949</v>
      </c>
      <c r="L275" s="20">
        <v>166.35899971121523</v>
      </c>
      <c r="M275" s="20">
        <v>129.34612321977224</v>
      </c>
      <c r="N275" s="20">
        <v>163.59733685684967</v>
      </c>
      <c r="O275" s="20">
        <v>179.43540473531084</v>
      </c>
      <c r="P275" s="20">
        <v>213.55018411209397</v>
      </c>
      <c r="Q275" s="20">
        <v>206.84232468806931</v>
      </c>
      <c r="R275" s="20">
        <v>211.29439789775955</v>
      </c>
      <c r="S275" s="20">
        <v>132.83830196551349</v>
      </c>
      <c r="T275" s="20">
        <v>1876.25</v>
      </c>
      <c r="U275" s="20">
        <v>966.85082872928183</v>
      </c>
      <c r="V275" s="20">
        <v>239.17916044206206</v>
      </c>
      <c r="W275" s="20">
        <v>180.36363636363637</v>
      </c>
      <c r="X275" s="20">
        <v>91.364123376623297</v>
      </c>
      <c r="Y275" s="20">
        <v>87.164090909090902</v>
      </c>
      <c r="Z275" s="20">
        <v>2349.8184076183061</v>
      </c>
      <c r="AA275" s="20">
        <v>190.44590909090905</v>
      </c>
      <c r="AB275" s="20">
        <v>107.06227272727273</v>
      </c>
      <c r="AC275" s="20">
        <v>1209.4321499999999</v>
      </c>
      <c r="AD275" s="20">
        <v>7584.261363636364</v>
      </c>
      <c r="AE275" s="20">
        <v>83.968181818181833</v>
      </c>
      <c r="AF275" s="20">
        <v>1735.1185454545455</v>
      </c>
      <c r="AG275" s="20">
        <v>1541.4513864513879</v>
      </c>
      <c r="AH275" s="20">
        <v>81.553574608390491</v>
      </c>
      <c r="AI275" s="20">
        <v>127.93636363636364</v>
      </c>
      <c r="AJ275" s="20">
        <v>90.32316141581174</v>
      </c>
      <c r="AK275" s="20">
        <v>1881.4772727272727</v>
      </c>
      <c r="AL275" s="20">
        <v>168.083910223245</v>
      </c>
      <c r="AM275" s="20">
        <v>357.19175146738797</v>
      </c>
      <c r="AN275" s="20">
        <v>332.99885255102043</v>
      </c>
      <c r="AO275" s="20">
        <v>11.38</v>
      </c>
      <c r="AP275" s="20">
        <v>19.100000000000001</v>
      </c>
      <c r="AQ275" s="20">
        <v>2.9540047619047622</v>
      </c>
      <c r="AR275" s="20">
        <v>16128.40909090909</v>
      </c>
      <c r="AS275" s="20">
        <v>96.954393939393952</v>
      </c>
      <c r="AT275" s="20">
        <v>102.97954545454546</v>
      </c>
      <c r="AU275" s="20">
        <v>99.964545454545473</v>
      </c>
      <c r="AV275" s="20">
        <v>87.919090909090926</v>
      </c>
      <c r="AW275" s="20">
        <v>2671.8415544090913</v>
      </c>
      <c r="AX275" s="20">
        <v>1.1826428571428571</v>
      </c>
      <c r="AY275" s="20">
        <v>952.53913865708603</v>
      </c>
      <c r="AZ275" s="20">
        <v>94.47</v>
      </c>
      <c r="BA275" s="20">
        <v>94.721590909090907</v>
      </c>
      <c r="BB275" s="20">
        <v>578.36363636363637</v>
      </c>
      <c r="BC275" s="20">
        <v>139.63239181190576</v>
      </c>
      <c r="BD275" s="20">
        <v>4.4389738790862587</v>
      </c>
      <c r="BE275" s="20">
        <v>857.91750000000002</v>
      </c>
      <c r="BF275" s="20">
        <v>313.18040806817999</v>
      </c>
      <c r="BG275" s="20">
        <v>7.1566303809523797</v>
      </c>
      <c r="BH275" s="20">
        <v>552.53616868823792</v>
      </c>
      <c r="BI275" s="20">
        <v>1175.2724238095238</v>
      </c>
      <c r="BJ275" s="20">
        <v>609.44675549999988</v>
      </c>
      <c r="BK275" s="20">
        <v>22.757142857142856</v>
      </c>
      <c r="BL275" s="20">
        <v>28.708571428571428</v>
      </c>
      <c r="BM275" s="20">
        <v>1505.5447916666672</v>
      </c>
      <c r="BN275" s="20">
        <v>345.58799999999997</v>
      </c>
      <c r="BO275" s="20">
        <v>18546.090909090908</v>
      </c>
      <c r="BP275" s="20">
        <v>50.355555555555554</v>
      </c>
      <c r="BQ275" s="20">
        <v>310.74643809523815</v>
      </c>
      <c r="BR275" s="20">
        <v>3.7059523809523798</v>
      </c>
      <c r="BS275" s="20">
        <v>14.324299999999999</v>
      </c>
      <c r="BT275" s="20">
        <v>1223.29555</v>
      </c>
      <c r="BU275" s="20">
        <v>1297.5259000000001</v>
      </c>
      <c r="BV275" s="20">
        <v>1847.75</v>
      </c>
      <c r="BW275" s="20">
        <v>27075.68181818182</v>
      </c>
      <c r="BX275" s="20">
        <v>28394.079545454544</v>
      </c>
      <c r="BY275" s="20">
        <v>1593.909090909091</v>
      </c>
      <c r="BZ275" s="20">
        <v>27.431818181818183</v>
      </c>
      <c r="CA275" s="20">
        <v>579.5454545454545</v>
      </c>
      <c r="CB275" s="20">
        <v>1425.8181818181818</v>
      </c>
      <c r="CC275" s="20">
        <v>0.87189545454545447</v>
      </c>
      <c r="CD275" s="20">
        <v>284.77799925940661</v>
      </c>
      <c r="CE275" s="20">
        <v>380.808278261194</v>
      </c>
      <c r="CF275" s="20">
        <v>515.2954545454545</v>
      </c>
      <c r="CG275" s="20">
        <v>3.4360029064397302</v>
      </c>
      <c r="CH275" s="20">
        <v>16.533176363636365</v>
      </c>
      <c r="CI275" s="20">
        <v>85.044275909090885</v>
      </c>
      <c r="CJ275" s="20">
        <v>3.2020098769689298</v>
      </c>
      <c r="CK275" s="20">
        <v>10969.814200780163</v>
      </c>
      <c r="CL275" s="20">
        <v>143.09550761123347</v>
      </c>
      <c r="CM275" s="20">
        <v>63568.831817931845</v>
      </c>
      <c r="CN275" s="20">
        <v>2954.5454545454545</v>
      </c>
      <c r="CO275" s="20">
        <v>10160.193869105758</v>
      </c>
      <c r="CP275" s="20">
        <v>2125</v>
      </c>
      <c r="CQ275" s="20">
        <v>12125.410000000002</v>
      </c>
    </row>
    <row r="276" spans="1:95" s="22" customFormat="1" ht="17.25" customHeight="1" x14ac:dyDescent="0.2">
      <c r="A276" s="18" t="s">
        <v>476</v>
      </c>
      <c r="B276" s="19">
        <v>171.37677746259484</v>
      </c>
      <c r="C276" s="20">
        <v>176.02882831193662</v>
      </c>
      <c r="D276" s="20">
        <v>132.85284853581027</v>
      </c>
      <c r="E276" s="20">
        <v>123.49054177247807</v>
      </c>
      <c r="F276" s="20">
        <v>124.87643965800201</v>
      </c>
      <c r="G276" s="20">
        <v>107.1106236320546</v>
      </c>
      <c r="H276" s="20">
        <v>144.46682244597318</v>
      </c>
      <c r="I276" s="20">
        <v>123.03523769921055</v>
      </c>
      <c r="J276" s="20">
        <v>119.9552269876322</v>
      </c>
      <c r="K276" s="20">
        <v>143.03507782243079</v>
      </c>
      <c r="L276" s="20">
        <v>154.20961964448682</v>
      </c>
      <c r="M276" s="20">
        <v>132.23149019955358</v>
      </c>
      <c r="N276" s="20">
        <v>153.36850465314674</v>
      </c>
      <c r="O276" s="20">
        <v>189.07154812723874</v>
      </c>
      <c r="P276" s="20">
        <v>227.1006520305265</v>
      </c>
      <c r="Q276" s="20">
        <v>224.30220437463205</v>
      </c>
      <c r="R276" s="20">
        <v>206.78459340691359</v>
      </c>
      <c r="S276" s="20">
        <v>135.88051469884721</v>
      </c>
      <c r="T276" s="20">
        <v>1843.3272727272727</v>
      </c>
      <c r="U276" s="20">
        <v>954.84025942829692</v>
      </c>
      <c r="V276" s="20">
        <v>260.63168885998681</v>
      </c>
      <c r="W276" s="20">
        <v>183.13043478260869</v>
      </c>
      <c r="X276" s="20">
        <v>93.456331168830999</v>
      </c>
      <c r="Y276" s="20">
        <v>89.160454545454499</v>
      </c>
      <c r="Z276" s="20">
        <v>2512.2598328246077</v>
      </c>
      <c r="AA276" s="20">
        <v>174.82434782608701</v>
      </c>
      <c r="AB276" s="20">
        <v>106.5208695652174</v>
      </c>
      <c r="AC276" s="20">
        <v>1221.6665478260868</v>
      </c>
      <c r="AD276" s="20">
        <v>7510.431818181818</v>
      </c>
      <c r="AE276" s="20">
        <v>84.39772727272728</v>
      </c>
      <c r="AF276" s="20">
        <v>1755.7397391304344</v>
      </c>
      <c r="AG276" s="20">
        <v>1515.533825751216</v>
      </c>
      <c r="AH276" s="20">
        <v>84.01900400387018</v>
      </c>
      <c r="AI276" s="20">
        <v>107.79545454545455</v>
      </c>
      <c r="AJ276" s="20">
        <v>88.173456875853248</v>
      </c>
      <c r="AK276" s="20">
        <v>1897.7727272727273</v>
      </c>
      <c r="AL276" s="20">
        <v>155.67634431632601</v>
      </c>
      <c r="AM276" s="20">
        <v>354.70767584684501</v>
      </c>
      <c r="AN276" s="20">
        <v>332.23349534161486</v>
      </c>
      <c r="AO276" s="20">
        <v>11.4</v>
      </c>
      <c r="AP276" s="20">
        <v>18.39</v>
      </c>
      <c r="AQ276" s="20">
        <v>2.8405478260869557</v>
      </c>
      <c r="AR276" s="20">
        <v>15703.988636363636</v>
      </c>
      <c r="AS276" s="20">
        <v>105.6178260869565</v>
      </c>
      <c r="AT276" s="20">
        <v>113.78043478260871</v>
      </c>
      <c r="AU276" s="20">
        <v>108.95478260869568</v>
      </c>
      <c r="AV276" s="20">
        <v>94.118260869565205</v>
      </c>
      <c r="AW276" s="20">
        <v>2913.4326536521739</v>
      </c>
      <c r="AX276" s="20">
        <v>1.2199130434782604</v>
      </c>
      <c r="AY276" s="20">
        <v>930.61443634084685</v>
      </c>
      <c r="AZ276" s="20">
        <v>86.378695652173917</v>
      </c>
      <c r="BA276" s="20">
        <v>95.021739130434796</v>
      </c>
      <c r="BB276" s="20">
        <v>582.86956521739125</v>
      </c>
      <c r="BC276" s="20">
        <v>126.69281953784498</v>
      </c>
      <c r="BD276" s="20">
        <v>4.65272405068679</v>
      </c>
      <c r="BE276" s="20">
        <v>856.65824999999995</v>
      </c>
      <c r="BF276" s="20">
        <v>323.451800847458</v>
      </c>
      <c r="BG276" s="20">
        <v>7.1795748260869603</v>
      </c>
      <c r="BH276" s="20">
        <v>585.75385216039115</v>
      </c>
      <c r="BI276" s="20">
        <v>1188.5106419999997</v>
      </c>
      <c r="BJ276" s="20">
        <v>622.91354977173899</v>
      </c>
      <c r="BK276" s="20">
        <v>20.561304347826084</v>
      </c>
      <c r="BL276" s="20">
        <v>28.831304347826084</v>
      </c>
      <c r="BM276" s="20">
        <v>1549.8581521739147</v>
      </c>
      <c r="BN276" s="20">
        <v>353.17715942029014</v>
      </c>
      <c r="BO276" s="20">
        <v>18675.55681818182</v>
      </c>
      <c r="BP276" s="20">
        <v>49.25</v>
      </c>
      <c r="BQ276" s="20">
        <v>315.5482191304348</v>
      </c>
      <c r="BR276" s="20">
        <v>3.8142391304347836</v>
      </c>
      <c r="BS276" s="20">
        <v>14.324299999999999</v>
      </c>
      <c r="BT276" s="20">
        <v>1122.96405</v>
      </c>
      <c r="BU276" s="20">
        <v>1192.0815333333333</v>
      </c>
      <c r="BV276" s="20">
        <v>1816.3181818181818</v>
      </c>
      <c r="BW276" s="20">
        <v>25379.863636363636</v>
      </c>
      <c r="BX276" s="20">
        <v>29050.363636363636</v>
      </c>
      <c r="BY276" s="20">
        <v>1626.034090909091</v>
      </c>
      <c r="BZ276" s="20">
        <v>28.696818181818177</v>
      </c>
      <c r="CA276" s="20">
        <v>601.97826086956525</v>
      </c>
      <c r="CB276" s="20">
        <v>1453.2608695652175</v>
      </c>
      <c r="CC276" s="20">
        <v>0.90140434782608703</v>
      </c>
      <c r="CD276" s="20">
        <v>316.25680931703505</v>
      </c>
      <c r="CE276" s="20">
        <v>384.92512451266703</v>
      </c>
      <c r="CF276" s="20">
        <v>506.41304347826087</v>
      </c>
      <c r="CG276" s="20">
        <v>3.6176166586835401</v>
      </c>
      <c r="CH276" s="20">
        <v>17.786514782608695</v>
      </c>
      <c r="CI276" s="20">
        <v>87.966387619047623</v>
      </c>
      <c r="CJ276" s="20">
        <v>3.4411475533818998</v>
      </c>
      <c r="CK276" s="20">
        <v>10248.035496943055</v>
      </c>
      <c r="CL276" s="20">
        <v>140.03479919149916</v>
      </c>
      <c r="CM276" s="20">
        <v>63682.97770550014</v>
      </c>
      <c r="CN276" s="20">
        <v>2644.3478260869565</v>
      </c>
      <c r="CO276" s="20">
        <v>7154.5073718524854</v>
      </c>
      <c r="CP276" s="20">
        <v>2125</v>
      </c>
      <c r="CQ276" s="20">
        <v>12125.41</v>
      </c>
    </row>
    <row r="277" spans="1:95" s="22" customFormat="1" ht="17.25" customHeight="1" x14ac:dyDescent="0.2">
      <c r="A277" s="18" t="s">
        <v>477</v>
      </c>
      <c r="B277" s="19">
        <v>173.02247962772685</v>
      </c>
      <c r="C277" s="20">
        <v>176.78756890976751</v>
      </c>
      <c r="D277" s="20">
        <v>134.59684489834197</v>
      </c>
      <c r="E277" s="20">
        <v>121.26567984048624</v>
      </c>
      <c r="F277" s="20">
        <v>122.34305021669648</v>
      </c>
      <c r="G277" s="20">
        <v>108.53224633606244</v>
      </c>
      <c r="H277" s="20">
        <v>147.26964441898068</v>
      </c>
      <c r="I277" s="20">
        <v>121.48626839003177</v>
      </c>
      <c r="J277" s="20">
        <v>122.97849113817402</v>
      </c>
      <c r="K277" s="20">
        <v>149.89782843407824</v>
      </c>
      <c r="L277" s="20">
        <v>156.92482090617159</v>
      </c>
      <c r="M277" s="20">
        <v>143.10410658789783</v>
      </c>
      <c r="N277" s="20">
        <v>158.11020449697952</v>
      </c>
      <c r="O277" s="20">
        <v>189.34835596394976</v>
      </c>
      <c r="P277" s="20">
        <v>228.60417416160564</v>
      </c>
      <c r="Q277" s="20">
        <v>222.30051342360062</v>
      </c>
      <c r="R277" s="20">
        <v>208.44026929642891</v>
      </c>
      <c r="S277" s="20">
        <v>133.29704022439071</v>
      </c>
      <c r="T277" s="20">
        <v>2064.12</v>
      </c>
      <c r="U277" s="20">
        <v>966.85082872928183</v>
      </c>
      <c r="V277" s="20">
        <v>260.20303812698603</v>
      </c>
      <c r="W277" s="20">
        <v>180.25</v>
      </c>
      <c r="X277" s="20">
        <v>93.181607142857004</v>
      </c>
      <c r="Y277" s="20">
        <v>86.084500000000006</v>
      </c>
      <c r="Z277" s="20">
        <v>2620.2836709180237</v>
      </c>
      <c r="AA277" s="20">
        <v>178.977</v>
      </c>
      <c r="AB277" s="20">
        <v>104.95</v>
      </c>
      <c r="AC277" s="20">
        <v>1267.8982449999999</v>
      </c>
      <c r="AD277" s="20">
        <v>8087.7425000000003</v>
      </c>
      <c r="AE277" s="20">
        <v>84.15</v>
      </c>
      <c r="AF277" s="20">
        <v>1716.0529666666655</v>
      </c>
      <c r="AG277" s="20">
        <v>1588.5608108108083</v>
      </c>
      <c r="AH277" s="20">
        <v>88.281964656332974</v>
      </c>
      <c r="AI277" s="20">
        <v>99.470000000000013</v>
      </c>
      <c r="AJ277" s="20">
        <v>90.356404167752018</v>
      </c>
      <c r="AK277" s="20">
        <v>2177.6750000000002</v>
      </c>
      <c r="AL277" s="20">
        <v>162.64696120487201</v>
      </c>
      <c r="AM277" s="20">
        <v>353.34306287825501</v>
      </c>
      <c r="AN277" s="20">
        <v>320.70590563909769</v>
      </c>
      <c r="AO277" s="20">
        <v>11.38</v>
      </c>
      <c r="AP277" s="20">
        <v>18.760000000000002</v>
      </c>
      <c r="AQ277" s="20">
        <v>2.8521052631578949</v>
      </c>
      <c r="AR277" s="20">
        <v>17287.962500000001</v>
      </c>
      <c r="AS277" s="20">
        <v>106.39983333333335</v>
      </c>
      <c r="AT277" s="20">
        <v>113.64149999999999</v>
      </c>
      <c r="AU277" s="20">
        <v>110.85350000000001</v>
      </c>
      <c r="AV277" s="20">
        <v>94.704499999999982</v>
      </c>
      <c r="AW277" s="20">
        <v>3571.6851404499998</v>
      </c>
      <c r="AX277" s="20">
        <v>1.261657894736842</v>
      </c>
      <c r="AY277" s="20">
        <v>879.53398013831611</v>
      </c>
      <c r="AZ277" s="20">
        <v>68.768421052631581</v>
      </c>
      <c r="BA277" s="20">
        <v>95.645833333333329</v>
      </c>
      <c r="BB277" s="20">
        <v>590.5</v>
      </c>
      <c r="BC277" s="20">
        <v>137.82193756747196</v>
      </c>
      <c r="BD277" s="20">
        <v>4.8076300872686044</v>
      </c>
      <c r="BE277" s="20">
        <v>878.19664999999998</v>
      </c>
      <c r="BF277" s="20">
        <v>323.55278988253099</v>
      </c>
      <c r="BG277" s="20">
        <v>7.2076715789473704</v>
      </c>
      <c r="BH277" s="20">
        <v>559.55642750989466</v>
      </c>
      <c r="BI277" s="20">
        <v>1213.2952121052631</v>
      </c>
      <c r="BJ277" s="20">
        <v>615.18139725000003</v>
      </c>
      <c r="BK277" s="20">
        <v>20.206315789473685</v>
      </c>
      <c r="BL277" s="20">
        <v>25.763157894736842</v>
      </c>
      <c r="BM277" s="20">
        <v>1582.8484375</v>
      </c>
      <c r="BN277" s="20">
        <v>358.2318666666668</v>
      </c>
      <c r="BO277" s="20">
        <v>20771.262500000001</v>
      </c>
      <c r="BP277" s="20">
        <v>47.725000000000001</v>
      </c>
      <c r="BQ277" s="20">
        <v>316.65305157894733</v>
      </c>
      <c r="BR277" s="20">
        <v>3.7936842105263158</v>
      </c>
      <c r="BS277" s="20">
        <v>13.156650000000001</v>
      </c>
      <c r="BT277" s="20">
        <v>1054.2962333333335</v>
      </c>
      <c r="BU277" s="20">
        <v>1149.4903999999999</v>
      </c>
      <c r="BV277" s="20">
        <v>2009.85</v>
      </c>
      <c r="BW277" s="20">
        <v>23800</v>
      </c>
      <c r="BX277" s="20">
        <v>29221.25</v>
      </c>
      <c r="BY277" s="20">
        <v>1744.45</v>
      </c>
      <c r="BZ277" s="20">
        <v>33.608499999999999</v>
      </c>
      <c r="CA277" s="20">
        <v>657.85</v>
      </c>
      <c r="CB277" s="20">
        <v>1623.65</v>
      </c>
      <c r="CC277" s="20">
        <v>0.90980500000000009</v>
      </c>
      <c r="CD277" s="20">
        <v>312.78859848862857</v>
      </c>
      <c r="CE277" s="20">
        <v>382.24917444920999</v>
      </c>
      <c r="CF277" s="20">
        <v>531.42499999999995</v>
      </c>
      <c r="CG277" s="20">
        <v>3.34491187443715</v>
      </c>
      <c r="CH277" s="20">
        <v>18.886994500000004</v>
      </c>
      <c r="CI277" s="20">
        <v>85.039018947368433</v>
      </c>
      <c r="CJ277" s="20">
        <v>3.4221021484626299</v>
      </c>
      <c r="CK277" s="20">
        <v>10132.459621791781</v>
      </c>
      <c r="CL277" s="20">
        <v>151.62630615398112</v>
      </c>
      <c r="CM277" s="20">
        <v>64069.570205126991</v>
      </c>
      <c r="CN277" s="20">
        <v>2603.125</v>
      </c>
      <c r="CO277" s="20">
        <v>7197.9393687241418</v>
      </c>
      <c r="CP277" s="20">
        <v>2125</v>
      </c>
      <c r="CQ277" s="20">
        <v>12046.043680000004</v>
      </c>
    </row>
    <row r="278" spans="1:95" s="22" customFormat="1" ht="17.25" customHeight="1" x14ac:dyDescent="0.2">
      <c r="A278" s="18" t="s">
        <v>478</v>
      </c>
      <c r="B278" s="19">
        <v>171.2361944050478</v>
      </c>
      <c r="C278" s="20">
        <v>174.77599258831751</v>
      </c>
      <c r="D278" s="20">
        <v>135.04745187285732</v>
      </c>
      <c r="E278" s="20">
        <v>120.30624147872682</v>
      </c>
      <c r="F278" s="20">
        <v>121.5073146427973</v>
      </c>
      <c r="G278" s="20">
        <v>106.11076552510306</v>
      </c>
      <c r="H278" s="20">
        <v>151.47472028468098</v>
      </c>
      <c r="I278" s="20">
        <v>120.7047976670174</v>
      </c>
      <c r="J278" s="20">
        <v>123.40092406072891</v>
      </c>
      <c r="K278" s="20">
        <v>152.69576573671938</v>
      </c>
      <c r="L278" s="20">
        <v>162.63341061421184</v>
      </c>
      <c r="M278" s="20">
        <v>143.08801457262965</v>
      </c>
      <c r="N278" s="20">
        <v>163.00467501526282</v>
      </c>
      <c r="O278" s="20">
        <v>184.09446970180315</v>
      </c>
      <c r="P278" s="20">
        <v>223.58228178018251</v>
      </c>
      <c r="Q278" s="20">
        <v>215.42697046371811</v>
      </c>
      <c r="R278" s="20">
        <v>209.31739323537639</v>
      </c>
      <c r="S278" s="20">
        <v>126.18648174742651</v>
      </c>
      <c r="T278" s="20">
        <v>1974.304347826087</v>
      </c>
      <c r="U278" s="20">
        <v>959.04395868364156</v>
      </c>
      <c r="V278" s="20">
        <v>253.43469178952589</v>
      </c>
      <c r="W278" s="20">
        <v>181.54347826086956</v>
      </c>
      <c r="X278" s="20">
        <v>86.885403726708006</v>
      </c>
      <c r="Y278" s="20">
        <v>82.710869565217394</v>
      </c>
      <c r="Z278" s="20">
        <v>2463.5368821039679</v>
      </c>
      <c r="AA278" s="20">
        <v>173.31739130434781</v>
      </c>
      <c r="AB278" s="20">
        <v>104.46695652173914</v>
      </c>
      <c r="AC278" s="20">
        <v>1216.4926695652173</v>
      </c>
      <c r="AD278" s="20">
        <v>8062.032608695652</v>
      </c>
      <c r="AE278" s="20">
        <v>81.952173913043481</v>
      </c>
      <c r="AF278" s="20">
        <v>1694.5889275362265</v>
      </c>
      <c r="AG278" s="20">
        <v>1637.412288064462</v>
      </c>
      <c r="AH278" s="20">
        <v>85.235097138604388</v>
      </c>
      <c r="AI278" s="20">
        <v>113.94782608695652</v>
      </c>
      <c r="AJ278" s="20">
        <v>90.219460080025442</v>
      </c>
      <c r="AK278" s="20">
        <v>2141.967391304348</v>
      </c>
      <c r="AL278" s="20">
        <v>162.91972359149599</v>
      </c>
      <c r="AM278" s="20">
        <v>350.23312941109702</v>
      </c>
      <c r="AN278" s="20">
        <v>321.38241732142848</v>
      </c>
      <c r="AO278" s="20">
        <v>11.57</v>
      </c>
      <c r="AP278" s="20">
        <v>17.27</v>
      </c>
      <c r="AQ278" s="20">
        <v>3.3191304347826094</v>
      </c>
      <c r="AR278" s="20">
        <v>17168.739130434784</v>
      </c>
      <c r="AS278" s="20">
        <v>103.27202898550725</v>
      </c>
      <c r="AT278" s="20">
        <v>111.79260869565218</v>
      </c>
      <c r="AU278" s="20">
        <v>108.42695652173911</v>
      </c>
      <c r="AV278" s="20">
        <v>89.596521739130424</v>
      </c>
      <c r="AW278" s="20">
        <v>3632.2283456521736</v>
      </c>
      <c r="AX278" s="20">
        <v>1.1254130434782608</v>
      </c>
      <c r="AY278" s="20">
        <v>768.09064160171215</v>
      </c>
      <c r="AZ278" s="20">
        <v>79.715217391304364</v>
      </c>
      <c r="BA278" s="20">
        <v>95.840579710144937</v>
      </c>
      <c r="BB278" s="20">
        <v>584.73913043478262</v>
      </c>
      <c r="BC278" s="20">
        <v>145.32910639722701</v>
      </c>
      <c r="BD278" s="20">
        <v>4.4301280253051072</v>
      </c>
      <c r="BE278" s="20">
        <v>873.36249999999995</v>
      </c>
      <c r="BF278" s="20">
        <v>315.01765631275902</v>
      </c>
      <c r="BG278" s="20">
        <v>7.07132545454545</v>
      </c>
      <c r="BH278" s="20">
        <v>519.9075256904348</v>
      </c>
      <c r="BI278" s="20">
        <v>1119.9182040869566</v>
      </c>
      <c r="BJ278" s="20">
        <v>565.52548180434769</v>
      </c>
      <c r="BK278" s="20">
        <v>20.388695652173919</v>
      </c>
      <c r="BL278" s="20">
        <v>24.154347826086966</v>
      </c>
      <c r="BM278" s="20">
        <v>1483.1596920289844</v>
      </c>
      <c r="BN278" s="20">
        <v>368.16139130434783</v>
      </c>
      <c r="BO278" s="20">
        <v>21233.695652173912</v>
      </c>
      <c r="BP278" s="20">
        <v>44.611111111111114</v>
      </c>
      <c r="BQ278" s="20">
        <v>318.40783492753616</v>
      </c>
      <c r="BR278" s="20">
        <v>3.8331521739130436</v>
      </c>
      <c r="BS278" s="20">
        <v>12.838800000000001</v>
      </c>
      <c r="BT278" s="20">
        <v>1068.3655999999999</v>
      </c>
      <c r="BU278" s="20">
        <v>1204.7628499999998</v>
      </c>
      <c r="BV278" s="20">
        <v>1903.9586956521741</v>
      </c>
      <c r="BW278" s="20">
        <v>23960.869565217392</v>
      </c>
      <c r="BX278" s="20">
        <v>26896.739130434784</v>
      </c>
      <c r="BY278" s="20">
        <v>1747.0108695652175</v>
      </c>
      <c r="BZ278" s="20">
        <v>33.187391304347834</v>
      </c>
      <c r="CA278" s="20">
        <v>633.36956521739125</v>
      </c>
      <c r="CB278" s="20">
        <v>1635.8260869565217</v>
      </c>
      <c r="CC278" s="20">
        <v>0.9624304347826087</v>
      </c>
      <c r="CD278" s="20">
        <v>305.49206350458479</v>
      </c>
      <c r="CE278" s="20">
        <v>362.44714397962798</v>
      </c>
      <c r="CF278" s="20">
        <v>530.21739130434787</v>
      </c>
      <c r="CG278" s="20">
        <v>3.7060073601824501</v>
      </c>
      <c r="CH278" s="20">
        <v>20.874340869565213</v>
      </c>
      <c r="CI278" s="20">
        <v>86.359441500000017</v>
      </c>
      <c r="CJ278" s="20">
        <v>3.25247499092935</v>
      </c>
      <c r="CK278" s="20">
        <v>10153.776878254012</v>
      </c>
      <c r="CL278" s="20">
        <v>149.72590532215816</v>
      </c>
      <c r="CM278" s="20">
        <v>64650.802083095063</v>
      </c>
      <c r="CN278" s="20">
        <v>2668.478260869565</v>
      </c>
      <c r="CO278" s="20">
        <v>6838.6419067348015</v>
      </c>
      <c r="CP278" s="20">
        <v>2172.8260869565215</v>
      </c>
      <c r="CQ278" s="20">
        <v>11736.246643478264</v>
      </c>
    </row>
    <row r="279" spans="1:95" s="22" customFormat="1" ht="17.25" customHeight="1" x14ac:dyDescent="0.2">
      <c r="A279" s="18" t="s">
        <v>479</v>
      </c>
      <c r="B279" s="19">
        <v>169.07955941895906</v>
      </c>
      <c r="C279" s="20">
        <v>172.60986339886148</v>
      </c>
      <c r="D279" s="20">
        <v>133.711168971956</v>
      </c>
      <c r="E279" s="20">
        <v>119.02301326679891</v>
      </c>
      <c r="F279" s="20">
        <v>120.52980956113988</v>
      </c>
      <c r="G279" s="20">
        <v>101.21419761493962</v>
      </c>
      <c r="H279" s="20">
        <v>151.25658971859477</v>
      </c>
      <c r="I279" s="20">
        <v>119.46909997576257</v>
      </c>
      <c r="J279" s="20">
        <v>122.48675767436504</v>
      </c>
      <c r="K279" s="20">
        <v>151.61805850411977</v>
      </c>
      <c r="L279" s="20">
        <v>162.69193832813815</v>
      </c>
      <c r="M279" s="20">
        <v>140.91179126658011</v>
      </c>
      <c r="N279" s="20">
        <v>162.73152852019342</v>
      </c>
      <c r="O279" s="20">
        <v>177.85261540186536</v>
      </c>
      <c r="P279" s="20">
        <v>220.23902855524807</v>
      </c>
      <c r="Q279" s="20">
        <v>212.71036284090505</v>
      </c>
      <c r="R279" s="20">
        <v>210.75954264645603</v>
      </c>
      <c r="S279" s="20">
        <v>129.05902403613399</v>
      </c>
      <c r="T279" s="20">
        <v>1948.8295454545455</v>
      </c>
      <c r="U279" s="20">
        <v>937.34304369663482</v>
      </c>
      <c r="V279" s="20">
        <v>249.67891032734704</v>
      </c>
      <c r="W279" s="20">
        <v>192.02272727272728</v>
      </c>
      <c r="X279" s="20">
        <v>87.219642857142702</v>
      </c>
      <c r="Y279" s="20">
        <v>86.104545454545502</v>
      </c>
      <c r="Z279" s="20">
        <v>2478.163596243382</v>
      </c>
      <c r="AA279" s="20">
        <v>159.90636363636364</v>
      </c>
      <c r="AB279" s="20">
        <v>97.671818181818196</v>
      </c>
      <c r="AC279" s="20">
        <v>1199.9562181818185</v>
      </c>
      <c r="AD279" s="20">
        <v>7711.227272727273</v>
      </c>
      <c r="AE279" s="20">
        <v>80.872727272727289</v>
      </c>
      <c r="AF279" s="20">
        <v>1902.0564848484801</v>
      </c>
      <c r="AG279" s="20">
        <v>1675.8906633906624</v>
      </c>
      <c r="AH279" s="20">
        <v>84.765837134006091</v>
      </c>
      <c r="AI279" s="20">
        <v>120.34545454545454</v>
      </c>
      <c r="AJ279" s="20">
        <v>89.524546158945796</v>
      </c>
      <c r="AK279" s="20">
        <v>2181.965909090909</v>
      </c>
      <c r="AL279" s="20">
        <v>171.91222339261299</v>
      </c>
      <c r="AM279" s="20">
        <v>353.03499444638499</v>
      </c>
      <c r="AN279" s="20">
        <v>321.59687048872183</v>
      </c>
      <c r="AO279" s="20">
        <v>11.64</v>
      </c>
      <c r="AP279" s="20">
        <v>16.829999999999998</v>
      </c>
      <c r="AQ279" s="20">
        <v>3.5395000000000012</v>
      </c>
      <c r="AR279" s="20">
        <v>16335.363636363636</v>
      </c>
      <c r="AS279" s="20">
        <v>101.24606060606061</v>
      </c>
      <c r="AT279" s="20">
        <v>109.91181818181821</v>
      </c>
      <c r="AU279" s="20">
        <v>107.10545454545455</v>
      </c>
      <c r="AV279" s="20">
        <v>86.720909090909103</v>
      </c>
      <c r="AW279" s="20">
        <v>3448.2257535454551</v>
      </c>
      <c r="AX279" s="20">
        <v>1.1580714285714289</v>
      </c>
      <c r="AY279" s="20">
        <v>743.12977503119032</v>
      </c>
      <c r="AZ279" s="20">
        <v>77.89761904761906</v>
      </c>
      <c r="BA279" s="20">
        <v>96.621212121212139</v>
      </c>
      <c r="BB279" s="20">
        <v>590.72727272727275</v>
      </c>
      <c r="BC279" s="20">
        <v>134.90501116486547</v>
      </c>
      <c r="BD279" s="20">
        <v>4.684338897544599</v>
      </c>
      <c r="BE279" s="20">
        <v>870.04914772727295</v>
      </c>
      <c r="BF279" s="20">
        <v>326.53141941843302</v>
      </c>
      <c r="BG279" s="20">
        <v>7.2563464</v>
      </c>
      <c r="BH279" s="20">
        <v>490.59677126919041</v>
      </c>
      <c r="BI279" s="20">
        <v>1071.7602657142857</v>
      </c>
      <c r="BJ279" s="20">
        <v>533.02860799999996</v>
      </c>
      <c r="BK279" s="20">
        <v>19.313333333333329</v>
      </c>
      <c r="BL279" s="20">
        <v>22.70809523809524</v>
      </c>
      <c r="BM279" s="20">
        <v>1483.0291666666669</v>
      </c>
      <c r="BN279" s="20">
        <v>368.11466666666655</v>
      </c>
      <c r="BO279" s="20">
        <v>20713.06818181818</v>
      </c>
      <c r="BP279" s="20">
        <v>41.5</v>
      </c>
      <c r="BQ279" s="20">
        <v>319.45993619047618</v>
      </c>
      <c r="BR279" s="20">
        <v>3.6677380952380956</v>
      </c>
      <c r="BS279" s="20">
        <v>13.113</v>
      </c>
      <c r="BT279" s="20">
        <v>1104.8320363636362</v>
      </c>
      <c r="BU279" s="20">
        <v>1259.30153</v>
      </c>
      <c r="BV279" s="20">
        <v>1912.3977272727273</v>
      </c>
      <c r="BW279" s="20">
        <v>24365.909090909092</v>
      </c>
      <c r="BX279" s="20">
        <v>23563.409090909092</v>
      </c>
      <c r="BY279" s="20">
        <v>1721.1363636363637</v>
      </c>
      <c r="BZ279" s="20">
        <v>32.773181818181811</v>
      </c>
      <c r="CA279" s="20">
        <v>636.5</v>
      </c>
      <c r="CB279" s="20">
        <v>1576.3636363636363</v>
      </c>
      <c r="CC279" s="20">
        <v>0.88761363636363633</v>
      </c>
      <c r="CD279" s="20">
        <v>300.16387074746325</v>
      </c>
      <c r="CE279" s="20">
        <v>349.93193137515198</v>
      </c>
      <c r="CF279" s="20">
        <v>490.52272727272725</v>
      </c>
      <c r="CG279" s="20">
        <v>3.6026428051191299</v>
      </c>
      <c r="CH279" s="20">
        <v>20.849992272727274</v>
      </c>
      <c r="CI279" s="20">
        <v>82.751486999999983</v>
      </c>
      <c r="CJ279" s="20">
        <v>3.3295182603267102</v>
      </c>
      <c r="CK279" s="20">
        <v>9873.0874279203872</v>
      </c>
      <c r="CL279" s="20">
        <v>146.0952232221895</v>
      </c>
      <c r="CM279" s="20">
        <v>64970.670682370619</v>
      </c>
      <c r="CN279" s="20">
        <v>2553.6363636363635</v>
      </c>
      <c r="CO279" s="20">
        <v>5782.766408276123</v>
      </c>
      <c r="CP279" s="20">
        <v>2400</v>
      </c>
      <c r="CQ279" s="20">
        <v>11637.387300000004</v>
      </c>
    </row>
    <row r="280" spans="1:95" s="22" customFormat="1" ht="17.25" customHeight="1" x14ac:dyDescent="0.2">
      <c r="A280" s="18" t="s">
        <v>480</v>
      </c>
      <c r="B280" s="19">
        <v>169.9635097132963</v>
      </c>
      <c r="C280" s="20">
        <v>173.88931493551729</v>
      </c>
      <c r="D280" s="20">
        <v>134.96788558434184</v>
      </c>
      <c r="E280" s="20">
        <v>118.93532010463785</v>
      </c>
      <c r="F280" s="20">
        <v>120.66788241996602</v>
      </c>
      <c r="G280" s="20">
        <v>98.458177311734403</v>
      </c>
      <c r="H280" s="20">
        <v>158.30637348161858</v>
      </c>
      <c r="I280" s="20">
        <v>119.61601102426265</v>
      </c>
      <c r="J280" s="20">
        <v>124.22070368311043</v>
      </c>
      <c r="K280" s="20">
        <v>154.93586954921798</v>
      </c>
      <c r="L280" s="20">
        <v>171.85464571819227</v>
      </c>
      <c r="M280" s="20">
        <v>138.57873529494486</v>
      </c>
      <c r="N280" s="20">
        <v>170.84420169548181</v>
      </c>
      <c r="O280" s="20">
        <v>174.60668544827777</v>
      </c>
      <c r="P280" s="20">
        <v>220.58378193668534</v>
      </c>
      <c r="Q280" s="20">
        <v>211.78430216783724</v>
      </c>
      <c r="R280" s="20">
        <v>211.22305620370562</v>
      </c>
      <c r="S280" s="20">
        <v>137.70963520735734</v>
      </c>
      <c r="T280" s="20">
        <v>2086.7631578947367</v>
      </c>
      <c r="U280" s="20">
        <v>945.8037358589844</v>
      </c>
      <c r="V280" s="20">
        <v>250.68734663809525</v>
      </c>
      <c r="W280" s="20">
        <v>195.61904761904762</v>
      </c>
      <c r="X280" s="20">
        <v>96.076127819548702</v>
      </c>
      <c r="Y280" s="20">
        <v>89.108947368421099</v>
      </c>
      <c r="Z280" s="20">
        <v>2431.8220048234002</v>
      </c>
      <c r="AA280" s="20">
        <v>152.70761904761906</v>
      </c>
      <c r="AB280" s="20">
        <v>96.598571428571432</v>
      </c>
      <c r="AC280" s="20">
        <v>1191.0807471428573</v>
      </c>
      <c r="AD280" s="20">
        <v>7966.4868421052633</v>
      </c>
      <c r="AE280" s="20">
        <v>83.373684210526307</v>
      </c>
      <c r="AF280" s="20">
        <v>2190.0774920634894</v>
      </c>
      <c r="AG280" s="20">
        <v>1863.8968560397168</v>
      </c>
      <c r="AH280" s="20">
        <v>89.325429933959612</v>
      </c>
      <c r="AI280" s="20">
        <v>128.87368421052633</v>
      </c>
      <c r="AJ280" s="20">
        <v>93.514962525117895</v>
      </c>
      <c r="AK280" s="20">
        <v>2279.8026315789475</v>
      </c>
      <c r="AL280" s="20">
        <v>163.52705530562599</v>
      </c>
      <c r="AM280" s="20">
        <v>354.80016941861697</v>
      </c>
      <c r="AN280" s="20">
        <v>308.75040056390975</v>
      </c>
      <c r="AO280" s="20">
        <v>11.64</v>
      </c>
      <c r="AP280" s="20">
        <v>17.52</v>
      </c>
      <c r="AQ280" s="20">
        <v>3.3382350000000001</v>
      </c>
      <c r="AR280" s="20">
        <v>17448.5</v>
      </c>
      <c r="AS280" s="20">
        <v>101.40984126984127</v>
      </c>
      <c r="AT280" s="20">
        <v>109.56904761904765</v>
      </c>
      <c r="AU280" s="20">
        <v>106.39761904761905</v>
      </c>
      <c r="AV280" s="20">
        <v>88.262857142857143</v>
      </c>
      <c r="AW280" s="20">
        <v>3318.8517757619052</v>
      </c>
      <c r="AX280" s="20">
        <v>1.3043750000000001</v>
      </c>
      <c r="AY280" s="20">
        <v>713.93612232951284</v>
      </c>
      <c r="AZ280" s="20">
        <v>80.018947368421038</v>
      </c>
      <c r="BA280" s="20">
        <v>97.678571428571431</v>
      </c>
      <c r="BB280" s="20">
        <v>565.52380952380952</v>
      </c>
      <c r="BC280" s="20">
        <v>141.0537870472009</v>
      </c>
      <c r="BD280" s="20">
        <v>5.2441173803030692</v>
      </c>
      <c r="BE280" s="20">
        <v>879.93753571428601</v>
      </c>
      <c r="BF280" s="20">
        <v>299.15667510548502</v>
      </c>
      <c r="BG280" s="20">
        <v>7.3804663529411796</v>
      </c>
      <c r="BH280" s="20">
        <v>489.68526479784998</v>
      </c>
      <c r="BI280" s="20">
        <v>1088.7846562999998</v>
      </c>
      <c r="BJ280" s="20">
        <v>534.79077461249994</v>
      </c>
      <c r="BK280" s="20">
        <v>19.202000000000002</v>
      </c>
      <c r="BL280" s="20">
        <v>22.564499999999999</v>
      </c>
      <c r="BM280" s="20">
        <v>1510.9056547619036</v>
      </c>
      <c r="BN280" s="20">
        <v>351.4356825396826</v>
      </c>
      <c r="BO280" s="20">
        <v>22880.894736842107</v>
      </c>
      <c r="BP280" s="20">
        <v>43.666666666666664</v>
      </c>
      <c r="BQ280" s="20">
        <v>303.03855614035086</v>
      </c>
      <c r="BR280" s="20">
        <v>3.6872499999999988</v>
      </c>
      <c r="BS280" s="20">
        <v>12.878399999999999</v>
      </c>
      <c r="BT280" s="20">
        <v>1194.9412500000001</v>
      </c>
      <c r="BU280" s="20">
        <v>1354.1554000000001</v>
      </c>
      <c r="BV280" s="20">
        <v>2040.4289473684207</v>
      </c>
      <c r="BW280" s="20">
        <v>25144.63157894737</v>
      </c>
      <c r="BX280" s="20">
        <v>23976</v>
      </c>
      <c r="BY280" s="20">
        <v>1688.5294117647059</v>
      </c>
      <c r="BZ280" s="20">
        <v>31.963157894736845</v>
      </c>
      <c r="CA280" s="20">
        <v>689.61904761904759</v>
      </c>
      <c r="CB280" s="20">
        <v>1579.9047619047619</v>
      </c>
      <c r="CC280" s="20">
        <v>0.80426666666666691</v>
      </c>
      <c r="CD280" s="20">
        <v>294.39907795361364</v>
      </c>
      <c r="CE280" s="20">
        <v>349.93193137515198</v>
      </c>
      <c r="CF280" s="20">
        <v>469.1952380952381</v>
      </c>
      <c r="CG280" s="20">
        <v>3.5596572181938</v>
      </c>
      <c r="CH280" s="20">
        <v>18.775231904761906</v>
      </c>
      <c r="CI280" s="20">
        <v>75.265716999999995</v>
      </c>
      <c r="CJ280" s="20">
        <v>3.4278180619644001</v>
      </c>
      <c r="CK280" s="20">
        <v>9529.2777722052251</v>
      </c>
      <c r="CL280" s="20">
        <v>150.11875961994693</v>
      </c>
      <c r="CM280" s="20">
        <v>64966.885930497534</v>
      </c>
      <c r="CN280" s="20">
        <v>2530</v>
      </c>
      <c r="CO280" s="20">
        <v>5721.3001068579833</v>
      </c>
      <c r="CP280" s="20">
        <v>2400</v>
      </c>
      <c r="CQ280" s="20">
        <v>11574.255000000003</v>
      </c>
    </row>
    <row r="281" spans="1:95" s="22" customFormat="1" ht="17.25" customHeight="1" x14ac:dyDescent="0.2">
      <c r="A281" s="18" t="s">
        <v>481</v>
      </c>
      <c r="B281" s="19">
        <v>174.02782152961882</v>
      </c>
      <c r="C281" s="20">
        <v>178.57269597662079</v>
      </c>
      <c r="D281" s="20">
        <v>137.67586576449037</v>
      </c>
      <c r="E281" s="20">
        <v>120.25374145025823</v>
      </c>
      <c r="F281" s="20">
        <v>122.09597533335727</v>
      </c>
      <c r="G281" s="20">
        <v>98.480391107589938</v>
      </c>
      <c r="H281" s="20">
        <v>167.28356403293154</v>
      </c>
      <c r="I281" s="20">
        <v>121.08425184184973</v>
      </c>
      <c r="J281" s="20">
        <v>126.70243329983958</v>
      </c>
      <c r="K281" s="20">
        <v>160.00634804382011</v>
      </c>
      <c r="L281" s="20">
        <v>183.41363306458015</v>
      </c>
      <c r="M281" s="20">
        <v>137.37609986341522</v>
      </c>
      <c r="N281" s="20">
        <v>181.15306067814731</v>
      </c>
      <c r="O281" s="20">
        <v>171.5678850754673</v>
      </c>
      <c r="P281" s="20">
        <v>226.60999265772074</v>
      </c>
      <c r="Q281" s="20">
        <v>220.02564378736125</v>
      </c>
      <c r="R281" s="20">
        <v>210.52302044246588</v>
      </c>
      <c r="S281" s="20">
        <v>136.22635065015456</v>
      </c>
      <c r="T281" s="20">
        <v>2037.6068181818182</v>
      </c>
      <c r="U281" s="20">
        <v>933.82176315157335</v>
      </c>
      <c r="V281" s="20">
        <v>238.81135123099079</v>
      </c>
      <c r="W281" s="20">
        <v>195.39130434782609</v>
      </c>
      <c r="X281" s="20">
        <v>96.952110389610198</v>
      </c>
      <c r="Y281" s="20">
        <v>86.392727272727299</v>
      </c>
      <c r="Z281" s="20">
        <v>2275.43563491533</v>
      </c>
      <c r="AA281" s="20">
        <v>157.03739130434786</v>
      </c>
      <c r="AB281" s="20">
        <v>99.562173913043466</v>
      </c>
      <c r="AC281" s="20">
        <v>1208.0832</v>
      </c>
      <c r="AD281" s="20">
        <v>8053.738636363636</v>
      </c>
      <c r="AE281" s="20">
        <v>85.50681818181819</v>
      </c>
      <c r="AF281" s="20">
        <v>2088.6006086956477</v>
      </c>
      <c r="AG281" s="20">
        <v>1985.4087628000675</v>
      </c>
      <c r="AH281" s="20">
        <v>91.565628735832064</v>
      </c>
      <c r="AI281" s="20">
        <v>150.4909090909091</v>
      </c>
      <c r="AJ281" s="20">
        <v>95.757001157365806</v>
      </c>
      <c r="AK281" s="20">
        <v>2334.465909090909</v>
      </c>
      <c r="AL281" s="20">
        <v>169.19032339021899</v>
      </c>
      <c r="AM281" s="20">
        <v>334.12429369000802</v>
      </c>
      <c r="AN281" s="20">
        <v>303.36021122448977</v>
      </c>
      <c r="AO281" s="20">
        <v>11.39</v>
      </c>
      <c r="AP281" s="20">
        <v>17.79</v>
      </c>
      <c r="AQ281" s="20">
        <v>3.3385714285714285</v>
      </c>
      <c r="AR281" s="20">
        <v>17494.06818181818</v>
      </c>
      <c r="AS281" s="20">
        <v>105.14797101449275</v>
      </c>
      <c r="AT281" s="20">
        <v>112.52782608695654</v>
      </c>
      <c r="AU281" s="20">
        <v>108.18652173913041</v>
      </c>
      <c r="AV281" s="20">
        <v>94.729565217391297</v>
      </c>
      <c r="AW281" s="20">
        <v>3957.5967354347817</v>
      </c>
      <c r="AX281" s="20">
        <v>1.1323095238095238</v>
      </c>
      <c r="AY281" s="20">
        <v>776.54060279402665</v>
      </c>
      <c r="AZ281" s="20">
        <v>82.789523809523828</v>
      </c>
      <c r="BA281" s="20">
        <v>99.090579710144937</v>
      </c>
      <c r="BB281" s="20">
        <v>573.39130434782612</v>
      </c>
      <c r="BC281" s="20">
        <v>149.85060298991951</v>
      </c>
      <c r="BD281" s="20">
        <v>6.1628640632415861</v>
      </c>
      <c r="BE281" s="20">
        <v>870.59366304347895</v>
      </c>
      <c r="BF281" s="20">
        <v>302.02155780381997</v>
      </c>
      <c r="BG281" s="20">
        <v>7.38722780952381</v>
      </c>
      <c r="BH281" s="20">
        <v>456.8135541684286</v>
      </c>
      <c r="BI281" s="20">
        <v>1122.8339623809525</v>
      </c>
      <c r="BJ281" s="20">
        <v>526.04730499999994</v>
      </c>
      <c r="BK281" s="20">
        <v>18.845714285714287</v>
      </c>
      <c r="BL281" s="20">
        <v>22.593809523809526</v>
      </c>
      <c r="BM281" s="20">
        <v>1506.7847826086959</v>
      </c>
      <c r="BN281" s="20">
        <v>338.86504347826104</v>
      </c>
      <c r="BO281" s="20">
        <v>24598.897727272728</v>
      </c>
      <c r="BP281" s="20">
        <v>42.75</v>
      </c>
      <c r="BQ281" s="20">
        <v>288.21032253968252</v>
      </c>
      <c r="BR281" s="20">
        <v>3.5029761904761898</v>
      </c>
      <c r="BS281" s="20">
        <v>13.201599999999999</v>
      </c>
      <c r="BT281" s="20">
        <v>1246.5868636363637</v>
      </c>
      <c r="BU281" s="20">
        <v>1393.1522750000004</v>
      </c>
      <c r="BV281" s="20">
        <v>2031.409090909091</v>
      </c>
      <c r="BW281" s="20">
        <v>25631</v>
      </c>
      <c r="BX281" s="20">
        <v>25518.090909090908</v>
      </c>
      <c r="BY281" s="20">
        <v>1670.9545454545455</v>
      </c>
      <c r="BZ281" s="20">
        <v>31.112272727272725</v>
      </c>
      <c r="CA281" s="20">
        <v>712.21739130434787</v>
      </c>
      <c r="CB281" s="20">
        <v>1638.891304347826</v>
      </c>
      <c r="CC281" s="20">
        <v>0.83747391304347829</v>
      </c>
      <c r="CD281" s="20">
        <v>298.90826103128109</v>
      </c>
      <c r="CE281" s="20">
        <v>325.23085386631698</v>
      </c>
      <c r="CF281" s="20">
        <v>458.26086956521738</v>
      </c>
      <c r="CG281" s="20">
        <v>3.8007329985068501</v>
      </c>
      <c r="CH281" s="20">
        <v>18.04173391304348</v>
      </c>
      <c r="CI281" s="20">
        <v>73.059799090909095</v>
      </c>
      <c r="CJ281" s="20">
        <v>3.5156780236188401</v>
      </c>
      <c r="CK281" s="20">
        <v>9482.4817195678588</v>
      </c>
      <c r="CL281" s="20">
        <v>150.81241361264793</v>
      </c>
      <c r="CM281" s="20">
        <v>65091.611803813277</v>
      </c>
      <c r="CN281" s="20">
        <v>2525.6521739130435</v>
      </c>
      <c r="CO281" s="20">
        <v>5380.6043066587181</v>
      </c>
      <c r="CP281" s="20">
        <v>2400</v>
      </c>
      <c r="CQ281" s="20">
        <v>13730.948478260869</v>
      </c>
    </row>
    <row r="282" spans="1:95" s="22" customFormat="1" ht="17.25" customHeight="1" x14ac:dyDescent="0.2">
      <c r="A282" s="18" t="s">
        <v>482</v>
      </c>
      <c r="B282" s="19">
        <v>175.50395775166012</v>
      </c>
      <c r="C282" s="20">
        <v>180.60884074225885</v>
      </c>
      <c r="D282" s="20">
        <v>137.33207509242331</v>
      </c>
      <c r="E282" s="20">
        <v>119.46050156726373</v>
      </c>
      <c r="F282" s="20">
        <v>121.33550462915659</v>
      </c>
      <c r="G282" s="20">
        <v>97.299852512491185</v>
      </c>
      <c r="H282" s="20">
        <v>168.57620874992961</v>
      </c>
      <c r="I282" s="20">
        <v>120.20349104366133</v>
      </c>
      <c r="J282" s="20">
        <v>125.22961683575359</v>
      </c>
      <c r="K282" s="20">
        <v>159.64917637517587</v>
      </c>
      <c r="L282" s="20">
        <v>185.80548519520644</v>
      </c>
      <c r="M282" s="20">
        <v>134.36116200035087</v>
      </c>
      <c r="N282" s="20">
        <v>183.31613563330532</v>
      </c>
      <c r="O282" s="20">
        <v>181.10292437852078</v>
      </c>
      <c r="P282" s="20">
        <v>230.71860642801087</v>
      </c>
      <c r="Q282" s="20">
        <v>226.44560238385418</v>
      </c>
      <c r="R282" s="20">
        <v>209.54779104994111</v>
      </c>
      <c r="S282" s="20">
        <v>137.71980342302746</v>
      </c>
      <c r="T282" s="20">
        <v>2053.5950000000003</v>
      </c>
      <c r="U282" s="20">
        <v>925.41436464088406</v>
      </c>
      <c r="V282" s="20">
        <v>238.28356747849512</v>
      </c>
      <c r="W282" s="20">
        <v>194.27500000000001</v>
      </c>
      <c r="X282" s="20">
        <v>100.34732142857099</v>
      </c>
      <c r="Y282" s="20">
        <v>85.195999999999998</v>
      </c>
      <c r="Z282" s="20">
        <v>2197.7018238392093</v>
      </c>
      <c r="AA282" s="20">
        <v>149.459</v>
      </c>
      <c r="AB282" s="20">
        <v>104.0325</v>
      </c>
      <c r="AC282" s="20">
        <v>1217.6422949999999</v>
      </c>
      <c r="AD282" s="20">
        <v>8060.9250000000002</v>
      </c>
      <c r="AE282" s="20">
        <v>89.71</v>
      </c>
      <c r="AF282" s="20">
        <v>1882.5992500000025</v>
      </c>
      <c r="AG282" s="20">
        <v>1923.4980694980702</v>
      </c>
      <c r="AH282" s="20">
        <v>93.822762631796564</v>
      </c>
      <c r="AI282" s="20">
        <v>154.63888888888889</v>
      </c>
      <c r="AJ282" s="20">
        <v>96.392343215149211</v>
      </c>
      <c r="AK282" s="20">
        <v>2365.7874999999999</v>
      </c>
      <c r="AL282" s="20">
        <v>164.49815484616599</v>
      </c>
      <c r="AM282" s="20">
        <v>319.685835974535</v>
      </c>
      <c r="AN282" s="20">
        <v>302.61034047619046</v>
      </c>
      <c r="AO282" s="20">
        <v>11.36</v>
      </c>
      <c r="AP282" s="20">
        <v>17.72</v>
      </c>
      <c r="AQ282" s="20">
        <v>3.3054999999999999</v>
      </c>
      <c r="AR282" s="20">
        <v>17690.099999999999</v>
      </c>
      <c r="AS282" s="20">
        <v>107.63966666666666</v>
      </c>
      <c r="AT282" s="20">
        <v>116.48799999999999</v>
      </c>
      <c r="AU282" s="20">
        <v>111.1215</v>
      </c>
      <c r="AV282" s="20">
        <v>95.309499999999957</v>
      </c>
      <c r="AW282" s="20">
        <v>4229.4534036999994</v>
      </c>
      <c r="AX282" s="20">
        <v>1.2521842105263157</v>
      </c>
      <c r="AY282" s="20">
        <v>792.38025467019031</v>
      </c>
      <c r="AZ282" s="20">
        <v>83.076315789473682</v>
      </c>
      <c r="BA282" s="20">
        <v>100.20833333333334</v>
      </c>
      <c r="BB282" s="20">
        <v>574.06666666666672</v>
      </c>
      <c r="BC282" s="20">
        <v>144.5096610249789</v>
      </c>
      <c r="BD282" s="20">
        <v>6.4295347409988697</v>
      </c>
      <c r="BE282" s="20">
        <v>842.88473750000003</v>
      </c>
      <c r="BF282" s="20">
        <v>304.96838122224699</v>
      </c>
      <c r="BG282" s="20">
        <v>7.4946352105263196</v>
      </c>
      <c r="BH282" s="20">
        <v>469.15529681294737</v>
      </c>
      <c r="BI282" s="20">
        <v>1131.9795438947367</v>
      </c>
      <c r="BJ282" s="20">
        <v>536.37583014473682</v>
      </c>
      <c r="BK282" s="20">
        <v>18.207894736842103</v>
      </c>
      <c r="BL282" s="20">
        <v>21.845263157894735</v>
      </c>
      <c r="BM282" s="20">
        <v>1512.5996874999996</v>
      </c>
      <c r="BN282" s="20">
        <v>320.90373333333355</v>
      </c>
      <c r="BO282" s="20">
        <v>24211.737499999999</v>
      </c>
      <c r="BP282" s="20">
        <v>43.40625</v>
      </c>
      <c r="BQ282" s="20">
        <v>271.67858870370367</v>
      </c>
      <c r="BR282" s="20">
        <v>3.7910526315789475</v>
      </c>
      <c r="BS282" s="20">
        <v>13.454700000000001</v>
      </c>
      <c r="BT282" s="20">
        <v>1234.8935888888891</v>
      </c>
      <c r="BU282" s="20">
        <v>1374.5907625</v>
      </c>
      <c r="BV282" s="20">
        <v>2128.6875</v>
      </c>
      <c r="BW282" s="20">
        <v>24501.200000000001</v>
      </c>
      <c r="BX282" s="20">
        <v>25441.325000000001</v>
      </c>
      <c r="BY282" s="20">
        <v>1627.5875000000001</v>
      </c>
      <c r="BZ282" s="20">
        <v>30.328750000000007</v>
      </c>
      <c r="CA282" s="20">
        <v>751.92499999999995</v>
      </c>
      <c r="CB282" s="20">
        <v>1674.55</v>
      </c>
      <c r="CC282" s="20">
        <v>0.86119000000000023</v>
      </c>
      <c r="CD282" s="20">
        <v>331.9465486115522</v>
      </c>
      <c r="CE282" s="20">
        <v>319.05558448910898</v>
      </c>
      <c r="CF282" s="20">
        <v>463.02</v>
      </c>
      <c r="CG282" s="20">
        <v>3.6082676393301201</v>
      </c>
      <c r="CH282" s="20">
        <v>17.200994999999999</v>
      </c>
      <c r="CI282" s="20">
        <v>66.38271300000001</v>
      </c>
      <c r="CJ282" s="20">
        <v>3.39909270371678</v>
      </c>
      <c r="CK282" s="20">
        <v>9465.7306147980798</v>
      </c>
      <c r="CL282" s="20">
        <v>151.34072785634578</v>
      </c>
      <c r="CM282" s="20">
        <v>64976.625406664774</v>
      </c>
      <c r="CN282" s="20">
        <v>2535</v>
      </c>
      <c r="CO282" s="20">
        <v>5173.9891163951152</v>
      </c>
      <c r="CP282" s="20">
        <v>2400</v>
      </c>
      <c r="CQ282" s="20">
        <v>14881.185000000001</v>
      </c>
    </row>
    <row r="283" spans="1:95" s="22" customFormat="1" ht="17.25" customHeight="1" x14ac:dyDescent="0.2">
      <c r="A283" s="18" t="s">
        <v>483</v>
      </c>
      <c r="B283" s="19">
        <v>171.2030320184933</v>
      </c>
      <c r="C283" s="20">
        <v>176.13604351371626</v>
      </c>
      <c r="D283" s="20">
        <v>134.26398301067343</v>
      </c>
      <c r="E283" s="20">
        <v>119.67438422140856</v>
      </c>
      <c r="F283" s="20">
        <v>121.5997756607396</v>
      </c>
      <c r="G283" s="20">
        <v>96.918195259773327</v>
      </c>
      <c r="H283" s="20">
        <v>158.68469438323174</v>
      </c>
      <c r="I283" s="20">
        <v>120.20279100098398</v>
      </c>
      <c r="J283" s="20">
        <v>123.7773220379747</v>
      </c>
      <c r="K283" s="20">
        <v>151.46657862567957</v>
      </c>
      <c r="L283" s="20">
        <v>172.55957454233271</v>
      </c>
      <c r="M283" s="20">
        <v>131.07379355732274</v>
      </c>
      <c r="N283" s="20">
        <v>170.7663688192269</v>
      </c>
      <c r="O283" s="20">
        <v>183.53422651996587</v>
      </c>
      <c r="P283" s="20">
        <v>224.63441845580186</v>
      </c>
      <c r="Q283" s="20">
        <v>219.79647199961039</v>
      </c>
      <c r="R283" s="20">
        <v>218.44370714966266</v>
      </c>
      <c r="S283" s="20">
        <v>133.44530774006529</v>
      </c>
      <c r="T283" s="20">
        <v>1911.2824999999998</v>
      </c>
      <c r="U283" s="20">
        <v>938.56879768481963</v>
      </c>
      <c r="V283" s="20">
        <v>235.11115302286467</v>
      </c>
      <c r="W283" s="20">
        <v>191.78571428571428</v>
      </c>
      <c r="X283" s="20">
        <v>97.316785714285501</v>
      </c>
      <c r="Y283" s="20">
        <v>82.474500000000006</v>
      </c>
      <c r="Z283" s="20">
        <v>2153.358711919117</v>
      </c>
      <c r="AA283" s="20">
        <v>149.80809523809526</v>
      </c>
      <c r="AB283" s="20">
        <v>106.07095238095238</v>
      </c>
      <c r="AC283" s="20">
        <v>1162.422715238095</v>
      </c>
      <c r="AD283" s="20">
        <v>7652.375</v>
      </c>
      <c r="AE283" s="20">
        <v>94.447499999999991</v>
      </c>
      <c r="AF283" s="20">
        <v>1783.9820634920584</v>
      </c>
      <c r="AG283" s="20">
        <v>2366.5995587424154</v>
      </c>
      <c r="AH283" s="20">
        <v>90.046241597638783</v>
      </c>
      <c r="AI283" s="20">
        <v>139.87</v>
      </c>
      <c r="AJ283" s="20">
        <v>94.001497665150012</v>
      </c>
      <c r="AK283" s="20">
        <v>2173.35</v>
      </c>
      <c r="AL283" s="20">
        <v>176.55738355431001</v>
      </c>
      <c r="AM283" s="20">
        <v>313.78401829139602</v>
      </c>
      <c r="AN283" s="20">
        <v>309.57920507518799</v>
      </c>
      <c r="AO283" s="20">
        <v>11.36</v>
      </c>
      <c r="AP283" s="20">
        <v>18.309999999999999</v>
      </c>
      <c r="AQ283" s="20">
        <v>3.7842857142857143</v>
      </c>
      <c r="AR283" s="20">
        <v>16731.7</v>
      </c>
      <c r="AS283" s="20">
        <v>102.82968253968254</v>
      </c>
      <c r="AT283" s="20">
        <v>109.58571428571429</v>
      </c>
      <c r="AU283" s="20">
        <v>105.70428571428572</v>
      </c>
      <c r="AV283" s="20">
        <v>93.199047619047619</v>
      </c>
      <c r="AW283" s="20">
        <v>4094.757292380953</v>
      </c>
      <c r="AX283" s="20">
        <v>1.3400250000000002</v>
      </c>
      <c r="AY283" s="20">
        <v>771.87090169632995</v>
      </c>
      <c r="AZ283" s="20">
        <v>73.356666666666669</v>
      </c>
      <c r="BA283" s="20">
        <v>101.47222222222224</v>
      </c>
      <c r="BB283" s="20">
        <v>564.52380952380952</v>
      </c>
      <c r="BC283" s="20">
        <v>135.04821692627303</v>
      </c>
      <c r="BD283" s="20">
        <v>6.5603939552756882</v>
      </c>
      <c r="BE283" s="20">
        <v>822.00403571428603</v>
      </c>
      <c r="BF283" s="20">
        <v>311.84745395449602</v>
      </c>
      <c r="BG283" s="20">
        <v>7.4799971999999997</v>
      </c>
      <c r="BH283" s="20">
        <v>467.95319732119987</v>
      </c>
      <c r="BI283" s="20">
        <v>1102.8942242999997</v>
      </c>
      <c r="BJ283" s="20">
        <v>536.08139707499981</v>
      </c>
      <c r="BK283" s="20">
        <v>18.338999999999995</v>
      </c>
      <c r="BL283" s="20">
        <v>21.535500000000003</v>
      </c>
      <c r="BM283" s="20">
        <v>1462.0145833333329</v>
      </c>
      <c r="BN283" s="20">
        <v>297.39530158730167</v>
      </c>
      <c r="BO283" s="20">
        <v>23302</v>
      </c>
      <c r="BP283" s="20">
        <v>42.28125</v>
      </c>
      <c r="BQ283" s="20">
        <v>263.341859</v>
      </c>
      <c r="BR283" s="20">
        <v>4.0452500000000011</v>
      </c>
      <c r="BS283" s="20">
        <v>13.4603</v>
      </c>
      <c r="BT283" s="20">
        <v>1207.4717900000001</v>
      </c>
      <c r="BU283" s="20">
        <v>1324.0884999999998</v>
      </c>
      <c r="BV283" s="20">
        <v>1929.15</v>
      </c>
      <c r="BW283" s="20">
        <v>24059.599999999999</v>
      </c>
      <c r="BX283" s="20">
        <v>25316.974999999999</v>
      </c>
      <c r="BY283" s="20">
        <v>1592.8625</v>
      </c>
      <c r="BZ283" s="20">
        <v>28.798500000000008</v>
      </c>
      <c r="CA283" s="20">
        <v>757.28571428571433</v>
      </c>
      <c r="CB283" s="20">
        <v>1582.952380952381</v>
      </c>
      <c r="CC283" s="20">
        <v>0.89648095238095238</v>
      </c>
      <c r="CD283" s="20">
        <v>337.77033597410821</v>
      </c>
      <c r="CE283" s="20">
        <v>321.11400761484498</v>
      </c>
      <c r="CF283" s="20">
        <v>467.95238095238096</v>
      </c>
      <c r="CG283" s="20">
        <v>3.8137552005752702</v>
      </c>
      <c r="CH283" s="20">
        <v>16.970946190476191</v>
      </c>
      <c r="CI283" s="20">
        <v>63.112529473684212</v>
      </c>
      <c r="CJ283" s="20">
        <v>3.4156864759360999</v>
      </c>
      <c r="CK283" s="20">
        <v>9491.7907381752357</v>
      </c>
      <c r="CL283" s="20">
        <v>143.68970211877823</v>
      </c>
      <c r="CM283" s="20">
        <v>65155.512694253732</v>
      </c>
      <c r="CN283" s="20">
        <v>2403.3333333333335</v>
      </c>
      <c r="CO283" s="20">
        <v>4424.1397508443879</v>
      </c>
      <c r="CP283" s="20">
        <v>2400</v>
      </c>
      <c r="CQ283" s="20">
        <v>14707.964857142862</v>
      </c>
    </row>
    <row r="284" spans="1:95" s="22" customFormat="1" ht="17.25" customHeight="1" x14ac:dyDescent="0.2">
      <c r="A284" s="18" t="s">
        <v>484</v>
      </c>
      <c r="B284" s="19">
        <v>167.81925010400457</v>
      </c>
      <c r="C284" s="20">
        <v>173.34619821960172</v>
      </c>
      <c r="D284" s="20">
        <v>132.32923861128484</v>
      </c>
      <c r="E284" s="20">
        <v>121.86203594170713</v>
      </c>
      <c r="F284" s="20">
        <v>124.07904589673198</v>
      </c>
      <c r="G284" s="20">
        <v>95.659209630242557</v>
      </c>
      <c r="H284" s="20">
        <v>154.35005141670356</v>
      </c>
      <c r="I284" s="20">
        <v>122.02304589592623</v>
      </c>
      <c r="J284" s="20">
        <v>123.11223532510621</v>
      </c>
      <c r="K284" s="20">
        <v>143.86197318100233</v>
      </c>
      <c r="L284" s="20">
        <v>166.76636709970964</v>
      </c>
      <c r="M284" s="20">
        <v>121.71792194471443</v>
      </c>
      <c r="N284" s="20">
        <v>163.99396666520639</v>
      </c>
      <c r="O284" s="20">
        <v>181.27889767179224</v>
      </c>
      <c r="P284" s="20">
        <v>219.1546409618087</v>
      </c>
      <c r="Q284" s="20">
        <v>211.18567262749596</v>
      </c>
      <c r="R284" s="20">
        <v>222.82327872835944</v>
      </c>
      <c r="S284" s="20">
        <v>130.09184187832255</v>
      </c>
      <c r="T284" s="20">
        <v>1861.0238095238096</v>
      </c>
      <c r="U284" s="20">
        <v>912.2300351582121</v>
      </c>
      <c r="V284" s="20">
        <v>228.17016398464008</v>
      </c>
      <c r="W284" s="20">
        <v>191.68181818181819</v>
      </c>
      <c r="X284" s="20">
        <v>93.233163265306004</v>
      </c>
      <c r="Y284" s="20">
        <v>81.907619047619093</v>
      </c>
      <c r="Z284" s="20">
        <v>2294.7203473091745</v>
      </c>
      <c r="AA284" s="20">
        <v>149.78681818181818</v>
      </c>
      <c r="AB284" s="20">
        <v>101.67181818181817</v>
      </c>
      <c r="AC284" s="20">
        <v>1130.7044522727274</v>
      </c>
      <c r="AD284" s="20">
        <v>7221.1619047619042</v>
      </c>
      <c r="AE284" s="20">
        <v>92.534999999999997</v>
      </c>
      <c r="AF284" s="20">
        <v>1834.4889393939395</v>
      </c>
      <c r="AG284" s="20">
        <v>2433.0484380484381</v>
      </c>
      <c r="AH284" s="20">
        <v>95.858158610825242</v>
      </c>
      <c r="AI284" s="20">
        <v>137.39090909090908</v>
      </c>
      <c r="AJ284" s="20">
        <v>96.241640068513163</v>
      </c>
      <c r="AK284" s="20">
        <v>2024.3690476190477</v>
      </c>
      <c r="AL284" s="20">
        <v>184.48863651335299</v>
      </c>
      <c r="AM284" s="20">
        <v>304.53375040575901</v>
      </c>
      <c r="AN284" s="20">
        <v>279.76484642857145</v>
      </c>
      <c r="AO284" s="20">
        <v>11.64</v>
      </c>
      <c r="AP284" s="20">
        <v>17.71</v>
      </c>
      <c r="AQ284" s="20">
        <v>4.1613636363636362</v>
      </c>
      <c r="AR284" s="20">
        <v>15629.309523809523</v>
      </c>
      <c r="AS284" s="20">
        <v>98.840909090909108</v>
      </c>
      <c r="AT284" s="20">
        <v>102.96</v>
      </c>
      <c r="AU284" s="20">
        <v>101.49499999999999</v>
      </c>
      <c r="AV284" s="20">
        <v>92.067727272727282</v>
      </c>
      <c r="AW284" s="20">
        <v>4005.3688040454549</v>
      </c>
      <c r="AX284" s="20">
        <v>1.4390000000000001</v>
      </c>
      <c r="AY284" s="20">
        <v>756.46129898870288</v>
      </c>
      <c r="AZ284" s="20">
        <v>77.946363636363657</v>
      </c>
      <c r="BA284" s="20">
        <v>102.61742424242425</v>
      </c>
      <c r="BB284" s="20">
        <v>553.72727272727275</v>
      </c>
      <c r="BC284" s="20">
        <v>130.03683999139</v>
      </c>
      <c r="BD284" s="20">
        <v>7.0671174479501389</v>
      </c>
      <c r="BE284" s="20">
        <v>834.36775</v>
      </c>
      <c r="BF284" s="20">
        <v>324.08247375207202</v>
      </c>
      <c r="BG284" s="20">
        <v>7.763496</v>
      </c>
      <c r="BH284" s="20">
        <v>446.36092296068176</v>
      </c>
      <c r="BI284" s="20">
        <v>1086.7473869999999</v>
      </c>
      <c r="BJ284" s="20">
        <v>517.78971514772729</v>
      </c>
      <c r="BK284" s="20">
        <v>17.662272727272729</v>
      </c>
      <c r="BL284" s="20">
        <v>20.730454545454545</v>
      </c>
      <c r="BM284" s="20">
        <v>1439.226041666667</v>
      </c>
      <c r="BN284" s="20">
        <v>266.31066666666663</v>
      </c>
      <c r="BO284" s="20">
        <v>21589.642857142859</v>
      </c>
      <c r="BP284" s="20">
        <v>41.412500000000001</v>
      </c>
      <c r="BQ284" s="20">
        <v>264.1702616666667</v>
      </c>
      <c r="BR284" s="20">
        <v>3.8130681818181817</v>
      </c>
      <c r="BS284" s="20">
        <v>13.73</v>
      </c>
      <c r="BT284" s="20">
        <v>1112.8455500000002</v>
      </c>
      <c r="BU284" s="20">
        <v>1208.5928666666669</v>
      </c>
      <c r="BV284" s="20">
        <v>1855.6</v>
      </c>
      <c r="BW284" s="20">
        <v>24021.428571428572</v>
      </c>
      <c r="BX284" s="20">
        <v>26209.452380952382</v>
      </c>
      <c r="BY284" s="20">
        <v>1485.0833333333333</v>
      </c>
      <c r="BZ284" s="20">
        <v>25.198571428571427</v>
      </c>
      <c r="CA284" s="20">
        <v>706.09090909090912</v>
      </c>
      <c r="CB284" s="20">
        <v>1493.0681818181818</v>
      </c>
      <c r="CC284" s="20">
        <v>0.93904090909090909</v>
      </c>
      <c r="CD284" s="20">
        <v>333.12028211829539</v>
      </c>
      <c r="CE284" s="20">
        <v>322.349061490287</v>
      </c>
      <c r="CF284" s="20">
        <v>453.34090909090907</v>
      </c>
      <c r="CG284" s="20">
        <v>4.5352669742913596</v>
      </c>
      <c r="CH284" s="20">
        <v>17.524539999999998</v>
      </c>
      <c r="CI284" s="20">
        <v>64.407247499999997</v>
      </c>
      <c r="CJ284" s="20">
        <v>3.59920896506262</v>
      </c>
      <c r="CK284" s="20">
        <v>9213.3483829426568</v>
      </c>
      <c r="CL284" s="20">
        <v>136.5957105595617</v>
      </c>
      <c r="CM284" s="20">
        <v>65464.67141115819</v>
      </c>
      <c r="CN284" s="20">
        <v>2331.818181818182</v>
      </c>
      <c r="CO284" s="20">
        <v>4445.1320093996273</v>
      </c>
      <c r="CP284" s="20">
        <v>2400</v>
      </c>
      <c r="CQ284" s="20">
        <v>14470.324000000004</v>
      </c>
    </row>
    <row r="285" spans="1:95" s="22" customFormat="1" ht="17.25" customHeight="1" x14ac:dyDescent="0.2">
      <c r="A285" s="18" t="s">
        <v>485</v>
      </c>
      <c r="B285" s="19">
        <v>166.7434086639102</v>
      </c>
      <c r="C285" s="20">
        <v>172.7973681440601</v>
      </c>
      <c r="D285" s="20">
        <v>130.76871650894614</v>
      </c>
      <c r="E285" s="20">
        <v>124.111238287022</v>
      </c>
      <c r="F285" s="20">
        <v>126.57965712143468</v>
      </c>
      <c r="G285" s="20">
        <v>94.93701205701899</v>
      </c>
      <c r="H285" s="20">
        <v>150.06900245929066</v>
      </c>
      <c r="I285" s="20">
        <v>124.48383942941658</v>
      </c>
      <c r="J285" s="20">
        <v>127.00438685497686</v>
      </c>
      <c r="K285" s="20">
        <v>137.21795480339534</v>
      </c>
      <c r="L285" s="20">
        <v>159.23665834184712</v>
      </c>
      <c r="M285" s="20">
        <v>115.93019224383367</v>
      </c>
      <c r="N285" s="20">
        <v>156.61433422652632</v>
      </c>
      <c r="O285" s="20">
        <v>167.58174308875485</v>
      </c>
      <c r="P285" s="20">
        <v>218.77987766147876</v>
      </c>
      <c r="Q285" s="20">
        <v>213.0795143610336</v>
      </c>
      <c r="R285" s="20">
        <v>216.47566792034812</v>
      </c>
      <c r="S285" s="20">
        <v>129.8745806875516</v>
      </c>
      <c r="T285" s="20">
        <v>1832.5714285714287</v>
      </c>
      <c r="U285" s="20">
        <v>907.99903915445577</v>
      </c>
      <c r="V285" s="20">
        <v>226.88678648542108</v>
      </c>
      <c r="W285" s="20">
        <v>179.58695652173913</v>
      </c>
      <c r="X285" s="20">
        <v>93.1260204081631</v>
      </c>
      <c r="Y285" s="20">
        <v>81.726190476190496</v>
      </c>
      <c r="Z285" s="20">
        <v>2345.728592612596</v>
      </c>
      <c r="AA285" s="20">
        <v>147.18608695652176</v>
      </c>
      <c r="AB285" s="20">
        <v>99.175217391304344</v>
      </c>
      <c r="AC285" s="20">
        <v>1117.6632030434782</v>
      </c>
      <c r="AD285" s="20">
        <v>7248.7142857142853</v>
      </c>
      <c r="AE285" s="20">
        <v>92.622727272727275</v>
      </c>
      <c r="AF285" s="20">
        <v>1835.8173913043486</v>
      </c>
      <c r="AG285" s="20">
        <v>2529.9048322876442</v>
      </c>
      <c r="AH285" s="20">
        <v>101.08121380425307</v>
      </c>
      <c r="AI285" s="20">
        <v>124.00952380952383</v>
      </c>
      <c r="AJ285" s="20">
        <v>102.48545253338935</v>
      </c>
      <c r="AK285" s="20">
        <v>2031.8928571428571</v>
      </c>
      <c r="AL285" s="20">
        <v>184.14875843918099</v>
      </c>
      <c r="AM285" s="20">
        <v>294.78031103608299</v>
      </c>
      <c r="AN285" s="20">
        <v>295.36897500000003</v>
      </c>
      <c r="AO285" s="20">
        <v>11.41</v>
      </c>
      <c r="AP285" s="20">
        <v>16.940000000000001</v>
      </c>
      <c r="AQ285" s="20">
        <v>4.0743478260869566</v>
      </c>
      <c r="AR285" s="20">
        <v>14948.226190476191</v>
      </c>
      <c r="AS285" s="20">
        <v>99.423043478260894</v>
      </c>
      <c r="AT285" s="20">
        <v>102.9804347826087</v>
      </c>
      <c r="AU285" s="20">
        <v>100.5217391304348</v>
      </c>
      <c r="AV285" s="20">
        <v>94.766956521739118</v>
      </c>
      <c r="AW285" s="20">
        <v>3847.0640040869571</v>
      </c>
      <c r="AX285" s="20">
        <v>1.467159090909091</v>
      </c>
      <c r="AY285" s="20">
        <v>763.38146131468181</v>
      </c>
      <c r="AZ285" s="20">
        <v>89.166363636363656</v>
      </c>
      <c r="BA285" s="20">
        <v>104.16304347826087</v>
      </c>
      <c r="BB285" s="20">
        <v>552.08695652173913</v>
      </c>
      <c r="BC285" s="20">
        <v>137.80368585278276</v>
      </c>
      <c r="BD285" s="20">
        <v>7.3614568594785643</v>
      </c>
      <c r="BE285" s="20">
        <v>833.20073913043495</v>
      </c>
      <c r="BF285" s="20">
        <v>357.960344447593</v>
      </c>
      <c r="BG285" s="20">
        <v>8.10207542857143</v>
      </c>
      <c r="BH285" s="20">
        <v>476.74463106904534</v>
      </c>
      <c r="BI285" s="20">
        <v>1082.7790709999997</v>
      </c>
      <c r="BJ285" s="20">
        <v>542.199223125</v>
      </c>
      <c r="BK285" s="20">
        <v>17.426363636363636</v>
      </c>
      <c r="BL285" s="20">
        <v>20.308636363636367</v>
      </c>
      <c r="BM285" s="20">
        <v>1466.9745471014489</v>
      </c>
      <c r="BN285" s="20">
        <v>272.36510144927558</v>
      </c>
      <c r="BO285" s="20">
        <v>20781.619047619046</v>
      </c>
      <c r="BP285" s="20">
        <v>40.604999999999997</v>
      </c>
      <c r="BQ285" s="20">
        <v>276.04514666666671</v>
      </c>
      <c r="BR285" s="20">
        <v>3.8777272727272729</v>
      </c>
      <c r="BS285" s="20">
        <v>12.899800000000001</v>
      </c>
      <c r="BT285" s="20">
        <v>1086.8138899999999</v>
      </c>
      <c r="BU285" s="20">
        <v>1158.0285100000001</v>
      </c>
      <c r="BV285" s="20">
        <v>1831.0119047619048</v>
      </c>
      <c r="BW285" s="20">
        <v>24135.428571428572</v>
      </c>
      <c r="BX285" s="20">
        <v>27984.380952380954</v>
      </c>
      <c r="BY285" s="20">
        <v>1413.5</v>
      </c>
      <c r="BZ285" s="20">
        <v>23.011904761904763</v>
      </c>
      <c r="CA285" s="20">
        <v>719.43478260869563</v>
      </c>
      <c r="CB285" s="20">
        <v>1475.1739130434783</v>
      </c>
      <c r="CC285" s="20">
        <v>0.93126086956521736</v>
      </c>
      <c r="CD285" s="20">
        <v>295.212464890923</v>
      </c>
      <c r="CE285" s="20">
        <v>323.584115365728</v>
      </c>
      <c r="CF285" s="20">
        <v>420.6521739130435</v>
      </c>
      <c r="CG285" s="20">
        <v>4.3934111792226602</v>
      </c>
      <c r="CH285" s="20">
        <v>18.547819130434785</v>
      </c>
      <c r="CI285" s="20">
        <v>61.085117272727281</v>
      </c>
      <c r="CJ285" s="20">
        <v>3.6028563652622401</v>
      </c>
      <c r="CK285" s="20">
        <v>9164.9789314325244</v>
      </c>
      <c r="CL285" s="20">
        <v>135.15070981279882</v>
      </c>
      <c r="CM285" s="20">
        <v>65950.201268535049</v>
      </c>
      <c r="CN285" s="20">
        <v>2338.586956521739</v>
      </c>
      <c r="CO285" s="20">
        <v>4478.1000861350958</v>
      </c>
      <c r="CP285" s="20">
        <v>2400</v>
      </c>
      <c r="CQ285" s="20">
        <v>14330.030000000004</v>
      </c>
    </row>
    <row r="286" spans="1:95" s="22" customFormat="1" ht="17.25" customHeight="1" x14ac:dyDescent="0.2">
      <c r="A286" s="18" t="s">
        <v>486</v>
      </c>
      <c r="B286" s="19">
        <v>164.0598227828001</v>
      </c>
      <c r="C286" s="20">
        <v>170.45486838467798</v>
      </c>
      <c r="D286" s="20">
        <v>126.53529119474069</v>
      </c>
      <c r="E286" s="20">
        <v>121.82435102996922</v>
      </c>
      <c r="F286" s="20">
        <v>124.59968267830176</v>
      </c>
      <c r="G286" s="20">
        <v>89.022724238377876</v>
      </c>
      <c r="H286" s="20">
        <v>144.39962151645625</v>
      </c>
      <c r="I286" s="20">
        <v>122.20054970165523</v>
      </c>
      <c r="J286" s="20">
        <v>124.74543345408684</v>
      </c>
      <c r="K286" s="20">
        <v>130.79279705812706</v>
      </c>
      <c r="L286" s="20">
        <v>152.21171064458161</v>
      </c>
      <c r="M286" s="20">
        <v>110.08491360277473</v>
      </c>
      <c r="N286" s="20">
        <v>149.60165464000721</v>
      </c>
      <c r="O286" s="20">
        <v>154.1995443711354</v>
      </c>
      <c r="P286" s="20">
        <v>218.33809474741233</v>
      </c>
      <c r="Q286" s="20">
        <v>211.8936102321239</v>
      </c>
      <c r="R286" s="20">
        <v>215.64289674251316</v>
      </c>
      <c r="S286" s="20">
        <v>124.10990603582938</v>
      </c>
      <c r="T286" s="20">
        <v>1814.5374999999999</v>
      </c>
      <c r="U286" s="20">
        <v>911.60220994475128</v>
      </c>
      <c r="V286" s="20">
        <v>223.63355669083495</v>
      </c>
      <c r="W286" s="20">
        <v>174.25</v>
      </c>
      <c r="X286" s="20">
        <v>89.642678571428405</v>
      </c>
      <c r="Y286" s="20">
        <v>77.501000000000005</v>
      </c>
      <c r="Z286" s="20">
        <v>2283.583872544179</v>
      </c>
      <c r="AA286" s="20">
        <v>138.25949999999997</v>
      </c>
      <c r="AB286" s="20">
        <v>90.785499999999999</v>
      </c>
      <c r="AC286" s="20">
        <v>1115.8616020000002</v>
      </c>
      <c r="AD286" s="20">
        <v>7000.2375000000002</v>
      </c>
      <c r="AE286" s="20">
        <v>93.079999999999984</v>
      </c>
      <c r="AF286" s="20">
        <v>1743.8888333333337</v>
      </c>
      <c r="AG286" s="20">
        <v>2600.1893023045345</v>
      </c>
      <c r="AH286" s="20">
        <v>100.39278016260025</v>
      </c>
      <c r="AI286" s="20">
        <v>114.81499999999998</v>
      </c>
      <c r="AJ286" s="20">
        <v>104.74021393281126</v>
      </c>
      <c r="AK286" s="20">
        <v>2099.6875</v>
      </c>
      <c r="AL286" s="20">
        <v>186.274345202718</v>
      </c>
      <c r="AM286" s="20">
        <v>306.01237122057898</v>
      </c>
      <c r="AN286" s="20">
        <v>297.11191321428572</v>
      </c>
      <c r="AO286" s="20">
        <v>11.32</v>
      </c>
      <c r="AP286" s="20">
        <v>17.690000000000001</v>
      </c>
      <c r="AQ286" s="20">
        <v>3.806</v>
      </c>
      <c r="AR286" s="20">
        <v>14280.275</v>
      </c>
      <c r="AS286" s="20">
        <v>99.83783333333335</v>
      </c>
      <c r="AT286" s="20">
        <v>103.35850000000001</v>
      </c>
      <c r="AU286" s="20">
        <v>100.38549999999999</v>
      </c>
      <c r="AV286" s="20">
        <v>95.769500000000022</v>
      </c>
      <c r="AW286" s="20">
        <v>3955.8494899000007</v>
      </c>
      <c r="AX286" s="20">
        <v>1.4377999999999997</v>
      </c>
      <c r="AY286" s="20">
        <v>763.04360384522772</v>
      </c>
      <c r="AZ286" s="20">
        <v>98.09999999999998</v>
      </c>
      <c r="BA286" s="20">
        <v>105.54166666666667</v>
      </c>
      <c r="BB286" s="20">
        <v>546.25</v>
      </c>
      <c r="BC286" s="20">
        <v>127.46867940960348</v>
      </c>
      <c r="BD286" s="20">
        <v>6.8766146413664755</v>
      </c>
      <c r="BE286" s="20">
        <v>844.60284999999999</v>
      </c>
      <c r="BF286" s="20">
        <v>354.34507601843501</v>
      </c>
      <c r="BG286" s="20">
        <v>8.3089124999999999</v>
      </c>
      <c r="BH286" s="20">
        <v>503.56336419074995</v>
      </c>
      <c r="BI286" s="20">
        <v>1058.5923854</v>
      </c>
      <c r="BJ286" s="20">
        <v>560.1577064999999</v>
      </c>
      <c r="BK286" s="20">
        <v>16.955999999999996</v>
      </c>
      <c r="BL286" s="20">
        <v>19.609000000000002</v>
      </c>
      <c r="BM286" s="20">
        <v>1472.0715625000007</v>
      </c>
      <c r="BN286" s="20">
        <v>254.02226666666675</v>
      </c>
      <c r="BO286" s="20">
        <v>20267.400000000001</v>
      </c>
      <c r="BP286" s="20">
        <v>39.9375</v>
      </c>
      <c r="BQ286" s="20">
        <v>266.85087916666669</v>
      </c>
      <c r="BR286" s="20">
        <v>3.9567500000000004</v>
      </c>
      <c r="BS286" s="20">
        <v>16.487300000000001</v>
      </c>
      <c r="BT286" s="20">
        <v>1099.7049486800668</v>
      </c>
      <c r="BU286" s="20">
        <v>1117.6654857142858</v>
      </c>
      <c r="BV286" s="20">
        <v>1839.0125</v>
      </c>
      <c r="BW286" s="20">
        <v>23474.95</v>
      </c>
      <c r="BX286" s="20">
        <v>30047.537499999999</v>
      </c>
      <c r="BY286" s="20">
        <v>1342.3625</v>
      </c>
      <c r="BZ286" s="20">
        <v>21.109000000000002</v>
      </c>
      <c r="CA286" s="20">
        <v>713.52499999999998</v>
      </c>
      <c r="CB286" s="20">
        <v>1430.2249999999999</v>
      </c>
      <c r="CC286" s="20">
        <v>0.86243000000000003</v>
      </c>
      <c r="CD286" s="20">
        <v>249.29466302582742</v>
      </c>
      <c r="CE286" s="20">
        <v>323.17243074058098</v>
      </c>
      <c r="CF286" s="20">
        <v>431.37350000000004</v>
      </c>
      <c r="CG286" s="20">
        <v>3.6005823324494401</v>
      </c>
      <c r="CH286" s="20">
        <v>18.082493999999997</v>
      </c>
      <c r="CI286" s="20">
        <v>55.1355225</v>
      </c>
      <c r="CJ286" s="20">
        <v>3.86055217594759</v>
      </c>
      <c r="CK286" s="20">
        <v>9010.648954241904</v>
      </c>
      <c r="CL286" s="20">
        <v>131.56424903678905</v>
      </c>
      <c r="CM286" s="20">
        <v>66020.670976069494</v>
      </c>
      <c r="CN286" s="20">
        <v>2296.75</v>
      </c>
      <c r="CO286" s="20">
        <v>4482.8850662763216</v>
      </c>
      <c r="CP286" s="20">
        <v>2400</v>
      </c>
      <c r="CQ286" s="20">
        <v>14330.030000000002</v>
      </c>
    </row>
    <row r="287" spans="1:95" s="22" customFormat="1" ht="17.25" customHeight="1" x14ac:dyDescent="0.2">
      <c r="A287" s="18" t="s">
        <v>487</v>
      </c>
      <c r="B287" s="19">
        <v>165.99436669368197</v>
      </c>
      <c r="C287" s="20">
        <v>173.11249119634516</v>
      </c>
      <c r="D287" s="20">
        <v>124.87324374822026</v>
      </c>
      <c r="E287" s="20">
        <v>120.13735009392497</v>
      </c>
      <c r="F287" s="20">
        <v>122.60813788307756</v>
      </c>
      <c r="G287" s="20">
        <v>90.935125203181229</v>
      </c>
      <c r="H287" s="20">
        <v>145.45195956511668</v>
      </c>
      <c r="I287" s="20">
        <v>120.00643228593334</v>
      </c>
      <c r="J287" s="20">
        <v>119.12080820605898</v>
      </c>
      <c r="K287" s="20">
        <v>130.33727541250917</v>
      </c>
      <c r="L287" s="20">
        <v>155.91798851580947</v>
      </c>
      <c r="M287" s="20">
        <v>105.60574906735657</v>
      </c>
      <c r="N287" s="20">
        <v>152.3817302680051</v>
      </c>
      <c r="O287" s="20">
        <v>147.77336085686525</v>
      </c>
      <c r="P287" s="20">
        <v>225.47501575884615</v>
      </c>
      <c r="Q287" s="20">
        <v>225.0325327879759</v>
      </c>
      <c r="R287" s="20">
        <v>207.73019063646083</v>
      </c>
      <c r="S287" s="20">
        <v>115.15931580082881</v>
      </c>
      <c r="T287" s="20">
        <v>1769.608695652174</v>
      </c>
      <c r="U287" s="20">
        <v>925.41436464088395</v>
      </c>
      <c r="V287" s="20">
        <v>213.45604468157197</v>
      </c>
      <c r="W287" s="20">
        <v>176.58333333333334</v>
      </c>
      <c r="X287" s="20">
        <v>82.222360248447004</v>
      </c>
      <c r="Y287" s="20">
        <v>72.790000000000006</v>
      </c>
      <c r="Z287" s="20">
        <v>2308.5292908929837</v>
      </c>
      <c r="AA287" s="20">
        <v>138.3873913043478</v>
      </c>
      <c r="AB287" s="20">
        <v>95.206956521739144</v>
      </c>
      <c r="AC287" s="20">
        <v>1003.3727500000002</v>
      </c>
      <c r="AD287" s="20">
        <v>6906.641304347826</v>
      </c>
      <c r="AE287" s="20">
        <v>92.615217391304355</v>
      </c>
      <c r="AF287" s="20">
        <v>1598.5397681159473</v>
      </c>
      <c r="AG287" s="20">
        <v>2243.3895390926641</v>
      </c>
      <c r="AH287" s="20">
        <v>98.296753885592807</v>
      </c>
      <c r="AI287" s="20">
        <v>127.19130434782609</v>
      </c>
      <c r="AJ287" s="20">
        <v>103.71696537623545</v>
      </c>
      <c r="AK287" s="20">
        <v>2047.7282608695652</v>
      </c>
      <c r="AL287" s="20">
        <v>155.66644960697599</v>
      </c>
      <c r="AM287" s="20">
        <v>298.76375053638901</v>
      </c>
      <c r="AN287" s="20">
        <v>279.01327142857139</v>
      </c>
      <c r="AO287" s="20">
        <v>10.98</v>
      </c>
      <c r="AP287" s="20">
        <v>16.98</v>
      </c>
      <c r="AQ287" s="20">
        <v>3.64304347826087</v>
      </c>
      <c r="AR287" s="20">
        <v>13750.315217391304</v>
      </c>
      <c r="AS287" s="20">
        <v>105.34492753623189</v>
      </c>
      <c r="AT287" s="20">
        <v>107.77956521739129</v>
      </c>
      <c r="AU287" s="20">
        <v>103.82869565217391</v>
      </c>
      <c r="AV287" s="20">
        <v>104.42652173913045</v>
      </c>
      <c r="AW287" s="20">
        <v>3895.2408774347828</v>
      </c>
      <c r="AX287" s="20">
        <v>1.4090227272727274</v>
      </c>
      <c r="AY287" s="20">
        <v>729.85747727001296</v>
      </c>
      <c r="AZ287" s="20">
        <v>98.446818181818159</v>
      </c>
      <c r="BA287" s="20">
        <v>106.40942028985509</v>
      </c>
      <c r="BB287" s="20">
        <v>538.26086956521738</v>
      </c>
      <c r="BC287" s="20">
        <v>116.25980697452349</v>
      </c>
      <c r="BD287" s="20">
        <v>7.3532250346274948</v>
      </c>
      <c r="BE287" s="20">
        <v>827.703347826087</v>
      </c>
      <c r="BF287" s="20">
        <v>349.24196403083101</v>
      </c>
      <c r="BG287" s="20">
        <v>8.0004921904761908</v>
      </c>
      <c r="BH287" s="20">
        <v>528.33781088299986</v>
      </c>
      <c r="BI287" s="20">
        <v>1000.837354</v>
      </c>
      <c r="BJ287" s="20">
        <v>548.34961745454541</v>
      </c>
      <c r="BK287" s="20">
        <v>17.09636363636363</v>
      </c>
      <c r="BL287" s="20">
        <v>20.462727272727271</v>
      </c>
      <c r="BM287" s="20">
        <v>1375.4762681159427</v>
      </c>
      <c r="BN287" s="20">
        <v>256.1552463768117</v>
      </c>
      <c r="BO287" s="20">
        <v>19563.82608695652</v>
      </c>
      <c r="BP287" s="20">
        <v>38.022222222222219</v>
      </c>
      <c r="BQ287" s="20">
        <v>257.47289333333327</v>
      </c>
      <c r="BR287" s="20">
        <v>3.6615909090909087</v>
      </c>
      <c r="BS287" s="20">
        <v>12.900499999999999</v>
      </c>
      <c r="BT287" s="20">
        <v>1010.88768</v>
      </c>
      <c r="BU287" s="20">
        <v>1025.2810999999999</v>
      </c>
      <c r="BV287" s="20">
        <v>1837.6195652173913</v>
      </c>
      <c r="BW287" s="20">
        <v>20896.130434782608</v>
      </c>
      <c r="BX287" s="20">
        <v>29290.043478260868</v>
      </c>
      <c r="BY287" s="20">
        <v>1286.7239130434784</v>
      </c>
      <c r="BZ287" s="20">
        <v>19.710217391304347</v>
      </c>
      <c r="CA287" s="20">
        <v>718.02173913043475</v>
      </c>
      <c r="CB287" s="20">
        <v>1401.4782608695652</v>
      </c>
      <c r="CC287" s="20">
        <v>0.91865217391304343</v>
      </c>
      <c r="CD287" s="20">
        <v>223.04938285726442</v>
      </c>
      <c r="CE287" s="20">
        <v>323.50177844069901</v>
      </c>
      <c r="CF287" s="20">
        <v>453.91391304347826</v>
      </c>
      <c r="CG287" s="20">
        <v>3.5453459035984598</v>
      </c>
      <c r="CH287" s="20">
        <v>17.416077826086951</v>
      </c>
      <c r="CI287" s="20">
        <v>50.221186086956529</v>
      </c>
      <c r="CJ287" s="20">
        <v>4.1959899083787002</v>
      </c>
      <c r="CK287" s="20">
        <v>8881.075615262087</v>
      </c>
      <c r="CL287" s="20">
        <v>128.66789504988878</v>
      </c>
      <c r="CM287" s="20">
        <v>66023.443331030197</v>
      </c>
      <c r="CN287" s="20">
        <v>2223.695652173913</v>
      </c>
      <c r="CO287" s="20">
        <v>4483.0733126008154</v>
      </c>
      <c r="CP287" s="20">
        <v>2400</v>
      </c>
      <c r="CQ287" s="20">
        <v>14330.030000000004</v>
      </c>
    </row>
    <row r="288" spans="1:95" s="22" customFormat="1" ht="17.25" customHeight="1" x14ac:dyDescent="0.2">
      <c r="A288" s="18" t="s">
        <v>488</v>
      </c>
      <c r="B288" s="19">
        <v>168.58510830459991</v>
      </c>
      <c r="C288" s="20">
        <v>175.44921130763183</v>
      </c>
      <c r="D288" s="20">
        <v>125.72030135641873</v>
      </c>
      <c r="E288" s="20">
        <v>117.10130664056712</v>
      </c>
      <c r="F288" s="20">
        <v>119.28744551365416</v>
      </c>
      <c r="G288" s="20">
        <v>91.263345446748644</v>
      </c>
      <c r="H288" s="20">
        <v>151.02179169833167</v>
      </c>
      <c r="I288" s="20">
        <v>117.47244619321815</v>
      </c>
      <c r="J288" s="20">
        <v>119.98310635369469</v>
      </c>
      <c r="K288" s="20">
        <v>136.75288277137298</v>
      </c>
      <c r="L288" s="20">
        <v>163.35895747504452</v>
      </c>
      <c r="M288" s="20">
        <v>111.03003310655821</v>
      </c>
      <c r="N288" s="20">
        <v>160.07450486808136</v>
      </c>
      <c r="O288" s="20">
        <v>143.38109693968258</v>
      </c>
      <c r="P288" s="20">
        <v>230.58795153221072</v>
      </c>
      <c r="Q288" s="20">
        <v>228.90654298511288</v>
      </c>
      <c r="R288" s="20">
        <v>204.72970359272659</v>
      </c>
      <c r="S288" s="20">
        <v>115.31869052229366</v>
      </c>
      <c r="T288" s="20">
        <v>1816.235714285714</v>
      </c>
      <c r="U288" s="20">
        <v>937.97086891009542</v>
      </c>
      <c r="V288" s="20">
        <v>187.1597451407325</v>
      </c>
      <c r="W288" s="20">
        <v>176.26470588235293</v>
      </c>
      <c r="X288" s="20">
        <v>82.221428571428405</v>
      </c>
      <c r="Y288" s="20">
        <v>72.996190476190506</v>
      </c>
      <c r="Z288" s="20">
        <v>2483.6057473022042</v>
      </c>
      <c r="AA288" s="20">
        <v>135.15409090909091</v>
      </c>
      <c r="AB288" s="20">
        <v>94.010909090909081</v>
      </c>
      <c r="AC288" s="20">
        <v>991.21166545454548</v>
      </c>
      <c r="AD288" s="20">
        <v>7186.25</v>
      </c>
      <c r="AE288" s="20">
        <v>92.714285714285708</v>
      </c>
      <c r="AF288" s="20">
        <v>1621.7957272727319</v>
      </c>
      <c r="AG288" s="20">
        <v>2506.1113068730247</v>
      </c>
      <c r="AH288" s="20">
        <v>99.567214655454279</v>
      </c>
      <c r="AI288" s="20">
        <v>137.05500000000001</v>
      </c>
      <c r="AJ288" s="20">
        <v>107.63368431776003</v>
      </c>
      <c r="AK288" s="20">
        <v>2173.0833333333335</v>
      </c>
      <c r="AL288" s="20">
        <v>171.190037237773</v>
      </c>
      <c r="AM288" s="20">
        <v>304.38587740248101</v>
      </c>
      <c r="AN288" s="20">
        <v>234.93876607142857</v>
      </c>
      <c r="AO288" s="20">
        <v>10.97</v>
      </c>
      <c r="AP288" s="20">
        <v>17</v>
      </c>
      <c r="AQ288" s="20">
        <v>3.4122727272727271</v>
      </c>
      <c r="AR288" s="20">
        <v>14308.261904761905</v>
      </c>
      <c r="AS288" s="20">
        <v>108.18833333333333</v>
      </c>
      <c r="AT288" s="20">
        <v>111.05818181818181</v>
      </c>
      <c r="AU288" s="20">
        <v>107.07136363636364</v>
      </c>
      <c r="AV288" s="20">
        <v>106.43545454545455</v>
      </c>
      <c r="AW288" s="20">
        <v>3851.2293794545449</v>
      </c>
      <c r="AX288" s="20">
        <v>1.3635227272727273</v>
      </c>
      <c r="AY288" s="20">
        <v>722.83532397894282</v>
      </c>
      <c r="AZ288" s="20">
        <v>96.12090909090908</v>
      </c>
      <c r="BA288" s="20">
        <v>106.5</v>
      </c>
      <c r="BB288" s="20">
        <v>509.77272727272725</v>
      </c>
      <c r="BC288" s="20">
        <v>116.52575046946865</v>
      </c>
      <c r="BD288" s="20">
        <v>6.9621623562049786</v>
      </c>
      <c r="BE288" s="20">
        <v>845.04603409090896</v>
      </c>
      <c r="BF288" s="20">
        <v>345.49461422235203</v>
      </c>
      <c r="BG288" s="20">
        <v>8.5047704999999993</v>
      </c>
      <c r="BH288" s="20">
        <v>470.9875597272727</v>
      </c>
      <c r="BI288" s="20">
        <v>944.26880899999992</v>
      </c>
      <c r="BJ288" s="20">
        <v>498.04832723863638</v>
      </c>
      <c r="BK288" s="20">
        <v>17.244090909090907</v>
      </c>
      <c r="BL288" s="20">
        <v>21.359545454545454</v>
      </c>
      <c r="BM288" s="20">
        <v>1152.3906249999995</v>
      </c>
      <c r="BN288" s="20">
        <v>248.04133333333331</v>
      </c>
      <c r="BO288" s="20">
        <v>21638.214285714286</v>
      </c>
      <c r="BP288" s="20">
        <v>34.994162640901756</v>
      </c>
      <c r="BQ288" s="20">
        <v>258.92593833333336</v>
      </c>
      <c r="BR288" s="20">
        <v>3.6601136363636368</v>
      </c>
      <c r="BS288" s="20">
        <v>11.54</v>
      </c>
      <c r="BT288" s="20">
        <v>964.49159497553296</v>
      </c>
      <c r="BU288" s="20">
        <v>1030.6304499999999</v>
      </c>
      <c r="BV288" s="20">
        <v>1896.3928571428571</v>
      </c>
      <c r="BW288" s="20">
        <v>20236.523809523809</v>
      </c>
      <c r="BX288" s="20">
        <v>26803.428571428572</v>
      </c>
      <c r="BY288" s="20">
        <v>1347.0952380952381</v>
      </c>
      <c r="BZ288" s="20">
        <v>21.838333333333338</v>
      </c>
      <c r="CA288" s="20">
        <v>741.09090909090912</v>
      </c>
      <c r="CB288" s="20">
        <v>1496.090909090909</v>
      </c>
      <c r="CC288" s="20">
        <v>1.0612909090909093</v>
      </c>
      <c r="CD288" s="20">
        <v>219.27093599309202</v>
      </c>
      <c r="CE288" s="20">
        <v>323.78995767830202</v>
      </c>
      <c r="CF288" s="20">
        <v>406.68545454545455</v>
      </c>
      <c r="CG288" s="20">
        <v>3.38880244732192</v>
      </c>
      <c r="CH288" s="20">
        <v>17.983175454545453</v>
      </c>
      <c r="CI288" s="20">
        <v>48.285906999999995</v>
      </c>
      <c r="CJ288" s="20">
        <v>4.4700545900472104</v>
      </c>
      <c r="CK288" s="20">
        <v>8709.566633869701</v>
      </c>
      <c r="CL288" s="20">
        <v>132.37995375478735</v>
      </c>
      <c r="CM288" s="20">
        <v>66157.086733859702</v>
      </c>
      <c r="CN288" s="20">
        <v>2150.2272727272725</v>
      </c>
      <c r="CO288" s="20">
        <v>4492.147864644794</v>
      </c>
      <c r="CP288" s="20">
        <v>2212.5</v>
      </c>
      <c r="CQ288" s="20">
        <v>13062.373500000003</v>
      </c>
    </row>
    <row r="289" spans="1:95" s="22" customFormat="1" ht="17.25" customHeight="1" x14ac:dyDescent="0.2">
      <c r="A289" s="18" t="s">
        <v>489</v>
      </c>
      <c r="B289" s="19">
        <v>167.9622456710548</v>
      </c>
      <c r="C289" s="20">
        <v>174.74045615230924</v>
      </c>
      <c r="D289" s="20">
        <v>123.3189730849052</v>
      </c>
      <c r="E289" s="20">
        <v>113.54088027160763</v>
      </c>
      <c r="F289" s="20">
        <v>115.60460280692234</v>
      </c>
      <c r="G289" s="20">
        <v>89.149756981725929</v>
      </c>
      <c r="H289" s="20">
        <v>149.08772248701169</v>
      </c>
      <c r="I289" s="20">
        <v>114.30357676500721</v>
      </c>
      <c r="J289" s="20">
        <v>119.46301527495788</v>
      </c>
      <c r="K289" s="20">
        <v>135.56621753863715</v>
      </c>
      <c r="L289" s="20">
        <v>160.86286437538556</v>
      </c>
      <c r="M289" s="20">
        <v>111.10932749180152</v>
      </c>
      <c r="N289" s="20">
        <v>157.81803267809289</v>
      </c>
      <c r="O289" s="20">
        <v>140.38059036059599</v>
      </c>
      <c r="P289" s="20">
        <v>232.53759380391253</v>
      </c>
      <c r="Q289" s="20">
        <v>229.54924717595009</v>
      </c>
      <c r="R289" s="20">
        <v>207.35459510394534</v>
      </c>
      <c r="S289" s="20">
        <v>116.28080895144669</v>
      </c>
      <c r="T289" s="20">
        <v>1761.304761904762</v>
      </c>
      <c r="U289" s="20">
        <v>939.2265193370165</v>
      </c>
      <c r="V289" s="20">
        <v>168.8091595518425</v>
      </c>
      <c r="W289" s="20">
        <v>175.5952380952381</v>
      </c>
      <c r="X289" s="20">
        <v>83.2959183673468</v>
      </c>
      <c r="Y289" s="20">
        <v>73.248095238095203</v>
      </c>
      <c r="Z289" s="20">
        <v>2616.0473234233732</v>
      </c>
      <c r="AA289" s="20">
        <v>132.28142857142856</v>
      </c>
      <c r="AB289" s="20">
        <v>87.776666666666671</v>
      </c>
      <c r="AC289" s="20">
        <v>985.02242190476193</v>
      </c>
      <c r="AD289" s="20">
        <v>7159.2690476190473</v>
      </c>
      <c r="AE289" s="20">
        <v>90.092857142857127</v>
      </c>
      <c r="AF289" s="20">
        <v>1525.2697460317472</v>
      </c>
      <c r="AG289" s="20">
        <v>2291.8622772166304</v>
      </c>
      <c r="AH289" s="20">
        <v>93.957230460195404</v>
      </c>
      <c r="AI289" s="20">
        <v>134.18571428571428</v>
      </c>
      <c r="AJ289" s="20">
        <v>110.88085343436242</v>
      </c>
      <c r="AK289" s="20">
        <v>2084.9190476190479</v>
      </c>
      <c r="AL289" s="20">
        <v>168.41136266181499</v>
      </c>
      <c r="AM289" s="20">
        <v>300.11634772285998</v>
      </c>
      <c r="AN289" s="20">
        <v>207.49017339285714</v>
      </c>
      <c r="AO289" s="20">
        <v>10.96</v>
      </c>
      <c r="AP289" s="20">
        <v>17.010000000000002</v>
      </c>
      <c r="AQ289" s="20">
        <v>3.6157142857142861</v>
      </c>
      <c r="AR289" s="20">
        <v>13801.392857142857</v>
      </c>
      <c r="AS289" s="20">
        <v>108.81063492063491</v>
      </c>
      <c r="AT289" s="20">
        <v>111.96285714285713</v>
      </c>
      <c r="AU289" s="20">
        <v>108.07380952380953</v>
      </c>
      <c r="AV289" s="20">
        <v>106.39523809523808</v>
      </c>
      <c r="AW289" s="20">
        <v>3827.1697840476181</v>
      </c>
      <c r="AX289" s="20">
        <v>1.3167499999999999</v>
      </c>
      <c r="AY289" s="20">
        <v>725.79697726996051</v>
      </c>
      <c r="AZ289" s="20">
        <v>91.72842105263156</v>
      </c>
      <c r="BA289" s="20">
        <v>106.1984126984127</v>
      </c>
      <c r="BB289" s="20">
        <v>470</v>
      </c>
      <c r="BC289" s="20">
        <v>119.66212944159257</v>
      </c>
      <c r="BD289" s="20">
        <v>5.8092755360376991</v>
      </c>
      <c r="BE289" s="20">
        <v>865.13300000000004</v>
      </c>
      <c r="BF289" s="20">
        <v>330.04527946840699</v>
      </c>
      <c r="BG289" s="20">
        <v>9.0145912500000005</v>
      </c>
      <c r="BH289" s="20">
        <v>490.19232800044995</v>
      </c>
      <c r="BI289" s="20">
        <v>934.96831889999999</v>
      </c>
      <c r="BJ289" s="20">
        <v>503.23712223749999</v>
      </c>
      <c r="BK289" s="20">
        <v>17.619</v>
      </c>
      <c r="BL289" s="20">
        <v>21.580999999999996</v>
      </c>
      <c r="BM289" s="20">
        <v>1158.375297619049</v>
      </c>
      <c r="BN289" s="20">
        <v>230.49434920634931</v>
      </c>
      <c r="BO289" s="20">
        <v>22735.071428571428</v>
      </c>
      <c r="BP289" s="20">
        <v>34.45328674948238</v>
      </c>
      <c r="BQ289" s="20">
        <v>257.49961599999995</v>
      </c>
      <c r="BR289" s="20">
        <v>3.3795000000000002</v>
      </c>
      <c r="BS289" s="20">
        <v>11.35</v>
      </c>
      <c r="BT289" s="20">
        <v>1077.57186</v>
      </c>
      <c r="BU289" s="20">
        <v>1159.0132333333333</v>
      </c>
      <c r="BV289" s="20">
        <v>1846.8809523809523</v>
      </c>
      <c r="BW289" s="20">
        <v>20717.476190476191</v>
      </c>
      <c r="BX289" s="20">
        <v>28680.428571428572</v>
      </c>
      <c r="BY289" s="20">
        <v>1348.797619047619</v>
      </c>
      <c r="BZ289" s="20">
        <v>22.563809523809521</v>
      </c>
      <c r="CA289" s="20">
        <v>709.14285714285711</v>
      </c>
      <c r="CB289" s="20">
        <v>1456.8571428571429</v>
      </c>
      <c r="CC289" s="20">
        <v>1.1097904761904764</v>
      </c>
      <c r="CD289" s="20">
        <v>212.31172114317494</v>
      </c>
      <c r="CE289" s="20">
        <v>320.70232298969802</v>
      </c>
      <c r="CF289" s="20">
        <v>400.76085714285711</v>
      </c>
      <c r="CG289" s="20">
        <v>3.1540190053334101</v>
      </c>
      <c r="CH289" s="20">
        <v>18.101901428571427</v>
      </c>
      <c r="CI289" s="20">
        <v>49.196196</v>
      </c>
      <c r="CJ289" s="20">
        <v>4.3993827327611896</v>
      </c>
      <c r="CK289" s="20">
        <v>8659.591916522375</v>
      </c>
      <c r="CL289" s="20">
        <v>130.38371229721929</v>
      </c>
      <c r="CM289" s="20">
        <v>66172.353324369091</v>
      </c>
      <c r="CN289" s="20">
        <v>2210</v>
      </c>
      <c r="CO289" s="20">
        <v>4493.1844849880254</v>
      </c>
      <c r="CP289" s="20">
        <v>2025</v>
      </c>
      <c r="CQ289" s="20">
        <v>11794.717000000002</v>
      </c>
    </row>
    <row r="290" spans="1:95" s="22" customFormat="1" ht="17.25" customHeight="1" x14ac:dyDescent="0.2">
      <c r="A290" s="18" t="s">
        <v>490</v>
      </c>
      <c r="B290" s="19">
        <v>165.39711417562117</v>
      </c>
      <c r="C290" s="20">
        <v>172.18068296825027</v>
      </c>
      <c r="D290" s="20">
        <v>122.18731614871066</v>
      </c>
      <c r="E290" s="20">
        <v>112.78398289754016</v>
      </c>
      <c r="F290" s="20">
        <v>114.89894005177693</v>
      </c>
      <c r="G290" s="20">
        <v>87.787317978173633</v>
      </c>
      <c r="H290" s="20">
        <v>149.0316182253446</v>
      </c>
      <c r="I290" s="20">
        <v>113.5350840199531</v>
      </c>
      <c r="J290" s="20">
        <v>118.61608293548683</v>
      </c>
      <c r="K290" s="20">
        <v>134.36322886002787</v>
      </c>
      <c r="L290" s="20">
        <v>161.12109614272276</v>
      </c>
      <c r="M290" s="20">
        <v>108.4936255784568</v>
      </c>
      <c r="N290" s="20">
        <v>157.75477059802171</v>
      </c>
      <c r="O290" s="20">
        <v>133.52667702381561</v>
      </c>
      <c r="P290" s="20">
        <v>227.89897814524159</v>
      </c>
      <c r="Q290" s="20">
        <v>220.61701507428407</v>
      </c>
      <c r="R290" s="20">
        <v>205.31072956556784</v>
      </c>
      <c r="S290" s="20">
        <v>124.40968499150652</v>
      </c>
      <c r="T290" s="20">
        <v>1814.5826086956522</v>
      </c>
      <c r="U290" s="20">
        <v>936.82440547681949</v>
      </c>
      <c r="V290" s="20">
        <v>153.68738034597962</v>
      </c>
      <c r="W290" s="20">
        <v>178.06521739130434</v>
      </c>
      <c r="X290" s="20">
        <v>85.443633540372602</v>
      </c>
      <c r="Y290" s="20">
        <v>81.746956521739094</v>
      </c>
      <c r="Z290" s="20">
        <v>2730.6985863679815</v>
      </c>
      <c r="AA290" s="20">
        <v>128.69869565217388</v>
      </c>
      <c r="AB290" s="20">
        <v>83.696086956521754</v>
      </c>
      <c r="AC290" s="20">
        <v>1009.2747447826084</v>
      </c>
      <c r="AD290" s="20">
        <v>7203.021739130435</v>
      </c>
      <c r="AE290" s="20">
        <v>89.347826086956559</v>
      </c>
      <c r="AF290" s="20">
        <v>1520.0918260869578</v>
      </c>
      <c r="AG290" s="20">
        <v>2338.3344896235517</v>
      </c>
      <c r="AH290" s="20">
        <v>92.064772661938662</v>
      </c>
      <c r="AI290" s="20">
        <v>132.57272727272729</v>
      </c>
      <c r="AJ290" s="20">
        <v>114.04859637876669</v>
      </c>
      <c r="AK290" s="20">
        <v>2115.4282608695653</v>
      </c>
      <c r="AL290" s="20">
        <v>176.10436407664801</v>
      </c>
      <c r="AM290" s="20">
        <v>304.31135047212803</v>
      </c>
      <c r="AN290" s="20">
        <v>201.77999285714284</v>
      </c>
      <c r="AO290" s="20">
        <v>10.93</v>
      </c>
      <c r="AP290" s="20">
        <v>16.489999999999998</v>
      </c>
      <c r="AQ290" s="20">
        <v>3.6552173913043471</v>
      </c>
      <c r="AR290" s="20">
        <v>14117.652173913044</v>
      </c>
      <c r="AS290" s="20">
        <v>105.68057971014493</v>
      </c>
      <c r="AT290" s="20">
        <v>109.61869565217394</v>
      </c>
      <c r="AU290" s="20">
        <v>106.86608695652174</v>
      </c>
      <c r="AV290" s="20">
        <v>100.55695652173912</v>
      </c>
      <c r="AW290" s="20">
        <v>3737.9663515652182</v>
      </c>
      <c r="AX290" s="20">
        <v>1.2312173913043476</v>
      </c>
      <c r="AY290" s="20">
        <v>762.62087950889315</v>
      </c>
      <c r="AZ290" s="20">
        <v>87.75545454545454</v>
      </c>
      <c r="BA290" s="20">
        <v>105.27777777777777</v>
      </c>
      <c r="BB290" s="20">
        <v>453.26086956521738</v>
      </c>
      <c r="BC290" s="20">
        <v>114.96312289646291</v>
      </c>
      <c r="BD290" s="20">
        <v>6.1001016277649134</v>
      </c>
      <c r="BE290" s="20">
        <v>876.95594565217402</v>
      </c>
      <c r="BF290" s="20">
        <v>324.30055019804701</v>
      </c>
      <c r="BG290" s="20">
        <v>9.6967472727272703</v>
      </c>
      <c r="BH290" s="20">
        <v>460.82843213230439</v>
      </c>
      <c r="BI290" s="20">
        <v>897.66375217391283</v>
      </c>
      <c r="BJ290" s="20">
        <v>472.8275169130435</v>
      </c>
      <c r="BK290" s="20">
        <v>18.81260869565217</v>
      </c>
      <c r="BL290" s="20">
        <v>22.193913043478268</v>
      </c>
      <c r="BM290" s="20">
        <v>1187.1281702898541</v>
      </c>
      <c r="BN290" s="20">
        <v>221.71918840579693</v>
      </c>
      <c r="BO290" s="20">
        <v>23101.58695652174</v>
      </c>
      <c r="BP290" s="20">
        <v>34.848495589161914</v>
      </c>
      <c r="BQ290" s="20">
        <v>278.14955666666668</v>
      </c>
      <c r="BR290" s="20">
        <v>3.2704347826086955</v>
      </c>
      <c r="BS290" s="20">
        <v>9.5950000000000006</v>
      </c>
      <c r="BT290" s="20">
        <v>1139.8797153846153</v>
      </c>
      <c r="BU290" s="20">
        <v>1198.72038</v>
      </c>
      <c r="BV290" s="20">
        <v>1884.8369565217392</v>
      </c>
      <c r="BW290" s="20">
        <v>20576.08695652174</v>
      </c>
      <c r="BX290" s="20">
        <v>27037.956521739132</v>
      </c>
      <c r="BY290" s="20">
        <v>1316.1847826086957</v>
      </c>
      <c r="BZ290" s="20">
        <v>21.916956521739131</v>
      </c>
      <c r="CA290" s="20">
        <v>724.60869565217388</v>
      </c>
      <c r="CB290" s="20">
        <v>1413.4782608695652</v>
      </c>
      <c r="CC290" s="20">
        <v>1.1356869565217393</v>
      </c>
      <c r="CD290" s="20">
        <v>203.14257056229374</v>
      </c>
      <c r="CE290" s="20">
        <v>295.34255008062797</v>
      </c>
      <c r="CF290" s="20">
        <v>396.63313043478252</v>
      </c>
      <c r="CG290" s="20">
        <v>3.1540594920876601</v>
      </c>
      <c r="CH290" s="20">
        <v>18.237386956521735</v>
      </c>
      <c r="CI290" s="20">
        <v>50.546346190476186</v>
      </c>
      <c r="CJ290" s="20">
        <v>3.56191201261624</v>
      </c>
      <c r="CK290" s="20">
        <v>8632.8193249889155</v>
      </c>
      <c r="CL290" s="20">
        <v>130.84687392859411</v>
      </c>
      <c r="CM290" s="20">
        <v>66349.802942304828</v>
      </c>
      <c r="CN290" s="20">
        <v>2224.5652173913045</v>
      </c>
      <c r="CO290" s="20">
        <v>4505.2335331194636</v>
      </c>
      <c r="CP290" s="20">
        <v>2041.304347826087</v>
      </c>
      <c r="CQ290" s="20">
        <v>12235.641000000001</v>
      </c>
    </row>
    <row r="291" spans="1:95" s="22" customFormat="1" ht="17.25" customHeight="1" x14ac:dyDescent="0.2">
      <c r="A291" s="18" t="s">
        <v>491</v>
      </c>
      <c r="B291" s="19">
        <v>163.56558795420744</v>
      </c>
      <c r="C291" s="20">
        <v>170.5077470049084</v>
      </c>
      <c r="D291" s="20">
        <v>121.87324793802628</v>
      </c>
      <c r="E291" s="20">
        <v>113.59788403145264</v>
      </c>
      <c r="F291" s="20">
        <v>115.95552423544113</v>
      </c>
      <c r="G291" s="20">
        <v>85.732949717549573</v>
      </c>
      <c r="H291" s="20">
        <v>149.06262366807064</v>
      </c>
      <c r="I291" s="20">
        <v>114.1697727642087</v>
      </c>
      <c r="J291" s="20">
        <v>118.03844762599627</v>
      </c>
      <c r="K291" s="20">
        <v>132.88579793234976</v>
      </c>
      <c r="L291" s="20">
        <v>161.39402232968087</v>
      </c>
      <c r="M291" s="20">
        <v>105.32394303452237</v>
      </c>
      <c r="N291" s="20">
        <v>157.69718414007946</v>
      </c>
      <c r="O291" s="20">
        <v>129.91972628557804</v>
      </c>
      <c r="P291" s="20">
        <v>223.87248785324508</v>
      </c>
      <c r="Q291" s="20">
        <v>215.67578886415598</v>
      </c>
      <c r="R291" s="20">
        <v>206.47673557444767</v>
      </c>
      <c r="S291" s="20">
        <v>127.65562723257443</v>
      </c>
      <c r="T291" s="20">
        <v>1747.9642857142858</v>
      </c>
      <c r="U291" s="20">
        <v>922.12575637989994</v>
      </c>
      <c r="V291" s="20">
        <v>149.01406561085795</v>
      </c>
      <c r="W291" s="20">
        <v>183.3095238095238</v>
      </c>
      <c r="X291" s="20">
        <v>88.363265306122301</v>
      </c>
      <c r="Y291" s="20">
        <v>83.245238095238093</v>
      </c>
      <c r="Z291" s="20">
        <v>2755.1733818474459</v>
      </c>
      <c r="AA291" s="20">
        <v>122.01809523809527</v>
      </c>
      <c r="AB291" s="20">
        <v>79.706190476190471</v>
      </c>
      <c r="AC291" s="20">
        <v>1021.4870709523811</v>
      </c>
      <c r="AD291" s="20">
        <v>7070.6547619047615</v>
      </c>
      <c r="AE291" s="20">
        <v>84.64761904761906</v>
      </c>
      <c r="AF291" s="20">
        <v>1549.3653333333341</v>
      </c>
      <c r="AG291" s="20">
        <v>2392.1686366691952</v>
      </c>
      <c r="AH291" s="20">
        <v>94.997611297981607</v>
      </c>
      <c r="AI291" s="20">
        <v>136.3238095238095</v>
      </c>
      <c r="AJ291" s="20">
        <v>118.7821944257142</v>
      </c>
      <c r="AK291" s="20">
        <v>2089.5595238095239</v>
      </c>
      <c r="AL291" s="20">
        <v>189.883942894455</v>
      </c>
      <c r="AM291" s="20">
        <v>297.36411957050097</v>
      </c>
      <c r="AN291" s="20">
        <v>199.18244417293235</v>
      </c>
      <c r="AO291" s="20">
        <v>10.96</v>
      </c>
      <c r="AP291" s="20">
        <v>16.71</v>
      </c>
      <c r="AQ291" s="20">
        <v>3.6514285714285717</v>
      </c>
      <c r="AR291" s="20">
        <v>13684.011904761905</v>
      </c>
      <c r="AS291" s="20">
        <v>102.68714285714285</v>
      </c>
      <c r="AT291" s="20">
        <v>108.15047619047618</v>
      </c>
      <c r="AU291" s="20">
        <v>106.05999999999997</v>
      </c>
      <c r="AV291" s="20">
        <v>93.85095238095235</v>
      </c>
      <c r="AW291" s="20">
        <v>3703.1644640000004</v>
      </c>
      <c r="AX291" s="20">
        <v>1.3348</v>
      </c>
      <c r="AY291" s="20">
        <v>810.30066850908759</v>
      </c>
      <c r="AZ291" s="20">
        <v>81.498947368421057</v>
      </c>
      <c r="BA291" s="20">
        <v>104.66468253968254</v>
      </c>
      <c r="BB291" s="20">
        <v>448.8095238095238</v>
      </c>
      <c r="BC291" s="20">
        <v>112.92519475335564</v>
      </c>
      <c r="BD291" s="20">
        <v>6.3804731947018398</v>
      </c>
      <c r="BE291" s="20">
        <v>878.24803571428595</v>
      </c>
      <c r="BF291" s="20">
        <v>332.48205518071501</v>
      </c>
      <c r="BG291" s="20">
        <v>10.178512631578901</v>
      </c>
      <c r="BH291" s="20">
        <v>461.65348818454993</v>
      </c>
      <c r="BI291" s="20">
        <v>897.3134093000001</v>
      </c>
      <c r="BJ291" s="20">
        <v>476.66224121250008</v>
      </c>
      <c r="BK291" s="20">
        <v>17.7485</v>
      </c>
      <c r="BL291" s="20">
        <v>21.6065</v>
      </c>
      <c r="BM291" s="20">
        <v>1192.39890873016</v>
      </c>
      <c r="BN291" s="20">
        <v>235.25752380952369</v>
      </c>
      <c r="BO291" s="20">
        <v>22826.880952380954</v>
      </c>
      <c r="BP291" s="20">
        <v>35.592003105590038</v>
      </c>
      <c r="BQ291" s="20">
        <v>259.77772333333331</v>
      </c>
      <c r="BR291" s="20">
        <v>3.4951250000000003</v>
      </c>
      <c r="BS291" s="20">
        <v>8.2722999999999995</v>
      </c>
      <c r="BT291" s="20">
        <v>1125.203775</v>
      </c>
      <c r="BU291" s="20">
        <v>1189.5949777777778</v>
      </c>
      <c r="BV291" s="20">
        <v>1866.4166666666667</v>
      </c>
      <c r="BW291" s="20">
        <v>20838.095238095237</v>
      </c>
      <c r="BX291" s="20">
        <v>26172.476190476191</v>
      </c>
      <c r="BY291" s="20">
        <v>1275.8214285714287</v>
      </c>
      <c r="BZ291" s="20">
        <v>20.757619047619048</v>
      </c>
      <c r="CA291" s="20">
        <v>733.35714285714289</v>
      </c>
      <c r="CB291" s="20">
        <v>1420.0952380952381</v>
      </c>
      <c r="CC291" s="20">
        <v>1.1802571428571427</v>
      </c>
      <c r="CD291" s="20">
        <v>207.46475691091987</v>
      </c>
      <c r="CE291" s="20">
        <v>275.00532959835402</v>
      </c>
      <c r="CF291" s="20">
        <v>369.01714285714286</v>
      </c>
      <c r="CG291" s="20">
        <v>3.5400157939166199</v>
      </c>
      <c r="CH291" s="20">
        <v>18.812849047619039</v>
      </c>
      <c r="CI291" s="20">
        <v>49.281422105263168</v>
      </c>
      <c r="CJ291" s="20">
        <v>3.3630150042207898</v>
      </c>
      <c r="CK291" s="20">
        <v>8323.0389211542661</v>
      </c>
      <c r="CL291" s="20">
        <v>128.55229700307115</v>
      </c>
      <c r="CM291" s="20">
        <v>66467.287491751413</v>
      </c>
      <c r="CN291" s="20">
        <v>2280.7142857142858</v>
      </c>
      <c r="CO291" s="20">
        <v>4513.2108790695411</v>
      </c>
      <c r="CP291" s="20">
        <v>2100</v>
      </c>
      <c r="CQ291" s="20">
        <v>12345.872000000001</v>
      </c>
    </row>
    <row r="292" spans="1:95" s="22" customFormat="1" ht="17.25" customHeight="1" x14ac:dyDescent="0.2">
      <c r="A292" s="18" t="s">
        <v>492</v>
      </c>
      <c r="B292" s="19">
        <v>167.17527927191043</v>
      </c>
      <c r="C292" s="20">
        <v>174.98272192913785</v>
      </c>
      <c r="D292" s="20">
        <v>122.39344492623181</v>
      </c>
      <c r="E292" s="20">
        <v>115.12460655574185</v>
      </c>
      <c r="F292" s="20">
        <v>117.22383919153249</v>
      </c>
      <c r="G292" s="20">
        <v>90.31378961813202</v>
      </c>
      <c r="H292" s="20">
        <v>150.67795538062393</v>
      </c>
      <c r="I292" s="20">
        <v>115.91024976654104</v>
      </c>
      <c r="J292" s="20">
        <v>121.22491670412062</v>
      </c>
      <c r="K292" s="20">
        <v>131.20987021232472</v>
      </c>
      <c r="L292" s="20">
        <v>162.38486296209288</v>
      </c>
      <c r="M292" s="20">
        <v>101.06977398485245</v>
      </c>
      <c r="N292" s="20">
        <v>157.93191790869707</v>
      </c>
      <c r="O292" s="20">
        <v>134.55397484063857</v>
      </c>
      <c r="P292" s="20">
        <v>231.95105343406993</v>
      </c>
      <c r="Q292" s="20">
        <v>220.64532295976926</v>
      </c>
      <c r="R292" s="20">
        <v>219.48776296664093</v>
      </c>
      <c r="S292" s="20">
        <v>129.52588653700926</v>
      </c>
      <c r="T292" s="20">
        <v>1739.81</v>
      </c>
      <c r="U292" s="20">
        <v>925.41436464088406</v>
      </c>
      <c r="V292" s="20">
        <v>146.96849115492336</v>
      </c>
      <c r="W292" s="20">
        <v>185.95454545454547</v>
      </c>
      <c r="X292" s="20">
        <v>89.444464285714204</v>
      </c>
      <c r="Y292" s="20">
        <v>84.661000000000001</v>
      </c>
      <c r="Z292" s="20">
        <v>2824.5391428977277</v>
      </c>
      <c r="AA292" s="20">
        <v>125.73545454545454</v>
      </c>
      <c r="AB292" s="20">
        <v>87.718181818181833</v>
      </c>
      <c r="AC292" s="20">
        <v>1007.5967895454546</v>
      </c>
      <c r="AD292" s="20">
        <v>7214.9</v>
      </c>
      <c r="AE292" s="20">
        <v>87.487499999999997</v>
      </c>
      <c r="AF292" s="20">
        <v>1557.1121212121216</v>
      </c>
      <c r="AG292" s="20">
        <v>2207.4510039158481</v>
      </c>
      <c r="AH292" s="20">
        <v>104.42503726802808</v>
      </c>
      <c r="AI292" s="20">
        <v>135.7904761904762</v>
      </c>
      <c r="AJ292" s="20">
        <v>125.46253653015054</v>
      </c>
      <c r="AK292" s="20">
        <v>2136.7275</v>
      </c>
      <c r="AL292" s="20">
        <v>179.30114510068</v>
      </c>
      <c r="AM292" s="20">
        <v>287.34816346819099</v>
      </c>
      <c r="AN292" s="20">
        <v>197.55344863945578</v>
      </c>
      <c r="AO292" s="20">
        <v>10.99</v>
      </c>
      <c r="AP292" s="20">
        <v>17.72</v>
      </c>
      <c r="AQ292" s="20">
        <v>4.283636363636365</v>
      </c>
      <c r="AR292" s="20">
        <v>13924.55</v>
      </c>
      <c r="AS292" s="20">
        <v>105.6310606060606</v>
      </c>
      <c r="AT292" s="20">
        <v>111.07045454545455</v>
      </c>
      <c r="AU292" s="20">
        <v>107.93227272727269</v>
      </c>
      <c r="AV292" s="20">
        <v>97.890454545454531</v>
      </c>
      <c r="AW292" s="20">
        <v>3628.6321431818183</v>
      </c>
      <c r="AX292" s="20">
        <v>1.3988809523809524</v>
      </c>
      <c r="AY292" s="20">
        <v>795.27480961498236</v>
      </c>
      <c r="AZ292" s="20">
        <v>78.570476190476185</v>
      </c>
      <c r="BA292" s="20">
        <v>104.25</v>
      </c>
      <c r="BB292" s="20">
        <v>447.54545454545456</v>
      </c>
      <c r="BC292" s="20">
        <v>116.05066589599073</v>
      </c>
      <c r="BD292" s="20">
        <v>7.5257028669365988</v>
      </c>
      <c r="BE292" s="20">
        <v>892.83262500000001</v>
      </c>
      <c r="BF292" s="20">
        <v>353.62871803643202</v>
      </c>
      <c r="BG292" s="20">
        <v>10.424939</v>
      </c>
      <c r="BH292" s="20">
        <v>495.00076740771431</v>
      </c>
      <c r="BI292" s="20">
        <v>872.47311590476204</v>
      </c>
      <c r="BJ292" s="20">
        <v>488.66933874999984</v>
      </c>
      <c r="BK292" s="20">
        <v>16.544761904761906</v>
      </c>
      <c r="BL292" s="20">
        <v>20.748095238095239</v>
      </c>
      <c r="BM292" s="20">
        <v>1169.1750000000002</v>
      </c>
      <c r="BN292" s="20">
        <v>245.68533333333338</v>
      </c>
      <c r="BO292" s="20">
        <v>22762.125</v>
      </c>
      <c r="BP292" s="20">
        <v>34.593297101449259</v>
      </c>
      <c r="BQ292" s="20">
        <v>246.1125787301587</v>
      </c>
      <c r="BR292" s="20">
        <v>3.6241666666666661</v>
      </c>
      <c r="BS292" s="20">
        <v>8.4381000000000004</v>
      </c>
      <c r="BT292" s="20">
        <v>1114.3996949382015</v>
      </c>
      <c r="BU292" s="20">
        <v>1198.1496749999999</v>
      </c>
      <c r="BV292" s="20">
        <v>1974.9749999999999</v>
      </c>
      <c r="BW292" s="20">
        <v>20990</v>
      </c>
      <c r="BX292" s="20">
        <v>26587.775000000001</v>
      </c>
      <c r="BY292" s="20">
        <v>1225.4027777777778</v>
      </c>
      <c r="BZ292" s="20">
        <v>19.609000000000002</v>
      </c>
      <c r="CA292" s="20">
        <v>716.9545454545455</v>
      </c>
      <c r="CB292" s="20">
        <v>1355</v>
      </c>
      <c r="CC292" s="20">
        <v>1.2739727272727275</v>
      </c>
      <c r="CD292" s="20">
        <v>219.25031813357202</v>
      </c>
      <c r="CE292" s="20">
        <v>273.35859109776499</v>
      </c>
      <c r="CF292" s="20">
        <v>387.29209090909097</v>
      </c>
      <c r="CG292" s="20">
        <v>3.6928843079975699</v>
      </c>
      <c r="CH292" s="20">
        <v>19.022721818181815</v>
      </c>
      <c r="CI292" s="20">
        <v>47.729441904761899</v>
      </c>
      <c r="CJ292" s="20">
        <v>3.3897370886843401</v>
      </c>
      <c r="CK292" s="20">
        <v>8231.3355783446732</v>
      </c>
      <c r="CL292" s="20">
        <v>129.27242537969926</v>
      </c>
      <c r="CM292" s="20">
        <v>66673.818184591873</v>
      </c>
      <c r="CN292" s="20">
        <v>2290</v>
      </c>
      <c r="CO292" s="20">
        <v>4414.8673236073064</v>
      </c>
      <c r="CP292" s="20">
        <v>2100</v>
      </c>
      <c r="CQ292" s="20">
        <v>12345.872000000001</v>
      </c>
    </row>
    <row r="293" spans="1:95" s="22" customFormat="1" ht="17.25" customHeight="1" x14ac:dyDescent="0.2">
      <c r="A293" s="18" t="s">
        <v>493</v>
      </c>
      <c r="B293" s="19">
        <v>165.52653772447701</v>
      </c>
      <c r="C293" s="20">
        <v>172.97171191486703</v>
      </c>
      <c r="D293" s="20">
        <v>122.6002925268902</v>
      </c>
      <c r="E293" s="20">
        <v>115.7266894647524</v>
      </c>
      <c r="F293" s="20">
        <v>117.76153423921374</v>
      </c>
      <c r="G293" s="20">
        <v>91.676872243519441</v>
      </c>
      <c r="H293" s="20">
        <v>147.76167088066094</v>
      </c>
      <c r="I293" s="20">
        <v>116.07242426627056</v>
      </c>
      <c r="J293" s="20">
        <v>118.41122805600877</v>
      </c>
      <c r="K293" s="20">
        <v>130.66351217088749</v>
      </c>
      <c r="L293" s="20">
        <v>159.42779896331297</v>
      </c>
      <c r="M293" s="20">
        <v>102.85409521938675</v>
      </c>
      <c r="N293" s="20">
        <v>155.68763442722147</v>
      </c>
      <c r="O293" s="20">
        <v>144.55563570521849</v>
      </c>
      <c r="P293" s="20">
        <v>227.61824980318698</v>
      </c>
      <c r="Q293" s="20">
        <v>213.88251548085933</v>
      </c>
      <c r="R293" s="20">
        <v>222.17231059991053</v>
      </c>
      <c r="S293" s="20">
        <v>127.0517516688428</v>
      </c>
      <c r="T293" s="20">
        <v>1727.4113636363638</v>
      </c>
      <c r="U293" s="20">
        <v>928.41700696613009</v>
      </c>
      <c r="V293" s="20">
        <v>148.77050552913769</v>
      </c>
      <c r="W293" s="20">
        <v>187.45652173913044</v>
      </c>
      <c r="X293" s="20">
        <v>87.973538961038798</v>
      </c>
      <c r="Y293" s="20">
        <v>82.825454545454505</v>
      </c>
      <c r="Z293" s="20">
        <v>2819.4309614358494</v>
      </c>
      <c r="AA293" s="20">
        <v>132.51826086956527</v>
      </c>
      <c r="AB293" s="20">
        <v>87.688695652173905</v>
      </c>
      <c r="AC293" s="20">
        <v>951.76482782608673</v>
      </c>
      <c r="AD293" s="20">
        <v>7291.465909090909</v>
      </c>
      <c r="AE293" s="20">
        <v>90.963636363636354</v>
      </c>
      <c r="AF293" s="20">
        <v>1586.1704347826089</v>
      </c>
      <c r="AG293" s="20">
        <v>2431.1788881515463</v>
      </c>
      <c r="AH293" s="20">
        <v>101.524837068593</v>
      </c>
      <c r="AI293" s="20">
        <v>128.11904761904762</v>
      </c>
      <c r="AJ293" s="20">
        <v>126.80932516554586</v>
      </c>
      <c r="AK293" s="20">
        <v>2143.1704545454545</v>
      </c>
      <c r="AL293" s="20">
        <v>179.72037509619199</v>
      </c>
      <c r="AM293" s="20">
        <v>286.59503651868101</v>
      </c>
      <c r="AN293" s="20">
        <v>198.7719886054422</v>
      </c>
      <c r="AO293" s="20">
        <v>10.9</v>
      </c>
      <c r="AP293" s="20">
        <v>17.760000000000002</v>
      </c>
      <c r="AQ293" s="20">
        <v>4.5282608695652167</v>
      </c>
      <c r="AR293" s="20">
        <v>14101.25</v>
      </c>
      <c r="AS293" s="20">
        <v>102.21927536231885</v>
      </c>
      <c r="AT293" s="20">
        <v>107.9269565217391</v>
      </c>
      <c r="AU293" s="20">
        <v>103.76782608695652</v>
      </c>
      <c r="AV293" s="20">
        <v>94.963043478260857</v>
      </c>
      <c r="AW293" s="20">
        <v>3601.0127356521734</v>
      </c>
      <c r="AX293" s="20">
        <v>1.4237857142857142</v>
      </c>
      <c r="AY293" s="20">
        <v>769.33728277542139</v>
      </c>
      <c r="AZ293" s="20">
        <v>78.85227272727272</v>
      </c>
      <c r="BA293" s="20">
        <v>104.39492753623189</v>
      </c>
      <c r="BB293" s="20">
        <v>441.04347826086956</v>
      </c>
      <c r="BC293" s="20">
        <v>105.51651056590684</v>
      </c>
      <c r="BD293" s="20">
        <v>8.0612698574803154</v>
      </c>
      <c r="BE293" s="20">
        <v>897.77850000000001</v>
      </c>
      <c r="BF293" s="20">
        <v>338.54889308758999</v>
      </c>
      <c r="BG293" s="20">
        <v>10.2364746666667</v>
      </c>
      <c r="BH293" s="20">
        <v>473.74715553061912</v>
      </c>
      <c r="BI293" s="20">
        <v>831.35170380952366</v>
      </c>
      <c r="BJ293" s="20">
        <v>476.1021184999999</v>
      </c>
      <c r="BK293" s="20">
        <v>15.707619047619048</v>
      </c>
      <c r="BL293" s="20">
        <v>21.578095238095237</v>
      </c>
      <c r="BM293" s="20">
        <v>1110.1182065217392</v>
      </c>
      <c r="BN293" s="20">
        <v>248.99918840579718</v>
      </c>
      <c r="BO293" s="20">
        <v>22063.863636363636</v>
      </c>
      <c r="BP293" s="20">
        <v>35.214988972904827</v>
      </c>
      <c r="BQ293" s="20">
        <v>229.98035936507935</v>
      </c>
      <c r="BR293" s="20">
        <v>3.8969047619047621</v>
      </c>
      <c r="BS293" s="20">
        <v>8.8018000000000001</v>
      </c>
      <c r="BT293" s="20">
        <v>1092.7484818181817</v>
      </c>
      <c r="BU293" s="20">
        <v>1147.2438374999999</v>
      </c>
      <c r="BV293" s="20">
        <v>2036.9318181818182</v>
      </c>
      <c r="BW293" s="20">
        <v>21781.81818181818</v>
      </c>
      <c r="BX293" s="20">
        <v>28134.56818181818</v>
      </c>
      <c r="BY293" s="20">
        <v>1244.7954545454545</v>
      </c>
      <c r="BZ293" s="20">
        <v>19.90636363636364</v>
      </c>
      <c r="CA293" s="20">
        <v>733.3478260869565</v>
      </c>
      <c r="CB293" s="20">
        <v>1420.304347826087</v>
      </c>
      <c r="CC293" s="20">
        <v>1.3893695652173914</v>
      </c>
      <c r="CD293" s="20">
        <v>241.4100349739856</v>
      </c>
      <c r="CE293" s="20">
        <v>265.94826784511503</v>
      </c>
      <c r="CF293" s="20">
        <v>449.42886956521738</v>
      </c>
      <c r="CG293" s="20">
        <v>3.9647220648919799</v>
      </c>
      <c r="CH293" s="20">
        <v>20.650429130434784</v>
      </c>
      <c r="CI293" s="20">
        <v>47.53038545454546</v>
      </c>
      <c r="CJ293" s="20">
        <v>3.2499932572754</v>
      </c>
      <c r="CK293" s="20">
        <v>8197.801667789674</v>
      </c>
      <c r="CL293" s="20">
        <v>130.42399380709625</v>
      </c>
      <c r="CM293" s="20">
        <v>66925.973963448894</v>
      </c>
      <c r="CN293" s="20">
        <v>2292.717391304348</v>
      </c>
      <c r="CO293" s="20">
        <v>4077.3440484101025</v>
      </c>
      <c r="CP293" s="20">
        <v>2100</v>
      </c>
      <c r="CQ293" s="20">
        <v>12345.871999999999</v>
      </c>
    </row>
    <row r="294" spans="1:95" s="22" customFormat="1" ht="17.25" customHeight="1" x14ac:dyDescent="0.2">
      <c r="A294" s="18" t="s">
        <v>494</v>
      </c>
      <c r="B294" s="19">
        <v>169.35027265974111</v>
      </c>
      <c r="C294" s="20">
        <v>176.71890234762753</v>
      </c>
      <c r="D294" s="20">
        <v>124.94973910179446</v>
      </c>
      <c r="E294" s="20">
        <v>119.75871344233867</v>
      </c>
      <c r="F294" s="20">
        <v>121.05185958321108</v>
      </c>
      <c r="G294" s="20">
        <v>104.4750275717261</v>
      </c>
      <c r="H294" s="20">
        <v>144.65558445091639</v>
      </c>
      <c r="I294" s="20">
        <v>119.56003730032286</v>
      </c>
      <c r="J294" s="20">
        <v>118.21604614919534</v>
      </c>
      <c r="K294" s="20">
        <v>130.7076152522952</v>
      </c>
      <c r="L294" s="20">
        <v>155.16469472624712</v>
      </c>
      <c r="M294" s="20">
        <v>107.06242198137353</v>
      </c>
      <c r="N294" s="20">
        <v>152.12842733543221</v>
      </c>
      <c r="O294" s="20">
        <v>153.80844366690408</v>
      </c>
      <c r="P294" s="20">
        <v>233.57450501762065</v>
      </c>
      <c r="Q294" s="20">
        <v>218.97144844778359</v>
      </c>
      <c r="R294" s="20">
        <v>230.82778733156204</v>
      </c>
      <c r="S294" s="20">
        <v>119.46571027803697</v>
      </c>
      <c r="T294" s="20">
        <v>1695.1650000000002</v>
      </c>
      <c r="U294" s="20">
        <v>946.13259668508294</v>
      </c>
      <c r="V294" s="20">
        <v>147.79378079223443</v>
      </c>
      <c r="W294" s="20">
        <v>190.25</v>
      </c>
      <c r="X294" s="20">
        <v>83.027678571428496</v>
      </c>
      <c r="Y294" s="20">
        <v>77.597999999999999</v>
      </c>
      <c r="Z294" s="20">
        <v>2992.764768216181</v>
      </c>
      <c r="AA294" s="20">
        <v>173.64349999999996</v>
      </c>
      <c r="AB294" s="20">
        <v>95.899499999999989</v>
      </c>
      <c r="AC294" s="20">
        <v>974.8234460000001</v>
      </c>
      <c r="AD294" s="20">
        <v>7149.2124999999996</v>
      </c>
      <c r="AE294" s="20">
        <v>94.050000000000026</v>
      </c>
      <c r="AF294" s="20">
        <v>1658.3901333333311</v>
      </c>
      <c r="AG294" s="20">
        <v>2323.840680803572</v>
      </c>
      <c r="AH294" s="20">
        <v>103.09974053628218</v>
      </c>
      <c r="AI294" s="20">
        <v>121.37000000000003</v>
      </c>
      <c r="AJ294" s="20">
        <v>128.55194327899463</v>
      </c>
      <c r="AK294" s="20">
        <v>2108.0250000000001</v>
      </c>
      <c r="AL294" s="20">
        <v>193.769323806334</v>
      </c>
      <c r="AM294" s="20">
        <v>291.83593789741798</v>
      </c>
      <c r="AN294" s="20">
        <v>209.35601954887215</v>
      </c>
      <c r="AO294" s="20">
        <v>10.83</v>
      </c>
      <c r="AP294" s="20">
        <v>17.96</v>
      </c>
      <c r="AQ294" s="20">
        <v>5.1635</v>
      </c>
      <c r="AR294" s="20">
        <v>14203.55</v>
      </c>
      <c r="AS294" s="20">
        <v>104.93383333333335</v>
      </c>
      <c r="AT294" s="20">
        <v>108.83800000000001</v>
      </c>
      <c r="AU294" s="20">
        <v>105.25849999999998</v>
      </c>
      <c r="AV294" s="20">
        <v>100.705</v>
      </c>
      <c r="AW294" s="20">
        <v>3541.0462802000011</v>
      </c>
      <c r="AX294" s="20">
        <v>1.4574473684210527</v>
      </c>
      <c r="AY294" s="20">
        <v>811.20466811742301</v>
      </c>
      <c r="AZ294" s="20">
        <v>86.352000000000004</v>
      </c>
      <c r="BA294" s="20">
        <v>104.5</v>
      </c>
      <c r="BB294" s="20">
        <v>447</v>
      </c>
      <c r="BC294" s="20">
        <v>97.295679073944711</v>
      </c>
      <c r="BD294" s="20">
        <v>7.7916688992458258</v>
      </c>
      <c r="BE294" s="20">
        <v>902.19299999999998</v>
      </c>
      <c r="BF294" s="20">
        <v>340.79670350682602</v>
      </c>
      <c r="BG294" s="20">
        <v>10.638311</v>
      </c>
      <c r="BH294" s="20">
        <v>499.35862670694729</v>
      </c>
      <c r="BI294" s="20">
        <v>873.65609621052636</v>
      </c>
      <c r="BJ294" s="20">
        <v>496.79899748684204</v>
      </c>
      <c r="BK294" s="20">
        <v>16.885263157894741</v>
      </c>
      <c r="BL294" s="20">
        <v>22.596315789473685</v>
      </c>
      <c r="BM294" s="20">
        <v>1137.0390624999995</v>
      </c>
      <c r="BN294" s="20">
        <v>256.97760000000028</v>
      </c>
      <c r="BO294" s="20">
        <v>22820.674999999999</v>
      </c>
      <c r="BP294" s="20">
        <v>35.546739130434752</v>
      </c>
      <c r="BQ294" s="20">
        <v>242.79828157894741</v>
      </c>
      <c r="BR294" s="20">
        <v>4.5321052631578951</v>
      </c>
      <c r="BS294" s="20">
        <v>8.7667000000000002</v>
      </c>
      <c r="BT294" s="20">
        <v>1071.6749762773456</v>
      </c>
      <c r="BU294" s="20">
        <v>1117.205925</v>
      </c>
      <c r="BV294" s="20">
        <v>2034.5250000000001</v>
      </c>
      <c r="BW294" s="20">
        <v>22333.75</v>
      </c>
      <c r="BX294" s="20">
        <v>31081.85</v>
      </c>
      <c r="BY294" s="20">
        <v>1300.9749999999999</v>
      </c>
      <c r="BZ294" s="20">
        <v>20.827750000000002</v>
      </c>
      <c r="CA294" s="20">
        <v>728.55</v>
      </c>
      <c r="CB294" s="20">
        <v>1410.5</v>
      </c>
      <c r="CC294" s="20">
        <v>1.448455</v>
      </c>
      <c r="CD294" s="20">
        <v>262.85709101795305</v>
      </c>
      <c r="CE294" s="20">
        <v>254.83278296614</v>
      </c>
      <c r="CF294" s="20">
        <v>511.834</v>
      </c>
      <c r="CG294" s="20">
        <v>3.9363009820035102</v>
      </c>
      <c r="CH294" s="20">
        <v>22.925995499999996</v>
      </c>
      <c r="CI294" s="20">
        <v>46.989372631578938</v>
      </c>
      <c r="CJ294" s="20">
        <v>3.3009681919257501</v>
      </c>
      <c r="CK294" s="20">
        <v>8078.54736310724</v>
      </c>
      <c r="CL294" s="20">
        <v>129.42390973655361</v>
      </c>
      <c r="CM294" s="20">
        <v>66601.197113160131</v>
      </c>
      <c r="CN294" s="20">
        <v>2295</v>
      </c>
      <c r="CO294" s="20">
        <v>4028.9613068454883</v>
      </c>
      <c r="CP294" s="20">
        <v>2100</v>
      </c>
      <c r="CQ294" s="20">
        <v>12345.872000000001</v>
      </c>
    </row>
    <row r="295" spans="1:95" s="22" customFormat="1" ht="17.25" customHeight="1" x14ac:dyDescent="0.2">
      <c r="A295" s="18" t="s">
        <v>495</v>
      </c>
      <c r="B295" s="19">
        <v>168.62977360676976</v>
      </c>
      <c r="C295" s="20">
        <v>175.59872467416207</v>
      </c>
      <c r="D295" s="20">
        <v>128.13752615088234</v>
      </c>
      <c r="E295" s="20">
        <v>127.11907092616102</v>
      </c>
      <c r="F295" s="20">
        <v>128.09889023963868</v>
      </c>
      <c r="G295" s="20">
        <v>115.5385928008896</v>
      </c>
      <c r="H295" s="20">
        <v>140.37798013986978</v>
      </c>
      <c r="I295" s="20">
        <v>126.36275231655713</v>
      </c>
      <c r="J295" s="20">
        <v>121.24645849070041</v>
      </c>
      <c r="K295" s="20">
        <v>128.59329721970406</v>
      </c>
      <c r="L295" s="20">
        <v>147.98232135232249</v>
      </c>
      <c r="M295" s="20">
        <v>109.84791826149248</v>
      </c>
      <c r="N295" s="20">
        <v>146.03036670625559</v>
      </c>
      <c r="O295" s="20">
        <v>154.82337902575421</v>
      </c>
      <c r="P295" s="20">
        <v>227.20077041485294</v>
      </c>
      <c r="Q295" s="20">
        <v>216.4772406228567</v>
      </c>
      <c r="R295" s="20">
        <v>220.22035304809134</v>
      </c>
      <c r="S295" s="20">
        <v>114.78472122749008</v>
      </c>
      <c r="T295" s="20">
        <v>1705.3666666666666</v>
      </c>
      <c r="U295" s="20">
        <v>966.85082872928183</v>
      </c>
      <c r="V295" s="20">
        <v>145.98400410718813</v>
      </c>
      <c r="W295" s="20">
        <v>197.76190476190476</v>
      </c>
      <c r="X295" s="20">
        <v>79.753061224489699</v>
      </c>
      <c r="Y295" s="20">
        <v>74.577142857142803</v>
      </c>
      <c r="Z295" s="20">
        <v>3041.6669770419144</v>
      </c>
      <c r="AA295" s="20">
        <v>214.0866666666667</v>
      </c>
      <c r="AB295" s="20">
        <v>105.36904761904762</v>
      </c>
      <c r="AC295" s="20">
        <v>1014.2595647619048</v>
      </c>
      <c r="AD295" s="20">
        <v>6650.0357142857147</v>
      </c>
      <c r="AE295" s="20">
        <v>96.947619047619028</v>
      </c>
      <c r="AF295" s="20">
        <v>1729.2848253968225</v>
      </c>
      <c r="AG295" s="20">
        <v>2376.9846464768293</v>
      </c>
      <c r="AH295" s="20">
        <v>107.20791373524455</v>
      </c>
      <c r="AI295" s="20">
        <v>111.83333333333336</v>
      </c>
      <c r="AJ295" s="20">
        <v>135.10350124390794</v>
      </c>
      <c r="AK295" s="20">
        <v>2053.0833333333335</v>
      </c>
      <c r="AL295" s="20">
        <v>187.30547163477701</v>
      </c>
      <c r="AM295" s="20">
        <v>290.92332673620302</v>
      </c>
      <c r="AN295" s="20">
        <v>222.39291717687072</v>
      </c>
      <c r="AO295" s="20">
        <v>10.69</v>
      </c>
      <c r="AP295" s="20">
        <v>17.809999999999999</v>
      </c>
      <c r="AQ295" s="20">
        <v>4.4847619047619052</v>
      </c>
      <c r="AR295" s="20">
        <v>15678.095238095239</v>
      </c>
      <c r="AS295" s="20">
        <v>104.26015873015872</v>
      </c>
      <c r="AT295" s="20">
        <v>107.86809523809526</v>
      </c>
      <c r="AU295" s="20">
        <v>104.34428571428572</v>
      </c>
      <c r="AV295" s="20">
        <v>100.56809523809525</v>
      </c>
      <c r="AW295" s="20">
        <v>3586.6332471428564</v>
      </c>
      <c r="AX295" s="20">
        <v>1.527738095238095</v>
      </c>
      <c r="AY295" s="20">
        <v>860.51868173511957</v>
      </c>
      <c r="AZ295" s="20">
        <v>113.21333333333334</v>
      </c>
      <c r="BA295" s="20">
        <v>105.23412698412697</v>
      </c>
      <c r="BB295" s="20">
        <v>434.14285714285717</v>
      </c>
      <c r="BC295" s="20">
        <v>103.47750243968187</v>
      </c>
      <c r="BD295" s="20">
        <v>7.4344125162479111</v>
      </c>
      <c r="BE295" s="20">
        <v>905.7355</v>
      </c>
      <c r="BF295" s="20">
        <v>354.53374760120602</v>
      </c>
      <c r="BG295" s="20">
        <v>10.753923523809499</v>
      </c>
      <c r="BH295" s="20">
        <v>506.69051639519046</v>
      </c>
      <c r="BI295" s="20">
        <v>928.54395123809513</v>
      </c>
      <c r="BJ295" s="20">
        <v>522.00112374999992</v>
      </c>
      <c r="BK295" s="20">
        <v>17.888095238095236</v>
      </c>
      <c r="BL295" s="20">
        <v>23.011904761904756</v>
      </c>
      <c r="BM295" s="20">
        <v>1152.0852182539677</v>
      </c>
      <c r="BN295" s="20">
        <v>237.72571428571428</v>
      </c>
      <c r="BO295" s="20">
        <v>23024.309523809523</v>
      </c>
      <c r="BP295" s="20">
        <v>34.702855417529307</v>
      </c>
      <c r="BQ295" s="20">
        <v>275.61249396825394</v>
      </c>
      <c r="BR295" s="20">
        <v>4.664642857142856</v>
      </c>
      <c r="BS295" s="20">
        <v>9.1292000000000009</v>
      </c>
      <c r="BT295" s="20">
        <v>1022.6548222222223</v>
      </c>
      <c r="BU295" s="20">
        <v>1077.5686875000001</v>
      </c>
      <c r="BV295" s="20">
        <v>2007.9047619047619</v>
      </c>
      <c r="BW295" s="20">
        <v>22452.380952380954</v>
      </c>
      <c r="BX295" s="20">
        <v>30699.428571428572</v>
      </c>
      <c r="BY295" s="20">
        <v>1336.0833333333333</v>
      </c>
      <c r="BZ295" s="20">
        <v>20.735714285714288</v>
      </c>
      <c r="CA295" s="20">
        <v>773.07142857142856</v>
      </c>
      <c r="CB295" s="20">
        <v>1451.6190476190477</v>
      </c>
      <c r="CC295" s="20">
        <v>1.0639904761904762</v>
      </c>
      <c r="CD295" s="20">
        <v>262.66053409053086</v>
      </c>
      <c r="CE295" s="20">
        <v>254.83278296614</v>
      </c>
      <c r="CF295" s="20">
        <v>527.32628571428563</v>
      </c>
      <c r="CG295" s="20">
        <v>4.36903908705</v>
      </c>
      <c r="CH295" s="20">
        <v>23.118088095238093</v>
      </c>
      <c r="CI295" s="20">
        <v>52.728273000000002</v>
      </c>
      <c r="CJ295" s="20">
        <v>3.2664424720216099</v>
      </c>
      <c r="CK295" s="20">
        <v>7937.9605772181267</v>
      </c>
      <c r="CL295" s="20">
        <v>127.11477803384486</v>
      </c>
      <c r="CM295" s="20">
        <v>65609.674158639624</v>
      </c>
      <c r="CN295" s="20">
        <v>2252.3809523809523</v>
      </c>
      <c r="CO295" s="20">
        <v>3968.9802886090633</v>
      </c>
      <c r="CP295" s="20">
        <v>2100</v>
      </c>
      <c r="CQ295" s="20">
        <v>12345.872000000001</v>
      </c>
    </row>
    <row r="296" spans="1:95" s="22" customFormat="1" ht="17.25" customHeight="1" x14ac:dyDescent="0.2">
      <c r="A296" s="18" t="s">
        <v>496</v>
      </c>
      <c r="B296" s="19">
        <v>170.10553295518304</v>
      </c>
      <c r="C296" s="20">
        <v>177.57750397713221</v>
      </c>
      <c r="D296" s="20">
        <v>129.37185358878077</v>
      </c>
      <c r="E296" s="20">
        <v>129.57879451479855</v>
      </c>
      <c r="F296" s="20">
        <v>130.63854601172844</v>
      </c>
      <c r="G296" s="20">
        <v>117.05359843057258</v>
      </c>
      <c r="H296" s="20">
        <v>143.1150106276117</v>
      </c>
      <c r="I296" s="20">
        <v>128.13623109335802</v>
      </c>
      <c r="J296" s="20">
        <v>118.37767400801961</v>
      </c>
      <c r="K296" s="20">
        <v>129.53536998303073</v>
      </c>
      <c r="L296" s="20">
        <v>152.94753476198161</v>
      </c>
      <c r="M296" s="20">
        <v>106.9004040346821</v>
      </c>
      <c r="N296" s="20">
        <v>150.13623362988835</v>
      </c>
      <c r="O296" s="20">
        <v>149.78582662517729</v>
      </c>
      <c r="P296" s="20">
        <v>229.02575482605224</v>
      </c>
      <c r="Q296" s="20">
        <v>217.92910907012825</v>
      </c>
      <c r="R296" s="20">
        <v>222.04758967428765</v>
      </c>
      <c r="S296" s="20">
        <v>114.57677947010552</v>
      </c>
      <c r="T296" s="20">
        <v>1810.675</v>
      </c>
      <c r="U296" s="20">
        <v>945.50477147162212</v>
      </c>
      <c r="V296" s="20">
        <v>148.66544213375673</v>
      </c>
      <c r="W296" s="20">
        <v>191.22727272727272</v>
      </c>
      <c r="X296" s="20">
        <v>78.520714285714206</v>
      </c>
      <c r="Y296" s="20">
        <v>75.441999999999993</v>
      </c>
      <c r="Z296" s="20">
        <v>3050.6120638507005</v>
      </c>
      <c r="AA296" s="20">
        <v>223.49409090909094</v>
      </c>
      <c r="AB296" s="20">
        <v>105.57181818181817</v>
      </c>
      <c r="AC296" s="20">
        <v>1008.3493395454548</v>
      </c>
      <c r="AD296" s="20">
        <v>6673.5625</v>
      </c>
      <c r="AE296" s="20">
        <v>94.202500000000001</v>
      </c>
      <c r="AF296" s="20">
        <v>1763.8258181818126</v>
      </c>
      <c r="AG296" s="20">
        <v>2256.2029063103291</v>
      </c>
      <c r="AH296" s="20">
        <v>107.65794870930313</v>
      </c>
      <c r="AI296" s="20">
        <v>114.5809523809524</v>
      </c>
      <c r="AJ296" s="20">
        <v>140.37869730940824</v>
      </c>
      <c r="AK296" s="20">
        <v>2087.0875000000001</v>
      </c>
      <c r="AL296" s="20">
        <v>182.625203485828</v>
      </c>
      <c r="AM296" s="20">
        <v>290.32752121041199</v>
      </c>
      <c r="AN296" s="20">
        <v>222.43041071428564</v>
      </c>
      <c r="AO296" s="20">
        <v>10.79</v>
      </c>
      <c r="AP296" s="20">
        <v>17.670000000000002</v>
      </c>
      <c r="AQ296" s="20">
        <v>4.6140909090909101</v>
      </c>
      <c r="AR296" s="20">
        <v>17373.599999999999</v>
      </c>
      <c r="AS296" s="20">
        <v>104.99984848484847</v>
      </c>
      <c r="AT296" s="20">
        <v>108.00363636363637</v>
      </c>
      <c r="AU296" s="20">
        <v>104.82090909090907</v>
      </c>
      <c r="AV296" s="20">
        <v>102.175</v>
      </c>
      <c r="AW296" s="20">
        <v>3565.6243505454549</v>
      </c>
      <c r="AX296" s="20">
        <v>1.6009523809523809</v>
      </c>
      <c r="AY296" s="20">
        <v>825.32497165707855</v>
      </c>
      <c r="AZ296" s="20">
        <v>120.33454545454542</v>
      </c>
      <c r="BA296" s="20">
        <v>107.09090909090909</v>
      </c>
      <c r="BB296" s="20">
        <v>409.94117647058823</v>
      </c>
      <c r="BC296" s="20">
        <v>99.578763384770781</v>
      </c>
      <c r="BD296" s="20">
        <v>7.5588357375609769</v>
      </c>
      <c r="BE296" s="20">
        <v>912.49350000000004</v>
      </c>
      <c r="BF296" s="20">
        <v>333.98324138288899</v>
      </c>
      <c r="BG296" s="20">
        <v>10.732312500000001</v>
      </c>
      <c r="BH296" s="20">
        <v>533.63415427247617</v>
      </c>
      <c r="BI296" s="20">
        <v>934.09749399999987</v>
      </c>
      <c r="BJ296" s="20">
        <v>547.18805524999993</v>
      </c>
      <c r="BK296" s="20">
        <v>18.214761904761904</v>
      </c>
      <c r="BL296" s="20">
        <v>24.65</v>
      </c>
      <c r="BM296" s="20">
        <v>1125.0989583333326</v>
      </c>
      <c r="BN296" s="20">
        <v>223.40666666666655</v>
      </c>
      <c r="BO296" s="20">
        <v>23405.200000000001</v>
      </c>
      <c r="BP296" s="20">
        <v>32.744565217391298</v>
      </c>
      <c r="BQ296" s="20">
        <v>276.38236126984128</v>
      </c>
      <c r="BR296" s="20">
        <v>4.1052380952380947</v>
      </c>
      <c r="BS296" s="20">
        <v>9.6527999999999992</v>
      </c>
      <c r="BT296" s="20">
        <v>1006.0538666666666</v>
      </c>
      <c r="BU296" s="20">
        <v>1088.0174333333334</v>
      </c>
      <c r="BV296" s="20">
        <v>2027.2125000000001</v>
      </c>
      <c r="BW296" s="20">
        <v>26650</v>
      </c>
      <c r="BX296" s="20">
        <v>29771.85</v>
      </c>
      <c r="BY296" s="20">
        <v>1299</v>
      </c>
      <c r="BZ296" s="20">
        <v>19.709500000000002</v>
      </c>
      <c r="CA296" s="20">
        <v>793.11363636363637</v>
      </c>
      <c r="CB296" s="20">
        <v>1432</v>
      </c>
      <c r="CC296" s="20">
        <v>1.101809090909091</v>
      </c>
      <c r="CD296" s="20">
        <v>256.47792528252609</v>
      </c>
      <c r="CE296" s="20">
        <v>236.30697483451399</v>
      </c>
      <c r="CF296" s="20">
        <v>521.59354545454551</v>
      </c>
      <c r="CG296" s="20">
        <v>4.7697619278712198</v>
      </c>
      <c r="CH296" s="20">
        <v>24.025448181818184</v>
      </c>
      <c r="CI296" s="20">
        <v>50.718995</v>
      </c>
      <c r="CJ296" s="20">
        <v>3.3554720539093998</v>
      </c>
      <c r="CK296" s="20">
        <v>7871.8630211475011</v>
      </c>
      <c r="CL296" s="20">
        <v>129.00334545424263</v>
      </c>
      <c r="CM296" s="20">
        <v>62763.452061526172</v>
      </c>
      <c r="CN296" s="20">
        <v>2137.0454545454545</v>
      </c>
      <c r="CO296" s="20">
        <v>3935.9315105737505</v>
      </c>
      <c r="CP296" s="20">
        <v>2100</v>
      </c>
      <c r="CQ296" s="20">
        <v>12345.872000000001</v>
      </c>
    </row>
    <row r="297" spans="1:95" s="22" customFormat="1" ht="17.25" customHeight="1" x14ac:dyDescent="0.2">
      <c r="A297" s="18" t="s">
        <v>497</v>
      </c>
      <c r="B297" s="19">
        <v>168.07077956685305</v>
      </c>
      <c r="C297" s="20">
        <v>175.41654981664971</v>
      </c>
      <c r="D297" s="20">
        <v>125.63815542148205</v>
      </c>
      <c r="E297" s="20">
        <v>124.49348545207468</v>
      </c>
      <c r="F297" s="20">
        <v>125.38075779005692</v>
      </c>
      <c r="G297" s="20">
        <v>114.00681943128308</v>
      </c>
      <c r="H297" s="20">
        <v>139.73496564397672</v>
      </c>
      <c r="I297" s="20">
        <v>123.50840956367129</v>
      </c>
      <c r="J297" s="20">
        <v>116.84463371333473</v>
      </c>
      <c r="K297" s="20">
        <v>127.14913993221187</v>
      </c>
      <c r="L297" s="20">
        <v>148.8333477621843</v>
      </c>
      <c r="M297" s="20">
        <v>106.18476903859757</v>
      </c>
      <c r="N297" s="20">
        <v>146.56378024087167</v>
      </c>
      <c r="O297" s="20">
        <v>146.15964436841429</v>
      </c>
      <c r="P297" s="20">
        <v>229.44848146113878</v>
      </c>
      <c r="Q297" s="20">
        <v>219.66346490212632</v>
      </c>
      <c r="R297" s="20">
        <v>219.82793928276169</v>
      </c>
      <c r="S297" s="20">
        <v>115.1379994735496</v>
      </c>
      <c r="T297" s="20">
        <v>1751.05</v>
      </c>
      <c r="U297" s="20">
        <v>915.99698643897534</v>
      </c>
      <c r="V297" s="20">
        <v>159.62754583647836</v>
      </c>
      <c r="W297" s="20">
        <v>194.54545454545453</v>
      </c>
      <c r="X297" s="20">
        <v>78.834642857142697</v>
      </c>
      <c r="Y297" s="20">
        <v>75.876499999999993</v>
      </c>
      <c r="Z297" s="20">
        <v>3029.9954312467753</v>
      </c>
      <c r="AA297" s="20">
        <v>214.20272727272732</v>
      </c>
      <c r="AB297" s="20">
        <v>102.985</v>
      </c>
      <c r="AC297" s="20">
        <v>948.99857318181796</v>
      </c>
      <c r="AD297" s="20">
        <v>6891.125</v>
      </c>
      <c r="AE297" s="20">
        <v>92.712500000000006</v>
      </c>
      <c r="AF297" s="20">
        <v>1820.1561212121217</v>
      </c>
      <c r="AG297" s="20">
        <v>2217.5527494570488</v>
      </c>
      <c r="AH297" s="20">
        <v>109.3034797182961</v>
      </c>
      <c r="AI297" s="20">
        <v>100.55999999999999</v>
      </c>
      <c r="AJ297" s="20">
        <v>145.28455500056924</v>
      </c>
      <c r="AK297" s="20">
        <v>2097.3249999999998</v>
      </c>
      <c r="AL297" s="20">
        <v>175.07115416736301</v>
      </c>
      <c r="AM297" s="20">
        <v>292.49542174214599</v>
      </c>
      <c r="AN297" s="20">
        <v>216.97510102040815</v>
      </c>
      <c r="AO297" s="20">
        <v>10.64</v>
      </c>
      <c r="AP297" s="20">
        <v>17.68</v>
      </c>
      <c r="AQ297" s="20">
        <v>4.5286363636363651</v>
      </c>
      <c r="AR297" s="20">
        <v>19401.075000000001</v>
      </c>
      <c r="AS297" s="20">
        <v>105.78757575757577</v>
      </c>
      <c r="AT297" s="20">
        <v>109.83227272727272</v>
      </c>
      <c r="AU297" s="20">
        <v>105.53409090909089</v>
      </c>
      <c r="AV297" s="20">
        <v>101.99636363636364</v>
      </c>
      <c r="AW297" s="20">
        <v>3553.7173294090912</v>
      </c>
      <c r="AX297" s="20">
        <v>1.5784523809523807</v>
      </c>
      <c r="AY297" s="20">
        <v>800.2873392835894</v>
      </c>
      <c r="AZ297" s="20">
        <v>110.46857142857144</v>
      </c>
      <c r="BA297" s="20">
        <v>108.68939393939394</v>
      </c>
      <c r="BB297" s="20">
        <v>403.59090909090907</v>
      </c>
      <c r="BC297" s="20">
        <v>94.01847030327221</v>
      </c>
      <c r="BD297" s="20">
        <v>7.0721776753212531</v>
      </c>
      <c r="BE297" s="20">
        <v>918.05250000000001</v>
      </c>
      <c r="BF297" s="20">
        <v>331.20023816251597</v>
      </c>
      <c r="BG297" s="20">
        <v>10.646174999999999</v>
      </c>
      <c r="BH297" s="20">
        <v>542.7780890439999</v>
      </c>
      <c r="BI297" s="20">
        <v>893.53248600000006</v>
      </c>
      <c r="BJ297" s="20">
        <v>546.03325324999992</v>
      </c>
      <c r="BK297" s="20">
        <v>18.240476190476191</v>
      </c>
      <c r="BL297" s="20">
        <v>25.158571428571431</v>
      </c>
      <c r="BM297" s="20">
        <v>1127.2822916666664</v>
      </c>
      <c r="BN297" s="20">
        <v>219.52133333333347</v>
      </c>
      <c r="BO297" s="20">
        <v>23271.25</v>
      </c>
      <c r="BP297" s="20">
        <v>28.539855072463762</v>
      </c>
      <c r="BQ297" s="20">
        <v>287.91287380952383</v>
      </c>
      <c r="BR297" s="20">
        <v>3.7648809523809517</v>
      </c>
      <c r="BS297" s="20">
        <v>10.076700000000001</v>
      </c>
      <c r="BT297" s="20">
        <v>1043.2015888888889</v>
      </c>
      <c r="BU297" s="20">
        <v>1096.8493125</v>
      </c>
      <c r="BV297" s="20">
        <v>2058.9749999999999</v>
      </c>
      <c r="BW297" s="20">
        <v>30635</v>
      </c>
      <c r="BX297" s="20">
        <v>29993.224999999999</v>
      </c>
      <c r="BY297" s="20">
        <v>1287.5250000000001</v>
      </c>
      <c r="BZ297" s="20">
        <v>19.360250000000001</v>
      </c>
      <c r="CA297" s="20">
        <v>821.13636363636363</v>
      </c>
      <c r="CB297" s="20">
        <v>1456.2045454545455</v>
      </c>
      <c r="CC297" s="20">
        <v>1.0434409090909089</v>
      </c>
      <c r="CD297" s="20">
        <v>254.93983296234921</v>
      </c>
      <c r="CE297" s="20">
        <v>236.30697483451399</v>
      </c>
      <c r="CF297" s="20">
        <v>476.13090909090914</v>
      </c>
      <c r="CG297" s="20">
        <v>3.75252442552262</v>
      </c>
      <c r="CH297" s="20">
        <v>22.657267272727278</v>
      </c>
      <c r="CI297" s="20">
        <v>49.610406500000003</v>
      </c>
      <c r="CJ297" s="20">
        <v>3.3568036679220601</v>
      </c>
      <c r="CK297" s="20">
        <v>7952.5040939716619</v>
      </c>
      <c r="CL297" s="20">
        <v>134.40551225304074</v>
      </c>
      <c r="CM297" s="20">
        <v>62513.26777269935</v>
      </c>
      <c r="CN297" s="20">
        <v>2114.5454545454545</v>
      </c>
      <c r="CO297" s="20">
        <v>3927.1155395670098</v>
      </c>
      <c r="CP297" s="20">
        <v>2100</v>
      </c>
      <c r="CQ297" s="20">
        <v>12345.872000000001</v>
      </c>
    </row>
    <row r="298" spans="1:95" s="22" customFormat="1" ht="17.25" customHeight="1" x14ac:dyDescent="0.2">
      <c r="A298" s="18" t="s">
        <v>498</v>
      </c>
      <c r="B298" s="19">
        <v>168.35131035109831</v>
      </c>
      <c r="C298" s="20">
        <v>175.805211646765</v>
      </c>
      <c r="D298" s="20">
        <v>123.24018422403937</v>
      </c>
      <c r="E298" s="20">
        <v>121.60368534980073</v>
      </c>
      <c r="F298" s="20">
        <v>122.51104979313055</v>
      </c>
      <c r="G298" s="20">
        <v>110.87955086592859</v>
      </c>
      <c r="H298" s="20">
        <v>137.30603994946654</v>
      </c>
      <c r="I298" s="20">
        <v>121.01887798760868</v>
      </c>
      <c r="J298" s="20">
        <v>117.06281204065836</v>
      </c>
      <c r="K298" s="20">
        <v>125.22454688179164</v>
      </c>
      <c r="L298" s="20">
        <v>145.3522589111823</v>
      </c>
      <c r="M298" s="20">
        <v>105.765001781843</v>
      </c>
      <c r="N298" s="20">
        <v>143.62899118530595</v>
      </c>
      <c r="O298" s="20">
        <v>139.77121473651204</v>
      </c>
      <c r="P298" s="20">
        <v>233.603396624537</v>
      </c>
      <c r="Q298" s="20">
        <v>226.29864156205181</v>
      </c>
      <c r="R298" s="20">
        <v>218.99221818019711</v>
      </c>
      <c r="S298" s="20">
        <v>112.72764453319142</v>
      </c>
      <c r="T298" s="20">
        <v>1838.952380952381</v>
      </c>
      <c r="U298" s="20">
        <v>926.0720862930807</v>
      </c>
      <c r="V298" s="20">
        <v>150.7472315469183</v>
      </c>
      <c r="W298" s="20">
        <v>200.78571428571428</v>
      </c>
      <c r="X298" s="20">
        <v>77.348469387755003</v>
      </c>
      <c r="Y298" s="20">
        <v>74.137142857142905</v>
      </c>
      <c r="Z298" s="20">
        <v>3174.3061168131721</v>
      </c>
      <c r="AA298" s="20">
        <v>197.89095238095234</v>
      </c>
      <c r="AB298" s="20">
        <v>98.911428571428559</v>
      </c>
      <c r="AC298" s="20">
        <v>932.07447190476216</v>
      </c>
      <c r="AD298" s="20">
        <v>6821.1428571428569</v>
      </c>
      <c r="AE298" s="20">
        <v>90.89761904761906</v>
      </c>
      <c r="AF298" s="20">
        <v>2000.8764444444455</v>
      </c>
      <c r="AG298" s="20">
        <v>2212.721479850391</v>
      </c>
      <c r="AH298" s="20">
        <v>105.08654299391748</v>
      </c>
      <c r="AI298" s="20">
        <v>92.85238095238094</v>
      </c>
      <c r="AJ298" s="20">
        <v>147.46889528279067</v>
      </c>
      <c r="AK298" s="20">
        <v>2106.9404761904761</v>
      </c>
      <c r="AL298" s="20">
        <v>186.06870213297699</v>
      </c>
      <c r="AM298" s="20">
        <v>291.72154850480803</v>
      </c>
      <c r="AN298" s="20">
        <v>202.63382295918359</v>
      </c>
      <c r="AO298" s="20">
        <v>10.52</v>
      </c>
      <c r="AP298" s="20">
        <v>17.510000000000002</v>
      </c>
      <c r="AQ298" s="20">
        <v>4.5933333333333328</v>
      </c>
      <c r="AR298" s="20">
        <v>18628.809523809523</v>
      </c>
      <c r="AS298" s="20">
        <v>108.54793650793651</v>
      </c>
      <c r="AT298" s="20">
        <v>112.24095238095235</v>
      </c>
      <c r="AU298" s="20">
        <v>108.16809523809525</v>
      </c>
      <c r="AV298" s="20">
        <v>105.2347619047619</v>
      </c>
      <c r="AW298" s="20">
        <v>3625.8320311904763</v>
      </c>
      <c r="AX298" s="20">
        <v>1.577690476190476</v>
      </c>
      <c r="AY298" s="20">
        <v>758.47193555058436</v>
      </c>
      <c r="AZ298" s="20">
        <v>115.2747619047619</v>
      </c>
      <c r="BA298" s="20">
        <v>110.86904761904759</v>
      </c>
      <c r="BB298" s="20">
        <v>414.66666666666669</v>
      </c>
      <c r="BC298" s="20">
        <v>94.647560469334735</v>
      </c>
      <c r="BD298" s="20">
        <v>6.1917501780242601</v>
      </c>
      <c r="BE298" s="20">
        <v>921.32249999999999</v>
      </c>
      <c r="BF298" s="20">
        <v>331.818788283098</v>
      </c>
      <c r="BG298" s="20">
        <v>10.384579047619001</v>
      </c>
      <c r="BH298" s="20">
        <v>519.27261263361891</v>
      </c>
      <c r="BI298" s="20">
        <v>871.57027152380954</v>
      </c>
      <c r="BJ298" s="20">
        <v>528.00259474999996</v>
      </c>
      <c r="BK298" s="20">
        <v>18.241904761904763</v>
      </c>
      <c r="BL298" s="20">
        <v>25.959999999999997</v>
      </c>
      <c r="BM298" s="20">
        <v>1112.0574404761908</v>
      </c>
      <c r="BN298" s="20">
        <v>223.69599999999997</v>
      </c>
      <c r="BO298" s="20">
        <v>22762</v>
      </c>
      <c r="BP298" s="20">
        <v>28.225457211870246</v>
      </c>
      <c r="BQ298" s="20">
        <v>261.64990063492058</v>
      </c>
      <c r="BR298" s="20">
        <v>3.4571428571428577</v>
      </c>
      <c r="BS298" s="20">
        <v>9.2849000000000004</v>
      </c>
      <c r="BT298" s="20">
        <v>1050.3900909929657</v>
      </c>
      <c r="BU298" s="20">
        <v>1073.1732125000001</v>
      </c>
      <c r="BV298" s="20">
        <v>2128.0952380952381</v>
      </c>
      <c r="BW298" s="20">
        <v>32016.666666666668</v>
      </c>
      <c r="BX298" s="20">
        <v>30458.595238095237</v>
      </c>
      <c r="BY298" s="20">
        <v>1279.0952380952381</v>
      </c>
      <c r="BZ298" s="20">
        <v>19.780952380952378</v>
      </c>
      <c r="CA298" s="20">
        <v>832.23809523809518</v>
      </c>
      <c r="CB298" s="20">
        <v>1452.7619047619048</v>
      </c>
      <c r="CC298" s="20">
        <v>1.0463714285714285</v>
      </c>
      <c r="CD298" s="20">
        <v>233.7083466711249</v>
      </c>
      <c r="CE298" s="20">
        <v>236.30697483451399</v>
      </c>
      <c r="CF298" s="20">
        <v>477.78876190476194</v>
      </c>
      <c r="CG298" s="20">
        <v>3.75147183657822</v>
      </c>
      <c r="CH298" s="20">
        <v>21.43713666666666</v>
      </c>
      <c r="CI298" s="20">
        <v>46.634649047619035</v>
      </c>
      <c r="CJ298" s="20">
        <v>3.4502587694077098</v>
      </c>
      <c r="CK298" s="20">
        <v>8673.844074607161</v>
      </c>
      <c r="CL298" s="20">
        <v>135.19402217123252</v>
      </c>
      <c r="CM298" s="20">
        <v>62586.787252183705</v>
      </c>
      <c r="CN298" s="20">
        <v>2137.1428571428573</v>
      </c>
      <c r="CO298" s="20">
        <v>3931.734070970514</v>
      </c>
      <c r="CP298" s="20">
        <v>2157.1428571428573</v>
      </c>
      <c r="CQ298" s="20">
        <v>12345.872000000001</v>
      </c>
    </row>
    <row r="299" spans="1:95" s="22" customFormat="1" ht="17.25" customHeight="1" x14ac:dyDescent="0.2">
      <c r="A299" s="18" t="s">
        <v>499</v>
      </c>
      <c r="B299" s="19">
        <v>164.79764210317137</v>
      </c>
      <c r="C299" s="20">
        <v>171.56067478840035</v>
      </c>
      <c r="D299" s="20">
        <v>123.06495350976442</v>
      </c>
      <c r="E299" s="20">
        <v>119.19672616450123</v>
      </c>
      <c r="F299" s="20">
        <v>119.78845841245418</v>
      </c>
      <c r="G299" s="20">
        <v>112.20304655523245</v>
      </c>
      <c r="H299" s="20">
        <v>139.5552806274419</v>
      </c>
      <c r="I299" s="20">
        <v>118.54173080039581</v>
      </c>
      <c r="J299" s="20">
        <v>114.11086172645845</v>
      </c>
      <c r="K299" s="20">
        <v>128.84408040940846</v>
      </c>
      <c r="L299" s="20">
        <v>149.66885375684629</v>
      </c>
      <c r="M299" s="20">
        <v>108.71061389523437</v>
      </c>
      <c r="N299" s="20">
        <v>148.11079222210034</v>
      </c>
      <c r="O299" s="20">
        <v>135.98680816207212</v>
      </c>
      <c r="P299" s="20">
        <v>225.16290518371596</v>
      </c>
      <c r="Q299" s="20">
        <v>219.90339019835082</v>
      </c>
      <c r="R299" s="20">
        <v>202.85492645416073</v>
      </c>
      <c r="S299" s="20">
        <v>108.29025172066979</v>
      </c>
      <c r="T299" s="20">
        <v>1948.304347826087</v>
      </c>
      <c r="U299" s="20">
        <v>930.81912082632698</v>
      </c>
      <c r="V299" s="20">
        <v>132.02148327630675</v>
      </c>
      <c r="W299" s="20">
        <v>227.5</v>
      </c>
      <c r="X299" s="20">
        <v>74.038043478260704</v>
      </c>
      <c r="Y299" s="20">
        <v>71.4630434782609</v>
      </c>
      <c r="Z299" s="20">
        <v>3196.0394276518609</v>
      </c>
      <c r="AA299" s="20">
        <v>196.89521739130436</v>
      </c>
      <c r="AB299" s="20">
        <v>101.78652173913044</v>
      </c>
      <c r="AC299" s="20">
        <v>880.60373956521767</v>
      </c>
      <c r="AD299" s="20">
        <v>7113.380434782609</v>
      </c>
      <c r="AE299" s="20">
        <v>83.836956521739125</v>
      </c>
      <c r="AF299" s="20">
        <v>2048.9739130434782</v>
      </c>
      <c r="AG299" s="20">
        <v>2145.5038157577264</v>
      </c>
      <c r="AH299" s="20">
        <v>105.68565201196144</v>
      </c>
      <c r="AI299" s="20">
        <v>96.260869565217391</v>
      </c>
      <c r="AJ299" s="20">
        <v>145.88849609625194</v>
      </c>
      <c r="AK299" s="20">
        <v>2193.2391304347825</v>
      </c>
      <c r="AL299" s="20">
        <v>176.48769892139001</v>
      </c>
      <c r="AM299" s="20">
        <v>292.69672623061302</v>
      </c>
      <c r="AN299" s="20">
        <v>182.29451625000002</v>
      </c>
      <c r="AO299" s="20">
        <v>9.4</v>
      </c>
      <c r="AP299" s="20">
        <v>17.43</v>
      </c>
      <c r="AQ299" s="20">
        <v>4.0417391304347827</v>
      </c>
      <c r="AR299" s="20">
        <v>19117.652173913044</v>
      </c>
      <c r="AS299" s="20">
        <v>105.45623188405797</v>
      </c>
      <c r="AT299" s="20">
        <v>107.46260869565216</v>
      </c>
      <c r="AU299" s="20">
        <v>105.95782608695653</v>
      </c>
      <c r="AV299" s="20">
        <v>102.94826086956522</v>
      </c>
      <c r="AW299" s="20">
        <v>3820.5539276086961</v>
      </c>
      <c r="AX299" s="20">
        <v>1.4803181818181821</v>
      </c>
      <c r="AY299" s="20">
        <v>752.88519367330605</v>
      </c>
      <c r="AZ299" s="20">
        <v>128.66772727272729</v>
      </c>
      <c r="BA299" s="20">
        <v>112.52898550724639</v>
      </c>
      <c r="BB299" s="20">
        <v>428</v>
      </c>
      <c r="BC299" s="20">
        <v>91.574223057199703</v>
      </c>
      <c r="BD299" s="20">
        <v>6.3908772325742307</v>
      </c>
      <c r="BE299" s="20">
        <v>930.58749999999998</v>
      </c>
      <c r="BF299" s="20">
        <v>322.31681348970397</v>
      </c>
      <c r="BG299" s="20">
        <v>9.7466072727272692</v>
      </c>
      <c r="BH299" s="20">
        <v>451.020693498409</v>
      </c>
      <c r="BI299" s="20">
        <v>813.85551500000008</v>
      </c>
      <c r="BJ299" s="20">
        <v>463.23367148863622</v>
      </c>
      <c r="BK299" s="20">
        <v>18.730454545454549</v>
      </c>
      <c r="BL299" s="20">
        <v>26.148636363636363</v>
      </c>
      <c r="BM299" s="20">
        <v>1061.8238224637682</v>
      </c>
      <c r="BN299" s="20">
        <v>232.39397101449271</v>
      </c>
      <c r="BO299" s="20">
        <v>22424.010869565216</v>
      </c>
      <c r="BP299" s="20">
        <v>28.400204788909896</v>
      </c>
      <c r="BQ299" s="20">
        <v>238.54990499999997</v>
      </c>
      <c r="BR299" s="20">
        <v>3.5180681818181814</v>
      </c>
      <c r="BS299" s="20">
        <v>8.7545000000000002</v>
      </c>
      <c r="BT299" s="20">
        <v>1070.1759749999999</v>
      </c>
      <c r="BU299" s="20">
        <v>1078.1497749999999</v>
      </c>
      <c r="BV299" s="20">
        <v>2310.6195652173915</v>
      </c>
      <c r="BW299" s="20">
        <v>28672.17391304348</v>
      </c>
      <c r="BX299" s="20">
        <v>31697.195652173912</v>
      </c>
      <c r="BY299" s="20">
        <v>1310.9673913043478</v>
      </c>
      <c r="BZ299" s="20">
        <v>20.924565217391304</v>
      </c>
      <c r="CA299" s="20">
        <v>871.695652173913</v>
      </c>
      <c r="CB299" s="20">
        <v>1492.6521739130435</v>
      </c>
      <c r="CC299" s="20">
        <v>1.0360434782608696</v>
      </c>
      <c r="CD299" s="20">
        <v>219.992561076285</v>
      </c>
      <c r="CE299" s="20">
        <v>236.30697483451399</v>
      </c>
      <c r="CF299" s="20">
        <v>483.7963478260869</v>
      </c>
      <c r="CG299" s="20">
        <v>3.4252990446626899</v>
      </c>
      <c r="CH299" s="20">
        <v>21.436079565217391</v>
      </c>
      <c r="CI299" s="20">
        <v>47.054762272727267</v>
      </c>
      <c r="CJ299" s="20">
        <v>3.3985388958762601</v>
      </c>
      <c r="CK299" s="20">
        <v>9201.7263449687471</v>
      </c>
      <c r="CL299" s="20">
        <v>140.5523007119246</v>
      </c>
      <c r="CM299" s="20">
        <v>62910.212470757171</v>
      </c>
      <c r="CN299" s="20">
        <v>2190.217391304348</v>
      </c>
      <c r="CO299" s="20">
        <v>3952.0518090603873</v>
      </c>
      <c r="CP299" s="20">
        <v>2157.391304347826</v>
      </c>
      <c r="CQ299" s="20">
        <v>12058.312869565218</v>
      </c>
    </row>
    <row r="300" spans="1:95" s="22" customFormat="1" ht="17.25" customHeight="1" x14ac:dyDescent="0.2">
      <c r="A300" s="18" t="s">
        <v>500</v>
      </c>
      <c r="B300" s="19">
        <v>159.25372742034151</v>
      </c>
      <c r="C300" s="20">
        <v>165.52532922348959</v>
      </c>
      <c r="D300" s="20">
        <v>119.72463163084434</v>
      </c>
      <c r="E300" s="20">
        <v>114.30997817997074</v>
      </c>
      <c r="F300" s="20">
        <v>114.20290111897754</v>
      </c>
      <c r="G300" s="20">
        <v>115.57552127091964</v>
      </c>
      <c r="H300" s="20">
        <v>137.40332059739552</v>
      </c>
      <c r="I300" s="20">
        <v>113.61750593676581</v>
      </c>
      <c r="J300" s="20">
        <v>108.93311576376472</v>
      </c>
      <c r="K300" s="20">
        <v>127.56867191136995</v>
      </c>
      <c r="L300" s="20">
        <v>148.71957426050906</v>
      </c>
      <c r="M300" s="20">
        <v>107.119902693752</v>
      </c>
      <c r="N300" s="20">
        <v>146.77439591863788</v>
      </c>
      <c r="O300" s="20">
        <v>136.67946418222303</v>
      </c>
      <c r="P300" s="20">
        <v>216.43155005997886</v>
      </c>
      <c r="Q300" s="20">
        <v>210.83246457564834</v>
      </c>
      <c r="R300" s="20">
        <v>203.11846327904567</v>
      </c>
      <c r="S300" s="20">
        <v>108.14457032781739</v>
      </c>
      <c r="T300" s="20">
        <v>2030.4924999999998</v>
      </c>
      <c r="U300" s="20">
        <v>961.58905551170733</v>
      </c>
      <c r="V300" s="20">
        <v>118.63473627685474</v>
      </c>
      <c r="W300" s="20">
        <v>258.85714285714283</v>
      </c>
      <c r="X300" s="20">
        <v>74.248392857142804</v>
      </c>
      <c r="Y300" s="20">
        <v>71.081999999999994</v>
      </c>
      <c r="Z300" s="20">
        <v>3270.2677181050308</v>
      </c>
      <c r="AA300" s="20">
        <v>212.96523809523811</v>
      </c>
      <c r="AB300" s="20">
        <v>100.25428571428571</v>
      </c>
      <c r="AC300" s="20">
        <v>848.76665809523809</v>
      </c>
      <c r="AD300" s="20">
        <v>7001.8374999999996</v>
      </c>
      <c r="AE300" s="20">
        <v>73.995000000000005</v>
      </c>
      <c r="AF300" s="20">
        <v>2000.0918730158737</v>
      </c>
      <c r="AG300" s="20">
        <v>1986.8021106246531</v>
      </c>
      <c r="AH300" s="20">
        <v>104.90412874404332</v>
      </c>
      <c r="AI300" s="20">
        <v>94.142857142857139</v>
      </c>
      <c r="AJ300" s="20">
        <v>139.8995352726358</v>
      </c>
      <c r="AK300" s="20">
        <v>2236.8375000000001</v>
      </c>
      <c r="AL300" s="20">
        <v>177.15538463175099</v>
      </c>
      <c r="AM300" s="20">
        <v>289.17128727455702</v>
      </c>
      <c r="AN300" s="20">
        <v>176.48208061224491</v>
      </c>
      <c r="AO300" s="20">
        <v>10.38</v>
      </c>
      <c r="AP300" s="20">
        <v>16.23</v>
      </c>
      <c r="AQ300" s="20">
        <v>3.8990476190476189</v>
      </c>
      <c r="AR300" s="20">
        <v>18600.2</v>
      </c>
      <c r="AS300" s="20">
        <v>100.10904761904762</v>
      </c>
      <c r="AT300" s="20">
        <v>102.40190476190476</v>
      </c>
      <c r="AU300" s="20">
        <v>101.60809523809523</v>
      </c>
      <c r="AV300" s="20">
        <v>96.317142857142869</v>
      </c>
      <c r="AW300" s="20">
        <v>3963.788287619047</v>
      </c>
      <c r="AX300" s="20">
        <v>1.452190476190476</v>
      </c>
      <c r="AY300" s="20">
        <v>677.86216106536983</v>
      </c>
      <c r="AZ300" s="20">
        <v>109.19761904761903</v>
      </c>
      <c r="BA300" s="20">
        <v>112.78968253968254</v>
      </c>
      <c r="BB300" s="20">
        <v>440.38095238095241</v>
      </c>
      <c r="BC300" s="20">
        <v>83.912528279357943</v>
      </c>
      <c r="BD300" s="20">
        <v>5.9333673651581815</v>
      </c>
      <c r="BE300" s="20">
        <v>910.31349999999998</v>
      </c>
      <c r="BF300" s="20">
        <v>319.86098918962898</v>
      </c>
      <c r="BG300" s="20">
        <v>9.3878471428571402</v>
      </c>
      <c r="BH300" s="20">
        <v>447.82184333971406</v>
      </c>
      <c r="BI300" s="20">
        <v>745.8439423809524</v>
      </c>
      <c r="BJ300" s="20">
        <v>432.98513625000004</v>
      </c>
      <c r="BK300" s="20">
        <v>17.724761904761905</v>
      </c>
      <c r="BL300" s="20">
        <v>26.537142857142857</v>
      </c>
      <c r="BM300" s="20">
        <v>992.54593253968289</v>
      </c>
      <c r="BN300" s="20">
        <v>235.77714285714279</v>
      </c>
      <c r="BO300" s="20">
        <v>22231.05</v>
      </c>
      <c r="BP300" s="20">
        <v>30.829321946169777</v>
      </c>
      <c r="BQ300" s="20">
        <v>229.1580011111111</v>
      </c>
      <c r="BR300" s="20">
        <v>3.6383333333333341</v>
      </c>
      <c r="BS300" s="20">
        <v>8.6798999999999999</v>
      </c>
      <c r="BT300" s="20">
        <v>1029.2463249999998</v>
      </c>
      <c r="BU300" s="20">
        <v>1069.7510124999999</v>
      </c>
      <c r="BV300" s="20">
        <v>2326.9875000000002</v>
      </c>
      <c r="BW300" s="20">
        <v>28660</v>
      </c>
      <c r="BX300" s="20">
        <v>32341.556499999999</v>
      </c>
      <c r="BY300" s="20">
        <v>1295.9875</v>
      </c>
      <c r="BZ300" s="20">
        <v>19.8005</v>
      </c>
      <c r="CA300" s="20">
        <v>876.14285714285711</v>
      </c>
      <c r="CB300" s="20">
        <v>1446.3333333333333</v>
      </c>
      <c r="CC300" s="20">
        <v>1.0174476190476192</v>
      </c>
      <c r="CD300" s="20">
        <v>220.20855769982577</v>
      </c>
      <c r="CE300" s="20">
        <v>236.30697483451399</v>
      </c>
      <c r="CF300" s="20">
        <v>492.82380952380959</v>
      </c>
      <c r="CG300" s="20">
        <v>2.8319656475980999</v>
      </c>
      <c r="CH300" s="20">
        <v>22.021421428571429</v>
      </c>
      <c r="CI300" s="20">
        <v>47.872856842105257</v>
      </c>
      <c r="CJ300" s="20">
        <v>3.34567104413915</v>
      </c>
      <c r="CK300" s="20">
        <v>9586.3410999348216</v>
      </c>
      <c r="CL300" s="20">
        <v>140.20507163643649</v>
      </c>
      <c r="CM300" s="20">
        <v>63367.339474145447</v>
      </c>
      <c r="CN300" s="20">
        <v>2227.8571428571427</v>
      </c>
      <c r="CO300" s="20">
        <v>3980.7687618373407</v>
      </c>
      <c r="CP300" s="20">
        <v>2130</v>
      </c>
      <c r="CQ300" s="20">
        <v>11904.948000000002</v>
      </c>
    </row>
    <row r="301" spans="1:95" s="22" customFormat="1" ht="17.25" customHeight="1" x14ac:dyDescent="0.2">
      <c r="A301" s="18" t="s">
        <v>501</v>
      </c>
      <c r="B301" s="19">
        <v>154.16791800763656</v>
      </c>
      <c r="C301" s="20">
        <v>160.38225501446641</v>
      </c>
      <c r="D301" s="20">
        <v>116.17156498881131</v>
      </c>
      <c r="E301" s="20">
        <v>112.23043961548005</v>
      </c>
      <c r="F301" s="20">
        <v>112.02599069552654</v>
      </c>
      <c r="G301" s="20">
        <v>114.64682007735689</v>
      </c>
      <c r="H301" s="20">
        <v>131.51584539057868</v>
      </c>
      <c r="I301" s="20">
        <v>111.4684532616065</v>
      </c>
      <c r="J301" s="20">
        <v>106.31381865628842</v>
      </c>
      <c r="K301" s="20">
        <v>121.5290893166575</v>
      </c>
      <c r="L301" s="20">
        <v>141.533073191234</v>
      </c>
      <c r="M301" s="20">
        <v>102.18916504620123</v>
      </c>
      <c r="N301" s="20">
        <v>139.55429286350758</v>
      </c>
      <c r="O301" s="20">
        <v>137.3794097725723</v>
      </c>
      <c r="P301" s="20">
        <v>209.12866756368101</v>
      </c>
      <c r="Q301" s="20">
        <v>205.4575448597152</v>
      </c>
      <c r="R301" s="20">
        <v>201.25349245265588</v>
      </c>
      <c r="S301" s="20">
        <v>103.49127568235195</v>
      </c>
      <c r="T301" s="20">
        <v>1990.4318181818182</v>
      </c>
      <c r="U301" s="20">
        <v>925.41436464088406</v>
      </c>
      <c r="V301" s="20">
        <v>115.6218624461044</v>
      </c>
      <c r="W301" s="20">
        <v>272.29545454545456</v>
      </c>
      <c r="X301" s="20">
        <v>71.525649350649203</v>
      </c>
      <c r="Y301" s="20">
        <v>67.589545454545501</v>
      </c>
      <c r="Z301" s="20">
        <v>3221.2673744806757</v>
      </c>
      <c r="AA301" s="20">
        <v>210.52636363636364</v>
      </c>
      <c r="AB301" s="20">
        <v>100.52272727272727</v>
      </c>
      <c r="AC301" s="20">
        <v>819.57394818181831</v>
      </c>
      <c r="AD301" s="20">
        <v>6872.215909090909</v>
      </c>
      <c r="AE301" s="20">
        <v>73.38181818181819</v>
      </c>
      <c r="AF301" s="20">
        <v>1871.8144545454561</v>
      </c>
      <c r="AG301" s="20">
        <v>2008.0513310591416</v>
      </c>
      <c r="AH301" s="20">
        <v>106.40112076114356</v>
      </c>
      <c r="AI301" s="20">
        <v>84.522727272727266</v>
      </c>
      <c r="AJ301" s="20">
        <v>135.63306185525241</v>
      </c>
      <c r="AK301" s="20">
        <v>2117.2386363636365</v>
      </c>
      <c r="AL301" s="20">
        <v>183.50954552104201</v>
      </c>
      <c r="AM301" s="20">
        <v>277.55159448923803</v>
      </c>
      <c r="AN301" s="20">
        <v>163.13438129251702</v>
      </c>
      <c r="AO301" s="20">
        <v>10.4</v>
      </c>
      <c r="AP301" s="20">
        <v>15.7</v>
      </c>
      <c r="AQ301" s="20">
        <v>3.9263636363636367</v>
      </c>
      <c r="AR301" s="20">
        <v>18034.795454545456</v>
      </c>
      <c r="AS301" s="20">
        <v>95.834848484848493</v>
      </c>
      <c r="AT301" s="20">
        <v>97.852727272727265</v>
      </c>
      <c r="AU301" s="20">
        <v>96.38000000000001</v>
      </c>
      <c r="AV301" s="20">
        <v>93.271818181818176</v>
      </c>
      <c r="AW301" s="20">
        <v>3997.120785363637</v>
      </c>
      <c r="AX301" s="20">
        <v>1.4575952380952382</v>
      </c>
      <c r="AY301" s="20">
        <v>656.98308165446485</v>
      </c>
      <c r="AZ301" s="20">
        <v>100.53190476190474</v>
      </c>
      <c r="BA301" s="20">
        <v>113.52272727272727</v>
      </c>
      <c r="BB301" s="20">
        <v>436.5</v>
      </c>
      <c r="BC301" s="20">
        <v>74.589230384786987</v>
      </c>
      <c r="BD301" s="20">
        <v>5.4909374722965856</v>
      </c>
      <c r="BE301" s="20">
        <v>889.00400000000002</v>
      </c>
      <c r="BF301" s="20">
        <v>327.59149222122699</v>
      </c>
      <c r="BG301" s="20">
        <v>9.3970529999999997</v>
      </c>
      <c r="BH301" s="20">
        <v>409.10447085133325</v>
      </c>
      <c r="BI301" s="20">
        <v>711.73532152380949</v>
      </c>
      <c r="BJ301" s="20">
        <v>368.84988275000001</v>
      </c>
      <c r="BK301" s="20">
        <v>16.544285714285714</v>
      </c>
      <c r="BL301" s="20">
        <v>26.691428571428577</v>
      </c>
      <c r="BM301" s="20">
        <v>983.04583333333369</v>
      </c>
      <c r="BN301" s="20">
        <v>232.9546666666669</v>
      </c>
      <c r="BO301" s="20">
        <v>21090.522727272728</v>
      </c>
      <c r="BP301" s="20">
        <v>34.371829710144915</v>
      </c>
      <c r="BQ301" s="20">
        <v>211.17110142857143</v>
      </c>
      <c r="BR301" s="20">
        <v>3.5397619047619044</v>
      </c>
      <c r="BS301" s="20">
        <v>7.1795</v>
      </c>
      <c r="BT301" s="20">
        <v>1000.1207199999999</v>
      </c>
      <c r="BU301" s="20">
        <v>1056.5014999999999</v>
      </c>
      <c r="BV301" s="20">
        <v>2294.590909090909</v>
      </c>
      <c r="BW301" s="20">
        <v>26506.81818181818</v>
      </c>
      <c r="BX301" s="20">
        <v>32350.738636363636</v>
      </c>
      <c r="BY301" s="20">
        <v>1238.8181818181818</v>
      </c>
      <c r="BZ301" s="20">
        <v>18.491363636363634</v>
      </c>
      <c r="CA301" s="20">
        <v>841.77272727272725</v>
      </c>
      <c r="CB301" s="20">
        <v>1362.3636363636363</v>
      </c>
      <c r="CC301" s="20">
        <v>1.0600272727272726</v>
      </c>
      <c r="CD301" s="20">
        <v>225.16352024385179</v>
      </c>
      <c r="CE301" s="20">
        <v>236.30697483451399</v>
      </c>
      <c r="CF301" s="20">
        <v>481.03936363636365</v>
      </c>
      <c r="CG301" s="20">
        <v>3.3728730056467202</v>
      </c>
      <c r="CH301" s="20">
        <v>24.19999409090909</v>
      </c>
      <c r="CI301" s="20">
        <v>47.671651818181815</v>
      </c>
      <c r="CJ301" s="20">
        <v>3.0823258928007502</v>
      </c>
      <c r="CK301" s="20">
        <v>9788.2630259470916</v>
      </c>
      <c r="CL301" s="20">
        <v>137.21463383151769</v>
      </c>
      <c r="CM301" s="20">
        <v>63527.231887658716</v>
      </c>
      <c r="CN301" s="20">
        <v>2327.2727272727275</v>
      </c>
      <c r="CO301" s="20">
        <v>3990.8132852503554</v>
      </c>
      <c r="CP301" s="20">
        <v>2160.2272727272725</v>
      </c>
      <c r="CQ301" s="20">
        <v>11904.948000000002</v>
      </c>
    </row>
    <row r="302" spans="1:95" s="22" customFormat="1" ht="17.25" customHeight="1" x14ac:dyDescent="0.2">
      <c r="A302" s="18" t="s">
        <v>502</v>
      </c>
      <c r="B302" s="19">
        <v>145.76538267124286</v>
      </c>
      <c r="C302" s="20">
        <v>151.17711840774075</v>
      </c>
      <c r="D302" s="20">
        <v>114.12512372571936</v>
      </c>
      <c r="E302" s="20">
        <v>111.93696294240375</v>
      </c>
      <c r="F302" s="20">
        <v>111.37120063426255</v>
      </c>
      <c r="G302" s="20">
        <v>118.62370400109761</v>
      </c>
      <c r="H302" s="20">
        <v>126.38126526971965</v>
      </c>
      <c r="I302" s="20">
        <v>111.00804034825762</v>
      </c>
      <c r="J302" s="20">
        <v>104.72412656803492</v>
      </c>
      <c r="K302" s="20">
        <v>117.17142165059508</v>
      </c>
      <c r="L302" s="20">
        <v>134.98948135378507</v>
      </c>
      <c r="M302" s="20">
        <v>99.94485680897256</v>
      </c>
      <c r="N302" s="20">
        <v>132.73071441145089</v>
      </c>
      <c r="O302" s="20">
        <v>134.20019422375915</v>
      </c>
      <c r="P302" s="20">
        <v>191.53220526423581</v>
      </c>
      <c r="Q302" s="20">
        <v>186.23066806036317</v>
      </c>
      <c r="R302" s="20">
        <v>197.51442788254556</v>
      </c>
      <c r="S302" s="20">
        <v>100.27554608449267</v>
      </c>
      <c r="T302" s="20">
        <v>1946.1891304347826</v>
      </c>
      <c r="U302" s="20">
        <v>922.41172231563758</v>
      </c>
      <c r="V302" s="20">
        <v>104.86148109184134</v>
      </c>
      <c r="W302" s="20">
        <v>266.93478260869563</v>
      </c>
      <c r="X302" s="20">
        <v>68.984627329192406</v>
      </c>
      <c r="Y302" s="20">
        <v>65.782173913043493</v>
      </c>
      <c r="Z302" s="20">
        <v>3100.8297093073261</v>
      </c>
      <c r="AA302" s="20">
        <v>225.28565217391304</v>
      </c>
      <c r="AB302" s="20">
        <v>104.6986956521739</v>
      </c>
      <c r="AC302" s="20">
        <v>837.26799869565241</v>
      </c>
      <c r="AD302" s="20">
        <v>6737.478260869565</v>
      </c>
      <c r="AE302" s="20">
        <v>70.34347826086956</v>
      </c>
      <c r="AF302" s="20">
        <v>1985.4188985507242</v>
      </c>
      <c r="AG302" s="20">
        <v>1833.7818985279946</v>
      </c>
      <c r="AH302" s="20">
        <v>110.88773393744695</v>
      </c>
      <c r="AI302" s="20">
        <v>81.304347826086953</v>
      </c>
      <c r="AJ302" s="20">
        <v>133.03704264980249</v>
      </c>
      <c r="AK302" s="20">
        <v>2034.2608695652175</v>
      </c>
      <c r="AL302" s="20">
        <v>183.88662171616599</v>
      </c>
      <c r="AM302" s="20">
        <v>275.649852082552</v>
      </c>
      <c r="AN302" s="20">
        <v>163.37808928571425</v>
      </c>
      <c r="AO302" s="20">
        <v>10.4</v>
      </c>
      <c r="AP302" s="20">
        <v>15.23</v>
      </c>
      <c r="AQ302" s="20">
        <v>3.8013043478260879</v>
      </c>
      <c r="AR302" s="20">
        <v>15812.369565217392</v>
      </c>
      <c r="AS302" s="20">
        <v>86.122898550724628</v>
      </c>
      <c r="AT302" s="20">
        <v>87.584782608695676</v>
      </c>
      <c r="AU302" s="20">
        <v>86.377826086956517</v>
      </c>
      <c r="AV302" s="20">
        <v>84.406086956521719</v>
      </c>
      <c r="AW302" s="20">
        <v>3811.7302636086952</v>
      </c>
      <c r="AX302" s="20">
        <v>1.3841086956521742</v>
      </c>
      <c r="AY302" s="20">
        <v>673.08655570835629</v>
      </c>
      <c r="AZ302" s="20">
        <v>101.89999999999999</v>
      </c>
      <c r="BA302" s="20">
        <v>113.89492753623189</v>
      </c>
      <c r="BB302" s="20">
        <v>432.69565217391306</v>
      </c>
      <c r="BC302" s="20">
        <v>73.488531227279864</v>
      </c>
      <c r="BD302" s="20">
        <v>5.3723282218134303</v>
      </c>
      <c r="BE302" s="20">
        <v>875.76049999999998</v>
      </c>
      <c r="BF302" s="20">
        <v>316.65228409469802</v>
      </c>
      <c r="BG302" s="20">
        <v>9.8845145454545396</v>
      </c>
      <c r="BH302" s="20">
        <v>378.82126332617395</v>
      </c>
      <c r="BI302" s="20">
        <v>721.38041991304351</v>
      </c>
      <c r="BJ302" s="20">
        <v>354.44091306521739</v>
      </c>
      <c r="BK302" s="20">
        <v>16.475652173913048</v>
      </c>
      <c r="BL302" s="20">
        <v>26.608260869565218</v>
      </c>
      <c r="BM302" s="20">
        <v>1044.7249999999999</v>
      </c>
      <c r="BN302" s="20">
        <v>256.19478260869562</v>
      </c>
      <c r="BO302" s="20">
        <v>19830.41304347826</v>
      </c>
      <c r="BP302" s="20">
        <v>35.751732829237532</v>
      </c>
      <c r="BQ302" s="20">
        <v>210.72492833333328</v>
      </c>
      <c r="BR302" s="20">
        <v>3.4759782608695646</v>
      </c>
      <c r="BS302" s="20">
        <v>7.0845000000000002</v>
      </c>
      <c r="BT302" s="20">
        <v>981.20490045876079</v>
      </c>
      <c r="BU302" s="20">
        <v>1044.0120999999999</v>
      </c>
      <c r="BV302" s="20">
        <v>2276.8260869565215</v>
      </c>
      <c r="BW302" s="20">
        <v>20692.434782608696</v>
      </c>
      <c r="BX302" s="20">
        <v>31142.42391304348</v>
      </c>
      <c r="BY302" s="20">
        <v>1222.4891304347825</v>
      </c>
      <c r="BZ302" s="20">
        <v>17.189999999999998</v>
      </c>
      <c r="CA302" s="20">
        <v>778.26086956521738</v>
      </c>
      <c r="CB302" s="20">
        <v>1259.7608695652175</v>
      </c>
      <c r="CC302" s="20">
        <v>0.93521304347826084</v>
      </c>
      <c r="CD302" s="20">
        <v>218.79349808090731</v>
      </c>
      <c r="CE302" s="20">
        <v>239.35344106060401</v>
      </c>
      <c r="CF302" s="20">
        <v>456.83799999999997</v>
      </c>
      <c r="CG302" s="20">
        <v>3.6208732694355699</v>
      </c>
      <c r="CH302" s="20">
        <v>24.006950000000007</v>
      </c>
      <c r="CI302" s="20">
        <v>48.01075411764706</v>
      </c>
      <c r="CJ302" s="20">
        <v>2.7563741151412602</v>
      </c>
      <c r="CK302" s="20">
        <v>9876.4249383467541</v>
      </c>
      <c r="CL302" s="20">
        <v>131.03468925845735</v>
      </c>
      <c r="CM302" s="20">
        <v>63666.210346367523</v>
      </c>
      <c r="CN302" s="20">
        <v>2365.217391304348</v>
      </c>
      <c r="CO302" s="20">
        <v>3999.5439832974471</v>
      </c>
      <c r="CP302" s="20">
        <v>2225</v>
      </c>
      <c r="CQ302" s="20">
        <v>11809.094956521742</v>
      </c>
    </row>
    <row r="303" spans="1:95" s="22" customFormat="1" ht="17.25" customHeight="1" x14ac:dyDescent="0.2">
      <c r="A303" s="18" t="s">
        <v>503</v>
      </c>
      <c r="B303" s="19">
        <v>139.11886447770777</v>
      </c>
      <c r="C303" s="20">
        <v>144.1972640698375</v>
      </c>
      <c r="D303" s="20">
        <v>112.66608938345148</v>
      </c>
      <c r="E303" s="20">
        <v>111.23782584952495</v>
      </c>
      <c r="F303" s="20">
        <v>111.11127218400821</v>
      </c>
      <c r="G303" s="20">
        <v>112.73356280329814</v>
      </c>
      <c r="H303" s="20">
        <v>124.99027336421055</v>
      </c>
      <c r="I303" s="20">
        <v>110.48495308773153</v>
      </c>
      <c r="J303" s="20">
        <v>105.39196950395225</v>
      </c>
      <c r="K303" s="20">
        <v>114.12995031301296</v>
      </c>
      <c r="L303" s="20">
        <v>132.78014980329681</v>
      </c>
      <c r="M303" s="20">
        <v>96.098869702644905</v>
      </c>
      <c r="N303" s="20">
        <v>130.22176378154452</v>
      </c>
      <c r="O303" s="20">
        <v>134.67996246258176</v>
      </c>
      <c r="P303" s="20">
        <v>177.38212480423113</v>
      </c>
      <c r="Q303" s="20">
        <v>168.68200183494076</v>
      </c>
      <c r="R303" s="20">
        <v>206.68628932264454</v>
      </c>
      <c r="S303" s="20">
        <v>99.000730570602727</v>
      </c>
      <c r="T303" s="20">
        <v>2055.5549999999998</v>
      </c>
      <c r="U303" s="20">
        <v>904.69613259668495</v>
      </c>
      <c r="V303" s="20">
        <v>107.44647784139411</v>
      </c>
      <c r="W303" s="20">
        <v>261.5</v>
      </c>
      <c r="X303" s="20">
        <v>67.330714285714194</v>
      </c>
      <c r="Y303" s="20">
        <v>65.66</v>
      </c>
      <c r="Z303" s="20">
        <v>2909.0913666963488</v>
      </c>
      <c r="AA303" s="20">
        <v>209.37600000000003</v>
      </c>
      <c r="AB303" s="20">
        <v>103.05850000000001</v>
      </c>
      <c r="AC303" s="20">
        <v>826.53047500000014</v>
      </c>
      <c r="AD303" s="20">
        <v>6712.85</v>
      </c>
      <c r="AE303" s="20">
        <v>67.524999999999991</v>
      </c>
      <c r="AF303" s="20">
        <v>2204.0763333333334</v>
      </c>
      <c r="AG303" s="20">
        <v>1991.4493318653447</v>
      </c>
      <c r="AH303" s="20">
        <v>110.00581551661853</v>
      </c>
      <c r="AI303" s="20">
        <v>74.424999999999997</v>
      </c>
      <c r="AJ303" s="20">
        <v>130.64471853439866</v>
      </c>
      <c r="AK303" s="20">
        <v>2030.1825000000001</v>
      </c>
      <c r="AL303" s="20">
        <v>191.14119178336199</v>
      </c>
      <c r="AM303" s="20">
        <v>256.13167017909001</v>
      </c>
      <c r="AN303" s="20">
        <v>178.70853508403363</v>
      </c>
      <c r="AO303" s="20">
        <v>10.16</v>
      </c>
      <c r="AP303" s="20">
        <v>16.41</v>
      </c>
      <c r="AQ303" s="20">
        <v>4.2395000000000005</v>
      </c>
      <c r="AR303" s="20">
        <v>15807.05</v>
      </c>
      <c r="AS303" s="20">
        <v>77.018833333333333</v>
      </c>
      <c r="AT303" s="20">
        <v>79.229500000000016</v>
      </c>
      <c r="AU303" s="20">
        <v>76.119499999999988</v>
      </c>
      <c r="AV303" s="20">
        <v>75.70750000000001</v>
      </c>
      <c r="AW303" s="20">
        <v>4065.1014634999992</v>
      </c>
      <c r="AX303" s="20">
        <v>1.3571052631578948</v>
      </c>
      <c r="AY303" s="20">
        <v>662.40297023756159</v>
      </c>
      <c r="AZ303" s="20">
        <v>86.159473684210511</v>
      </c>
      <c r="BA303" s="20">
        <v>113.9375</v>
      </c>
      <c r="BB303" s="20">
        <v>419</v>
      </c>
      <c r="BC303" s="20">
        <v>74.200996090029136</v>
      </c>
      <c r="BD303" s="20">
        <v>5.7534739191204611</v>
      </c>
      <c r="BE303" s="20">
        <v>859.90099999999995</v>
      </c>
      <c r="BF303" s="20">
        <v>337.40745767093199</v>
      </c>
      <c r="BG303" s="20">
        <v>9.8148081666666709</v>
      </c>
      <c r="BH303" s="20">
        <v>423.25273320915784</v>
      </c>
      <c r="BI303" s="20">
        <v>721.39807705263138</v>
      </c>
      <c r="BJ303" s="20">
        <v>379.34485961842103</v>
      </c>
      <c r="BK303" s="20">
        <v>15.878947368421052</v>
      </c>
      <c r="BL303" s="20">
        <v>24.600526315789477</v>
      </c>
      <c r="BM303" s="20">
        <v>1068.891770833334</v>
      </c>
      <c r="BN303" s="20">
        <v>243.33759999999992</v>
      </c>
      <c r="BO303" s="20">
        <v>20033.474999999999</v>
      </c>
      <c r="BP303" s="20">
        <v>40.59737318840579</v>
      </c>
      <c r="BQ303" s="20">
        <v>215.98791823529413</v>
      </c>
      <c r="BR303" s="20">
        <v>3.2839473684210532</v>
      </c>
      <c r="BS303" s="20">
        <v>7.8640999999999996</v>
      </c>
      <c r="BT303" s="20">
        <v>973.17211111111101</v>
      </c>
      <c r="BU303" s="20">
        <v>1041.9703428571429</v>
      </c>
      <c r="BV303" s="20">
        <v>2253.2249999999999</v>
      </c>
      <c r="BW303" s="20">
        <v>20551</v>
      </c>
      <c r="BX303" s="20">
        <v>30752.137500000001</v>
      </c>
      <c r="BY303" s="20">
        <v>1176.3</v>
      </c>
      <c r="BZ303" s="20">
        <v>15.973000000000004</v>
      </c>
      <c r="CA303" s="20">
        <v>780.75</v>
      </c>
      <c r="CB303" s="20">
        <v>1208.8499999999999</v>
      </c>
      <c r="CC303" s="20">
        <v>0.79626000000000019</v>
      </c>
      <c r="CD303" s="20">
        <v>217.04420716495366</v>
      </c>
      <c r="CE303" s="20">
        <v>251.53930596496201</v>
      </c>
      <c r="CF303" s="20">
        <v>445.44600000000003</v>
      </c>
      <c r="CG303" s="20">
        <v>3.6277504207442499</v>
      </c>
      <c r="CH303" s="20">
        <v>22.012993499999997</v>
      </c>
      <c r="CI303" s="20">
        <v>50.132552222222223</v>
      </c>
      <c r="CJ303" s="20">
        <v>2.7426291840678201</v>
      </c>
      <c r="CK303" s="20">
        <v>9745.0765783633906</v>
      </c>
      <c r="CL303" s="20">
        <v>130.51207162237196</v>
      </c>
      <c r="CM303" s="20">
        <v>63660.257196501698</v>
      </c>
      <c r="CN303" s="20">
        <v>2301.25</v>
      </c>
      <c r="CO303" s="20">
        <v>3999.1700033699794</v>
      </c>
      <c r="CP303" s="20">
        <v>2175</v>
      </c>
      <c r="CQ303" s="20">
        <v>11794.717000000002</v>
      </c>
    </row>
    <row r="304" spans="1:95" s="22" customFormat="1" ht="17.25" customHeight="1" x14ac:dyDescent="0.2">
      <c r="A304" s="18" t="s">
        <v>504</v>
      </c>
      <c r="B304" s="19">
        <v>125.92723660928961</v>
      </c>
      <c r="C304" s="20">
        <v>129.27773225260376</v>
      </c>
      <c r="D304" s="20">
        <v>110.84746994647861</v>
      </c>
      <c r="E304" s="20">
        <v>109.11380625607059</v>
      </c>
      <c r="F304" s="20">
        <v>109.18427183250064</v>
      </c>
      <c r="G304" s="20">
        <v>108.2809740642488</v>
      </c>
      <c r="H304" s="20">
        <v>119.99124696305208</v>
      </c>
      <c r="I304" s="20">
        <v>108.60784687278056</v>
      </c>
      <c r="J304" s="20">
        <v>105.18516648915609</v>
      </c>
      <c r="K304" s="20">
        <v>111.77431264594547</v>
      </c>
      <c r="L304" s="20">
        <v>125.87632448104586</v>
      </c>
      <c r="M304" s="20">
        <v>98.140436381001038</v>
      </c>
      <c r="N304" s="20">
        <v>124.27791726087852</v>
      </c>
      <c r="O304" s="20">
        <v>140.32692961747983</v>
      </c>
      <c r="P304" s="20">
        <v>147.73973210083631</v>
      </c>
      <c r="Q304" s="20">
        <v>133.67400443089517</v>
      </c>
      <c r="R304" s="20">
        <v>199.83573409165456</v>
      </c>
      <c r="S304" s="20">
        <v>98.836183032454386</v>
      </c>
      <c r="T304" s="20">
        <v>1909.4595238095239</v>
      </c>
      <c r="U304" s="20">
        <v>908.59956761950514</v>
      </c>
      <c r="V304" s="20">
        <v>109.84301609119707</v>
      </c>
      <c r="W304" s="20">
        <v>239.58695652173913</v>
      </c>
      <c r="X304" s="20">
        <v>67.162244897959098</v>
      </c>
      <c r="Y304" s="20">
        <v>65.602857142857204</v>
      </c>
      <c r="Z304" s="20">
        <v>2946.9453593310859</v>
      </c>
      <c r="AA304" s="20">
        <v>193.38608695652169</v>
      </c>
      <c r="AB304" s="20">
        <v>98.286521739130436</v>
      </c>
      <c r="AC304" s="20">
        <v>809.4062147826088</v>
      </c>
      <c r="AD304" s="20">
        <v>6446.4523809523807</v>
      </c>
      <c r="AE304" s="20">
        <v>68.304761904761904</v>
      </c>
      <c r="AF304" s="20">
        <v>2388.5672463768065</v>
      </c>
      <c r="AG304" s="20">
        <v>1995.1042923503862</v>
      </c>
      <c r="AH304" s="20">
        <v>107.06505210427633</v>
      </c>
      <c r="AI304" s="20">
        <v>68.673913043478265</v>
      </c>
      <c r="AJ304" s="20">
        <v>128.1122028555331</v>
      </c>
      <c r="AK304" s="20">
        <v>1938.1071428571429</v>
      </c>
      <c r="AL304" s="20">
        <v>193.929592256219</v>
      </c>
      <c r="AM304" s="20">
        <v>249.39418635264801</v>
      </c>
      <c r="AN304" s="20">
        <v>178.71294608843533</v>
      </c>
      <c r="AO304" s="20">
        <v>10.45</v>
      </c>
      <c r="AP304" s="20">
        <v>16.579999999999998</v>
      </c>
      <c r="AQ304" s="20">
        <v>3.4865217391304353</v>
      </c>
      <c r="AR304" s="20">
        <v>15962.047619047618</v>
      </c>
      <c r="AS304" s="20">
        <v>60.623043478260868</v>
      </c>
      <c r="AT304" s="20">
        <v>62.903913043478269</v>
      </c>
      <c r="AU304" s="20">
        <v>59.825652173913035</v>
      </c>
      <c r="AV304" s="20">
        <v>59.139565217391286</v>
      </c>
      <c r="AW304" s="20">
        <v>4234.5110015652181</v>
      </c>
      <c r="AX304" s="20">
        <v>1.45425</v>
      </c>
      <c r="AY304" s="20">
        <v>624.53549621162517</v>
      </c>
      <c r="AZ304" s="20">
        <v>82.814545454545438</v>
      </c>
      <c r="BA304" s="20">
        <v>113.76811594202898</v>
      </c>
      <c r="BB304" s="20">
        <v>410.73913043478262</v>
      </c>
      <c r="BC304" s="20">
        <v>72.715066954437006</v>
      </c>
      <c r="BD304" s="20">
        <v>6.1515303429956454</v>
      </c>
      <c r="BE304" s="20">
        <v>852.16200000000003</v>
      </c>
      <c r="BF304" s="20">
        <v>339.54866050745397</v>
      </c>
      <c r="BG304" s="20">
        <v>9.5691146666666693</v>
      </c>
      <c r="BH304" s="20">
        <v>418.08663785918179</v>
      </c>
      <c r="BI304" s="20">
        <v>705.55856799999992</v>
      </c>
      <c r="BJ304" s="20">
        <v>378.781617375</v>
      </c>
      <c r="BK304" s="20">
        <v>14.992272727272727</v>
      </c>
      <c r="BL304" s="20">
        <v>24.806363636363631</v>
      </c>
      <c r="BM304" s="20">
        <v>1049.0323369565203</v>
      </c>
      <c r="BN304" s="20">
        <v>243.30597101449277</v>
      </c>
      <c r="BO304" s="20">
        <v>19829.714285714286</v>
      </c>
      <c r="BP304" s="20">
        <v>36.948251417769349</v>
      </c>
      <c r="BQ304" s="20">
        <v>234.85883666666666</v>
      </c>
      <c r="BR304" s="20">
        <v>3.0522727272727277</v>
      </c>
      <c r="BS304" s="20">
        <v>10.311299999999999</v>
      </c>
      <c r="BT304" s="20">
        <v>946.86160000000007</v>
      </c>
      <c r="BU304" s="20">
        <v>1013.932875</v>
      </c>
      <c r="BV304" s="20">
        <v>2175.7619047619046</v>
      </c>
      <c r="BW304" s="20">
        <v>19856.523809523809</v>
      </c>
      <c r="BX304" s="20">
        <v>30945.214285714286</v>
      </c>
      <c r="BY304" s="20">
        <v>1202.2894736842106</v>
      </c>
      <c r="BZ304" s="20">
        <v>16.239999999999998</v>
      </c>
      <c r="CA304" s="20">
        <v>806.6521739130435</v>
      </c>
      <c r="CB304" s="20">
        <v>1212.3478260869565</v>
      </c>
      <c r="CC304" s="20">
        <v>0.55808260869565207</v>
      </c>
      <c r="CD304" s="20">
        <v>230.0504908072493</v>
      </c>
      <c r="CE304" s="20">
        <v>251.6463439675</v>
      </c>
      <c r="CF304" s="20">
        <v>469.18000000000006</v>
      </c>
      <c r="CG304" s="20">
        <v>3.4728524582229201</v>
      </c>
      <c r="CH304" s="20">
        <v>18.049559565217393</v>
      </c>
      <c r="CI304" s="20">
        <v>51.081122727272735</v>
      </c>
      <c r="CJ304" s="20">
        <v>2.73472005421038</v>
      </c>
      <c r="CK304" s="20">
        <v>9371.4090536756339</v>
      </c>
      <c r="CL304" s="20">
        <v>126.9810112695763</v>
      </c>
      <c r="CM304" s="20">
        <v>62990.886208671451</v>
      </c>
      <c r="CN304" s="20">
        <v>2201.086956521739</v>
      </c>
      <c r="CO304" s="20">
        <v>3957.119774647309</v>
      </c>
      <c r="CP304" s="20">
        <v>2289.1304347826085</v>
      </c>
      <c r="CQ304" s="20">
        <v>11794.717000000002</v>
      </c>
    </row>
    <row r="305" spans="1:95" s="22" customFormat="1" ht="17.25" customHeight="1" x14ac:dyDescent="0.2">
      <c r="A305" s="18" t="s">
        <v>505</v>
      </c>
      <c r="B305" s="19">
        <v>113.97475843925518</v>
      </c>
      <c r="C305" s="20">
        <v>115.52396692235287</v>
      </c>
      <c r="D305" s="20">
        <v>108.40150687528016</v>
      </c>
      <c r="E305" s="20">
        <v>104.8046986529274</v>
      </c>
      <c r="F305" s="20">
        <v>104.53710202094211</v>
      </c>
      <c r="G305" s="20">
        <v>107.96742151465915</v>
      </c>
      <c r="H305" s="20">
        <v>115.69766884245081</v>
      </c>
      <c r="I305" s="20">
        <v>104.72685174688198</v>
      </c>
      <c r="J305" s="20">
        <v>104.20023817463237</v>
      </c>
      <c r="K305" s="20">
        <v>110.9508463681903</v>
      </c>
      <c r="L305" s="20">
        <v>120.26763392248431</v>
      </c>
      <c r="M305" s="20">
        <v>101.94334231931036</v>
      </c>
      <c r="N305" s="20">
        <v>119.57867316275421</v>
      </c>
      <c r="O305" s="20">
        <v>144.4976877140345</v>
      </c>
      <c r="P305" s="20">
        <v>122.03632380234936</v>
      </c>
      <c r="Q305" s="20">
        <v>107.76579939299295</v>
      </c>
      <c r="R305" s="20">
        <v>180.53809167599582</v>
      </c>
      <c r="S305" s="20">
        <v>92.887608021611413</v>
      </c>
      <c r="T305" s="20">
        <v>1814.7190476190476</v>
      </c>
      <c r="U305" s="20">
        <v>911.60220994475128</v>
      </c>
      <c r="V305" s="20">
        <v>110.17747907564953</v>
      </c>
      <c r="W305" s="20">
        <v>232.02272727272728</v>
      </c>
      <c r="X305" s="20">
        <v>64.716326530612207</v>
      </c>
      <c r="Y305" s="20">
        <v>60.187142857142902</v>
      </c>
      <c r="Z305" s="20">
        <v>2915.6042036968133</v>
      </c>
      <c r="AA305" s="20">
        <v>189.62636363636364</v>
      </c>
      <c r="AB305" s="20">
        <v>97.884999999999991</v>
      </c>
      <c r="AC305" s="20">
        <v>774.33209090909088</v>
      </c>
      <c r="AD305" s="20">
        <v>5830.5357142857147</v>
      </c>
      <c r="AE305" s="20">
        <v>67.34999999999998</v>
      </c>
      <c r="AF305" s="20">
        <v>2169.8325757575708</v>
      </c>
      <c r="AG305" s="20">
        <v>1951.3937147628551</v>
      </c>
      <c r="AH305" s="20">
        <v>97.807494603900977</v>
      </c>
      <c r="AI305" s="20">
        <v>69.068181818181813</v>
      </c>
      <c r="AJ305" s="20">
        <v>123.68947373934132</v>
      </c>
      <c r="AK305" s="20">
        <v>1843.1309523809523</v>
      </c>
      <c r="AL305" s="20">
        <v>188.52598857753</v>
      </c>
      <c r="AM305" s="20">
        <v>251.47984477881101</v>
      </c>
      <c r="AN305" s="20">
        <v>174.79487142857141</v>
      </c>
      <c r="AO305" s="20">
        <v>9.5</v>
      </c>
      <c r="AP305" s="20">
        <v>15.5</v>
      </c>
      <c r="AQ305" s="20">
        <v>2.9363636363636361</v>
      </c>
      <c r="AR305" s="20">
        <v>14849.190476190477</v>
      </c>
      <c r="AS305" s="20">
        <v>47.660909090909101</v>
      </c>
      <c r="AT305" s="20">
        <v>48.933181818181815</v>
      </c>
      <c r="AU305" s="20">
        <v>46.49227272727272</v>
      </c>
      <c r="AV305" s="20">
        <v>47.557272727272739</v>
      </c>
      <c r="AW305" s="20">
        <v>4128.5131193636371</v>
      </c>
      <c r="AX305" s="20">
        <v>1.4329750000000001</v>
      </c>
      <c r="AY305" s="20">
        <v>641.59723316922816</v>
      </c>
      <c r="AZ305" s="20">
        <v>72.995714285714271</v>
      </c>
      <c r="BA305" s="20">
        <v>114.09090909090909</v>
      </c>
      <c r="BB305" s="20">
        <v>409.68181818181819</v>
      </c>
      <c r="BC305" s="20">
        <v>75.026427186890217</v>
      </c>
      <c r="BD305" s="20">
        <v>5.949857859526074</v>
      </c>
      <c r="BE305" s="20">
        <v>826.71050000000002</v>
      </c>
      <c r="BF305" s="20">
        <v>351.46616442325399</v>
      </c>
      <c r="BG305" s="20">
        <v>8.9087999999999994</v>
      </c>
      <c r="BH305" s="20">
        <v>379.04076705659998</v>
      </c>
      <c r="BI305" s="20">
        <v>707.88143579999996</v>
      </c>
      <c r="BJ305" s="20">
        <v>367.49211554999999</v>
      </c>
      <c r="BK305" s="20">
        <v>15.062500000000004</v>
      </c>
      <c r="BL305" s="20">
        <v>25.24</v>
      </c>
      <c r="BM305" s="20">
        <v>1004.1968749999993</v>
      </c>
      <c r="BN305" s="20">
        <v>269.61733333333331</v>
      </c>
      <c r="BO305" s="20">
        <v>19454.119047619046</v>
      </c>
      <c r="BP305" s="20">
        <v>35.897727272727273</v>
      </c>
      <c r="BQ305" s="20">
        <v>213.02140750000004</v>
      </c>
      <c r="BR305" s="20">
        <v>2.9263749999999997</v>
      </c>
      <c r="BS305" s="20">
        <v>9.7562999999999995</v>
      </c>
      <c r="BT305" s="20">
        <v>905.99792000000002</v>
      </c>
      <c r="BU305" s="20">
        <v>967.02996250000001</v>
      </c>
      <c r="BV305" s="20">
        <v>2113.0476190476193</v>
      </c>
      <c r="BW305" s="20">
        <v>20057.857142857141</v>
      </c>
      <c r="BX305" s="20">
        <v>30749.476190476191</v>
      </c>
      <c r="BY305" s="20">
        <v>1251.8452380952381</v>
      </c>
      <c r="BZ305" s="20">
        <v>17.09809523809524</v>
      </c>
      <c r="CA305" s="20">
        <v>785.5454545454545</v>
      </c>
      <c r="CB305" s="20">
        <v>1241.7727272727273</v>
      </c>
      <c r="CC305" s="20">
        <v>0.47631363636363633</v>
      </c>
      <c r="CD305" s="20">
        <v>240.13620982713135</v>
      </c>
      <c r="CE305" s="20">
        <v>251.29229518987401</v>
      </c>
      <c r="CF305" s="20">
        <v>485.5181818181818</v>
      </c>
      <c r="CG305" s="20">
        <v>3.3402168884074199</v>
      </c>
      <c r="CH305" s="20">
        <v>15.994540454545451</v>
      </c>
      <c r="CI305" s="20">
        <v>55.337130476190481</v>
      </c>
      <c r="CJ305" s="20">
        <v>2.5390162158502299</v>
      </c>
      <c r="CK305" s="20">
        <v>9327.7878929282469</v>
      </c>
      <c r="CL305" s="20">
        <v>120.9947178194812</v>
      </c>
      <c r="CM305" s="20">
        <v>62721.332383483073</v>
      </c>
      <c r="CN305" s="20">
        <v>2171.590909090909</v>
      </c>
      <c r="CO305" s="20">
        <v>3940.1862651162428</v>
      </c>
      <c r="CP305" s="20">
        <v>2300</v>
      </c>
      <c r="CQ305" s="20">
        <v>11794.717000000002</v>
      </c>
    </row>
    <row r="306" spans="1:95" s="22" customFormat="1" ht="17.25" customHeight="1" x14ac:dyDescent="0.2">
      <c r="A306" s="18" t="s">
        <v>506</v>
      </c>
      <c r="B306" s="19">
        <v>117.19888192544225</v>
      </c>
      <c r="C306" s="20">
        <v>119.3362970425141</v>
      </c>
      <c r="D306" s="20">
        <v>105.82742367337781</v>
      </c>
      <c r="E306" s="20">
        <v>101.9855974288631</v>
      </c>
      <c r="F306" s="20">
        <v>101.53081644144117</v>
      </c>
      <c r="G306" s="20">
        <v>107.36065097617085</v>
      </c>
      <c r="H306" s="20">
        <v>112.89139939436927</v>
      </c>
      <c r="I306" s="20">
        <v>102.44493355949409</v>
      </c>
      <c r="J306" s="20">
        <v>105.55222006454383</v>
      </c>
      <c r="K306" s="20">
        <v>107.74770725416764</v>
      </c>
      <c r="L306" s="20">
        <v>115.80855490697304</v>
      </c>
      <c r="M306" s="20">
        <v>99.954450464000232</v>
      </c>
      <c r="N306" s="20">
        <v>115.38265661062016</v>
      </c>
      <c r="O306" s="20">
        <v>144.14044492464663</v>
      </c>
      <c r="P306" s="20">
        <v>133.64740446572588</v>
      </c>
      <c r="Q306" s="20">
        <v>125.13506637887087</v>
      </c>
      <c r="R306" s="20">
        <v>172.95192999765956</v>
      </c>
      <c r="S306" s="20">
        <v>99.392645595714058</v>
      </c>
      <c r="T306" s="20">
        <v>1817.8200000000002</v>
      </c>
      <c r="U306" s="20">
        <v>966.85082872928183</v>
      </c>
      <c r="V306" s="20">
        <v>103.87790372254172</v>
      </c>
      <c r="W306" s="20">
        <v>209.875</v>
      </c>
      <c r="X306" s="20">
        <v>70.659107142856996</v>
      </c>
      <c r="Y306" s="20">
        <v>63.105499999999999</v>
      </c>
      <c r="Z306" s="20">
        <v>2961.9357135990272</v>
      </c>
      <c r="AA306" s="20">
        <v>178.88849999999999</v>
      </c>
      <c r="AB306" s="20">
        <v>98.361999999999995</v>
      </c>
      <c r="AC306" s="20">
        <v>747.44827099999986</v>
      </c>
      <c r="AD306" s="20">
        <v>5729.2749999999996</v>
      </c>
      <c r="AE306" s="20">
        <v>69.842500000000001</v>
      </c>
      <c r="AF306" s="20">
        <v>2028.4526666666629</v>
      </c>
      <c r="AG306" s="20">
        <v>2028.1669808759684</v>
      </c>
      <c r="AH306" s="20">
        <v>101.81171217043538</v>
      </c>
      <c r="AI306" s="20">
        <v>63.8</v>
      </c>
      <c r="AJ306" s="20">
        <v>119.41698463150274</v>
      </c>
      <c r="AK306" s="20">
        <v>1795.6624999999999</v>
      </c>
      <c r="AL306" s="20">
        <v>190.09891721090401</v>
      </c>
      <c r="AM306" s="20">
        <v>250.886432031987</v>
      </c>
      <c r="AN306" s="20">
        <v>173.7588657894737</v>
      </c>
      <c r="AO306" s="20">
        <v>9.2899999999999991</v>
      </c>
      <c r="AP306" s="20">
        <v>14.69</v>
      </c>
      <c r="AQ306" s="20">
        <v>2.7565</v>
      </c>
      <c r="AR306" s="20">
        <v>14573.8375</v>
      </c>
      <c r="AS306" s="20">
        <v>55.010333333333335</v>
      </c>
      <c r="AT306" s="20">
        <v>58.253999999999998</v>
      </c>
      <c r="AU306" s="20">
        <v>55.92</v>
      </c>
      <c r="AV306" s="20">
        <v>50.856999999999992</v>
      </c>
      <c r="AW306" s="20">
        <v>4169.5641918000001</v>
      </c>
      <c r="AX306" s="20">
        <v>1.3312105263157896</v>
      </c>
      <c r="AY306" s="20">
        <v>634.37812518158398</v>
      </c>
      <c r="AZ306" s="20">
        <v>61.836499999999987</v>
      </c>
      <c r="BA306" s="20">
        <v>113.77083333333333</v>
      </c>
      <c r="BB306" s="20">
        <v>409.5</v>
      </c>
      <c r="BC306" s="20">
        <v>82.027237750219498</v>
      </c>
      <c r="BD306" s="20">
        <v>5.5849046087319367</v>
      </c>
      <c r="BE306" s="20">
        <v>835.21249999999998</v>
      </c>
      <c r="BF306" s="20">
        <v>336.89397584128699</v>
      </c>
      <c r="BG306" s="20">
        <v>8.8730247368420994</v>
      </c>
      <c r="BH306" s="20">
        <v>374.25209466042105</v>
      </c>
      <c r="BI306" s="20">
        <v>697.93627894736835</v>
      </c>
      <c r="BJ306" s="20">
        <v>364.73923886842101</v>
      </c>
      <c r="BK306" s="20">
        <v>14.512105263157892</v>
      </c>
      <c r="BL306" s="20">
        <v>24.623157894736842</v>
      </c>
      <c r="BM306" s="20">
        <v>960.51656250000053</v>
      </c>
      <c r="BN306" s="20">
        <v>296.3517333333337</v>
      </c>
      <c r="BO306" s="20">
        <v>18233.912499999999</v>
      </c>
      <c r="BP306" s="20">
        <v>38.1875</v>
      </c>
      <c r="BQ306" s="20">
        <v>201.74206877192981</v>
      </c>
      <c r="BR306" s="20">
        <v>2.7778947368421059</v>
      </c>
      <c r="BS306" s="20">
        <v>9.8752999999999993</v>
      </c>
      <c r="BT306" s="20">
        <v>891.64363575579125</v>
      </c>
      <c r="BU306" s="20">
        <v>946.91127500000005</v>
      </c>
      <c r="BV306" s="20">
        <v>2097.7624999999998</v>
      </c>
      <c r="BW306" s="20">
        <v>17274.650000000001</v>
      </c>
      <c r="BX306" s="20">
        <v>29155.375</v>
      </c>
      <c r="BY306" s="20">
        <v>1227.1875</v>
      </c>
      <c r="BZ306" s="20">
        <v>16.842499999999994</v>
      </c>
      <c r="CA306" s="20">
        <v>786.25</v>
      </c>
      <c r="CB306" s="20">
        <v>1197.5999999999999</v>
      </c>
      <c r="CC306" s="20">
        <v>0.56920500000000007</v>
      </c>
      <c r="CD306" s="20">
        <v>238.3630739084287</v>
      </c>
      <c r="CE306" s="20">
        <v>251.12762133981499</v>
      </c>
      <c r="CF306" s="20">
        <v>488.54849999999999</v>
      </c>
      <c r="CG306" s="20">
        <v>3.4546963680822</v>
      </c>
      <c r="CH306" s="20">
        <v>15.721500000000001</v>
      </c>
      <c r="CI306" s="20">
        <v>56.316195789473689</v>
      </c>
      <c r="CJ306" s="20">
        <v>2.5125064495143201</v>
      </c>
      <c r="CK306" s="20">
        <v>8388.7754355941397</v>
      </c>
      <c r="CL306" s="20">
        <v>117.79444431726253</v>
      </c>
      <c r="CM306" s="20">
        <v>62376.580078062041</v>
      </c>
      <c r="CN306" s="20">
        <v>2118.5</v>
      </c>
      <c r="CO306" s="20">
        <v>3918.5287484936425</v>
      </c>
      <c r="CP306" s="20">
        <v>2300</v>
      </c>
      <c r="CQ306" s="20">
        <v>11331.746800000004</v>
      </c>
    </row>
    <row r="307" spans="1:95" s="22" customFormat="1" ht="17.25" customHeight="1" x14ac:dyDescent="0.2">
      <c r="A307" s="18" t="s">
        <v>507</v>
      </c>
      <c r="B307" s="19">
        <v>113.24824656657844</v>
      </c>
      <c r="C307" s="20">
        <v>115.37877944136498</v>
      </c>
      <c r="D307" s="20">
        <v>102.83708451804605</v>
      </c>
      <c r="E307" s="20">
        <v>99.128797086404376</v>
      </c>
      <c r="F307" s="20">
        <v>98.953824602244197</v>
      </c>
      <c r="G307" s="20">
        <v>101.19679574439121</v>
      </c>
      <c r="H307" s="20">
        <v>110.18728836056644</v>
      </c>
      <c r="I307" s="20">
        <v>99.567058136719041</v>
      </c>
      <c r="J307" s="20">
        <v>102.53177734019415</v>
      </c>
      <c r="K307" s="20">
        <v>104.5207982794965</v>
      </c>
      <c r="L307" s="20">
        <v>113.23017846738291</v>
      </c>
      <c r="M307" s="20">
        <v>96.10053787874665</v>
      </c>
      <c r="N307" s="20">
        <v>112.69176168041055</v>
      </c>
      <c r="O307" s="20">
        <v>141.93693674736082</v>
      </c>
      <c r="P307" s="20">
        <v>128.30772529216256</v>
      </c>
      <c r="Q307" s="20">
        <v>122.65338847607262</v>
      </c>
      <c r="R307" s="20">
        <v>165.47107037471687</v>
      </c>
      <c r="S307" s="20">
        <v>95.974731528829082</v>
      </c>
      <c r="T307" s="20">
        <v>1773.8636363636363</v>
      </c>
      <c r="U307" s="20">
        <v>1045.9568056253138</v>
      </c>
      <c r="V307" s="20">
        <v>106.07344880882164</v>
      </c>
      <c r="W307" s="20">
        <v>207.79545454545453</v>
      </c>
      <c r="X307" s="20">
        <v>68.344967532467507</v>
      </c>
      <c r="Y307" s="20">
        <v>60.829090909090901</v>
      </c>
      <c r="Z307" s="20">
        <v>2878.0331673330829</v>
      </c>
      <c r="AA307" s="20">
        <v>160.7359090909091</v>
      </c>
      <c r="AB307" s="20">
        <v>92.160909090909087</v>
      </c>
      <c r="AC307" s="20">
        <v>743.42643363636375</v>
      </c>
      <c r="AD307" s="20">
        <v>5939.670454545455</v>
      </c>
      <c r="AE307" s="20">
        <v>69.352272727272734</v>
      </c>
      <c r="AF307" s="20">
        <v>1897.2996969697017</v>
      </c>
      <c r="AG307" s="20">
        <v>2070.8578359457269</v>
      </c>
      <c r="AH307" s="20">
        <v>98.674767309723023</v>
      </c>
      <c r="AI307" s="20">
        <v>58.18181818181818</v>
      </c>
      <c r="AJ307" s="20">
        <v>109.974965707216</v>
      </c>
      <c r="AK307" s="20">
        <v>1792.4704545454545</v>
      </c>
      <c r="AL307" s="20">
        <v>188.57007669470599</v>
      </c>
      <c r="AM307" s="20">
        <v>247.32228981403699</v>
      </c>
      <c r="AN307" s="20">
        <v>174.29382142857142</v>
      </c>
      <c r="AO307" s="20">
        <v>9.2899999999999991</v>
      </c>
      <c r="AP307" s="20">
        <v>13.05</v>
      </c>
      <c r="AQ307" s="20">
        <v>2.7463636363636366</v>
      </c>
      <c r="AR307" s="20">
        <v>13755.5</v>
      </c>
      <c r="AS307" s="20">
        <v>52.874545454545455</v>
      </c>
      <c r="AT307" s="20">
        <v>56.524545454545439</v>
      </c>
      <c r="AU307" s="20">
        <v>54.316818181818192</v>
      </c>
      <c r="AV307" s="20">
        <v>47.782272727272726</v>
      </c>
      <c r="AW307" s="20">
        <v>3933.6018215454537</v>
      </c>
      <c r="AX307" s="20">
        <v>1.1972272727272726</v>
      </c>
      <c r="AY307" s="20">
        <v>607.6548653405639</v>
      </c>
      <c r="AZ307" s="20">
        <v>61.706363636363648</v>
      </c>
      <c r="BA307" s="20">
        <v>114.27272727272727</v>
      </c>
      <c r="BB307" s="20">
        <v>400.72727272727275</v>
      </c>
      <c r="BC307" s="20">
        <v>78.716925860651315</v>
      </c>
      <c r="BD307" s="20">
        <v>5.1441823682951018</v>
      </c>
      <c r="BE307" s="20">
        <v>816.57349999999997</v>
      </c>
      <c r="BF307" s="20">
        <v>321.74015159837398</v>
      </c>
      <c r="BG307" s="20">
        <v>8.6809831363636398</v>
      </c>
      <c r="BH307" s="20">
        <v>364.86003310404544</v>
      </c>
      <c r="BI307" s="20">
        <v>683.43219999999985</v>
      </c>
      <c r="BJ307" s="20">
        <v>359.59556038636362</v>
      </c>
      <c r="BK307" s="20">
        <v>12.840909090909092</v>
      </c>
      <c r="BL307" s="20">
        <v>24.398181818181822</v>
      </c>
      <c r="BM307" s="20">
        <v>957.25520833333383</v>
      </c>
      <c r="BN307" s="20">
        <v>307.56133333333355</v>
      </c>
      <c r="BO307" s="20">
        <v>17421.909090909092</v>
      </c>
      <c r="BP307" s="20">
        <v>39.31818181818182</v>
      </c>
      <c r="BQ307" s="20">
        <v>202.69142666666667</v>
      </c>
      <c r="BR307" s="20">
        <v>2.807386363636363</v>
      </c>
      <c r="BS307" s="20">
        <v>10.330500000000001</v>
      </c>
      <c r="BT307" s="20">
        <v>874.5761</v>
      </c>
      <c r="BU307" s="20">
        <v>929.45069999999987</v>
      </c>
      <c r="BV307" s="20">
        <v>2028.7272727272727</v>
      </c>
      <c r="BW307" s="20">
        <v>17496.954545454544</v>
      </c>
      <c r="BX307" s="20">
        <v>27568.784090909092</v>
      </c>
      <c r="BY307" s="20">
        <v>1178.6295454545455</v>
      </c>
      <c r="BZ307" s="20">
        <v>16.222272727272728</v>
      </c>
      <c r="CA307" s="20">
        <v>786.31818181818187</v>
      </c>
      <c r="CB307" s="20">
        <v>1138.6363636363637</v>
      </c>
      <c r="CC307" s="20">
        <v>0.54216818181818183</v>
      </c>
      <c r="CD307" s="20">
        <v>234.7384542048477</v>
      </c>
      <c r="CE307" s="20">
        <v>251.12762133981499</v>
      </c>
      <c r="CF307" s="20">
        <v>472.79545454545445</v>
      </c>
      <c r="CG307" s="20">
        <v>3.2327354741703398</v>
      </c>
      <c r="CH307" s="20">
        <v>15.496363636363634</v>
      </c>
      <c r="CI307" s="20">
        <v>57.338518571428558</v>
      </c>
      <c r="CJ307" s="20">
        <v>2.4487165717967998</v>
      </c>
      <c r="CK307" s="20">
        <v>8122.5700615482774</v>
      </c>
      <c r="CL307" s="20">
        <v>116.6261856055858</v>
      </c>
      <c r="CM307" s="20">
        <v>62504.852279493462</v>
      </c>
      <c r="CN307" s="20">
        <v>2047.840909090909</v>
      </c>
      <c r="CO307" s="20">
        <v>3926.58687396818</v>
      </c>
      <c r="CP307" s="20">
        <v>2300</v>
      </c>
      <c r="CQ307" s="20">
        <v>9570.0550000000057</v>
      </c>
    </row>
    <row r="308" spans="1:95" s="22" customFormat="1" ht="17.25" customHeight="1" x14ac:dyDescent="0.2">
      <c r="A308" s="18" t="s">
        <v>508</v>
      </c>
      <c r="B308" s="19">
        <v>114.58037394760849</v>
      </c>
      <c r="C308" s="20">
        <v>116.68688248255577</v>
      </c>
      <c r="D308" s="20">
        <v>103.55465029491113</v>
      </c>
      <c r="E308" s="20">
        <v>100.90434170621694</v>
      </c>
      <c r="F308" s="20">
        <v>100.88369550291691</v>
      </c>
      <c r="G308" s="20">
        <v>101.14835904941209</v>
      </c>
      <c r="H308" s="20">
        <v>109.1158385143998</v>
      </c>
      <c r="I308" s="20">
        <v>101.3277647950089</v>
      </c>
      <c r="J308" s="20">
        <v>104.19210914328018</v>
      </c>
      <c r="K308" s="20">
        <v>104.14981632681534</v>
      </c>
      <c r="L308" s="20">
        <v>111.07290804929457</v>
      </c>
      <c r="M308" s="20">
        <v>97.456546102760825</v>
      </c>
      <c r="N308" s="20">
        <v>110.77193239537911</v>
      </c>
      <c r="O308" s="20">
        <v>136.76067528292296</v>
      </c>
      <c r="P308" s="20">
        <v>130.52880026236085</v>
      </c>
      <c r="Q308" s="20">
        <v>133.62960194900907</v>
      </c>
      <c r="R308" s="20">
        <v>139.86804694536869</v>
      </c>
      <c r="S308" s="20">
        <v>89.953448046251467</v>
      </c>
      <c r="T308" s="20">
        <v>1819.1875</v>
      </c>
      <c r="U308" s="20">
        <v>1059.1411351079857</v>
      </c>
      <c r="V308" s="20">
        <v>106.20674339572633</v>
      </c>
      <c r="W308" s="20">
        <v>214.43181818181819</v>
      </c>
      <c r="X308" s="20">
        <v>61.197857142857103</v>
      </c>
      <c r="Y308" s="20">
        <v>59.640999999999998</v>
      </c>
      <c r="Z308" s="20">
        <v>2868.2744538909933</v>
      </c>
      <c r="AA308" s="20">
        <v>163.9977272727273</v>
      </c>
      <c r="AB308" s="20">
        <v>92.040909090909111</v>
      </c>
      <c r="AC308" s="20">
        <v>742.28857681818181</v>
      </c>
      <c r="AD308" s="20">
        <v>6042.0874999999996</v>
      </c>
      <c r="AE308" s="20">
        <v>71.702500000000015</v>
      </c>
      <c r="AF308" s="20">
        <v>1854.6148484848518</v>
      </c>
      <c r="AG308" s="20">
        <v>2017.274663944587</v>
      </c>
      <c r="AH308" s="20">
        <v>103.29809390783898</v>
      </c>
      <c r="AI308" s="20">
        <v>52.113636363636367</v>
      </c>
      <c r="AJ308" s="20">
        <v>109.03312335121809</v>
      </c>
      <c r="AK308" s="20">
        <v>2005.3625</v>
      </c>
      <c r="AL308" s="20">
        <v>188.15799653149401</v>
      </c>
      <c r="AM308" s="20">
        <v>249.06035325789</v>
      </c>
      <c r="AN308" s="20">
        <v>172.15157704081631</v>
      </c>
      <c r="AO308" s="20">
        <v>7.39</v>
      </c>
      <c r="AP308" s="20">
        <v>11.02</v>
      </c>
      <c r="AQ308" s="20">
        <v>2.5963636363636367</v>
      </c>
      <c r="AR308" s="20">
        <v>12830.924999999999</v>
      </c>
      <c r="AS308" s="20">
        <v>57.546212121212122</v>
      </c>
      <c r="AT308" s="20">
        <v>59.826363636363631</v>
      </c>
      <c r="AU308" s="20">
        <v>58.43363636363636</v>
      </c>
      <c r="AV308" s="20">
        <v>54.37863636363636</v>
      </c>
      <c r="AW308" s="20">
        <v>3996.5829604090904</v>
      </c>
      <c r="AX308" s="20">
        <v>1.1572142857142858</v>
      </c>
      <c r="AY308" s="20">
        <v>591.78792047360196</v>
      </c>
      <c r="AZ308" s="20">
        <v>60.982727272727281</v>
      </c>
      <c r="BA308" s="20">
        <v>114.97348484848486</v>
      </c>
      <c r="BB308" s="20">
        <v>392.40909090909093</v>
      </c>
      <c r="BC308" s="20">
        <v>77.125914367706628</v>
      </c>
      <c r="BD308" s="20">
        <v>5.1180214097776968</v>
      </c>
      <c r="BE308" s="20">
        <v>814.23</v>
      </c>
      <c r="BF308" s="20">
        <v>337.29508994708999</v>
      </c>
      <c r="BG308" s="20">
        <v>8.5264263000000007</v>
      </c>
      <c r="BH308" s="20">
        <v>349.7108876482381</v>
      </c>
      <c r="BI308" s="20">
        <v>691.67327952380958</v>
      </c>
      <c r="BJ308" s="20">
        <v>356.92567724999998</v>
      </c>
      <c r="BK308" s="20">
        <v>12.910952380952381</v>
      </c>
      <c r="BL308" s="20">
        <v>24.387142857142855</v>
      </c>
      <c r="BM308" s="20">
        <v>1002.0135416666672</v>
      </c>
      <c r="BN308" s="20">
        <v>290.73866666666663</v>
      </c>
      <c r="BO308" s="20">
        <v>15900.875</v>
      </c>
      <c r="BP308" s="20">
        <v>38.840909090909093</v>
      </c>
      <c r="BQ308" s="20">
        <v>195.93122825396824</v>
      </c>
      <c r="BR308" s="20">
        <v>2.5752380952380953</v>
      </c>
      <c r="BS308" s="20">
        <v>10.171900000000001</v>
      </c>
      <c r="BT308" s="20">
        <v>884.98166249999997</v>
      </c>
      <c r="BU308" s="20">
        <v>993.73292857142849</v>
      </c>
      <c r="BV308" s="20">
        <v>2212.7249999999999</v>
      </c>
      <c r="BW308" s="20">
        <v>17009.55</v>
      </c>
      <c r="BX308" s="20">
        <v>28827.275000000001</v>
      </c>
      <c r="BY308" s="20">
        <v>1197.9099999999999</v>
      </c>
      <c r="BZ308" s="20">
        <v>16.318999999999999</v>
      </c>
      <c r="CA308" s="20">
        <v>767.18181818181813</v>
      </c>
      <c r="CB308" s="20">
        <v>1150.4545454545455</v>
      </c>
      <c r="CC308" s="20">
        <v>0.54223636363636363</v>
      </c>
      <c r="CD308" s="20">
        <v>222.83370211811396</v>
      </c>
      <c r="CE308" s="20">
        <v>252.774359840404</v>
      </c>
      <c r="CF308" s="20">
        <v>447.23645454545454</v>
      </c>
      <c r="CG308" s="20">
        <v>3.8546872548799902</v>
      </c>
      <c r="CH308" s="20">
        <v>15.759090000000002</v>
      </c>
      <c r="CI308" s="20">
        <v>63.761838947368425</v>
      </c>
      <c r="CJ308" s="20">
        <v>2.6444947446269702</v>
      </c>
      <c r="CK308" s="20">
        <v>7962.5094088470705</v>
      </c>
      <c r="CL308" s="20">
        <v>117.57001060159284</v>
      </c>
      <c r="CM308" s="20">
        <v>62879.052164426394</v>
      </c>
      <c r="CN308" s="20">
        <v>2102.5</v>
      </c>
      <c r="CO308" s="20">
        <v>3950.0943026370437</v>
      </c>
      <c r="CP308" s="20">
        <v>2144.5454545454545</v>
      </c>
      <c r="CQ308" s="20">
        <v>8818.4800000000014</v>
      </c>
    </row>
    <row r="309" spans="1:95" s="22" customFormat="1" ht="17.25" customHeight="1" x14ac:dyDescent="0.2">
      <c r="A309" s="18" t="s">
        <v>509</v>
      </c>
      <c r="B309" s="19">
        <v>118.11936749804629</v>
      </c>
      <c r="C309" s="20">
        <v>120.61588898829763</v>
      </c>
      <c r="D309" s="20">
        <v>104.73224704974697</v>
      </c>
      <c r="E309" s="20">
        <v>100.81282881003709</v>
      </c>
      <c r="F309" s="20">
        <v>100.7662559194556</v>
      </c>
      <c r="G309" s="20">
        <v>101.36327350243172</v>
      </c>
      <c r="H309" s="20">
        <v>113.91976344856896</v>
      </c>
      <c r="I309" s="20">
        <v>101.49752054680127</v>
      </c>
      <c r="J309" s="20">
        <v>106.12927766733068</v>
      </c>
      <c r="K309" s="20">
        <v>107.20718390034152</v>
      </c>
      <c r="L309" s="20">
        <v>117.01630292815963</v>
      </c>
      <c r="M309" s="20">
        <v>97.723691994561776</v>
      </c>
      <c r="N309" s="20">
        <v>116.22747328676427</v>
      </c>
      <c r="O309" s="20">
        <v>133.75336920799427</v>
      </c>
      <c r="P309" s="20">
        <v>137.48349367802589</v>
      </c>
      <c r="Q309" s="20">
        <v>143.18785414710524</v>
      </c>
      <c r="R309" s="20">
        <v>134.25456495220067</v>
      </c>
      <c r="S309" s="20">
        <v>95.929450558304126</v>
      </c>
      <c r="T309" s="20">
        <v>1804.0394736842106</v>
      </c>
      <c r="U309" s="20">
        <v>946.79031833727947</v>
      </c>
      <c r="V309" s="20">
        <v>105.82137373294329</v>
      </c>
      <c r="W309" s="20">
        <v>199.21428571428572</v>
      </c>
      <c r="X309" s="20">
        <v>65.671240601503698</v>
      </c>
      <c r="Y309" s="20">
        <v>63.228421052631603</v>
      </c>
      <c r="Z309" s="20">
        <v>3095.9967149924605</v>
      </c>
      <c r="AA309" s="20">
        <v>158.48285714285717</v>
      </c>
      <c r="AB309" s="20">
        <v>87.55714285714285</v>
      </c>
      <c r="AC309" s="20">
        <v>763.78008619047614</v>
      </c>
      <c r="AD309" s="20">
        <v>6294.7763157894733</v>
      </c>
      <c r="AE309" s="20">
        <v>72.86315789473683</v>
      </c>
      <c r="AF309" s="20">
        <v>1728.808253968253</v>
      </c>
      <c r="AG309" s="20">
        <v>2044.7773459045795</v>
      </c>
      <c r="AH309" s="20">
        <v>101.73554796867744</v>
      </c>
      <c r="AI309" s="20">
        <v>60.428571428571431</v>
      </c>
      <c r="AJ309" s="20">
        <v>110.24460242183241</v>
      </c>
      <c r="AK309" s="20">
        <v>1991.7763157894738</v>
      </c>
      <c r="AL309" s="20">
        <v>178.57957362834</v>
      </c>
      <c r="AM309" s="20">
        <v>246.50313840287799</v>
      </c>
      <c r="AN309" s="20">
        <v>166.35038946428571</v>
      </c>
      <c r="AO309" s="20">
        <v>7.37</v>
      </c>
      <c r="AP309" s="20">
        <v>9.0399999999999991</v>
      </c>
      <c r="AQ309" s="20">
        <v>2.8576190476190479</v>
      </c>
      <c r="AR309" s="20">
        <v>13511.342105263158</v>
      </c>
      <c r="AS309" s="20">
        <v>62.586825396825397</v>
      </c>
      <c r="AT309" s="20">
        <v>65.19380952380952</v>
      </c>
      <c r="AU309" s="20">
        <v>63.178095238095253</v>
      </c>
      <c r="AV309" s="20">
        <v>59.388571428571431</v>
      </c>
      <c r="AW309" s="20">
        <v>4305.3259462380965</v>
      </c>
      <c r="AX309" s="20">
        <v>1.1506250000000002</v>
      </c>
      <c r="AY309" s="20">
        <v>601.3965401992125</v>
      </c>
      <c r="AZ309" s="20">
        <v>77.320000000000022</v>
      </c>
      <c r="BA309" s="20">
        <v>115.96825396825398</v>
      </c>
      <c r="BB309" s="20">
        <v>382.42857142857144</v>
      </c>
      <c r="BC309" s="20">
        <v>83.547277988950484</v>
      </c>
      <c r="BD309" s="20">
        <v>5.1158277792225793</v>
      </c>
      <c r="BE309" s="20">
        <v>842.46100000000001</v>
      </c>
      <c r="BF309" s="20">
        <v>331.22708819755599</v>
      </c>
      <c r="BG309" s="20">
        <v>8.7483258947368405</v>
      </c>
      <c r="BH309" s="20">
        <v>340.47089431969999</v>
      </c>
      <c r="BI309" s="20">
        <v>716.49047689999986</v>
      </c>
      <c r="BJ309" s="20">
        <v>351.94953045</v>
      </c>
      <c r="BK309" s="20">
        <v>12.703500000000002</v>
      </c>
      <c r="BL309" s="20">
        <v>24.7195</v>
      </c>
      <c r="BM309" s="20">
        <v>1081.8936507936519</v>
      </c>
      <c r="BN309" s="20">
        <v>313.80660317460308</v>
      </c>
      <c r="BO309" s="20">
        <v>15803.592105263158</v>
      </c>
      <c r="BP309" s="20">
        <v>35.69047619047619</v>
      </c>
      <c r="BQ309" s="20">
        <v>193.21657116666665</v>
      </c>
      <c r="BR309" s="20">
        <v>2.3808749999999996</v>
      </c>
      <c r="BS309" s="20">
        <v>9.8583999999999996</v>
      </c>
      <c r="BT309" s="20">
        <v>990.58036249999986</v>
      </c>
      <c r="BU309" s="20">
        <v>1114.5791374999999</v>
      </c>
      <c r="BV309" s="20">
        <v>2281.8026315789475</v>
      </c>
      <c r="BW309" s="20">
        <v>17056.684210526317</v>
      </c>
      <c r="BX309" s="20">
        <v>30066.57894736842</v>
      </c>
      <c r="BY309" s="20">
        <v>1199.0526315789473</v>
      </c>
      <c r="BZ309" s="20">
        <v>16.800526315789476</v>
      </c>
      <c r="CA309" s="20">
        <v>783.04761904761904</v>
      </c>
      <c r="CB309" s="20">
        <v>1139.8095238095239</v>
      </c>
      <c r="CC309" s="20">
        <v>0.47069523809523811</v>
      </c>
      <c r="CD309" s="20">
        <v>209.94871808163884</v>
      </c>
      <c r="CE309" s="20">
        <v>252.774359840404</v>
      </c>
      <c r="CF309" s="20">
        <v>460.77466666666669</v>
      </c>
      <c r="CG309" s="20">
        <v>3.5960180677981</v>
      </c>
      <c r="CH309" s="20">
        <v>16.263324761904762</v>
      </c>
      <c r="CI309" s="20">
        <v>72.236233157894731</v>
      </c>
      <c r="CJ309" s="20">
        <v>2.6750866114107801</v>
      </c>
      <c r="CK309" s="20">
        <v>7737.3450056029487</v>
      </c>
      <c r="CL309" s="20">
        <v>119.95570507117375</v>
      </c>
      <c r="CM309" s="20">
        <v>62865.92817052397</v>
      </c>
      <c r="CN309" s="20">
        <v>2102.5</v>
      </c>
      <c r="CO309" s="20">
        <v>3949.2698466098386</v>
      </c>
      <c r="CP309" s="20">
        <v>2110</v>
      </c>
      <c r="CQ309" s="20">
        <v>8818.4800000000014</v>
      </c>
    </row>
    <row r="310" spans="1:95" s="22" customFormat="1" ht="17.25" customHeight="1" x14ac:dyDescent="0.2">
      <c r="A310" s="18" t="s">
        <v>510</v>
      </c>
      <c r="B310" s="19">
        <v>115.7426433748409</v>
      </c>
      <c r="C310" s="20">
        <v>118.12931394277047</v>
      </c>
      <c r="D310" s="20">
        <v>103.01220102459381</v>
      </c>
      <c r="E310" s="20">
        <v>100.69094940186709</v>
      </c>
      <c r="F310" s="20">
        <v>100.30179498230194</v>
      </c>
      <c r="G310" s="20">
        <v>105.29036296836608</v>
      </c>
      <c r="H310" s="20">
        <v>109.6080997350381</v>
      </c>
      <c r="I310" s="20">
        <v>101.07567526647757</v>
      </c>
      <c r="J310" s="20">
        <v>103.67824320644263</v>
      </c>
      <c r="K310" s="20">
        <v>103.75700352506264</v>
      </c>
      <c r="L310" s="20">
        <v>111.96508174677936</v>
      </c>
      <c r="M310" s="20">
        <v>95.82140368608583</v>
      </c>
      <c r="N310" s="20">
        <v>111.12413766927374</v>
      </c>
      <c r="O310" s="20">
        <v>129.17744085456647</v>
      </c>
      <c r="P310" s="20">
        <v>134.15690153806344</v>
      </c>
      <c r="Q310" s="20">
        <v>140.51945198039996</v>
      </c>
      <c r="R310" s="20">
        <v>131.43639454695472</v>
      </c>
      <c r="S310" s="20">
        <v>92.30309120645083</v>
      </c>
      <c r="T310" s="20">
        <v>1687.7272727272727</v>
      </c>
      <c r="U310" s="20">
        <v>929.1813159216473</v>
      </c>
      <c r="V310" s="20">
        <v>100.6421193267243</v>
      </c>
      <c r="W310" s="20">
        <v>195.04545454545453</v>
      </c>
      <c r="X310" s="20">
        <v>63.104707792207698</v>
      </c>
      <c r="Y310" s="20">
        <v>60.915454545454601</v>
      </c>
      <c r="Z310" s="20">
        <v>3239.8841787899005</v>
      </c>
      <c r="AA310" s="20">
        <v>159.755</v>
      </c>
      <c r="AB310" s="20">
        <v>90.245000000000019</v>
      </c>
      <c r="AC310" s="20">
        <v>811.74683486363642</v>
      </c>
      <c r="AD310" s="20">
        <v>5833.011363636364</v>
      </c>
      <c r="AE310" s="20">
        <v>72.35227272727272</v>
      </c>
      <c r="AF310" s="20">
        <v>1649.1942424242413</v>
      </c>
      <c r="AG310" s="20">
        <v>2008.0513310591448</v>
      </c>
      <c r="AH310" s="20">
        <v>96.359393897376506</v>
      </c>
      <c r="AI310" s="20">
        <v>61.840909090909093</v>
      </c>
      <c r="AJ310" s="20">
        <v>108.00516560523937</v>
      </c>
      <c r="AK310" s="20">
        <v>1829.5</v>
      </c>
      <c r="AL310" s="20">
        <v>170.24971977721199</v>
      </c>
      <c r="AM310" s="20">
        <v>240.586584975882</v>
      </c>
      <c r="AN310" s="20">
        <v>166.81386071428574</v>
      </c>
      <c r="AO310" s="20">
        <v>7.3</v>
      </c>
      <c r="AP310" s="20">
        <v>8.7899999999999991</v>
      </c>
      <c r="AQ310" s="20">
        <v>2.7686363636363636</v>
      </c>
      <c r="AR310" s="20">
        <v>12825.227272727272</v>
      </c>
      <c r="AS310" s="20">
        <v>61.415303030303022</v>
      </c>
      <c r="AT310" s="20">
        <v>62.620000000000005</v>
      </c>
      <c r="AU310" s="20">
        <v>61.797272727272734</v>
      </c>
      <c r="AV310" s="20">
        <v>59.828636363636377</v>
      </c>
      <c r="AW310" s="20">
        <v>4347.2985199545446</v>
      </c>
      <c r="AX310" s="20">
        <v>1.1908409090909091</v>
      </c>
      <c r="AY310" s="20">
        <v>606.40448847459459</v>
      </c>
      <c r="AZ310" s="20">
        <v>77.350454545454539</v>
      </c>
      <c r="BA310" s="20">
        <v>116.00378787878789</v>
      </c>
      <c r="BB310" s="20">
        <v>370.54545454545456</v>
      </c>
      <c r="BC310" s="20">
        <v>82.979422865661775</v>
      </c>
      <c r="BD310" s="20">
        <v>5.1594466715550702</v>
      </c>
      <c r="BE310" s="20">
        <v>847.74749999999995</v>
      </c>
      <c r="BF310" s="20">
        <v>306.497303242454</v>
      </c>
      <c r="BG310" s="20">
        <v>8.5220527272727296</v>
      </c>
      <c r="BH310" s="20">
        <v>353.90205658145453</v>
      </c>
      <c r="BI310" s="20">
        <v>738.03662900000006</v>
      </c>
      <c r="BJ310" s="20">
        <v>354.82305480681811</v>
      </c>
      <c r="BK310" s="20">
        <v>12.113636363636367</v>
      </c>
      <c r="BL310" s="20">
        <v>24.759999999999994</v>
      </c>
      <c r="BM310" s="20">
        <v>1102.85625</v>
      </c>
      <c r="BN310" s="20">
        <v>355.88000000000005</v>
      </c>
      <c r="BO310" s="20">
        <v>15064.943181818182</v>
      </c>
      <c r="BP310" s="20">
        <v>36.045454545454547</v>
      </c>
      <c r="BQ310" s="20">
        <v>199.83544166666664</v>
      </c>
      <c r="BR310" s="20">
        <v>2.5405681818181813</v>
      </c>
      <c r="BS310" s="20">
        <v>10.0274</v>
      </c>
      <c r="BT310" s="20">
        <v>1040.0109382629666</v>
      </c>
      <c r="BU310" s="20">
        <v>1148.1251</v>
      </c>
      <c r="BV310" s="20">
        <v>2082.090909090909</v>
      </c>
      <c r="BW310" s="20">
        <v>15272.545454545454</v>
      </c>
      <c r="BX310" s="20">
        <v>30650.386363636364</v>
      </c>
      <c r="BY310" s="20">
        <v>1181.5045454545455</v>
      </c>
      <c r="BZ310" s="20">
        <v>16.096363636363634</v>
      </c>
      <c r="CA310" s="20">
        <v>726.77272727272725</v>
      </c>
      <c r="CB310" s="20">
        <v>1088.7727272727273</v>
      </c>
      <c r="CC310" s="20">
        <v>0.38439090909090906</v>
      </c>
      <c r="CD310" s="20">
        <v>193.91096878373585</v>
      </c>
      <c r="CE310" s="20">
        <v>252.774359840404</v>
      </c>
      <c r="CF310" s="20">
        <v>465.62554545454537</v>
      </c>
      <c r="CG310" s="20">
        <v>3.3202972668828199</v>
      </c>
      <c r="CH310" s="20">
        <v>16.682268181818184</v>
      </c>
      <c r="CI310" s="20">
        <v>70.667110454545451</v>
      </c>
      <c r="CJ310" s="20">
        <v>2.8411939699836202</v>
      </c>
      <c r="CK310" s="20">
        <v>7617.5560195810112</v>
      </c>
      <c r="CL310" s="20">
        <v>113.3603002756652</v>
      </c>
      <c r="CM310" s="20">
        <v>65774.044020448055</v>
      </c>
      <c r="CN310" s="20">
        <v>2102.5</v>
      </c>
      <c r="CO310" s="20">
        <v>3947.9269421197228</v>
      </c>
      <c r="CP310" s="20">
        <v>2110</v>
      </c>
      <c r="CQ310" s="20">
        <v>8818.4800000000014</v>
      </c>
    </row>
    <row r="311" spans="1:95" s="22" customFormat="1" ht="17.25" customHeight="1" x14ac:dyDescent="0.2">
      <c r="A311" s="18" t="s">
        <v>511</v>
      </c>
      <c r="B311" s="19">
        <v>109.32753914224379</v>
      </c>
      <c r="C311" s="20">
        <v>111.45488940928023</v>
      </c>
      <c r="D311" s="20">
        <v>99.91751262575437</v>
      </c>
      <c r="E311" s="20">
        <v>100.57125327973975</v>
      </c>
      <c r="F311" s="20">
        <v>100.15579315832466</v>
      </c>
      <c r="G311" s="20">
        <v>105.48157376617101</v>
      </c>
      <c r="H311" s="20">
        <v>101.65798380154193</v>
      </c>
      <c r="I311" s="20">
        <v>100.56242802702123</v>
      </c>
      <c r="J311" s="20">
        <v>100.50272754441752</v>
      </c>
      <c r="K311" s="20">
        <v>96.571106397146082</v>
      </c>
      <c r="L311" s="20">
        <v>102.11717167630133</v>
      </c>
      <c r="M311" s="20">
        <v>91.209150340273325</v>
      </c>
      <c r="N311" s="20">
        <v>101.46148703563635</v>
      </c>
      <c r="O311" s="20">
        <v>128.16929100203203</v>
      </c>
      <c r="P311" s="20">
        <v>122.93890101248108</v>
      </c>
      <c r="Q311" s="20">
        <v>125.86995833130446</v>
      </c>
      <c r="R311" s="20">
        <v>129.59268661304753</v>
      </c>
      <c r="S311" s="20">
        <v>90.269466610580338</v>
      </c>
      <c r="T311" s="20">
        <v>1639.5</v>
      </c>
      <c r="U311" s="20">
        <v>938.32572663944256</v>
      </c>
      <c r="V311" s="20">
        <v>104.87027256126775</v>
      </c>
      <c r="W311" s="20">
        <v>204.41304347826087</v>
      </c>
      <c r="X311" s="20">
        <v>64.483229813664494</v>
      </c>
      <c r="Y311" s="20">
        <v>57.028260869565202</v>
      </c>
      <c r="Z311" s="20">
        <v>3325.9601078149713</v>
      </c>
      <c r="AA311" s="20">
        <v>154.44652173913042</v>
      </c>
      <c r="AB311" s="20">
        <v>87.120869565217404</v>
      </c>
      <c r="AC311" s="20">
        <v>796.4610286956522</v>
      </c>
      <c r="AD311" s="20">
        <v>5456.75</v>
      </c>
      <c r="AE311" s="20">
        <v>72.347826086956516</v>
      </c>
      <c r="AF311" s="20">
        <v>1556.9713768115957</v>
      </c>
      <c r="AG311" s="20">
        <v>2063.5822876447887</v>
      </c>
      <c r="AH311" s="20">
        <v>91.467246997687155</v>
      </c>
      <c r="AI311" s="20">
        <v>52.173913043478258</v>
      </c>
      <c r="AJ311" s="20">
        <v>106.89596035711337</v>
      </c>
      <c r="AK311" s="20">
        <v>1763.0434782608695</v>
      </c>
      <c r="AL311" s="20">
        <v>179.259024931765</v>
      </c>
      <c r="AM311" s="20">
        <v>241.26901714008901</v>
      </c>
      <c r="AN311" s="20">
        <v>179.60853035714285</v>
      </c>
      <c r="AO311" s="20">
        <v>6.68</v>
      </c>
      <c r="AP311" s="20">
        <v>9.32</v>
      </c>
      <c r="AQ311" s="20">
        <v>2.8091304347826092</v>
      </c>
      <c r="AR311" s="20">
        <v>11413.097826086956</v>
      </c>
      <c r="AS311" s="20">
        <v>54.671884057971013</v>
      </c>
      <c r="AT311" s="20">
        <v>56.829565217391298</v>
      </c>
      <c r="AU311" s="20">
        <v>55.987391304347831</v>
      </c>
      <c r="AV311" s="20">
        <v>51.198695652173903</v>
      </c>
      <c r="AW311" s="20">
        <v>4487.7190666956531</v>
      </c>
      <c r="AX311" s="20">
        <v>1.2101136363636364</v>
      </c>
      <c r="AY311" s="20">
        <v>575.6821296412013</v>
      </c>
      <c r="AZ311" s="20">
        <v>75.924782608695637</v>
      </c>
      <c r="BA311" s="20">
        <v>115.92391304347824</v>
      </c>
      <c r="BB311" s="20">
        <v>387.73913043478262</v>
      </c>
      <c r="BC311" s="20">
        <v>74.366557501973134</v>
      </c>
      <c r="BD311" s="20">
        <v>5.2882331805486658</v>
      </c>
      <c r="BE311" s="20">
        <v>848.07449999999994</v>
      </c>
      <c r="BF311" s="20">
        <v>301.44525145812702</v>
      </c>
      <c r="BG311" s="20">
        <v>7.7598064545454504</v>
      </c>
      <c r="BH311" s="20">
        <v>394.64248049786363</v>
      </c>
      <c r="BI311" s="20">
        <v>695.788093</v>
      </c>
      <c r="BJ311" s="20">
        <v>372.34729445454542</v>
      </c>
      <c r="BK311" s="20">
        <v>11.878636363636366</v>
      </c>
      <c r="BL311" s="20">
        <v>24.672272727272727</v>
      </c>
      <c r="BM311" s="20">
        <v>1069.2637681159429</v>
      </c>
      <c r="BN311" s="20">
        <v>403.03234782608689</v>
      </c>
      <c r="BO311" s="20">
        <v>15071.532608695652</v>
      </c>
      <c r="BP311" s="20">
        <v>36.282608695652172</v>
      </c>
      <c r="BQ311" s="20">
        <v>199.21747999999999</v>
      </c>
      <c r="BR311" s="20">
        <v>2.4245454545454548</v>
      </c>
      <c r="BS311" s="20">
        <v>10.108700000000001</v>
      </c>
      <c r="BT311" s="20">
        <v>959.11782500000004</v>
      </c>
      <c r="BU311" s="20">
        <v>1022.1673000000001</v>
      </c>
      <c r="BV311" s="20">
        <v>2000.6847826086957</v>
      </c>
      <c r="BW311" s="20">
        <v>12642.521739130434</v>
      </c>
      <c r="BX311" s="20">
        <v>31579.869565217392</v>
      </c>
      <c r="BY311" s="20">
        <v>1130.0369565217391</v>
      </c>
      <c r="BZ311" s="20">
        <v>15.07217391304348</v>
      </c>
      <c r="CA311" s="20">
        <v>642.56521739130437</v>
      </c>
      <c r="CB311" s="20">
        <v>1012.4347826086956</v>
      </c>
      <c r="CC311" s="20">
        <v>0.40932608695652184</v>
      </c>
      <c r="CD311" s="20">
        <v>189.18768609635171</v>
      </c>
      <c r="CE311" s="20">
        <v>251.12762133981499</v>
      </c>
      <c r="CF311" s="20">
        <v>475.46339130434779</v>
      </c>
      <c r="CG311" s="20">
        <v>3.00519279637609</v>
      </c>
      <c r="CH311" s="20">
        <v>16.27955913043478</v>
      </c>
      <c r="CI311" s="20">
        <v>71.582166956521746</v>
      </c>
      <c r="CJ311" s="20">
        <v>2.9389017788089702</v>
      </c>
      <c r="CK311" s="20">
        <v>9303.1404245689046</v>
      </c>
      <c r="CL311" s="20">
        <v>108.32969417034303</v>
      </c>
      <c r="CM311" s="20">
        <v>66036.930135774004</v>
      </c>
      <c r="CN311" s="20">
        <v>2102.5</v>
      </c>
      <c r="CO311" s="20">
        <v>3946.1092398206388</v>
      </c>
      <c r="CP311" s="20">
        <v>2110</v>
      </c>
      <c r="CQ311" s="20">
        <v>8818.4800000000014</v>
      </c>
    </row>
    <row r="312" spans="1:95" s="22" customFormat="1" ht="17.25" customHeight="1" x14ac:dyDescent="0.2">
      <c r="A312" s="18" t="s">
        <v>512</v>
      </c>
      <c r="B312" s="19">
        <v>102.35465976056071</v>
      </c>
      <c r="C312" s="20">
        <v>103.80700722936636</v>
      </c>
      <c r="D312" s="20">
        <v>97.603360796301914</v>
      </c>
      <c r="E312" s="20">
        <v>97.575389688963256</v>
      </c>
      <c r="F312" s="20">
        <v>97.086476707333503</v>
      </c>
      <c r="G312" s="20">
        <v>103.35384905493471</v>
      </c>
      <c r="H312" s="20">
        <v>99.747665582190194</v>
      </c>
      <c r="I312" s="20">
        <v>97.549146201903781</v>
      </c>
      <c r="J312" s="20">
        <v>97.371616006155193</v>
      </c>
      <c r="K312" s="20">
        <v>95.240250709127153</v>
      </c>
      <c r="L312" s="20">
        <v>100.69209081115039</v>
      </c>
      <c r="M312" s="20">
        <v>89.969391895759998</v>
      </c>
      <c r="N312" s="20">
        <v>99.868189745638091</v>
      </c>
      <c r="O312" s="20">
        <v>126.77807137895108</v>
      </c>
      <c r="P312" s="20">
        <v>109.2272917816165</v>
      </c>
      <c r="Q312" s="20">
        <v>105.78819320986129</v>
      </c>
      <c r="R312" s="20">
        <v>132.4685616736499</v>
      </c>
      <c r="S312" s="20">
        <v>87.285319416772651</v>
      </c>
      <c r="T312" s="20">
        <v>1548.125</v>
      </c>
      <c r="U312" s="20">
        <v>956.65614312023149</v>
      </c>
      <c r="V312" s="20">
        <v>96.182571927286943</v>
      </c>
      <c r="W312" s="20">
        <v>212</v>
      </c>
      <c r="X312" s="20">
        <v>63.393214285714201</v>
      </c>
      <c r="Y312" s="20">
        <v>54.185499999999998</v>
      </c>
      <c r="Z312" s="20">
        <v>3154.0180201501098</v>
      </c>
      <c r="AA312" s="20">
        <v>156.92333333333335</v>
      </c>
      <c r="AB312" s="20">
        <v>85.776666666666671</v>
      </c>
      <c r="AC312" s="20">
        <v>754.40890428571424</v>
      </c>
      <c r="AD312" s="20">
        <v>5127.3</v>
      </c>
      <c r="AE312" s="20">
        <v>71.822500000000005</v>
      </c>
      <c r="AF312" s="20">
        <v>1552.0241269841276</v>
      </c>
      <c r="AG312" s="20">
        <v>2042.4767413299805</v>
      </c>
      <c r="AH312" s="20">
        <v>74.803692609671018</v>
      </c>
      <c r="AI312" s="20">
        <v>57.333333333333336</v>
      </c>
      <c r="AJ312" s="20">
        <v>98.089848206882209</v>
      </c>
      <c r="AK312" s="20">
        <v>1703.6</v>
      </c>
      <c r="AL312" s="20">
        <v>178.64992173719801</v>
      </c>
      <c r="AM312" s="20">
        <v>241.69995960798599</v>
      </c>
      <c r="AN312" s="20">
        <v>162.74069914965989</v>
      </c>
      <c r="AO312" s="20">
        <v>6.66</v>
      </c>
      <c r="AP312" s="20">
        <v>10.16</v>
      </c>
      <c r="AQ312" s="20">
        <v>2.7528571428571427</v>
      </c>
      <c r="AR312" s="20">
        <v>10386</v>
      </c>
      <c r="AS312" s="20">
        <v>46.142539682539677</v>
      </c>
      <c r="AT312" s="20">
        <v>47.533809523809531</v>
      </c>
      <c r="AU312" s="20">
        <v>47.980952380952388</v>
      </c>
      <c r="AV312" s="20">
        <v>42.912857142857149</v>
      </c>
      <c r="AW312" s="20">
        <v>5045.796773952381</v>
      </c>
      <c r="AX312" s="20">
        <v>1.2936190476190477</v>
      </c>
      <c r="AY312" s="20">
        <v>484.67759132054579</v>
      </c>
      <c r="AZ312" s="20">
        <v>75.575238095238106</v>
      </c>
      <c r="BA312" s="20">
        <v>115.44047619047619</v>
      </c>
      <c r="BB312" s="20">
        <v>375.57142857142856</v>
      </c>
      <c r="BC312" s="20">
        <v>64.434066450883776</v>
      </c>
      <c r="BD312" s="20">
        <v>5.4468734312605971</v>
      </c>
      <c r="BE312" s="20">
        <v>849.98199999999997</v>
      </c>
      <c r="BF312" s="20">
        <v>307.297508055854</v>
      </c>
      <c r="BG312" s="20">
        <v>7.8084723809523799</v>
      </c>
      <c r="BH312" s="20">
        <v>370.40809476885715</v>
      </c>
      <c r="BI312" s="20">
        <v>628.74712580952382</v>
      </c>
      <c r="BJ312" s="20">
        <v>347.02237524999993</v>
      </c>
      <c r="BK312" s="20">
        <v>10.674761904761905</v>
      </c>
      <c r="BL312" s="20">
        <v>24.500476190476189</v>
      </c>
      <c r="BM312" s="20">
        <v>980.2516865079366</v>
      </c>
      <c r="BN312" s="20">
        <v>387.33269841269856</v>
      </c>
      <c r="BO312" s="20">
        <v>15163.775</v>
      </c>
      <c r="BP312" s="20">
        <v>36.095238095238095</v>
      </c>
      <c r="BQ312" s="20">
        <v>173.51759158730158</v>
      </c>
      <c r="BR312" s="20">
        <v>2.2634523809523808</v>
      </c>
      <c r="BS312" s="20">
        <v>8.3256999999999994</v>
      </c>
      <c r="BT312" s="20">
        <v>962.40845000000002</v>
      </c>
      <c r="BU312" s="20">
        <v>1022.6807624999999</v>
      </c>
      <c r="BV312" s="20">
        <v>1807.6375</v>
      </c>
      <c r="BW312" s="20">
        <v>12984.7</v>
      </c>
      <c r="BX312" s="20">
        <v>29243.95</v>
      </c>
      <c r="BY312" s="20">
        <v>1117.4749999999999</v>
      </c>
      <c r="BZ312" s="20">
        <v>14.9375</v>
      </c>
      <c r="CA312" s="20">
        <v>594.33333333333337</v>
      </c>
      <c r="CB312" s="20">
        <v>984.09523809523807</v>
      </c>
      <c r="CC312" s="20">
        <v>0.37212857142857136</v>
      </c>
      <c r="CD312" s="20">
        <v>186.6426824015885</v>
      </c>
      <c r="CE312" s="20">
        <v>249.48088283922601</v>
      </c>
      <c r="CF312" s="20">
        <v>470.16685714285711</v>
      </c>
      <c r="CG312" s="20">
        <v>2.8124509781951001</v>
      </c>
      <c r="CH312" s="20">
        <v>16.397611904761906</v>
      </c>
      <c r="CI312" s="20">
        <v>71.93282142857143</v>
      </c>
      <c r="CJ312" s="20">
        <v>3.17101046545503</v>
      </c>
      <c r="CK312" s="20">
        <v>9571.1896598898602</v>
      </c>
      <c r="CL312" s="20">
        <v>103.40396804769068</v>
      </c>
      <c r="CM312" s="20">
        <v>64690.820542010857</v>
      </c>
      <c r="CN312" s="20">
        <v>2102.5</v>
      </c>
      <c r="CO312" s="20">
        <v>3865.6709836079654</v>
      </c>
      <c r="CP312" s="20">
        <v>2110</v>
      </c>
      <c r="CQ312" s="20">
        <v>8818.4800000000014</v>
      </c>
    </row>
    <row r="313" spans="1:95" s="22" customFormat="1" ht="17.25" customHeight="1" x14ac:dyDescent="0.2">
      <c r="A313" s="18" t="s">
        <v>513</v>
      </c>
      <c r="B313" s="19">
        <v>101.88182667937741</v>
      </c>
      <c r="C313" s="20">
        <v>103.2167301136255</v>
      </c>
      <c r="D313" s="20">
        <v>96.943308863217979</v>
      </c>
      <c r="E313" s="20">
        <v>96.609030586021603</v>
      </c>
      <c r="F313" s="20">
        <v>96.290023318034102</v>
      </c>
      <c r="G313" s="20">
        <v>100.37937542196894</v>
      </c>
      <c r="H313" s="20">
        <v>99.070157652246053</v>
      </c>
      <c r="I313" s="20">
        <v>96.371354785114931</v>
      </c>
      <c r="J313" s="20">
        <v>94.763541335474457</v>
      </c>
      <c r="K313" s="20">
        <v>95.493332763092184</v>
      </c>
      <c r="L313" s="20">
        <v>100.78193889706249</v>
      </c>
      <c r="M313" s="20">
        <v>90.380289142953757</v>
      </c>
      <c r="N313" s="20">
        <v>99.868815745558123</v>
      </c>
      <c r="O313" s="20">
        <v>124.59485397738733</v>
      </c>
      <c r="P313" s="20">
        <v>109.02526596518248</v>
      </c>
      <c r="Q313" s="20">
        <v>105.61855474078784</v>
      </c>
      <c r="R313" s="20">
        <v>128.99726451854963</v>
      </c>
      <c r="S313" s="20">
        <v>84.02579658814841</v>
      </c>
      <c r="T313" s="20">
        <v>1589.6022727272727</v>
      </c>
      <c r="U313" s="20">
        <v>951.78302360622797</v>
      </c>
      <c r="V313" s="20">
        <v>92.49983544555208</v>
      </c>
      <c r="W313" s="20">
        <v>202.40909090909091</v>
      </c>
      <c r="X313" s="20">
        <v>61.765422077921897</v>
      </c>
      <c r="Y313" s="20">
        <v>51.482272727272701</v>
      </c>
      <c r="Z313" s="20">
        <v>3278.4523605864915</v>
      </c>
      <c r="AA313" s="20">
        <v>146.14681818181819</v>
      </c>
      <c r="AB313" s="20">
        <v>81.495000000000005</v>
      </c>
      <c r="AC313" s="20">
        <v>767.198350909091</v>
      </c>
      <c r="AD313" s="20">
        <v>5217.25</v>
      </c>
      <c r="AE313" s="20">
        <v>68.736363636363635</v>
      </c>
      <c r="AF313" s="20">
        <v>1567.6953030303021</v>
      </c>
      <c r="AG313" s="20">
        <v>1932.5078426640939</v>
      </c>
      <c r="AH313" s="20">
        <v>72.499117730897837</v>
      </c>
      <c r="AI313" s="20">
        <v>56.977272727272727</v>
      </c>
      <c r="AJ313" s="20">
        <v>93.528945182718786</v>
      </c>
      <c r="AK313" s="20">
        <v>1684.25</v>
      </c>
      <c r="AL313" s="20">
        <v>183.28172123974801</v>
      </c>
      <c r="AM313" s="20">
        <v>247.775147939373</v>
      </c>
      <c r="AN313" s="20">
        <v>166.07762397959183</v>
      </c>
      <c r="AO313" s="20">
        <v>6.49</v>
      </c>
      <c r="AP313" s="20">
        <v>10.01</v>
      </c>
      <c r="AQ313" s="20">
        <v>2.6381818181818186</v>
      </c>
      <c r="AR313" s="20">
        <v>9937.545454545454</v>
      </c>
      <c r="AS313" s="20">
        <v>46.243939393939399</v>
      </c>
      <c r="AT313" s="20">
        <v>48.030454545454546</v>
      </c>
      <c r="AU313" s="20">
        <v>45.19136363636364</v>
      </c>
      <c r="AV313" s="20">
        <v>45.51</v>
      </c>
      <c r="AW313" s="20">
        <v>4986.8740473636362</v>
      </c>
      <c r="AX313" s="20">
        <v>1.1945714285714286</v>
      </c>
      <c r="AY313" s="20">
        <v>483.48730765079154</v>
      </c>
      <c r="AZ313" s="20">
        <v>69.842857142857127</v>
      </c>
      <c r="BA313" s="20">
        <v>114.99810606060605</v>
      </c>
      <c r="BB313" s="20">
        <v>358.77272727272725</v>
      </c>
      <c r="BC313" s="20">
        <v>59.513657682503116</v>
      </c>
      <c r="BD313" s="20">
        <v>5.0254339804441024</v>
      </c>
      <c r="BE313" s="20">
        <v>836.73850000000004</v>
      </c>
      <c r="BF313" s="20">
        <v>303.88788227399101</v>
      </c>
      <c r="BG313" s="20">
        <v>7.9022323809523796</v>
      </c>
      <c r="BH313" s="20">
        <v>342.95529404838095</v>
      </c>
      <c r="BI313" s="20">
        <v>590.25026133333347</v>
      </c>
      <c r="BJ313" s="20">
        <v>323.5545239999999</v>
      </c>
      <c r="BK313" s="20">
        <v>12.137142857142857</v>
      </c>
      <c r="BL313" s="20">
        <v>24.434761904761906</v>
      </c>
      <c r="BM313" s="20">
        <v>981.681250000001</v>
      </c>
      <c r="BN313" s="20">
        <v>371.21466666666663</v>
      </c>
      <c r="BO313" s="20">
        <v>15453.34090909091</v>
      </c>
      <c r="BP313" s="20">
        <v>37.05681818181818</v>
      </c>
      <c r="BQ313" s="20">
        <v>164.06922015873013</v>
      </c>
      <c r="BR313" s="20">
        <v>2.3005952380952377</v>
      </c>
      <c r="BS313" s="20">
        <v>7.8730000000000002</v>
      </c>
      <c r="BT313" s="20">
        <v>901.25301818181822</v>
      </c>
      <c r="BU313" s="20">
        <v>966.7447777777777</v>
      </c>
      <c r="BV313" s="20">
        <v>1720.2272727272727</v>
      </c>
      <c r="BW313" s="20">
        <v>12363.818181818182</v>
      </c>
      <c r="BX313" s="20">
        <v>27714.30681818182</v>
      </c>
      <c r="BY313" s="20">
        <v>1124.5318181818182</v>
      </c>
      <c r="BZ313" s="20">
        <v>14.718181818181817</v>
      </c>
      <c r="CA313" s="20">
        <v>608.5</v>
      </c>
      <c r="CB313" s="20">
        <v>965.36363636363637</v>
      </c>
      <c r="CC313" s="20">
        <v>0.45313636363636367</v>
      </c>
      <c r="CD313" s="20">
        <v>181.18974946001848</v>
      </c>
      <c r="CE313" s="20">
        <v>247.010775088342</v>
      </c>
      <c r="CF313" s="20">
        <v>468.05163636363631</v>
      </c>
      <c r="CG313" s="20">
        <v>3.43803719331145</v>
      </c>
      <c r="CH313" s="20">
        <v>15.942726363636364</v>
      </c>
      <c r="CI313" s="20">
        <v>72.542457000000013</v>
      </c>
      <c r="CJ313" s="20">
        <v>3.0361886901971298</v>
      </c>
      <c r="CK313" s="20">
        <v>9578.1833443779742</v>
      </c>
      <c r="CL313" s="20">
        <v>103.71834848581601</v>
      </c>
      <c r="CM313" s="20">
        <v>64377.953626147057</v>
      </c>
      <c r="CN313" s="20">
        <v>2102.5</v>
      </c>
      <c r="CO313" s="20">
        <v>3846.9752776600071</v>
      </c>
      <c r="CP313" s="20">
        <v>2110</v>
      </c>
      <c r="CQ313" s="20">
        <v>8818.4800000000014</v>
      </c>
    </row>
    <row r="314" spans="1:95" s="22" customFormat="1" ht="17.25" customHeight="1" x14ac:dyDescent="0.2">
      <c r="A314" s="18" t="s">
        <v>514</v>
      </c>
      <c r="B314" s="19">
        <v>102.04072524368593</v>
      </c>
      <c r="C314" s="20">
        <v>103.07901365668818</v>
      </c>
      <c r="D314" s="20">
        <v>97.299200538783694</v>
      </c>
      <c r="E314" s="20">
        <v>97.237412230886406</v>
      </c>
      <c r="F314" s="20">
        <v>96.824129614598888</v>
      </c>
      <c r="G314" s="20">
        <v>102.12199679830552</v>
      </c>
      <c r="H314" s="20">
        <v>97.223120562852799</v>
      </c>
      <c r="I314" s="20">
        <v>96.959749345696395</v>
      </c>
      <c r="J314" s="20">
        <v>95.081433927923953</v>
      </c>
      <c r="K314" s="20">
        <v>95.772531791977883</v>
      </c>
      <c r="L314" s="20">
        <v>98.074391896142444</v>
      </c>
      <c r="M314" s="20">
        <v>93.547085082220022</v>
      </c>
      <c r="N314" s="20">
        <v>98.125235124680387</v>
      </c>
      <c r="O314" s="20">
        <v>121.65742445002769</v>
      </c>
      <c r="P314" s="20">
        <v>108.89921904941552</v>
      </c>
      <c r="Q314" s="20">
        <v>107.380754964231</v>
      </c>
      <c r="R314" s="20">
        <v>123.62287880087595</v>
      </c>
      <c r="S314" s="20">
        <v>79.575492667997395</v>
      </c>
      <c r="T314" s="20">
        <v>1516.4886363636363</v>
      </c>
      <c r="U314" s="20">
        <v>933.57609241587124</v>
      </c>
      <c r="V314" s="20">
        <v>94.55173230055324</v>
      </c>
      <c r="W314" s="20">
        <v>184.54545454545453</v>
      </c>
      <c r="X314" s="20">
        <v>57.330681818181702</v>
      </c>
      <c r="Y314" s="20">
        <v>49.825000000000003</v>
      </c>
      <c r="Z314" s="20">
        <v>3197.3398414253065</v>
      </c>
      <c r="AA314" s="20">
        <v>153.25045454545457</v>
      </c>
      <c r="AB314" s="20">
        <v>82.779090909090897</v>
      </c>
      <c r="AC314" s="20">
        <v>805.17565681818189</v>
      </c>
      <c r="AD314" s="20">
        <v>5216.090909090909</v>
      </c>
      <c r="AE314" s="20">
        <v>69.027272727272717</v>
      </c>
      <c r="AF314" s="20">
        <v>1647.57015151515</v>
      </c>
      <c r="AG314" s="20">
        <v>1821.8278480387855</v>
      </c>
      <c r="AH314" s="20">
        <v>75.93237495966811</v>
      </c>
      <c r="AI314" s="20">
        <v>53.659090909090907</v>
      </c>
      <c r="AJ314" s="20">
        <v>92.881710781537492</v>
      </c>
      <c r="AK314" s="20">
        <v>1720.1136363636363</v>
      </c>
      <c r="AL314" s="20">
        <v>177.810974315007</v>
      </c>
      <c r="AM314" s="20">
        <v>248.08486687429701</v>
      </c>
      <c r="AN314" s="20">
        <v>171.44857321428574</v>
      </c>
      <c r="AO314" s="20">
        <v>6.01</v>
      </c>
      <c r="AP314" s="20">
        <v>10.37</v>
      </c>
      <c r="AQ314" s="20">
        <v>2.3845454545454543</v>
      </c>
      <c r="AR314" s="20">
        <v>10316.829545454546</v>
      </c>
      <c r="AS314" s="20">
        <v>47.011515151515141</v>
      </c>
      <c r="AT314" s="20">
        <v>48.906363636363629</v>
      </c>
      <c r="AU314" s="20">
        <v>45.859545454545454</v>
      </c>
      <c r="AV314" s="20">
        <v>46.268636363636361</v>
      </c>
      <c r="AW314" s="20">
        <v>4544.495768499999</v>
      </c>
      <c r="AX314" s="20">
        <v>1.2489772727272728</v>
      </c>
      <c r="AY314" s="20">
        <v>530.24663978974195</v>
      </c>
      <c r="AZ314" s="20">
        <v>71.234999999999985</v>
      </c>
      <c r="BA314" s="20">
        <v>114.30681818181819</v>
      </c>
      <c r="BB314" s="20">
        <v>360.45454545454544</v>
      </c>
      <c r="BC314" s="20">
        <v>59.004190373768807</v>
      </c>
      <c r="BD314" s="20">
        <v>5.0235350350903447</v>
      </c>
      <c r="BE314" s="20">
        <v>835.81200000000001</v>
      </c>
      <c r="BF314" s="20">
        <v>307.684005169849</v>
      </c>
      <c r="BG314" s="20">
        <v>8.3427931904761898</v>
      </c>
      <c r="BH314" s="20">
        <v>338.2141624377727</v>
      </c>
      <c r="BI314" s="20">
        <v>623.80724999999995</v>
      </c>
      <c r="BJ314" s="20">
        <v>327.41977036363636</v>
      </c>
      <c r="BK314" s="20">
        <v>14.141818181818183</v>
      </c>
      <c r="BL314" s="20">
        <v>25.038181818181815</v>
      </c>
      <c r="BM314" s="20">
        <v>1059.0531250000024</v>
      </c>
      <c r="BN314" s="20">
        <v>391.84</v>
      </c>
      <c r="BO314" s="20">
        <v>15794.613636363636</v>
      </c>
      <c r="BP314" s="20">
        <v>37.238636363636367</v>
      </c>
      <c r="BQ314" s="20">
        <v>165.45148190476189</v>
      </c>
      <c r="BR314" s="20">
        <v>2.2547727272727278</v>
      </c>
      <c r="BS314" s="20">
        <v>8.0572999999999997</v>
      </c>
      <c r="BT314" s="20">
        <v>882.42510909090913</v>
      </c>
      <c r="BU314" s="20">
        <v>956.05906666666669</v>
      </c>
      <c r="BV314" s="20">
        <v>1724.340909090909</v>
      </c>
      <c r="BW314" s="20">
        <v>10424.227272727272</v>
      </c>
      <c r="BX314" s="20">
        <v>27499.045454545456</v>
      </c>
      <c r="BY314" s="20">
        <v>1159.2454545454545</v>
      </c>
      <c r="BZ314" s="20">
        <v>15.706818181818182</v>
      </c>
      <c r="CA314" s="20">
        <v>691.5</v>
      </c>
      <c r="CB314" s="20">
        <v>976.90909090909088</v>
      </c>
      <c r="CC314" s="20">
        <v>0.45220000000000005</v>
      </c>
      <c r="CD314" s="20">
        <v>174.28276652088445</v>
      </c>
      <c r="CE314" s="20">
        <v>247.010775088342</v>
      </c>
      <c r="CF314" s="20">
        <v>456.21090909090913</v>
      </c>
      <c r="CG314" s="20">
        <v>3.5128029516382</v>
      </c>
      <c r="CH314" s="20">
        <v>15.609545454545458</v>
      </c>
      <c r="CI314" s="20">
        <v>79.462090000000018</v>
      </c>
      <c r="CJ314" s="20">
        <v>2.7064047897841501</v>
      </c>
      <c r="CK314" s="20">
        <v>9606.2572044830558</v>
      </c>
      <c r="CL314" s="20">
        <v>104.05254850964849</v>
      </c>
      <c r="CM314" s="20">
        <v>66928.625508557219</v>
      </c>
      <c r="CN314" s="20">
        <v>2081.931818181818</v>
      </c>
      <c r="CO314" s="20">
        <v>3858.2508444235209</v>
      </c>
      <c r="CP314" s="20">
        <v>2110</v>
      </c>
      <c r="CQ314" s="20">
        <v>8818.4800000000014</v>
      </c>
    </row>
    <row r="315" spans="1:95" s="22" customFormat="1" ht="17.25" customHeight="1" x14ac:dyDescent="0.2">
      <c r="A315" s="18" t="s">
        <v>515</v>
      </c>
      <c r="B315" s="19">
        <v>96.009323057638056</v>
      </c>
      <c r="C315" s="20">
        <v>97.031757983799352</v>
      </c>
      <c r="D315" s="20">
        <v>92.375094174089142</v>
      </c>
      <c r="E315" s="20">
        <v>93.416057332263804</v>
      </c>
      <c r="F315" s="20">
        <v>92.771726312220267</v>
      </c>
      <c r="G315" s="20">
        <v>101.03140148848836</v>
      </c>
      <c r="H315" s="20">
        <v>91.389455380173445</v>
      </c>
      <c r="I315" s="20">
        <v>93.535926383195019</v>
      </c>
      <c r="J315" s="20">
        <v>94.346808566183711</v>
      </c>
      <c r="K315" s="20">
        <v>88.639300836776997</v>
      </c>
      <c r="L315" s="20">
        <v>90.213975294242474</v>
      </c>
      <c r="M315" s="20">
        <v>87.116899851605766</v>
      </c>
      <c r="N315" s="20">
        <v>89.987753176876012</v>
      </c>
      <c r="O315" s="20">
        <v>115.93439131581593</v>
      </c>
      <c r="P315" s="20">
        <v>101.26614187388378</v>
      </c>
      <c r="Q315" s="20">
        <v>100.09792045517231</v>
      </c>
      <c r="R315" s="20">
        <v>116.78336025913467</v>
      </c>
      <c r="S315" s="20">
        <v>82.382455197997103</v>
      </c>
      <c r="T315" s="20">
        <v>1467.8928571428571</v>
      </c>
      <c r="U315" s="20">
        <v>932.32044198895028</v>
      </c>
      <c r="V315" s="20">
        <v>93.763331624862516</v>
      </c>
      <c r="W315" s="20">
        <v>177.07142857142858</v>
      </c>
      <c r="X315" s="20">
        <v>55.778061224489697</v>
      </c>
      <c r="Y315" s="20">
        <v>54.8685714285714</v>
      </c>
      <c r="Z315" s="20">
        <v>3360.8404632150368</v>
      </c>
      <c r="AA315" s="20">
        <v>147.9785714285714</v>
      </c>
      <c r="AB315" s="20">
        <v>81.740952380952393</v>
      </c>
      <c r="AC315" s="20">
        <v>778.37296333333336</v>
      </c>
      <c r="AD315" s="20">
        <v>4799.9047619047615</v>
      </c>
      <c r="AE315" s="20">
        <v>69.221428571428561</v>
      </c>
      <c r="AF315" s="20">
        <v>1753.7168253968262</v>
      </c>
      <c r="AG315" s="20">
        <v>1716.7111335666057</v>
      </c>
      <c r="AH315" s="20">
        <v>70.207837668168779</v>
      </c>
      <c r="AI315" s="20">
        <v>47.19047619047619</v>
      </c>
      <c r="AJ315" s="20">
        <v>91.403343201946058</v>
      </c>
      <c r="AK315" s="20">
        <v>1618.3452380952381</v>
      </c>
      <c r="AL315" s="20">
        <v>169.53634530222701</v>
      </c>
      <c r="AM315" s="20">
        <v>242.90293754010801</v>
      </c>
      <c r="AN315" s="20">
        <v>166.09242406015036</v>
      </c>
      <c r="AO315" s="20">
        <v>5.87</v>
      </c>
      <c r="AP315" s="20">
        <v>9.4</v>
      </c>
      <c r="AQ315" s="20">
        <v>2.2757142857142858</v>
      </c>
      <c r="AR315" s="20">
        <v>9244.3333333333339</v>
      </c>
      <c r="AS315" s="20">
        <v>43.09253968253968</v>
      </c>
      <c r="AT315" s="20">
        <v>45.095238095238102</v>
      </c>
      <c r="AU315" s="20">
        <v>41.597142857142863</v>
      </c>
      <c r="AV315" s="20">
        <v>42.585238095238097</v>
      </c>
      <c r="AW315" s="20">
        <v>3910.3567885714278</v>
      </c>
      <c r="AX315" s="20">
        <v>1.452825</v>
      </c>
      <c r="AY315" s="20">
        <v>503.16362001222905</v>
      </c>
      <c r="AZ315" s="20">
        <v>57.033999999999992</v>
      </c>
      <c r="BA315" s="20">
        <v>113.34920634920634</v>
      </c>
      <c r="BB315" s="20">
        <v>358.38095238095241</v>
      </c>
      <c r="BC315" s="20">
        <v>55.440393355771072</v>
      </c>
      <c r="BD315" s="20">
        <v>5.0181037025298094</v>
      </c>
      <c r="BE315" s="20">
        <v>828.61800000000005</v>
      </c>
      <c r="BF315" s="20">
        <v>315.11575069081999</v>
      </c>
      <c r="BG315" s="20">
        <v>8.2673166315789501</v>
      </c>
      <c r="BH315" s="20">
        <v>320.34268979910001</v>
      </c>
      <c r="BI315" s="20">
        <v>614.73624080000002</v>
      </c>
      <c r="BJ315" s="20">
        <v>319.08229080000007</v>
      </c>
      <c r="BK315" s="20">
        <v>14.843</v>
      </c>
      <c r="BL315" s="20">
        <v>25.556500000000003</v>
      </c>
      <c r="BM315" s="20">
        <v>1045.0109126984134</v>
      </c>
      <c r="BN315" s="20">
        <v>353.77396825396823</v>
      </c>
      <c r="BO315" s="20">
        <v>14745.285714285714</v>
      </c>
      <c r="BP315" s="20">
        <v>35.964285714285715</v>
      </c>
      <c r="BQ315" s="20">
        <v>157.80437894736841</v>
      </c>
      <c r="BR315" s="20">
        <v>2.3508749999999998</v>
      </c>
      <c r="BS315" s="20">
        <v>7.6734</v>
      </c>
      <c r="BT315" s="20">
        <v>918.059230344046</v>
      </c>
      <c r="BU315" s="20">
        <v>1002.4530874999999</v>
      </c>
      <c r="BV315" s="20">
        <v>1583.3095238095239</v>
      </c>
      <c r="BW315" s="20">
        <v>10536.047619047618</v>
      </c>
      <c r="BX315" s="20">
        <v>24413.702380952382</v>
      </c>
      <c r="BY315" s="20">
        <v>1085.7023809523812</v>
      </c>
      <c r="BZ315" s="20">
        <v>14.506666666666666</v>
      </c>
      <c r="CA315" s="20">
        <v>574.04761904761904</v>
      </c>
      <c r="CB315" s="20">
        <v>883.52380952380952</v>
      </c>
      <c r="CC315" s="20">
        <v>0.42875714285714284</v>
      </c>
      <c r="CD315" s="20">
        <v>165.33677545552604</v>
      </c>
      <c r="CE315" s="20">
        <v>243.71729808716401</v>
      </c>
      <c r="CF315" s="20">
        <v>420.26495238095242</v>
      </c>
      <c r="CG315" s="20">
        <v>3.1156267162350599</v>
      </c>
      <c r="CH315" s="20">
        <v>15.404285714285715</v>
      </c>
      <c r="CI315" s="20">
        <v>79.608627222222225</v>
      </c>
      <c r="CJ315" s="20">
        <v>2.5241857124751799</v>
      </c>
      <c r="CK315" s="20">
        <v>9548.0084394497553</v>
      </c>
      <c r="CL315" s="20">
        <v>94.304272171695047</v>
      </c>
      <c r="CM315" s="20">
        <v>69058.990039436947</v>
      </c>
      <c r="CN315" s="20">
        <v>1633.8095238095239</v>
      </c>
      <c r="CO315" s="20">
        <v>3576.5134926996357</v>
      </c>
      <c r="CP315" s="20">
        <v>2104.2857142857142</v>
      </c>
      <c r="CQ315" s="20">
        <v>8493.0360952380943</v>
      </c>
    </row>
    <row r="316" spans="1:95" s="22" customFormat="1" ht="17.25" customHeight="1" x14ac:dyDescent="0.2">
      <c r="A316" s="18" t="s">
        <v>516</v>
      </c>
      <c r="B316" s="19">
        <v>90.572879606673837</v>
      </c>
      <c r="C316" s="20">
        <v>91.138424937091841</v>
      </c>
      <c r="D316" s="20">
        <v>90.783664350311966</v>
      </c>
      <c r="E316" s="20">
        <v>92.93355244377301</v>
      </c>
      <c r="F316" s="20">
        <v>92.353059783830545</v>
      </c>
      <c r="G316" s="20">
        <v>99.794391435081067</v>
      </c>
      <c r="H316" s="20">
        <v>88.226191087596433</v>
      </c>
      <c r="I316" s="20">
        <v>93.044165177609983</v>
      </c>
      <c r="J316" s="20">
        <v>93.792430842377328</v>
      </c>
      <c r="K316" s="20">
        <v>85.780243356752834</v>
      </c>
      <c r="L316" s="20">
        <v>86.013738406525448</v>
      </c>
      <c r="M316" s="20">
        <v>85.554499494508079</v>
      </c>
      <c r="N316" s="20">
        <v>85.947152510442166</v>
      </c>
      <c r="O316" s="20">
        <v>109.56251813664879</v>
      </c>
      <c r="P316" s="20">
        <v>90.267984884288467</v>
      </c>
      <c r="Q316" s="20">
        <v>84.96958379703436</v>
      </c>
      <c r="R316" s="20">
        <v>116.63483325088984</v>
      </c>
      <c r="S316" s="20">
        <v>78.560504451084427</v>
      </c>
      <c r="T316" s="20">
        <v>1497.202380952381</v>
      </c>
      <c r="U316" s="20">
        <v>932.32044198895005</v>
      </c>
      <c r="V316" s="20">
        <v>88.669141208616423</v>
      </c>
      <c r="W316" s="20">
        <v>167.10869565217391</v>
      </c>
      <c r="X316" s="20">
        <v>55.865816326530499</v>
      </c>
      <c r="Y316" s="20">
        <v>49.8638095238095</v>
      </c>
      <c r="Z316" s="20">
        <v>3345.6562194220528</v>
      </c>
      <c r="AA316" s="20">
        <v>148.61217391304351</v>
      </c>
      <c r="AB316" s="20">
        <v>79.274782608695645</v>
      </c>
      <c r="AC316" s="20">
        <v>810.66767173913058</v>
      </c>
      <c r="AD316" s="20">
        <v>4638.833333333333</v>
      </c>
      <c r="AE316" s="20">
        <v>70.388095238095204</v>
      </c>
      <c r="AF316" s="20">
        <v>1704.3603188405793</v>
      </c>
      <c r="AG316" s="20">
        <v>1656.9154198841691</v>
      </c>
      <c r="AH316" s="20">
        <v>70.043100656873321</v>
      </c>
      <c r="AI316" s="20">
        <v>40.882608695652173</v>
      </c>
      <c r="AJ316" s="20">
        <v>90.681548223387438</v>
      </c>
      <c r="AK316" s="20">
        <v>1706.5833333333333</v>
      </c>
      <c r="AL316" s="20">
        <v>180.33979368432401</v>
      </c>
      <c r="AM316" s="20">
        <v>244.61942501984899</v>
      </c>
      <c r="AN316" s="20">
        <v>164.00440178571429</v>
      </c>
      <c r="AO316" s="20">
        <v>5.81</v>
      </c>
      <c r="AP316" s="20">
        <v>10.15</v>
      </c>
      <c r="AQ316" s="20">
        <v>2.0421739130434782</v>
      </c>
      <c r="AR316" s="20">
        <v>8707.7857142857138</v>
      </c>
      <c r="AS316" s="20">
        <v>36.686521739130434</v>
      </c>
      <c r="AT316" s="20">
        <v>38.525217391304345</v>
      </c>
      <c r="AU316" s="20">
        <v>34.138260869565222</v>
      </c>
      <c r="AV316" s="20">
        <v>37.396086956521735</v>
      </c>
      <c r="AW316" s="20">
        <v>3657.8892923478252</v>
      </c>
      <c r="AX316" s="20">
        <v>1.4532272727272728</v>
      </c>
      <c r="AY316" s="20">
        <v>520.60256760565289</v>
      </c>
      <c r="AZ316" s="20">
        <v>53.109090909090916</v>
      </c>
      <c r="BA316" s="20">
        <v>113.06159420289855</v>
      </c>
      <c r="BB316" s="20">
        <v>354.3478260869565</v>
      </c>
      <c r="BC316" s="20">
        <v>56.593275333919976</v>
      </c>
      <c r="BD316" s="20">
        <v>5.7925699404070583</v>
      </c>
      <c r="BE316" s="20">
        <v>816.846</v>
      </c>
      <c r="BF316" s="20">
        <v>295.20217718506098</v>
      </c>
      <c r="BG316" s="20">
        <v>8.4950790000000005</v>
      </c>
      <c r="BH316" s="20">
        <v>303.86213361340918</v>
      </c>
      <c r="BI316" s="20">
        <v>677.19913799999983</v>
      </c>
      <c r="BJ316" s="20">
        <v>323.31533205681814</v>
      </c>
      <c r="BK316" s="20">
        <v>14.762727272727272</v>
      </c>
      <c r="BL316" s="20">
        <v>25.600000000000009</v>
      </c>
      <c r="BM316" s="20">
        <v>1022.1441123188418</v>
      </c>
      <c r="BN316" s="20">
        <v>343.49078260869584</v>
      </c>
      <c r="BO316" s="20">
        <v>14691.690476190477</v>
      </c>
      <c r="BP316" s="20">
        <v>35.163043478260867</v>
      </c>
      <c r="BQ316" s="20">
        <v>163.89345500000002</v>
      </c>
      <c r="BR316" s="20">
        <v>2.3990909090909089</v>
      </c>
      <c r="BS316" s="20">
        <v>7.7018000000000004</v>
      </c>
      <c r="BT316" s="20">
        <v>947.3305854274837</v>
      </c>
      <c r="BU316" s="20">
        <v>1025.8673333333334</v>
      </c>
      <c r="BV316" s="20">
        <v>1527.7857142857142</v>
      </c>
      <c r="BW316" s="20">
        <v>11162.857142857143</v>
      </c>
      <c r="BX316" s="20">
        <v>23951.178571428572</v>
      </c>
      <c r="BY316" s="20">
        <v>1068.2526315789473</v>
      </c>
      <c r="BZ316" s="20">
        <v>14.053809523809523</v>
      </c>
      <c r="CA316" s="20">
        <v>552.21739130434787</v>
      </c>
      <c r="CB316" s="20">
        <v>859.91304347826087</v>
      </c>
      <c r="CC316" s="20">
        <v>0.38766956521739138</v>
      </c>
      <c r="CD316" s="20">
        <v>153.14479908397914</v>
      </c>
      <c r="CE316" s="20">
        <v>242.89392883687</v>
      </c>
      <c r="CF316" s="20">
        <v>384.02113043478266</v>
      </c>
      <c r="CG316" s="20">
        <v>2.9004084470322402</v>
      </c>
      <c r="CH316" s="20">
        <v>14.502173913043483</v>
      </c>
      <c r="CI316" s="20">
        <v>75.60311047619048</v>
      </c>
      <c r="CJ316" s="20">
        <v>2.5962457634483398</v>
      </c>
      <c r="CK316" s="20">
        <v>9373.8051786338383</v>
      </c>
      <c r="CL316" s="20">
        <v>91.960909060720155</v>
      </c>
      <c r="CM316" s="20">
        <v>72882.47516935048</v>
      </c>
      <c r="CN316" s="20">
        <v>1476.304347826087</v>
      </c>
      <c r="CO316" s="20">
        <v>3486.1258928803531</v>
      </c>
      <c r="CP316" s="20">
        <v>2050</v>
      </c>
      <c r="CQ316" s="20">
        <v>5401.3190000000022</v>
      </c>
    </row>
    <row r="317" spans="1:95" s="22" customFormat="1" ht="17.25" customHeight="1" x14ac:dyDescent="0.2">
      <c r="A317" s="18" t="s">
        <v>517</v>
      </c>
      <c r="B317" s="19">
        <v>85.273184937139831</v>
      </c>
      <c r="C317" s="20">
        <v>84.975252701850181</v>
      </c>
      <c r="D317" s="20">
        <v>90.553414394011796</v>
      </c>
      <c r="E317" s="20">
        <v>92.384599333330357</v>
      </c>
      <c r="F317" s="20">
        <v>92.319382649549951</v>
      </c>
      <c r="G317" s="20">
        <v>93.155394896893156</v>
      </c>
      <c r="H317" s="20">
        <v>87.697345001360034</v>
      </c>
      <c r="I317" s="20">
        <v>92.570962842957044</v>
      </c>
      <c r="J317" s="20">
        <v>93.831662317438372</v>
      </c>
      <c r="K317" s="20">
        <v>86.330396980173973</v>
      </c>
      <c r="L317" s="20">
        <v>85.259094514423865</v>
      </c>
      <c r="M317" s="20">
        <v>87.366136095355543</v>
      </c>
      <c r="N317" s="20">
        <v>85.055788845371396</v>
      </c>
      <c r="O317" s="20">
        <v>104.4190015490543</v>
      </c>
      <c r="P317" s="20">
        <v>77.635468532257349</v>
      </c>
      <c r="Q317" s="20">
        <v>70.637168030210603</v>
      </c>
      <c r="R317" s="20">
        <v>106.03311321357403</v>
      </c>
      <c r="S317" s="20">
        <v>77.446092910731096</v>
      </c>
      <c r="T317" s="20">
        <v>1481.1</v>
      </c>
      <c r="U317" s="20">
        <v>1011.2470402525651</v>
      </c>
      <c r="V317" s="20">
        <v>83.045230394509858</v>
      </c>
      <c r="W317" s="20">
        <v>159.07142857142858</v>
      </c>
      <c r="X317" s="20">
        <v>53.4289285714285</v>
      </c>
      <c r="Y317" s="20">
        <v>50.667999999999999</v>
      </c>
      <c r="Z317" s="20">
        <v>2952.4160872799266</v>
      </c>
      <c r="AA317" s="20">
        <v>145.43476190476193</v>
      </c>
      <c r="AB317" s="20">
        <v>74.925714285714278</v>
      </c>
      <c r="AC317" s="20">
        <v>777.90342523809522</v>
      </c>
      <c r="AD317" s="20">
        <v>4471.7875000000004</v>
      </c>
      <c r="AE317" s="20">
        <v>68.750000000000014</v>
      </c>
      <c r="AF317" s="20">
        <v>1555.3016190476174</v>
      </c>
      <c r="AG317" s="20">
        <v>1800.4531400820449</v>
      </c>
      <c r="AH317" s="20">
        <v>71.47330992416012</v>
      </c>
      <c r="AI317" s="20">
        <v>42.204761904761895</v>
      </c>
      <c r="AJ317" s="20">
        <v>87.271333745653266</v>
      </c>
      <c r="AK317" s="20">
        <v>1646.2</v>
      </c>
      <c r="AL317" s="20">
        <v>188.86397534380899</v>
      </c>
      <c r="AM317" s="20">
        <v>251.75631310710901</v>
      </c>
      <c r="AN317" s="20">
        <v>161.09887687969922</v>
      </c>
      <c r="AO317" s="20">
        <v>5.09</v>
      </c>
      <c r="AP317" s="20">
        <v>8.4600000000000009</v>
      </c>
      <c r="AQ317" s="20">
        <v>2.2323809523809524</v>
      </c>
      <c r="AR317" s="20">
        <v>8507.2875000000004</v>
      </c>
      <c r="AS317" s="20">
        <v>30.429206349206343</v>
      </c>
      <c r="AT317" s="20">
        <v>32.045238095238091</v>
      </c>
      <c r="AU317" s="20">
        <v>27.458095238095243</v>
      </c>
      <c r="AV317" s="20">
        <v>31.784285714285723</v>
      </c>
      <c r="AW317" s="20">
        <v>3976.4283524285711</v>
      </c>
      <c r="AX317" s="20">
        <v>1.3032894736842107</v>
      </c>
      <c r="AY317" s="20">
        <v>531.61944257260654</v>
      </c>
      <c r="AZ317" s="20">
        <v>54.5105</v>
      </c>
      <c r="BA317" s="20">
        <v>112.54365079365078</v>
      </c>
      <c r="BB317" s="20">
        <v>359.47619047619048</v>
      </c>
      <c r="BC317" s="20">
        <v>55.326995128412172</v>
      </c>
      <c r="BD317" s="20">
        <v>6.4528951016384895</v>
      </c>
      <c r="BE317" s="20">
        <v>785.61749999999995</v>
      </c>
      <c r="BF317" s="20">
        <v>314.54864847621297</v>
      </c>
      <c r="BG317" s="20">
        <v>8.0891707894736804</v>
      </c>
      <c r="BH317" s="20">
        <v>297.17732753752637</v>
      </c>
      <c r="BI317" s="20">
        <v>659.90078231578946</v>
      </c>
      <c r="BJ317" s="20">
        <v>323.20435377631583</v>
      </c>
      <c r="BK317" s="20">
        <v>14.291052631578946</v>
      </c>
      <c r="BL317" s="20">
        <v>25.758947368421055</v>
      </c>
      <c r="BM317" s="20">
        <v>1020.1365079365098</v>
      </c>
      <c r="BN317" s="20">
        <v>319.82552380952376</v>
      </c>
      <c r="BO317" s="20">
        <v>13808.075000000001</v>
      </c>
      <c r="BP317" s="20">
        <v>34.690476190476197</v>
      </c>
      <c r="BQ317" s="20">
        <v>164.61162666666664</v>
      </c>
      <c r="BR317" s="20">
        <v>2.0471052631578948</v>
      </c>
      <c r="BS317" s="20">
        <v>7.4812000000000003</v>
      </c>
      <c r="BT317" s="20">
        <v>934.43755714285714</v>
      </c>
      <c r="BU317" s="20">
        <v>1013.3632800000001</v>
      </c>
      <c r="BV317" s="20">
        <v>1520.3625</v>
      </c>
      <c r="BW317" s="20">
        <v>11597.75</v>
      </c>
      <c r="BX317" s="20">
        <v>23134.6</v>
      </c>
      <c r="BY317" s="20">
        <v>1097.3749999999998</v>
      </c>
      <c r="BZ317" s="20">
        <v>14.015750000000001</v>
      </c>
      <c r="CA317" s="20">
        <v>502.52380952380952</v>
      </c>
      <c r="CB317" s="20">
        <v>854.76190476190482</v>
      </c>
      <c r="CC317" s="20">
        <v>0.33571904761904764</v>
      </c>
      <c r="CD317" s="20">
        <v>142.94656545928879</v>
      </c>
      <c r="CE317" s="20">
        <v>238.77708258539801</v>
      </c>
      <c r="CF317" s="20">
        <v>363.71142857142854</v>
      </c>
      <c r="CG317" s="20">
        <v>2.9215404092320698</v>
      </c>
      <c r="CH317" s="20">
        <v>13.689523809523813</v>
      </c>
      <c r="CI317" s="20">
        <v>71.113793500000014</v>
      </c>
      <c r="CJ317" s="20">
        <v>2.5428222080353202</v>
      </c>
      <c r="CK317" s="20">
        <v>9208.830874820298</v>
      </c>
      <c r="CL317" s="20">
        <v>90.472650781488213</v>
      </c>
      <c r="CM317" s="20">
        <v>72300.738273382536</v>
      </c>
      <c r="CN317" s="20">
        <v>1559.5238095238096</v>
      </c>
      <c r="CO317" s="20">
        <v>3424.7718129496975</v>
      </c>
      <c r="CP317" s="20">
        <v>2033.3333333333333</v>
      </c>
      <c r="CQ317" s="20">
        <v>5905.2321428571431</v>
      </c>
    </row>
    <row r="318" spans="1:95" s="22" customFormat="1" ht="17.25" customHeight="1" x14ac:dyDescent="0.2">
      <c r="A318" s="18" t="s">
        <v>518</v>
      </c>
      <c r="B318" s="19">
        <v>87.015088863595835</v>
      </c>
      <c r="C318" s="20">
        <v>85.984981413694499</v>
      </c>
      <c r="D318" s="20">
        <v>93.393595414896851</v>
      </c>
      <c r="E318" s="20">
        <v>93.492668099847634</v>
      </c>
      <c r="F318" s="20">
        <v>93.628967327861588</v>
      </c>
      <c r="G318" s="20">
        <v>91.881748405986158</v>
      </c>
      <c r="H318" s="20">
        <v>90.780269182946626</v>
      </c>
      <c r="I318" s="20">
        <v>93.615963450466509</v>
      </c>
      <c r="J318" s="20">
        <v>94.450023637691686</v>
      </c>
      <c r="K318" s="20">
        <v>92.312169792210142</v>
      </c>
      <c r="L318" s="20">
        <v>89.321625926464662</v>
      </c>
      <c r="M318" s="20">
        <v>95.203438464172123</v>
      </c>
      <c r="N318" s="20">
        <v>89.232698691575365</v>
      </c>
      <c r="O318" s="20">
        <v>102.27082632196971</v>
      </c>
      <c r="P318" s="20">
        <v>77.788742826281222</v>
      </c>
      <c r="Q318" s="20">
        <v>72.032604435049109</v>
      </c>
      <c r="R318" s="20">
        <v>97.687611495937119</v>
      </c>
      <c r="S318" s="20">
        <v>79.015449878462633</v>
      </c>
      <c r="T318" s="20">
        <v>1531.2619047619048</v>
      </c>
      <c r="U318" s="20">
        <v>1052.3546435148644</v>
      </c>
      <c r="V318" s="20">
        <v>87.062687141505734</v>
      </c>
      <c r="W318" s="20">
        <v>171.3095238095238</v>
      </c>
      <c r="X318" s="20">
        <v>53.781632653061102</v>
      </c>
      <c r="Y318" s="20">
        <v>52.365714285714297</v>
      </c>
      <c r="Z318" s="20">
        <v>2916.3665338048822</v>
      </c>
      <c r="AA318" s="20">
        <v>147.69714285714286</v>
      </c>
      <c r="AB318" s="20">
        <v>74.041428571428582</v>
      </c>
      <c r="AC318" s="20">
        <v>778.93614666666667</v>
      </c>
      <c r="AD318" s="20">
        <v>4598.6190476190477</v>
      </c>
      <c r="AE318" s="20">
        <v>66.571428571428555</v>
      </c>
      <c r="AF318" s="20">
        <v>1455.9412698412673</v>
      </c>
      <c r="AG318" s="20">
        <v>1851.9866825530898</v>
      </c>
      <c r="AH318" s="20">
        <v>75.516753637997766</v>
      </c>
      <c r="AI318" s="20">
        <v>46.485714285714273</v>
      </c>
      <c r="AJ318" s="20">
        <v>86.612567568692455</v>
      </c>
      <c r="AK318" s="20">
        <v>1765.75</v>
      </c>
      <c r="AL318" s="20">
        <v>180.29601388099999</v>
      </c>
      <c r="AM318" s="20">
        <v>259.34475150200899</v>
      </c>
      <c r="AN318" s="20">
        <v>159.71684535714286</v>
      </c>
      <c r="AO318" s="20">
        <v>4.79</v>
      </c>
      <c r="AP318" s="20">
        <v>7.99</v>
      </c>
      <c r="AQ318" s="20">
        <v>1.9304761904761905</v>
      </c>
      <c r="AR318" s="20">
        <v>8298.5</v>
      </c>
      <c r="AS318" s="20">
        <v>31.270952380952377</v>
      </c>
      <c r="AT318" s="20">
        <v>33.762380952380958</v>
      </c>
      <c r="AU318" s="20">
        <v>29.672857142857136</v>
      </c>
      <c r="AV318" s="20">
        <v>30.377619047619046</v>
      </c>
      <c r="AW318" s="20">
        <v>4233.4386077619047</v>
      </c>
      <c r="AX318" s="20">
        <v>1.306975</v>
      </c>
      <c r="AY318" s="20">
        <v>595.90068322690831</v>
      </c>
      <c r="AZ318" s="20">
        <v>62.944285714285698</v>
      </c>
      <c r="BA318" s="20">
        <v>112.10714285714283</v>
      </c>
      <c r="BB318" s="20">
        <v>373.1904761904762</v>
      </c>
      <c r="BC318" s="20">
        <v>57.040502027082852</v>
      </c>
      <c r="BD318" s="20">
        <v>6.144052587070834</v>
      </c>
      <c r="BE318" s="20">
        <v>780.11300000000006</v>
      </c>
      <c r="BF318" s="20">
        <v>327.40179331307002</v>
      </c>
      <c r="BG318" s="20">
        <v>8.4273360000000004</v>
      </c>
      <c r="BH318" s="20">
        <v>291.36843701574992</v>
      </c>
      <c r="BI318" s="20">
        <v>686.90447649999999</v>
      </c>
      <c r="BJ318" s="20">
        <v>320.12948625000001</v>
      </c>
      <c r="BK318" s="20">
        <v>13.314000000000002</v>
      </c>
      <c r="BL318" s="20">
        <v>25.477500000000003</v>
      </c>
      <c r="BM318" s="20">
        <v>1039.5785714285757</v>
      </c>
      <c r="BN318" s="20">
        <v>287.26273015873011</v>
      </c>
      <c r="BO318" s="20">
        <v>15610.142857142857</v>
      </c>
      <c r="BP318" s="20">
        <v>34.007142857142853</v>
      </c>
      <c r="BQ318" s="20">
        <v>159.283795</v>
      </c>
      <c r="BR318" s="20">
        <v>1.90425</v>
      </c>
      <c r="BS318" s="20">
        <v>7.4804000000000004</v>
      </c>
      <c r="BT318" s="20">
        <v>959.26321506641352</v>
      </c>
      <c r="BU318" s="20">
        <v>1017.4157571428572</v>
      </c>
      <c r="BV318" s="20">
        <v>1709.8452380952381</v>
      </c>
      <c r="BW318" s="20">
        <v>11686.428571428571</v>
      </c>
      <c r="BX318" s="20">
        <v>22275.880952380954</v>
      </c>
      <c r="BY318" s="20">
        <v>1199.9119047619049</v>
      </c>
      <c r="BZ318" s="20">
        <v>15.068095238095241</v>
      </c>
      <c r="CA318" s="20">
        <v>505.1904761904762</v>
      </c>
      <c r="CB318" s="20">
        <v>920.23809523809518</v>
      </c>
      <c r="CC318" s="20">
        <v>0.37095714285714293</v>
      </c>
      <c r="CD318" s="20">
        <v>140.82979854858934</v>
      </c>
      <c r="CE318" s="20">
        <v>232.190128583042</v>
      </c>
      <c r="CF318" s="20">
        <v>356.16857142857145</v>
      </c>
      <c r="CG318" s="20">
        <v>2.9228328661147001</v>
      </c>
      <c r="CH318" s="20">
        <v>13.822380952380954</v>
      </c>
      <c r="CI318" s="20">
        <v>67.273927619047612</v>
      </c>
      <c r="CJ318" s="20">
        <v>2.5316730773409799</v>
      </c>
      <c r="CK318" s="20">
        <v>9240.0228591483465</v>
      </c>
      <c r="CL318" s="20">
        <v>93.742510270302915</v>
      </c>
      <c r="CM318" s="20">
        <v>72545.634018106852</v>
      </c>
      <c r="CN318" s="20">
        <v>1950</v>
      </c>
      <c r="CO318" s="20">
        <v>3436.3721376997964</v>
      </c>
      <c r="CP318" s="20">
        <v>1937.6666666666667</v>
      </c>
      <c r="CQ318" s="20">
        <v>7054.7839999999987</v>
      </c>
    </row>
    <row r="319" spans="1:95" s="22" customFormat="1" ht="17.25" customHeight="1" x14ac:dyDescent="0.2">
      <c r="A319" s="18" t="s">
        <v>519</v>
      </c>
      <c r="B319" s="19">
        <v>93.596656762808848</v>
      </c>
      <c r="C319" s="20">
        <v>92.890389250121899</v>
      </c>
      <c r="D319" s="20">
        <v>97.696997928536874</v>
      </c>
      <c r="E319" s="20">
        <v>96.928792152175234</v>
      </c>
      <c r="F319" s="20">
        <v>97.082943643197424</v>
      </c>
      <c r="G319" s="20">
        <v>95.106876677347188</v>
      </c>
      <c r="H319" s="20">
        <v>96.495027159196937</v>
      </c>
      <c r="I319" s="20">
        <v>96.735172215187802</v>
      </c>
      <c r="J319" s="20">
        <v>95.425384943537395</v>
      </c>
      <c r="K319" s="20">
        <v>97.995695836755317</v>
      </c>
      <c r="L319" s="20">
        <v>96.920185415412945</v>
      </c>
      <c r="M319" s="20">
        <v>99.035503218688092</v>
      </c>
      <c r="N319" s="20">
        <v>96.504713001286419</v>
      </c>
      <c r="O319" s="20">
        <v>111.54243311252441</v>
      </c>
      <c r="P319" s="20">
        <v>87.665618492049788</v>
      </c>
      <c r="Q319" s="20">
        <v>86.761425213766799</v>
      </c>
      <c r="R319" s="20">
        <v>90.878170312776547</v>
      </c>
      <c r="S319" s="20">
        <v>81.12770971903862</v>
      </c>
      <c r="T319" s="20">
        <v>1531.0119047619048</v>
      </c>
      <c r="U319" s="20">
        <v>1020.8983905837136</v>
      </c>
      <c r="V319" s="20">
        <v>91.587279755601145</v>
      </c>
      <c r="W319" s="20">
        <v>176.19565217391303</v>
      </c>
      <c r="X319" s="20">
        <v>55.435204081632499</v>
      </c>
      <c r="Y319" s="20">
        <v>53.567142857142898</v>
      </c>
      <c r="Z319" s="20">
        <v>3073.5191380389019</v>
      </c>
      <c r="AA319" s="20">
        <v>157.6313043478261</v>
      </c>
      <c r="AB319" s="20">
        <v>75.679130434782607</v>
      </c>
      <c r="AC319" s="20">
        <v>767.37476478260874</v>
      </c>
      <c r="AD319" s="20">
        <v>4953.7976190476193</v>
      </c>
      <c r="AE319" s="20">
        <v>65.457142857142856</v>
      </c>
      <c r="AF319" s="20">
        <v>1387.8111594202917</v>
      </c>
      <c r="AG319" s="20">
        <v>1811.5160472972984</v>
      </c>
      <c r="AH319" s="20">
        <v>71.217421048454327</v>
      </c>
      <c r="AI319" s="20">
        <v>56.539130434782592</v>
      </c>
      <c r="AJ319" s="20">
        <v>86.119094641265818</v>
      </c>
      <c r="AK319" s="20">
        <v>1802.1904761904761</v>
      </c>
      <c r="AL319" s="20">
        <v>191.37446098620001</v>
      </c>
      <c r="AM319" s="20">
        <v>263.616258079479</v>
      </c>
      <c r="AN319" s="20">
        <v>159.22653214285711</v>
      </c>
      <c r="AO319" s="20">
        <v>4.09</v>
      </c>
      <c r="AP319" s="20">
        <v>8.01</v>
      </c>
      <c r="AQ319" s="20">
        <v>1.8126086956521741</v>
      </c>
      <c r="AR319" s="20">
        <v>8717.25</v>
      </c>
      <c r="AS319" s="20">
        <v>37.714637681159424</v>
      </c>
      <c r="AT319" s="20">
        <v>39.792173913043477</v>
      </c>
      <c r="AU319" s="20">
        <v>35.450000000000003</v>
      </c>
      <c r="AV319" s="20">
        <v>37.901739130434784</v>
      </c>
      <c r="AW319" s="20">
        <v>4047.257013217391</v>
      </c>
      <c r="AX319" s="20">
        <v>1.2813863636363638</v>
      </c>
      <c r="AY319" s="20">
        <v>633.0677827637287</v>
      </c>
      <c r="AZ319" s="20">
        <v>63.433913043478263</v>
      </c>
      <c r="BA319" s="20">
        <v>111.56159420289855</v>
      </c>
      <c r="BB319" s="20">
        <v>370.47826086956519</v>
      </c>
      <c r="BC319" s="20">
        <v>65.639017567241027</v>
      </c>
      <c r="BD319" s="20">
        <v>6.9053066571732886</v>
      </c>
      <c r="BE319" s="20">
        <v>775.04449999999997</v>
      </c>
      <c r="BF319" s="20">
        <v>315.28408305223201</v>
      </c>
      <c r="BG319" s="20">
        <v>8.2581520000000008</v>
      </c>
      <c r="BH319" s="20">
        <v>296.18102798509091</v>
      </c>
      <c r="BI319" s="20">
        <v>713.85595599999988</v>
      </c>
      <c r="BJ319" s="20">
        <v>326.93542159090907</v>
      </c>
      <c r="BK319" s="20">
        <v>15.430454545454545</v>
      </c>
      <c r="BL319" s="20">
        <v>26.323181818181823</v>
      </c>
      <c r="BM319" s="20">
        <v>1013.9210144927574</v>
      </c>
      <c r="BN319" s="20">
        <v>263.70666666666659</v>
      </c>
      <c r="BO319" s="20">
        <v>16897.595238095237</v>
      </c>
      <c r="BP319" s="20">
        <v>30.106521739130432</v>
      </c>
      <c r="BQ319" s="20">
        <v>164.0604716666667</v>
      </c>
      <c r="BR319" s="20">
        <v>1.8305681818181816</v>
      </c>
      <c r="BS319" s="20">
        <v>7.2805999999999997</v>
      </c>
      <c r="BT319" s="20">
        <v>985.50274285714283</v>
      </c>
      <c r="BU319" s="20">
        <v>1035.8408714285715</v>
      </c>
      <c r="BV319" s="20">
        <v>1801.6904761904761</v>
      </c>
      <c r="BW319" s="20">
        <v>11757.285714285714</v>
      </c>
      <c r="BX319" s="20">
        <v>22982.523809523809</v>
      </c>
      <c r="BY319" s="20">
        <v>1246.3380952380951</v>
      </c>
      <c r="BZ319" s="20">
        <v>15.420476190476187</v>
      </c>
      <c r="CA319" s="20">
        <v>568.21739130434787</v>
      </c>
      <c r="CB319" s="20">
        <v>967.43478260869563</v>
      </c>
      <c r="CC319" s="20">
        <v>0.45228260869565218</v>
      </c>
      <c r="CD319" s="20">
        <v>169.36764809709894</v>
      </c>
      <c r="CE319" s="20">
        <v>228.073282331569</v>
      </c>
      <c r="CF319" s="20">
        <v>372.59956521739127</v>
      </c>
      <c r="CG319" s="20">
        <v>3.3046926635822902</v>
      </c>
      <c r="CH319" s="20">
        <v>13.793913043478261</v>
      </c>
      <c r="CI319" s="20">
        <v>69.385787999999991</v>
      </c>
      <c r="CJ319" s="20">
        <v>2.70073159058277</v>
      </c>
      <c r="CK319" s="20">
        <v>8661.1397357982605</v>
      </c>
      <c r="CL319" s="20">
        <v>96.444923668589766</v>
      </c>
      <c r="CM319" s="20">
        <v>78006.304306690596</v>
      </c>
      <c r="CN319" s="20">
        <v>1710.8695652173913</v>
      </c>
      <c r="CO319" s="20">
        <v>3457.3251513008231</v>
      </c>
      <c r="CP319" s="20">
        <v>1777.7826086956522</v>
      </c>
      <c r="CQ319" s="20">
        <v>6757.6395652173887</v>
      </c>
    </row>
    <row r="320" spans="1:95" s="22" customFormat="1" ht="17.25" customHeight="1" x14ac:dyDescent="0.2">
      <c r="A320" s="18" t="s">
        <v>520</v>
      </c>
      <c r="B320" s="19">
        <v>96.927943058682288</v>
      </c>
      <c r="C320" s="20">
        <v>96.635485899797317</v>
      </c>
      <c r="D320" s="20">
        <v>99.958908803190354</v>
      </c>
      <c r="E320" s="20">
        <v>99.694675383890797</v>
      </c>
      <c r="F320" s="20">
        <v>100.06911140313098</v>
      </c>
      <c r="G320" s="20">
        <v>95.269218495585065</v>
      </c>
      <c r="H320" s="20">
        <v>99.418000398673129</v>
      </c>
      <c r="I320" s="20">
        <v>99.772833994277448</v>
      </c>
      <c r="J320" s="20">
        <v>100.30155616332246</v>
      </c>
      <c r="K320" s="20">
        <v>99.112795849270213</v>
      </c>
      <c r="L320" s="20">
        <v>99.066807240186719</v>
      </c>
      <c r="M320" s="20">
        <v>99.157257803576655</v>
      </c>
      <c r="N320" s="20">
        <v>98.78913061890475</v>
      </c>
      <c r="O320" s="20">
        <v>113.42154404219026</v>
      </c>
      <c r="P320" s="20">
        <v>92.543728891750902</v>
      </c>
      <c r="Q320" s="20">
        <v>93.948908100849167</v>
      </c>
      <c r="R320" s="20">
        <v>87.016344659692294</v>
      </c>
      <c r="S320" s="20">
        <v>80.031110744855567</v>
      </c>
      <c r="T320" s="20">
        <v>1571.2261904761904</v>
      </c>
      <c r="U320" s="20">
        <v>998.09260720862915</v>
      </c>
      <c r="V320" s="20">
        <v>100.82015665418245</v>
      </c>
      <c r="W320" s="20">
        <v>176.9047619047619</v>
      </c>
      <c r="X320" s="20">
        <v>54.658673469387601</v>
      </c>
      <c r="Y320" s="20">
        <v>52.868095238095201</v>
      </c>
      <c r="Z320" s="20">
        <v>3078.4935333032322</v>
      </c>
      <c r="AA320" s="20">
        <v>154.21761904761905</v>
      </c>
      <c r="AB320" s="20">
        <v>80.177142857142854</v>
      </c>
      <c r="AC320" s="20">
        <v>805.60452523809522</v>
      </c>
      <c r="AD320" s="20">
        <v>4872.7380952380954</v>
      </c>
      <c r="AE320" s="20">
        <v>69.278571428571411</v>
      </c>
      <c r="AF320" s="20">
        <v>1428.9368253968257</v>
      </c>
      <c r="AG320" s="20">
        <v>1865.3301890857706</v>
      </c>
      <c r="AH320" s="20">
        <v>74.647705443887716</v>
      </c>
      <c r="AI320" s="20">
        <v>60.966666666666654</v>
      </c>
      <c r="AJ320" s="20">
        <v>86.669784101160232</v>
      </c>
      <c r="AK320" s="20">
        <v>1732.2738095238096</v>
      </c>
      <c r="AL320" s="20">
        <v>181.790533083231</v>
      </c>
      <c r="AM320" s="20">
        <v>271.700137126181</v>
      </c>
      <c r="AN320" s="20">
        <v>164.46540187074831</v>
      </c>
      <c r="AO320" s="20">
        <v>4.0199999999999996</v>
      </c>
      <c r="AP320" s="20">
        <v>6.68</v>
      </c>
      <c r="AQ320" s="20">
        <v>2.0142857142857147</v>
      </c>
      <c r="AR320" s="20">
        <v>8878.8571428571431</v>
      </c>
      <c r="AS320" s="20">
        <v>41.228730158730158</v>
      </c>
      <c r="AT320" s="20">
        <v>43.33047619047619</v>
      </c>
      <c r="AU320" s="20">
        <v>39.323809523809516</v>
      </c>
      <c r="AV320" s="20">
        <v>41.031904761904755</v>
      </c>
      <c r="AW320" s="20">
        <v>4024.2089896190473</v>
      </c>
      <c r="AX320" s="20">
        <v>1.3493571428571431</v>
      </c>
      <c r="AY320" s="20">
        <v>680.37548674915843</v>
      </c>
      <c r="AZ320" s="20">
        <v>64.812380952380934</v>
      </c>
      <c r="BA320" s="20">
        <v>111.55952380952381</v>
      </c>
      <c r="BB320" s="20">
        <v>376.04761904761904</v>
      </c>
      <c r="BC320" s="20">
        <v>78.037420119048704</v>
      </c>
      <c r="BD320" s="20">
        <v>7.1058645467094506</v>
      </c>
      <c r="BE320" s="20">
        <v>780.00400000000002</v>
      </c>
      <c r="BF320" s="20">
        <v>322.89497029040098</v>
      </c>
      <c r="BG320" s="20">
        <v>8.6064455714285693</v>
      </c>
      <c r="BH320" s="20">
        <v>327.70140515857145</v>
      </c>
      <c r="BI320" s="20">
        <v>748.53147914285705</v>
      </c>
      <c r="BJ320" s="20">
        <v>353.80246275000002</v>
      </c>
      <c r="BK320" s="20">
        <v>14.998095238095237</v>
      </c>
      <c r="BL320" s="20">
        <v>27.892380952380957</v>
      </c>
      <c r="BM320" s="20">
        <v>1028.4279761904761</v>
      </c>
      <c r="BN320" s="20">
        <v>237.98552380952384</v>
      </c>
      <c r="BO320" s="20">
        <v>17032.714285714286</v>
      </c>
      <c r="BP320" s="20">
        <v>27.816666666666666</v>
      </c>
      <c r="BQ320" s="20">
        <v>163.38683777777774</v>
      </c>
      <c r="BR320" s="20">
        <v>1.9183333333333339</v>
      </c>
      <c r="BS320" s="20">
        <v>7.3602999999999996</v>
      </c>
      <c r="BT320" s="20">
        <v>1022.9990000000003</v>
      </c>
      <c r="BU320" s="20">
        <v>1087.919175</v>
      </c>
      <c r="BV320" s="20">
        <v>1855.3738095238095</v>
      </c>
      <c r="BW320" s="20">
        <v>12220.238095238095</v>
      </c>
      <c r="BX320" s="20">
        <v>23000.5</v>
      </c>
      <c r="BY320" s="20">
        <v>1242.261904761905</v>
      </c>
      <c r="BZ320" s="20">
        <v>16.258809523809521</v>
      </c>
      <c r="CA320" s="20">
        <v>574.33333333333337</v>
      </c>
      <c r="CB320" s="20">
        <v>994.19047619047615</v>
      </c>
      <c r="CC320" s="20">
        <v>0.45339523809523807</v>
      </c>
      <c r="CD320" s="20">
        <v>180.98357086482036</v>
      </c>
      <c r="CE320" s="20">
        <v>221.48632832921399</v>
      </c>
      <c r="CF320" s="20">
        <v>362.47428571428571</v>
      </c>
      <c r="CG320" s="20">
        <v>3.4932997365708398</v>
      </c>
      <c r="CH320" s="20">
        <v>13.703333333333335</v>
      </c>
      <c r="CI320" s="20">
        <v>79.983674444444432</v>
      </c>
      <c r="CJ320" s="20">
        <v>2.7030122551826801</v>
      </c>
      <c r="CK320" s="20">
        <v>8515.8572517669018</v>
      </c>
      <c r="CL320" s="20">
        <v>96.541467159490452</v>
      </c>
      <c r="CM320" s="20">
        <v>81775.706218026404</v>
      </c>
      <c r="CN320" s="20">
        <v>1675</v>
      </c>
      <c r="CO320" s="20">
        <v>3605.3885331340903</v>
      </c>
      <c r="CP320" s="20">
        <v>1665</v>
      </c>
      <c r="CQ320" s="20">
        <v>6928.8057142857151</v>
      </c>
    </row>
    <row r="321" spans="1:95" s="22" customFormat="1" ht="17.25" customHeight="1" x14ac:dyDescent="0.2">
      <c r="A321" s="18" t="s">
        <v>521</v>
      </c>
      <c r="B321" s="19">
        <v>100.83228823346602</v>
      </c>
      <c r="C321" s="20">
        <v>100.82624067772868</v>
      </c>
      <c r="D321" s="20">
        <v>100.38196679705781</v>
      </c>
      <c r="E321" s="20">
        <v>101.11756989518969</v>
      </c>
      <c r="F321" s="20">
        <v>101.44126822142564</v>
      </c>
      <c r="G321" s="20">
        <v>97.291781472161574</v>
      </c>
      <c r="H321" s="20">
        <v>97.270040125454614</v>
      </c>
      <c r="I321" s="20">
        <v>101.08885949995437</v>
      </c>
      <c r="J321" s="20">
        <v>100.89464132785687</v>
      </c>
      <c r="K321" s="20">
        <v>98.325809556923815</v>
      </c>
      <c r="L321" s="20">
        <v>95.82934425151565</v>
      </c>
      <c r="M321" s="20">
        <v>100.7394012821089</v>
      </c>
      <c r="N321" s="20">
        <v>96.255847106850595</v>
      </c>
      <c r="O321" s="20">
        <v>112.11845236779203</v>
      </c>
      <c r="P321" s="20">
        <v>101.48366663480596</v>
      </c>
      <c r="Q321" s="20">
        <v>105.37698670248695</v>
      </c>
      <c r="R321" s="20">
        <v>88.32224325601004</v>
      </c>
      <c r="S321" s="20">
        <v>80.38815242032166</v>
      </c>
      <c r="T321" s="20">
        <v>1550.625</v>
      </c>
      <c r="U321" s="20">
        <v>987.56906077348071</v>
      </c>
      <c r="V321" s="20">
        <v>104.32128965185429</v>
      </c>
      <c r="W321" s="20">
        <v>179.45454545454547</v>
      </c>
      <c r="X321" s="20">
        <v>54.527142857142699</v>
      </c>
      <c r="Y321" s="20">
        <v>53.448999999999998</v>
      </c>
      <c r="Z321" s="20">
        <v>3098.3885837123121</v>
      </c>
      <c r="AA321" s="20">
        <v>155.19454545454545</v>
      </c>
      <c r="AB321" s="20">
        <v>83.933181818181822</v>
      </c>
      <c r="AC321" s="20">
        <v>798.86966727272727</v>
      </c>
      <c r="AD321" s="20">
        <v>4694.5375000000004</v>
      </c>
      <c r="AE321" s="20">
        <v>70.277500000000003</v>
      </c>
      <c r="AF321" s="20">
        <v>1528.4218181818251</v>
      </c>
      <c r="AG321" s="20">
        <v>1830.1727682684721</v>
      </c>
      <c r="AH321" s="20">
        <v>72.683800498980659</v>
      </c>
      <c r="AI321" s="20">
        <v>55.886363636363633</v>
      </c>
      <c r="AJ321" s="20">
        <v>91.658382204923498</v>
      </c>
      <c r="AK321" s="20">
        <v>1707.8</v>
      </c>
      <c r="AL321" s="20">
        <v>179.49981317854301</v>
      </c>
      <c r="AM321" s="20">
        <v>273.271378969301</v>
      </c>
      <c r="AN321" s="20">
        <v>169.00211989795918</v>
      </c>
      <c r="AO321" s="20">
        <v>3.99</v>
      </c>
      <c r="AP321" s="20">
        <v>6.81</v>
      </c>
      <c r="AQ321" s="20">
        <v>2.0872727272727274</v>
      </c>
      <c r="AR321" s="20">
        <v>8660.35</v>
      </c>
      <c r="AS321" s="20">
        <v>46.308939393939397</v>
      </c>
      <c r="AT321" s="20">
        <v>47.735000000000007</v>
      </c>
      <c r="AU321" s="20">
        <v>44.349999999999994</v>
      </c>
      <c r="AV321" s="20">
        <v>46.841818181818191</v>
      </c>
      <c r="AW321" s="20">
        <v>3858.021109590909</v>
      </c>
      <c r="AX321" s="20">
        <v>1.445714285714286</v>
      </c>
      <c r="AY321" s="20">
        <v>644.56478944903881</v>
      </c>
      <c r="AZ321" s="20">
        <v>73.990952380952393</v>
      </c>
      <c r="BA321" s="20">
        <v>111.98106060606061</v>
      </c>
      <c r="BB321" s="20">
        <v>408.81818181818181</v>
      </c>
      <c r="BC321" s="20">
        <v>75.918493242113655</v>
      </c>
      <c r="BD321" s="20">
        <v>7.2650595969605654</v>
      </c>
      <c r="BE321" s="20">
        <v>792.04849999999999</v>
      </c>
      <c r="BF321" s="20">
        <v>332.29469927451402</v>
      </c>
      <c r="BG321" s="20">
        <v>8.5460607142857192</v>
      </c>
      <c r="BH321" s="20">
        <v>407.49824579961904</v>
      </c>
      <c r="BI321" s="20">
        <v>707.03213219047598</v>
      </c>
      <c r="BJ321" s="20">
        <v>388.51213650000005</v>
      </c>
      <c r="BK321" s="20">
        <v>16.684285714285714</v>
      </c>
      <c r="BL321" s="20">
        <v>27.263333333333339</v>
      </c>
      <c r="BM321" s="20">
        <v>1040.221874999999</v>
      </c>
      <c r="BN321" s="20">
        <v>247.25599999999989</v>
      </c>
      <c r="BO321" s="20">
        <v>16706.95</v>
      </c>
      <c r="BP321" s="20">
        <v>27.954545454545453</v>
      </c>
      <c r="BQ321" s="20">
        <v>157.56034206349204</v>
      </c>
      <c r="BR321" s="20">
        <v>1.8688095238095237</v>
      </c>
      <c r="BS321" s="20">
        <v>7.1913</v>
      </c>
      <c r="BT321" s="20">
        <v>989.57415346550329</v>
      </c>
      <c r="BU321" s="20">
        <v>1096.7055125000002</v>
      </c>
      <c r="BV321" s="20">
        <v>1869.0250000000001</v>
      </c>
      <c r="BW321" s="20">
        <v>14505.1</v>
      </c>
      <c r="BX321" s="20">
        <v>23413.625</v>
      </c>
      <c r="BY321" s="20">
        <v>1259.3974999999996</v>
      </c>
      <c r="BZ321" s="20">
        <v>16.888749999999995</v>
      </c>
      <c r="CA321" s="20">
        <v>578.13636363636363</v>
      </c>
      <c r="CB321" s="20">
        <v>1032.8636363636363</v>
      </c>
      <c r="CC321" s="20">
        <v>0.51078636363636365</v>
      </c>
      <c r="CD321" s="20">
        <v>180.99206542294226</v>
      </c>
      <c r="CE321" s="20">
        <v>217.369482077741</v>
      </c>
      <c r="CF321" s="20">
        <v>352.45254545454537</v>
      </c>
      <c r="CG321" s="20">
        <v>3.0503078139089599</v>
      </c>
      <c r="CH321" s="20">
        <v>12.871363636363638</v>
      </c>
      <c r="CI321" s="20">
        <v>88.913213181818179</v>
      </c>
      <c r="CJ321" s="20">
        <v>2.7719950571654399</v>
      </c>
      <c r="CK321" s="20">
        <v>8346.3358812632705</v>
      </c>
      <c r="CL321" s="20">
        <v>95.698283876277813</v>
      </c>
      <c r="CM321" s="20">
        <v>103004.93617848963</v>
      </c>
      <c r="CN321" s="20">
        <v>1661.3636363636363</v>
      </c>
      <c r="CO321" s="20">
        <v>3675.4506633085966</v>
      </c>
      <c r="CP321" s="20">
        <v>1663.909090909091</v>
      </c>
      <c r="CQ321" s="20">
        <v>8818.4800000000014</v>
      </c>
    </row>
    <row r="322" spans="1:95" s="22" customFormat="1" ht="17.25" customHeight="1" x14ac:dyDescent="0.2">
      <c r="A322" s="18" t="s">
        <v>522</v>
      </c>
      <c r="B322" s="19">
        <v>103.51505789682481</v>
      </c>
      <c r="C322" s="20">
        <v>103.65838750549015</v>
      </c>
      <c r="D322" s="20">
        <v>101.31803795576793</v>
      </c>
      <c r="E322" s="20">
        <v>103.37167543740985</v>
      </c>
      <c r="F322" s="20">
        <v>103.57827172650637</v>
      </c>
      <c r="G322" s="20">
        <v>100.92991523352811</v>
      </c>
      <c r="H322" s="20">
        <v>96.587246901992231</v>
      </c>
      <c r="I322" s="20">
        <v>103.00768306834127</v>
      </c>
      <c r="J322" s="20">
        <v>100.54537169998822</v>
      </c>
      <c r="K322" s="20">
        <v>98.435828599087642</v>
      </c>
      <c r="L322" s="20">
        <v>95.013983045756376</v>
      </c>
      <c r="M322" s="20">
        <v>101.74408130922558</v>
      </c>
      <c r="N322" s="20">
        <v>95.353213733422209</v>
      </c>
      <c r="O322" s="20">
        <v>105.12198908950772</v>
      </c>
      <c r="P322" s="20">
        <v>106.69299086029197</v>
      </c>
      <c r="Q322" s="20">
        <v>110.2494047082842</v>
      </c>
      <c r="R322" s="20">
        <v>96.919040000081651</v>
      </c>
      <c r="S322" s="20">
        <v>85.188734179788796</v>
      </c>
      <c r="T322" s="20">
        <v>1593.5068181818183</v>
      </c>
      <c r="U322" s="20">
        <v>993.21948769462585</v>
      </c>
      <c r="V322" s="20">
        <v>114.83789579603467</v>
      </c>
      <c r="W322" s="20">
        <v>181.45454545454547</v>
      </c>
      <c r="X322" s="20">
        <v>56.2285714285713</v>
      </c>
      <c r="Y322" s="20">
        <v>58.07</v>
      </c>
      <c r="Z322" s="20">
        <v>3122.7502826720051</v>
      </c>
      <c r="AA322" s="20">
        <v>165.45227272727269</v>
      </c>
      <c r="AB322" s="20">
        <v>85.940454545454557</v>
      </c>
      <c r="AC322" s="20">
        <v>788.77435590909113</v>
      </c>
      <c r="AD322" s="20">
        <v>4641.965909090909</v>
      </c>
      <c r="AE322" s="20">
        <v>74.102272727272734</v>
      </c>
      <c r="AF322" s="20">
        <v>1577.250000000008</v>
      </c>
      <c r="AG322" s="20">
        <v>1870.5797504332666</v>
      </c>
      <c r="AH322" s="20">
        <v>71.517077932531762</v>
      </c>
      <c r="AI322" s="20">
        <v>52.340909090909093</v>
      </c>
      <c r="AJ322" s="20">
        <v>96.041559676012312</v>
      </c>
      <c r="AK322" s="20">
        <v>1712.7727272727273</v>
      </c>
      <c r="AL322" s="20">
        <v>174.97525920555901</v>
      </c>
      <c r="AM322" s="20">
        <v>282.262103203903</v>
      </c>
      <c r="AN322" s="20">
        <v>179.91273928571425</v>
      </c>
      <c r="AO322" s="20">
        <v>4.04</v>
      </c>
      <c r="AP322" s="20">
        <v>7.08</v>
      </c>
      <c r="AQ322" s="20">
        <v>2.6236363636363644</v>
      </c>
      <c r="AR322" s="20">
        <v>8928.3522727272721</v>
      </c>
      <c r="AS322" s="20">
        <v>48.328333333333333</v>
      </c>
      <c r="AT322" s="20">
        <v>49.877272727272718</v>
      </c>
      <c r="AU322" s="20">
        <v>46.315909090909095</v>
      </c>
      <c r="AV322" s="20">
        <v>48.791818181818194</v>
      </c>
      <c r="AW322" s="20">
        <v>3810.2776022272724</v>
      </c>
      <c r="AX322" s="20">
        <v>1.6550227272727276</v>
      </c>
      <c r="AY322" s="20">
        <v>618.45303412871795</v>
      </c>
      <c r="AZ322" s="20">
        <v>79.052727272727282</v>
      </c>
      <c r="BA322" s="20">
        <v>111.85984848484848</v>
      </c>
      <c r="BB322" s="20">
        <v>420.68181818181819</v>
      </c>
      <c r="BC322" s="20">
        <v>71.696544694158817</v>
      </c>
      <c r="BD322" s="20">
        <v>7.6707457605398224</v>
      </c>
      <c r="BE322" s="20">
        <v>774.71749999999997</v>
      </c>
      <c r="BF322" s="20">
        <v>330.67710184166702</v>
      </c>
      <c r="BG322" s="20">
        <v>8.65748890909091</v>
      </c>
      <c r="BH322" s="20">
        <v>443.41474545940923</v>
      </c>
      <c r="BI322" s="20">
        <v>703.60447299999998</v>
      </c>
      <c r="BJ322" s="20">
        <v>421.228941715909</v>
      </c>
      <c r="BK322" s="20">
        <v>19.33727272727273</v>
      </c>
      <c r="BL322" s="20">
        <v>27.610454545454544</v>
      </c>
      <c r="BM322" s="20">
        <v>1017.2968750000001</v>
      </c>
      <c r="BN322" s="20">
        <v>268.91466666666662</v>
      </c>
      <c r="BO322" s="20">
        <v>16966.69318181818</v>
      </c>
      <c r="BP322" s="20">
        <v>27.352272727272723</v>
      </c>
      <c r="BQ322" s="20">
        <v>156.69503666666662</v>
      </c>
      <c r="BR322" s="20">
        <v>2.0261363636363643</v>
      </c>
      <c r="BS322" s="20">
        <v>7.5571999999999999</v>
      </c>
      <c r="BT322" s="20">
        <v>1015.2950723533944</v>
      </c>
      <c r="BU322" s="20">
        <v>1094.2102100000002</v>
      </c>
      <c r="BV322" s="20">
        <v>2026.1931818181818</v>
      </c>
      <c r="BW322" s="20">
        <v>15675.136363636364</v>
      </c>
      <c r="BX322" s="20">
        <v>23692.727272727272</v>
      </c>
      <c r="BY322" s="20">
        <v>1276.4045454545451</v>
      </c>
      <c r="BZ322" s="20">
        <v>17.181136363636366</v>
      </c>
      <c r="CA322" s="20">
        <v>553.09090909090912</v>
      </c>
      <c r="CB322" s="20">
        <v>984.13636363636363</v>
      </c>
      <c r="CC322" s="20">
        <v>0.50392727272727278</v>
      </c>
      <c r="CD322" s="20">
        <v>164.17053114080255</v>
      </c>
      <c r="CE322" s="20">
        <v>210.78252807538499</v>
      </c>
      <c r="CF322" s="20">
        <v>339.9524545454546</v>
      </c>
      <c r="CG322" s="20">
        <v>2.4885294346372202</v>
      </c>
      <c r="CH322" s="20">
        <v>13.393181818181818</v>
      </c>
      <c r="CI322" s="20">
        <v>104.41677136363636</v>
      </c>
      <c r="CJ322" s="20">
        <v>2.8662526523946501</v>
      </c>
      <c r="CK322" s="20">
        <v>8266.5351346477401</v>
      </c>
      <c r="CL322" s="20">
        <v>97.76064891608452</v>
      </c>
      <c r="CM322" s="20">
        <v>106175.68062850303</v>
      </c>
      <c r="CN322" s="20">
        <v>1655.1136363636363</v>
      </c>
      <c r="CO322" s="20">
        <v>3640.3090501201036</v>
      </c>
      <c r="CP322" s="20">
        <v>1630.7272727272727</v>
      </c>
      <c r="CQ322" s="20">
        <v>7260.2145000000019</v>
      </c>
    </row>
    <row r="323" spans="1:95" s="22" customFormat="1" ht="17.25" customHeight="1" x14ac:dyDescent="0.2">
      <c r="A323" s="18" t="s">
        <v>523</v>
      </c>
      <c r="B323" s="19">
        <v>102.79446809443684</v>
      </c>
      <c r="C323" s="20">
        <v>102.30417645100526</v>
      </c>
      <c r="D323" s="20">
        <v>103.5008816495896</v>
      </c>
      <c r="E323" s="20">
        <v>103.85914824913134</v>
      </c>
      <c r="F323" s="20">
        <v>103.88291064856783</v>
      </c>
      <c r="G323" s="20">
        <v>103.57830060396559</v>
      </c>
      <c r="H323" s="20">
        <v>101.03439501949124</v>
      </c>
      <c r="I323" s="20">
        <v>103.68761689639119</v>
      </c>
      <c r="J323" s="20">
        <v>102.527253010297</v>
      </c>
      <c r="K323" s="20">
        <v>104.14990379869982</v>
      </c>
      <c r="L323" s="20">
        <v>100.44101819604782</v>
      </c>
      <c r="M323" s="20">
        <v>107.73566787113727</v>
      </c>
      <c r="N323" s="20">
        <v>101.74155116772805</v>
      </c>
      <c r="O323" s="20">
        <v>92.377712557602393</v>
      </c>
      <c r="P323" s="20">
        <v>101.7726590153257</v>
      </c>
      <c r="Q323" s="20">
        <v>103.10339612022467</v>
      </c>
      <c r="R323" s="20">
        <v>99.827878392736565</v>
      </c>
      <c r="S323" s="20">
        <v>94.610285848652325</v>
      </c>
      <c r="T323" s="20">
        <v>1629.047619047619</v>
      </c>
      <c r="U323" s="20">
        <v>1004.669823730597</v>
      </c>
      <c r="V323" s="20">
        <v>107.38714800316774</v>
      </c>
      <c r="W323" s="20">
        <v>187.73809523809524</v>
      </c>
      <c r="X323" s="20">
        <v>64.418367346938695</v>
      </c>
      <c r="Y323" s="20">
        <v>62.680476190476199</v>
      </c>
      <c r="Z323" s="20">
        <v>3049.9772968151801</v>
      </c>
      <c r="AA323" s="20">
        <v>171.76380952380953</v>
      </c>
      <c r="AB323" s="20">
        <v>90.815714285714293</v>
      </c>
      <c r="AC323" s="20">
        <v>764.35375238095253</v>
      </c>
      <c r="AD323" s="20">
        <v>4864.9047619047615</v>
      </c>
      <c r="AE323" s="20">
        <v>81.064285714285688</v>
      </c>
      <c r="AF323" s="20">
        <v>1403.443809523814</v>
      </c>
      <c r="AG323" s="20">
        <v>1816.0972511893249</v>
      </c>
      <c r="AH323" s="20">
        <v>71.765000512092186</v>
      </c>
      <c r="AI323" s="20">
        <v>57.30952380952381</v>
      </c>
      <c r="AJ323" s="20">
        <v>88.974521623286947</v>
      </c>
      <c r="AK323" s="20">
        <v>1834.7857142857142</v>
      </c>
      <c r="AL323" s="20">
        <v>175.15585571807799</v>
      </c>
      <c r="AM323" s="20">
        <v>285.97679178593302</v>
      </c>
      <c r="AN323" s="20">
        <v>161.8230448214286</v>
      </c>
      <c r="AO323" s="20">
        <v>4.3</v>
      </c>
      <c r="AP323" s="20">
        <v>6.85</v>
      </c>
      <c r="AQ323" s="20">
        <v>2.7728571428571427</v>
      </c>
      <c r="AR323" s="20">
        <v>10262.857142857143</v>
      </c>
      <c r="AS323" s="20">
        <v>44.646507936507938</v>
      </c>
      <c r="AT323" s="20">
        <v>46.598571428571425</v>
      </c>
      <c r="AU323" s="20">
        <v>42.444761904761911</v>
      </c>
      <c r="AV323" s="20">
        <v>44.896190476190476</v>
      </c>
      <c r="AW323" s="20">
        <v>3890.9769234285714</v>
      </c>
      <c r="AX323" s="20">
        <v>1.8352500000000003</v>
      </c>
      <c r="AY323" s="20">
        <v>584.19013290498435</v>
      </c>
      <c r="AZ323" s="20">
        <v>76.011499999999998</v>
      </c>
      <c r="BA323" s="20">
        <v>111.45238095238093</v>
      </c>
      <c r="BB323" s="20">
        <v>456.23809523809524</v>
      </c>
      <c r="BC323" s="20">
        <v>80.503669566637342</v>
      </c>
      <c r="BD323" s="20">
        <v>8.0070307290360017</v>
      </c>
      <c r="BE323" s="20">
        <v>717.05650000000003</v>
      </c>
      <c r="BF323" s="20">
        <v>320.88193248643603</v>
      </c>
      <c r="BG323" s="20">
        <v>8.3209175999999996</v>
      </c>
      <c r="BH323" s="20">
        <v>403.28059276349995</v>
      </c>
      <c r="BI323" s="20">
        <v>669.8627639</v>
      </c>
      <c r="BJ323" s="20">
        <v>390.40181250000001</v>
      </c>
      <c r="BK323" s="20">
        <v>19.687000000000001</v>
      </c>
      <c r="BL323" s="20">
        <v>28.146499999999996</v>
      </c>
      <c r="BM323" s="20">
        <v>975.10525793650891</v>
      </c>
      <c r="BN323" s="20">
        <v>280.11796825396823</v>
      </c>
      <c r="BO323" s="20">
        <v>17826.226190476191</v>
      </c>
      <c r="BP323" s="20">
        <v>25.845238095238095</v>
      </c>
      <c r="BQ323" s="20">
        <v>133.71020299999998</v>
      </c>
      <c r="BR323" s="20">
        <v>2.1298750000000002</v>
      </c>
      <c r="BS323" s="20">
        <v>6.5647000000000002</v>
      </c>
      <c r="BT323" s="20">
        <v>1091.6292250000001</v>
      </c>
      <c r="BU323" s="20">
        <v>1138.1389750000001</v>
      </c>
      <c r="BV323" s="20">
        <v>2183.25</v>
      </c>
      <c r="BW323" s="20">
        <v>15063.952380952382</v>
      </c>
      <c r="BX323" s="20">
        <v>25085.523809523809</v>
      </c>
      <c r="BY323" s="20">
        <v>1337.3261904761907</v>
      </c>
      <c r="BZ323" s="20">
        <v>19.928571428571427</v>
      </c>
      <c r="CA323" s="20">
        <v>646.04761904761904</v>
      </c>
      <c r="CB323" s="20">
        <v>1086.4761904761904</v>
      </c>
      <c r="CC323" s="20">
        <v>0.47778095238095242</v>
      </c>
      <c r="CD323" s="20">
        <v>135.28922595881971</v>
      </c>
      <c r="CE323" s="20">
        <v>187.72818906713999</v>
      </c>
      <c r="CF323" s="20">
        <v>333.02952380952382</v>
      </c>
      <c r="CG323" s="20">
        <v>2.8739166899636599</v>
      </c>
      <c r="CH323" s="20">
        <v>15.236666666666665</v>
      </c>
      <c r="CI323" s="20">
        <v>126.07258399999998</v>
      </c>
      <c r="CJ323" s="20">
        <v>3.0192899077439201</v>
      </c>
      <c r="CK323" s="20">
        <v>7904.3508147170014</v>
      </c>
      <c r="CL323" s="20">
        <v>103.1396044372437</v>
      </c>
      <c r="CM323" s="20">
        <v>104821.54709439867</v>
      </c>
      <c r="CN323" s="20">
        <v>1662.5</v>
      </c>
      <c r="CO323" s="20">
        <v>3415.5399681753297</v>
      </c>
      <c r="CP323" s="20">
        <v>1607.1428571428571</v>
      </c>
      <c r="CQ323" s="20">
        <v>7243.7514285714296</v>
      </c>
    </row>
    <row r="324" spans="1:95" s="22" customFormat="1" ht="17.25" customHeight="1" x14ac:dyDescent="0.2">
      <c r="A324" s="18" t="s">
        <v>524</v>
      </c>
      <c r="B324" s="19">
        <v>103.15624214909143</v>
      </c>
      <c r="C324" s="20">
        <v>102.67278112282776</v>
      </c>
      <c r="D324" s="20">
        <v>103.00410134657891</v>
      </c>
      <c r="E324" s="20">
        <v>102.17781904503782</v>
      </c>
      <c r="F324" s="20">
        <v>102.12454834463537</v>
      </c>
      <c r="G324" s="20">
        <v>102.80742510836298</v>
      </c>
      <c r="H324" s="20">
        <v>102.04951024959234</v>
      </c>
      <c r="I324" s="20">
        <v>102.09927717986375</v>
      </c>
      <c r="J324" s="20">
        <v>101.5679623943237</v>
      </c>
      <c r="K324" s="20">
        <v>105.30251182301274</v>
      </c>
      <c r="L324" s="20">
        <v>102.24091448124405</v>
      </c>
      <c r="M324" s="20">
        <v>108.26247525368171</v>
      </c>
      <c r="N324" s="20">
        <v>103.58244900337338</v>
      </c>
      <c r="O324" s="20">
        <v>91.959948177425517</v>
      </c>
      <c r="P324" s="20">
        <v>103.37630991559524</v>
      </c>
      <c r="Q324" s="20">
        <v>103.87495896182111</v>
      </c>
      <c r="R324" s="20">
        <v>101.33722963895947</v>
      </c>
      <c r="S324" s="20">
        <v>102.07694135872039</v>
      </c>
      <c r="T324" s="20">
        <v>1639.284090909091</v>
      </c>
      <c r="U324" s="20">
        <v>1051.5253423012248</v>
      </c>
      <c r="V324" s="20">
        <v>98.578196285798953</v>
      </c>
      <c r="W324" s="20">
        <v>185.60869565217391</v>
      </c>
      <c r="X324" s="20">
        <v>71.326948051947895</v>
      </c>
      <c r="Y324" s="20">
        <v>65.95</v>
      </c>
      <c r="Z324" s="20">
        <v>3032.4882029676751</v>
      </c>
      <c r="AA324" s="20">
        <v>167.5413043478261</v>
      </c>
      <c r="AB324" s="20">
        <v>91.786521739130436</v>
      </c>
      <c r="AC324" s="20">
        <v>818.87950260869559</v>
      </c>
      <c r="AD324" s="20">
        <v>4751.670454545455</v>
      </c>
      <c r="AE324" s="20">
        <v>80.261363636363654</v>
      </c>
      <c r="AF324" s="20">
        <v>1427.4469565217407</v>
      </c>
      <c r="AG324" s="20">
        <v>1789.2501960666052</v>
      </c>
      <c r="AH324" s="20">
        <v>74.604794466631233</v>
      </c>
      <c r="AI324" s="20">
        <v>60.869565217391305</v>
      </c>
      <c r="AJ324" s="20">
        <v>92.108490042106226</v>
      </c>
      <c r="AK324" s="20">
        <v>1835.5227272727273</v>
      </c>
      <c r="AL324" s="20">
        <v>175.66739754822501</v>
      </c>
      <c r="AM324" s="20">
        <v>294.02650888805499</v>
      </c>
      <c r="AN324" s="20">
        <v>150.21541242236023</v>
      </c>
      <c r="AO324" s="20">
        <v>4.25</v>
      </c>
      <c r="AP324" s="20">
        <v>7.42</v>
      </c>
      <c r="AQ324" s="20">
        <v>2.7221739130434774</v>
      </c>
      <c r="AR324" s="20">
        <v>10335.988636363636</v>
      </c>
      <c r="AS324" s="20">
        <v>45.257681159420294</v>
      </c>
      <c r="AT324" s="20">
        <v>47.052173913043482</v>
      </c>
      <c r="AU324" s="20">
        <v>43.969130434782606</v>
      </c>
      <c r="AV324" s="20">
        <v>44.751739130434778</v>
      </c>
      <c r="AW324" s="20">
        <v>3982.1504229565226</v>
      </c>
      <c r="AX324" s="20">
        <v>1.8134347826086958</v>
      </c>
      <c r="AY324" s="20">
        <v>664.37711962614424</v>
      </c>
      <c r="AZ324" s="20">
        <v>65.156086956521719</v>
      </c>
      <c r="BA324" s="20">
        <v>111.02652173913046</v>
      </c>
      <c r="BB324" s="20">
        <v>414.21739130434781</v>
      </c>
      <c r="BC324" s="20">
        <v>74.978907929711255</v>
      </c>
      <c r="BD324" s="20">
        <v>7.0629762883738456</v>
      </c>
      <c r="BE324" s="20">
        <v>714.822</v>
      </c>
      <c r="BF324" s="20">
        <v>322.23021563557899</v>
      </c>
      <c r="BG324" s="20">
        <v>8.5994039130434796</v>
      </c>
      <c r="BH324" s="20">
        <v>364.48163098043477</v>
      </c>
      <c r="BI324" s="20">
        <v>711.73760373913046</v>
      </c>
      <c r="BJ324" s="20">
        <v>370.31658779347816</v>
      </c>
      <c r="BK324" s="20">
        <v>20.014347826086954</v>
      </c>
      <c r="BL324" s="20">
        <v>28.608695652173914</v>
      </c>
      <c r="BM324" s="20">
        <v>981.94230072463847</v>
      </c>
      <c r="BN324" s="20">
        <v>275.92336231884076</v>
      </c>
      <c r="BO324" s="20">
        <v>18427.022727272728</v>
      </c>
      <c r="BP324" s="20">
        <v>25.902173913043477</v>
      </c>
      <c r="BQ324" s="20">
        <v>127.89991101449273</v>
      </c>
      <c r="BR324" s="20">
        <v>1.7431521739130431</v>
      </c>
      <c r="BS324" s="20">
        <v>6.9279000000000002</v>
      </c>
      <c r="BT324" s="20">
        <v>1095.9336142857142</v>
      </c>
      <c r="BU324" s="20">
        <v>1142.4911</v>
      </c>
      <c r="BV324" s="20">
        <v>2279.1363636363635</v>
      </c>
      <c r="BW324" s="20">
        <v>15623.09090909091</v>
      </c>
      <c r="BX324" s="20">
        <v>26296.590909090908</v>
      </c>
      <c r="BY324" s="20">
        <v>1341.0886363636366</v>
      </c>
      <c r="BZ324" s="20">
        <v>19.640227272727273</v>
      </c>
      <c r="CA324" s="20">
        <v>699.56521739130437</v>
      </c>
      <c r="CB324" s="20">
        <v>1121.7391304347825</v>
      </c>
      <c r="CC324" s="20">
        <v>0.44566086956521739</v>
      </c>
      <c r="CD324" s="20">
        <v>136.91642807022251</v>
      </c>
      <c r="CE324" s="20">
        <v>181.14123506478401</v>
      </c>
      <c r="CF324" s="20">
        <v>333.89582608695656</v>
      </c>
      <c r="CG324" s="20">
        <v>3.0182543129851802</v>
      </c>
      <c r="CH324" s="20">
        <v>16.809559130434785</v>
      </c>
      <c r="CI324" s="20">
        <v>113.29671409090908</v>
      </c>
      <c r="CJ324" s="20">
        <v>3.1296290108813101</v>
      </c>
      <c r="CK324" s="20">
        <v>7627.6541857191769</v>
      </c>
      <c r="CL324" s="20">
        <v>103.04391484425241</v>
      </c>
      <c r="CM324" s="20">
        <v>105275.51069896466</v>
      </c>
      <c r="CN324" s="20">
        <v>1669.0217391304348</v>
      </c>
      <c r="CO324" s="20">
        <v>3233.4621143253444</v>
      </c>
      <c r="CP324" s="20">
        <v>1650</v>
      </c>
      <c r="CQ324" s="20">
        <v>7773.6818260869595</v>
      </c>
    </row>
    <row r="325" spans="1:95" s="22" customFormat="1" ht="17.25" customHeight="1" x14ac:dyDescent="0.2">
      <c r="A325" s="18" t="s">
        <v>525</v>
      </c>
      <c r="B325" s="19">
        <v>103.17943979475993</v>
      </c>
      <c r="C325" s="20">
        <v>102.8350756900933</v>
      </c>
      <c r="D325" s="20">
        <v>102.17415664083653</v>
      </c>
      <c r="E325" s="20">
        <v>102.0120477452551</v>
      </c>
      <c r="F325" s="20">
        <v>101.70664702702703</v>
      </c>
      <c r="G325" s="20">
        <v>105.62157685764787</v>
      </c>
      <c r="H325" s="20">
        <v>100.41716083060747</v>
      </c>
      <c r="I325" s="20">
        <v>101.93947052824535</v>
      </c>
      <c r="J325" s="20">
        <v>101.44850499788579</v>
      </c>
      <c r="K325" s="20">
        <v>103.42095261913838</v>
      </c>
      <c r="L325" s="20">
        <v>100.00722517053428</v>
      </c>
      <c r="M325" s="20">
        <v>106.72135671613874</v>
      </c>
      <c r="N325" s="20">
        <v>101.15489886830854</v>
      </c>
      <c r="O325" s="20">
        <v>91.546908803969686</v>
      </c>
      <c r="P325" s="20">
        <v>104.63355607871797</v>
      </c>
      <c r="Q325" s="20">
        <v>104.23866227240639</v>
      </c>
      <c r="R325" s="20">
        <v>103.07894582445728</v>
      </c>
      <c r="S325" s="20">
        <v>106.87439027385119</v>
      </c>
      <c r="T325" s="20">
        <v>1592.3636363636363</v>
      </c>
      <c r="U325" s="20">
        <v>1013.309894525364</v>
      </c>
      <c r="V325" s="20">
        <v>95.503690649603143</v>
      </c>
      <c r="W325" s="20">
        <v>182.88636363636363</v>
      </c>
      <c r="X325" s="20">
        <v>76.373863636363495</v>
      </c>
      <c r="Y325" s="20">
        <v>67.491818181818203</v>
      </c>
      <c r="Z325" s="20">
        <v>2881.1873701304244</v>
      </c>
      <c r="AA325" s="20">
        <v>176.2954545454545</v>
      </c>
      <c r="AB325" s="20">
        <v>96.882727272727251</v>
      </c>
      <c r="AC325" s="20">
        <v>848.63722227272729</v>
      </c>
      <c r="AD325" s="20">
        <v>4722.204545454545</v>
      </c>
      <c r="AE325" s="20">
        <v>77.861363636363649</v>
      </c>
      <c r="AF325" s="20">
        <v>1398.2850000000035</v>
      </c>
      <c r="AG325" s="20">
        <v>1808.6516582024417</v>
      </c>
      <c r="AH325" s="20">
        <v>73.712233148751608</v>
      </c>
      <c r="AI325" s="20">
        <v>57.659090909090907</v>
      </c>
      <c r="AJ325" s="20">
        <v>95.575029542696939</v>
      </c>
      <c r="AK325" s="20">
        <v>1947.6431818181818</v>
      </c>
      <c r="AL325" s="20">
        <v>188.18361335697799</v>
      </c>
      <c r="AM325" s="20">
        <v>292.150971785237</v>
      </c>
      <c r="AN325" s="20">
        <v>148.51190170068026</v>
      </c>
      <c r="AO325" s="20">
        <v>3.96</v>
      </c>
      <c r="AP325" s="20">
        <v>7.79</v>
      </c>
      <c r="AQ325" s="20">
        <v>2.8986363636363639</v>
      </c>
      <c r="AR325" s="20">
        <v>10191.78409090909</v>
      </c>
      <c r="AS325" s="20">
        <v>45.417727272727269</v>
      </c>
      <c r="AT325" s="20">
        <v>47.37681818181818</v>
      </c>
      <c r="AU325" s="20">
        <v>43.676363636363639</v>
      </c>
      <c r="AV325" s="20">
        <v>45.199999999999989</v>
      </c>
      <c r="AW325" s="20">
        <v>4073.8718354545458</v>
      </c>
      <c r="AX325" s="20">
        <v>1.9852619047619045</v>
      </c>
      <c r="AY325" s="20">
        <v>692.40665844073203</v>
      </c>
      <c r="AZ325" s="20">
        <v>58.714761904761914</v>
      </c>
      <c r="BA325" s="20">
        <v>110.37757575757577</v>
      </c>
      <c r="BB325" s="20">
        <v>384</v>
      </c>
      <c r="BC325" s="20">
        <v>72.782222268301496</v>
      </c>
      <c r="BD325" s="20">
        <v>6.6654611288192918</v>
      </c>
      <c r="BE325" s="20">
        <v>716.62049999999999</v>
      </c>
      <c r="BF325" s="20">
        <v>334.21742780389502</v>
      </c>
      <c r="BG325" s="20">
        <v>8.4671452380952399</v>
      </c>
      <c r="BH325" s="20">
        <v>342.24666534909522</v>
      </c>
      <c r="BI325" s="20">
        <v>722.61144685714282</v>
      </c>
      <c r="BJ325" s="20">
        <v>355.90210274999987</v>
      </c>
      <c r="BK325" s="20">
        <v>21.352380952380951</v>
      </c>
      <c r="BL325" s="20">
        <v>27.952857142857138</v>
      </c>
      <c r="BM325" s="20">
        <v>989.05000000000109</v>
      </c>
      <c r="BN325" s="20">
        <v>297.97200000000026</v>
      </c>
      <c r="BO325" s="20">
        <v>19499.522727272728</v>
      </c>
      <c r="BP325" s="20">
        <v>24.875</v>
      </c>
      <c r="BQ325" s="20">
        <v>123.24875619047619</v>
      </c>
      <c r="BR325" s="20">
        <v>1.7020238095238092</v>
      </c>
      <c r="BS325" s="20">
        <v>6.9279000000000002</v>
      </c>
      <c r="BT325" s="20">
        <v>1061.7981699999998</v>
      </c>
      <c r="BU325" s="20">
        <v>1147.3969374999999</v>
      </c>
      <c r="BV325" s="20">
        <v>2292.306818181818</v>
      </c>
      <c r="BW325" s="20">
        <v>15399</v>
      </c>
      <c r="BX325" s="20">
        <v>26625</v>
      </c>
      <c r="BY325" s="20">
        <v>1326.0295454545451</v>
      </c>
      <c r="BZ325" s="20">
        <v>19.284772727272728</v>
      </c>
      <c r="CA325" s="20">
        <v>682.59090909090912</v>
      </c>
      <c r="CB325" s="20">
        <v>1045.9545454545455</v>
      </c>
      <c r="CC325" s="20">
        <v>0.48909545454545478</v>
      </c>
      <c r="CD325" s="20">
        <v>134.29772683975227</v>
      </c>
      <c r="CE325" s="20">
        <v>177.02438881331199</v>
      </c>
      <c r="CF325" s="20">
        <v>348.29527272727273</v>
      </c>
      <c r="CG325" s="20">
        <v>3.1803470286793099</v>
      </c>
      <c r="CH325" s="20">
        <v>16.512720454545455</v>
      </c>
      <c r="CI325" s="20">
        <v>132.69893750000003</v>
      </c>
      <c r="CJ325" s="20">
        <v>3.0792052503820901</v>
      </c>
      <c r="CK325" s="20">
        <v>7438.7197696531503</v>
      </c>
      <c r="CL325" s="20">
        <v>101.74203966901776</v>
      </c>
      <c r="CM325" s="20">
        <v>104905.33438917213</v>
      </c>
      <c r="CN325" s="20">
        <v>1775</v>
      </c>
      <c r="CO325" s="20">
        <v>3222.0924133817116</v>
      </c>
      <c r="CP325" s="20">
        <v>1537.5</v>
      </c>
      <c r="CQ325" s="20">
        <v>8267.3250000000007</v>
      </c>
    </row>
    <row r="326" spans="1:95" s="22" customFormat="1" ht="17.25" customHeight="1" x14ac:dyDescent="0.2">
      <c r="A326" s="18" t="s">
        <v>526</v>
      </c>
      <c r="B326" s="19">
        <v>106.72040335768754</v>
      </c>
      <c r="C326" s="20">
        <v>107.31548912440226</v>
      </c>
      <c r="D326" s="20">
        <v>100.81600760463952</v>
      </c>
      <c r="E326" s="20">
        <v>101.15400260949501</v>
      </c>
      <c r="F326" s="20">
        <v>100.64342220885253</v>
      </c>
      <c r="G326" s="20">
        <v>107.18854906056112</v>
      </c>
      <c r="H326" s="20">
        <v>100.98512786385206</v>
      </c>
      <c r="I326" s="20">
        <v>101.08532011939589</v>
      </c>
      <c r="J326" s="20">
        <v>100.62070137859465</v>
      </c>
      <c r="K326" s="20">
        <v>101.33830273136999</v>
      </c>
      <c r="L326" s="20">
        <v>101.12997903625592</v>
      </c>
      <c r="M326" s="20">
        <v>101.53971083650086</v>
      </c>
      <c r="N326" s="20">
        <v>101.2397113834931</v>
      </c>
      <c r="O326" s="20">
        <v>89.710120752855559</v>
      </c>
      <c r="P326" s="20">
        <v>115.26096029225083</v>
      </c>
      <c r="Q326" s="20">
        <v>116.37731292725242</v>
      </c>
      <c r="R326" s="20">
        <v>106.35795833806309</v>
      </c>
      <c r="S326" s="20">
        <v>133.55050971834245</v>
      </c>
      <c r="T326" s="20">
        <v>1665.9047619047619</v>
      </c>
      <c r="U326" s="20">
        <v>976.38779268613507</v>
      </c>
      <c r="V326" s="20">
        <v>96.696426912653649</v>
      </c>
      <c r="W326" s="20">
        <v>180.76190476190476</v>
      </c>
      <c r="X326" s="20">
        <v>96.239795918367193</v>
      </c>
      <c r="Y326" s="20">
        <v>83.6</v>
      </c>
      <c r="Z326" s="20">
        <v>2711.3509111087819</v>
      </c>
      <c r="AA326" s="20">
        <v>178.95523809523814</v>
      </c>
      <c r="AB326" s="20">
        <v>103.64666666666666</v>
      </c>
      <c r="AC326" s="20">
        <v>900.38905</v>
      </c>
      <c r="AD326" s="20">
        <v>4731.2619047619046</v>
      </c>
      <c r="AE326" s="20">
        <v>78.516666666666694</v>
      </c>
      <c r="AF326" s="20">
        <v>1296.28</v>
      </c>
      <c r="AG326" s="20">
        <v>1727.2939146097622</v>
      </c>
      <c r="AH326" s="20">
        <v>72.683337017624012</v>
      </c>
      <c r="AI326" s="20">
        <v>58.952380952380949</v>
      </c>
      <c r="AJ326" s="20">
        <v>92.448878598160988</v>
      </c>
      <c r="AK326" s="20">
        <v>2024.4880952380952</v>
      </c>
      <c r="AL326" s="20">
        <v>186.97003122418101</v>
      </c>
      <c r="AM326" s="20">
        <v>286.858585709343</v>
      </c>
      <c r="AN326" s="20">
        <v>152.61744404761902</v>
      </c>
      <c r="AO326" s="20">
        <v>4.01</v>
      </c>
      <c r="AP326" s="20">
        <v>7.93</v>
      </c>
      <c r="AQ326" s="20">
        <v>3.0723809523809522</v>
      </c>
      <c r="AR326" s="20">
        <v>10259.738095238095</v>
      </c>
      <c r="AS326" s="20">
        <v>50.008571428571422</v>
      </c>
      <c r="AT326" s="20">
        <v>51.413809523809526</v>
      </c>
      <c r="AU326" s="20">
        <v>48.802380952380958</v>
      </c>
      <c r="AV326" s="20">
        <v>49.80952380952381</v>
      </c>
      <c r="AW326" s="20">
        <v>3924.4337546666657</v>
      </c>
      <c r="AX326" s="20">
        <v>2.012690476190476</v>
      </c>
      <c r="AY326" s="20">
        <v>651.44864264204784</v>
      </c>
      <c r="AZ326" s="20">
        <v>50.229047619047627</v>
      </c>
      <c r="BA326" s="20">
        <v>110.13015873015874</v>
      </c>
      <c r="BB326" s="20">
        <v>367.66666666666669</v>
      </c>
      <c r="BC326" s="20">
        <v>75.598818239273285</v>
      </c>
      <c r="BD326" s="20">
        <v>7.2102671448550479</v>
      </c>
      <c r="BE326" s="20">
        <v>672.91150000000005</v>
      </c>
      <c r="BF326" s="20">
        <v>330.66549974306298</v>
      </c>
      <c r="BG326" s="20">
        <v>8.5840736500000006</v>
      </c>
      <c r="BH326" s="20">
        <v>337.1235423083333</v>
      </c>
      <c r="BI326" s="20">
        <v>757.25547542857123</v>
      </c>
      <c r="BJ326" s="20">
        <v>358.38667674999994</v>
      </c>
      <c r="BK326" s="20">
        <v>22.916666666666664</v>
      </c>
      <c r="BL326" s="20">
        <v>28.537619047619053</v>
      </c>
      <c r="BM326" s="20">
        <v>998.40714285714353</v>
      </c>
      <c r="BN326" s="20">
        <v>304.92977777777793</v>
      </c>
      <c r="BO326" s="20">
        <v>20099.761904761905</v>
      </c>
      <c r="BP326" s="20">
        <v>21.488095238095237</v>
      </c>
      <c r="BQ326" s="20">
        <v>122.55850016666666</v>
      </c>
      <c r="BR326" s="20">
        <v>2.0348809523809526</v>
      </c>
      <c r="BS326" s="20">
        <v>6.7496</v>
      </c>
      <c r="BT326" s="20">
        <v>1022.6541283091771</v>
      </c>
      <c r="BU326" s="20">
        <v>1186.9199375000001</v>
      </c>
      <c r="BV326" s="20">
        <v>2311.5</v>
      </c>
      <c r="BW326" s="20">
        <v>14937.380952380952</v>
      </c>
      <c r="BX326" s="20">
        <v>28205.666666666668</v>
      </c>
      <c r="BY326" s="20">
        <v>1266.5690476190478</v>
      </c>
      <c r="BZ326" s="20">
        <v>17.73714285714286</v>
      </c>
      <c r="CA326" s="20">
        <v>648.52380952380952</v>
      </c>
      <c r="CB326" s="20">
        <v>959.14285714285711</v>
      </c>
      <c r="CC326" s="20">
        <v>0.56910952380952384</v>
      </c>
      <c r="CD326" s="20">
        <v>131.85695321210744</v>
      </c>
      <c r="CE326" s="20">
        <v>177.84775806360599</v>
      </c>
      <c r="CF326" s="20">
        <v>330.84266666666667</v>
      </c>
      <c r="CG326" s="20">
        <v>2.9707094624221702</v>
      </c>
      <c r="CH326" s="20">
        <v>14.927142857142851</v>
      </c>
      <c r="CI326" s="20">
        <v>157.41350055555554</v>
      </c>
      <c r="CJ326" s="20">
        <v>2.7953170218363601</v>
      </c>
      <c r="CK326" s="20">
        <v>7282.6059185754302</v>
      </c>
      <c r="CL326" s="20">
        <v>101.51071521241784</v>
      </c>
      <c r="CM326" s="20">
        <v>111785.54006788929</v>
      </c>
      <c r="CN326" s="20">
        <v>1904.7619047619048</v>
      </c>
      <c r="CO326" s="20">
        <v>3195.4291275381993</v>
      </c>
      <c r="CP326" s="20">
        <v>1529.7619047619048</v>
      </c>
      <c r="CQ326" s="20">
        <v>8755.4908571428587</v>
      </c>
    </row>
    <row r="327" spans="1:95" s="22" customFormat="1" ht="17.25" customHeight="1" x14ac:dyDescent="0.2">
      <c r="A327" s="18" t="s">
        <v>527</v>
      </c>
      <c r="B327" s="19">
        <v>105.52563922485358</v>
      </c>
      <c r="C327" s="20">
        <v>106.2627772066473</v>
      </c>
      <c r="D327" s="20">
        <v>103.50786848658916</v>
      </c>
      <c r="E327" s="20">
        <v>101.63554950741613</v>
      </c>
      <c r="F327" s="20">
        <v>101.19577735032286</v>
      </c>
      <c r="G327" s="20">
        <v>106.83321378619662</v>
      </c>
      <c r="H327" s="20">
        <v>111.62568560819314</v>
      </c>
      <c r="I327" s="20">
        <v>101.75222787155245</v>
      </c>
      <c r="J327" s="20">
        <v>102.54152590873068</v>
      </c>
      <c r="K327" s="20">
        <v>107.21436757248203</v>
      </c>
      <c r="L327" s="20">
        <v>115.2364308092223</v>
      </c>
      <c r="M327" s="20">
        <v>99.458607696643185</v>
      </c>
      <c r="N327" s="20">
        <v>113.84856304961312</v>
      </c>
      <c r="O327" s="20">
        <v>91.064132439129779</v>
      </c>
      <c r="P327" s="20">
        <v>108.44429281648429</v>
      </c>
      <c r="Q327" s="20">
        <v>106.85080353794815</v>
      </c>
      <c r="R327" s="20">
        <v>104.44185489878964</v>
      </c>
      <c r="S327" s="20">
        <v>149.03942626398683</v>
      </c>
      <c r="T327" s="20">
        <v>1737.1136363636363</v>
      </c>
      <c r="U327" s="20">
        <v>959.94475138121538</v>
      </c>
      <c r="V327" s="20">
        <v>97.884520442640763</v>
      </c>
      <c r="W327" s="20">
        <v>183.13636363636363</v>
      </c>
      <c r="X327" s="20">
        <v>111.428084415584</v>
      </c>
      <c r="Y327" s="20">
        <v>89.594545454545496</v>
      </c>
      <c r="Z327" s="20">
        <v>2482.8312635611542</v>
      </c>
      <c r="AA327" s="20">
        <v>184.11545454545453</v>
      </c>
      <c r="AB327" s="20">
        <v>103.71909090909092</v>
      </c>
      <c r="AC327" s="20">
        <v>896.3539045454545</v>
      </c>
      <c r="AD327" s="20">
        <v>5450.931818181818</v>
      </c>
      <c r="AE327" s="20">
        <v>78.922727272727286</v>
      </c>
      <c r="AF327" s="20">
        <v>1280.5842045454569</v>
      </c>
      <c r="AG327" s="20">
        <v>1665.0311889862671</v>
      </c>
      <c r="AH327" s="20">
        <v>74.018318785217858</v>
      </c>
      <c r="AI327" s="20">
        <v>74.13636363636364</v>
      </c>
      <c r="AJ327" s="20">
        <v>96.109336449358167</v>
      </c>
      <c r="AK327" s="20">
        <v>2180.5795454545455</v>
      </c>
      <c r="AL327" s="20">
        <v>184.847516328284</v>
      </c>
      <c r="AM327" s="20">
        <v>275.140332947464</v>
      </c>
      <c r="AN327" s="20">
        <v>151.33141571428578</v>
      </c>
      <c r="AO327" s="20">
        <v>4.54</v>
      </c>
      <c r="AP327" s="20">
        <v>7.16</v>
      </c>
      <c r="AQ327" s="20">
        <v>2.8790909090909094</v>
      </c>
      <c r="AR327" s="20">
        <v>11128.90909090909</v>
      </c>
      <c r="AS327" s="20">
        <v>45.484242424242417</v>
      </c>
      <c r="AT327" s="20">
        <v>46.942272727272716</v>
      </c>
      <c r="AU327" s="20">
        <v>44.039545454545447</v>
      </c>
      <c r="AV327" s="20">
        <v>45.470909090909096</v>
      </c>
      <c r="AW327" s="20">
        <v>3928.0197398181817</v>
      </c>
      <c r="AX327" s="20">
        <v>2.1725476190476192</v>
      </c>
      <c r="AY327" s="20">
        <v>669.9975882328705</v>
      </c>
      <c r="AZ327" s="20">
        <v>46.610952380952384</v>
      </c>
      <c r="BA327" s="20">
        <v>109.85227272727273</v>
      </c>
      <c r="BB327" s="20">
        <v>360.81818181818181</v>
      </c>
      <c r="BC327" s="20">
        <v>85.269281616044339</v>
      </c>
      <c r="BD327" s="20">
        <v>7.3169695274683244</v>
      </c>
      <c r="BE327" s="20">
        <v>677.32600000000002</v>
      </c>
      <c r="BF327" s="20">
        <v>327.34760900651997</v>
      </c>
      <c r="BG327" s="20">
        <v>8.8414514499999992</v>
      </c>
      <c r="BH327" s="20">
        <v>345.70057412042854</v>
      </c>
      <c r="BI327" s="20">
        <v>772.41486247619036</v>
      </c>
      <c r="BJ327" s="20">
        <v>368.37308949999994</v>
      </c>
      <c r="BK327" s="20">
        <v>20.868571428571425</v>
      </c>
      <c r="BL327" s="20">
        <v>28.759047619047621</v>
      </c>
      <c r="BM327" s="20">
        <v>1000.4852083333343</v>
      </c>
      <c r="BN327" s="20">
        <v>328.60000000000059</v>
      </c>
      <c r="BO327" s="20">
        <v>21126.090909090908</v>
      </c>
      <c r="BP327" s="20">
        <v>18.568181818181817</v>
      </c>
      <c r="BQ327" s="20">
        <v>122.54979771929825</v>
      </c>
      <c r="BR327" s="20">
        <v>2.214166666666666</v>
      </c>
      <c r="BS327" s="20">
        <v>6.7496</v>
      </c>
      <c r="BT327" s="20">
        <v>1019.2400787441427</v>
      </c>
      <c r="BU327" s="20">
        <v>1189.2832624999999</v>
      </c>
      <c r="BV327" s="20">
        <v>2566.2045454545455</v>
      </c>
      <c r="BW327" s="20">
        <v>14852.772727272728</v>
      </c>
      <c r="BX327" s="20">
        <v>29258.409090909092</v>
      </c>
      <c r="BY327" s="20">
        <v>1235.9795454545454</v>
      </c>
      <c r="BZ327" s="20">
        <v>17.415454545454544</v>
      </c>
      <c r="CA327" s="20">
        <v>697.40909090909088</v>
      </c>
      <c r="CB327" s="20">
        <v>953.27272727272725</v>
      </c>
      <c r="CC327" s="20">
        <v>0.53545454545454518</v>
      </c>
      <c r="CD327" s="20">
        <v>138.61873536647425</v>
      </c>
      <c r="CE327" s="20">
        <v>177.02438881331199</v>
      </c>
      <c r="CF327" s="20">
        <v>322.26654545454545</v>
      </c>
      <c r="CG327" s="20">
        <v>3.1081267436803199</v>
      </c>
      <c r="CH327" s="20">
        <v>16.648174545454541</v>
      </c>
      <c r="CI327" s="20">
        <v>148.13747761904759</v>
      </c>
      <c r="CJ327" s="20">
        <v>2.6307693939683201</v>
      </c>
      <c r="CK327" s="20">
        <v>7831.5171190217543</v>
      </c>
      <c r="CL327" s="20">
        <v>109.00640743423253</v>
      </c>
      <c r="CM327" s="20">
        <v>116946.23633051087</v>
      </c>
      <c r="CN327" s="20">
        <v>1893.1818181818182</v>
      </c>
      <c r="CO327" s="20">
        <v>3142.9301013824806</v>
      </c>
      <c r="CP327" s="20">
        <v>1575</v>
      </c>
      <c r="CQ327" s="20">
        <v>9058.9840000000004</v>
      </c>
    </row>
    <row r="328" spans="1:95" s="22" customFormat="1" ht="17.25" customHeight="1" x14ac:dyDescent="0.2">
      <c r="A328" s="18" t="s">
        <v>528</v>
      </c>
      <c r="B328" s="19">
        <v>111.46358762665315</v>
      </c>
      <c r="C328" s="20">
        <v>113.63896295634149</v>
      </c>
      <c r="D328" s="20">
        <v>103.69406297830433</v>
      </c>
      <c r="E328" s="20">
        <v>102.17145254182114</v>
      </c>
      <c r="F328" s="20">
        <v>102.3267494489226</v>
      </c>
      <c r="G328" s="20">
        <v>100.33599940176465</v>
      </c>
      <c r="H328" s="20">
        <v>115.64019165864022</v>
      </c>
      <c r="I328" s="20">
        <v>102.64461233336718</v>
      </c>
      <c r="J328" s="20">
        <v>105.84541222033332</v>
      </c>
      <c r="K328" s="20">
        <v>106.06126484087602</v>
      </c>
      <c r="L328" s="20">
        <v>119.5333919129355</v>
      </c>
      <c r="M328" s="20">
        <v>93.036363452771425</v>
      </c>
      <c r="N328" s="20">
        <v>117.24143453007322</v>
      </c>
      <c r="O328" s="20">
        <v>94.446930785978736</v>
      </c>
      <c r="P328" s="20">
        <v>122.70200564418877</v>
      </c>
      <c r="Q328" s="20">
        <v>126.54836898970041</v>
      </c>
      <c r="R328" s="20">
        <v>118.09960996892225</v>
      </c>
      <c r="S328" s="20">
        <v>130.65119668324857</v>
      </c>
      <c r="T328" s="20">
        <v>1727.7375</v>
      </c>
      <c r="U328" s="20">
        <v>959.9447513812155</v>
      </c>
      <c r="V328" s="20">
        <v>95.98798211062639</v>
      </c>
      <c r="W328" s="20">
        <v>173.97727272727272</v>
      </c>
      <c r="X328" s="20">
        <v>93.134464285714103</v>
      </c>
      <c r="Y328" s="20">
        <v>82.718999999999994</v>
      </c>
      <c r="Z328" s="20">
        <v>2295.3096716758059</v>
      </c>
      <c r="AA328" s="20">
        <v>161.78090909090909</v>
      </c>
      <c r="AB328" s="20">
        <v>101.85454545454546</v>
      </c>
      <c r="AC328" s="20">
        <v>917.3397136363634</v>
      </c>
      <c r="AD328" s="20">
        <v>5660.35</v>
      </c>
      <c r="AE328" s="20">
        <v>79.502500000000012</v>
      </c>
      <c r="AF328" s="20">
        <v>1281.7452651515225</v>
      </c>
      <c r="AG328" s="20">
        <v>1743.209915348589</v>
      </c>
      <c r="AH328" s="20">
        <v>75.487747704195911</v>
      </c>
      <c r="AI328" s="20">
        <v>79.431818181818187</v>
      </c>
      <c r="AJ328" s="20">
        <v>96.591971734163835</v>
      </c>
      <c r="AK328" s="20">
        <v>2209.8375000000001</v>
      </c>
      <c r="AL328" s="20">
        <v>186.20967718311499</v>
      </c>
      <c r="AM328" s="20">
        <v>256.41846705353697</v>
      </c>
      <c r="AN328" s="20">
        <v>152.72992465986394</v>
      </c>
      <c r="AO328" s="20">
        <v>5.16</v>
      </c>
      <c r="AP328" s="20">
        <v>7.09</v>
      </c>
      <c r="AQ328" s="20">
        <v>3.5854545454545459</v>
      </c>
      <c r="AR328" s="20">
        <v>10972.275</v>
      </c>
      <c r="AS328" s="20">
        <v>53.070757575757561</v>
      </c>
      <c r="AT328" s="20">
        <v>55.022727272727273</v>
      </c>
      <c r="AU328" s="20">
        <v>52.136818181818192</v>
      </c>
      <c r="AV328" s="20">
        <v>52.052727272727267</v>
      </c>
      <c r="AW328" s="20">
        <v>3992.5108012045457</v>
      </c>
      <c r="AX328" s="20">
        <v>2.0360238095238095</v>
      </c>
      <c r="AY328" s="20">
        <v>711.75623655171785</v>
      </c>
      <c r="AZ328" s="20">
        <v>53.447619047619064</v>
      </c>
      <c r="BA328" s="20">
        <v>112.7143330511684</v>
      </c>
      <c r="BB328" s="20">
        <v>367.54545454545456</v>
      </c>
      <c r="BC328" s="20">
        <v>101.01082099884613</v>
      </c>
      <c r="BD328" s="20">
        <v>7.8618087782375738</v>
      </c>
      <c r="BE328" s="20">
        <v>680.26900000000001</v>
      </c>
      <c r="BF328" s="20">
        <v>323.31652652682601</v>
      </c>
      <c r="BG328" s="20">
        <v>9.0247264761904802</v>
      </c>
      <c r="BH328" s="20">
        <v>345.83705075880954</v>
      </c>
      <c r="BI328" s="20">
        <v>800.25606361904772</v>
      </c>
      <c r="BJ328" s="20">
        <v>375.28877874999989</v>
      </c>
      <c r="BK328" s="20">
        <v>18.830000000000002</v>
      </c>
      <c r="BL328" s="20">
        <v>29.248571428571431</v>
      </c>
      <c r="BM328" s="20">
        <v>1012.2479166666672</v>
      </c>
      <c r="BN328" s="20">
        <v>336.66</v>
      </c>
      <c r="BO328" s="20">
        <v>21204.35</v>
      </c>
      <c r="BP328" s="20">
        <v>19.21590909090909</v>
      </c>
      <c r="BQ328" s="20">
        <v>122.84632555555559</v>
      </c>
      <c r="BR328" s="20">
        <v>2.176309523809524</v>
      </c>
      <c r="BS328" s="20">
        <v>6.5273000000000003</v>
      </c>
      <c r="BT328" s="20">
        <v>1007.3706270067115</v>
      </c>
      <c r="BU328" s="20">
        <v>1206.2082400000002</v>
      </c>
      <c r="BV328" s="20">
        <v>2664.8125</v>
      </c>
      <c r="BW328" s="20">
        <v>14876.85</v>
      </c>
      <c r="BX328" s="20">
        <v>31589.375</v>
      </c>
      <c r="BY328" s="20">
        <v>1151.4027777777778</v>
      </c>
      <c r="BZ328" s="20">
        <v>16.378500000000003</v>
      </c>
      <c r="CA328" s="20">
        <v>702.15909090909088</v>
      </c>
      <c r="CB328" s="20">
        <v>917.5</v>
      </c>
      <c r="CC328" s="20">
        <v>0.62898636363636351</v>
      </c>
      <c r="CD328" s="20">
        <v>150.26873318098106</v>
      </c>
      <c r="CE328" s="20">
        <v>177.02438881331199</v>
      </c>
      <c r="CF328" s="20">
        <v>319.59000000000009</v>
      </c>
      <c r="CG328" s="20">
        <v>3.1537090360619802</v>
      </c>
      <c r="CH328" s="20">
        <v>17.235903181818188</v>
      </c>
      <c r="CI328" s="20">
        <v>140.13905523809521</v>
      </c>
      <c r="CJ328" s="20">
        <v>2.6052378993555498</v>
      </c>
      <c r="CK328" s="20">
        <v>8305.079608891223</v>
      </c>
      <c r="CL328" s="20">
        <v>110.8968337306022</v>
      </c>
      <c r="CM328" s="20">
        <v>115548.9336889213</v>
      </c>
      <c r="CN328" s="20">
        <v>2200</v>
      </c>
      <c r="CO328" s="20">
        <v>3249.8137600009122</v>
      </c>
      <c r="CP328" s="20">
        <v>1575</v>
      </c>
      <c r="CQ328" s="20">
        <v>10141.252000000006</v>
      </c>
    </row>
    <row r="329" spans="1:95" s="22" customFormat="1" ht="17.25" customHeight="1" x14ac:dyDescent="0.2">
      <c r="A329" s="18" t="s">
        <v>529</v>
      </c>
      <c r="B329" s="19">
        <v>115.70486980085693</v>
      </c>
      <c r="C329" s="20">
        <v>117.98656376032375</v>
      </c>
      <c r="D329" s="20">
        <v>107.32461280284846</v>
      </c>
      <c r="E329" s="20">
        <v>106.34357409389743</v>
      </c>
      <c r="F329" s="20">
        <v>106.5366290159841</v>
      </c>
      <c r="G329" s="20">
        <v>104.06185921907489</v>
      </c>
      <c r="H329" s="20">
        <v>118.09552992001204</v>
      </c>
      <c r="I329" s="20">
        <v>106.79664632176662</v>
      </c>
      <c r="J329" s="20">
        <v>109.86155919403919</v>
      </c>
      <c r="K329" s="20">
        <v>108.70206754045374</v>
      </c>
      <c r="L329" s="20">
        <v>121.36834449701475</v>
      </c>
      <c r="M329" s="20">
        <v>96.456264971104233</v>
      </c>
      <c r="N329" s="20">
        <v>119.34800215612817</v>
      </c>
      <c r="O329" s="20">
        <v>100.44691120817636</v>
      </c>
      <c r="P329" s="20">
        <v>127.82669648918761</v>
      </c>
      <c r="Q329" s="20">
        <v>128.24517461588863</v>
      </c>
      <c r="R329" s="20">
        <v>132.4796668971093</v>
      </c>
      <c r="S329" s="20">
        <v>132.04547277639486</v>
      </c>
      <c r="T329" s="20">
        <v>1791.2380952380952</v>
      </c>
      <c r="U329" s="20">
        <v>974.03314917127068</v>
      </c>
      <c r="V329" s="20">
        <v>100.06459831353312</v>
      </c>
      <c r="W329" s="20">
        <v>176.77272727272728</v>
      </c>
      <c r="X329" s="20">
        <v>91.424489795918205</v>
      </c>
      <c r="Y329" s="20">
        <v>86.087142857142894</v>
      </c>
      <c r="Z329" s="20">
        <v>2193.8267412470141</v>
      </c>
      <c r="AA329" s="20">
        <v>168.61272727272728</v>
      </c>
      <c r="AB329" s="20">
        <v>108.32</v>
      </c>
      <c r="AC329" s="20">
        <v>917.37322727272726</v>
      </c>
      <c r="AD329" s="20">
        <v>5754.5595238095239</v>
      </c>
      <c r="AE329" s="20">
        <v>82.330952380952397</v>
      </c>
      <c r="AF329" s="20">
        <v>1224.703772727278</v>
      </c>
      <c r="AG329" s="20">
        <v>1820.9494353830326</v>
      </c>
      <c r="AH329" s="20">
        <v>76.045874244979686</v>
      </c>
      <c r="AI329" s="20">
        <v>80.818181818181813</v>
      </c>
      <c r="AJ329" s="20">
        <v>95.615998359916603</v>
      </c>
      <c r="AK329" s="20">
        <v>2242.6190476190477</v>
      </c>
      <c r="AL329" s="20">
        <v>187.060326121641</v>
      </c>
      <c r="AM329" s="20">
        <v>258.60132057779401</v>
      </c>
      <c r="AN329" s="20">
        <v>160.01210696428569</v>
      </c>
      <c r="AO329" s="20">
        <v>6.2781398585858597</v>
      </c>
      <c r="AP329" s="20">
        <v>9.1740909090909106</v>
      </c>
      <c r="AQ329" s="20">
        <v>3.3159090909090909</v>
      </c>
      <c r="AR329" s="20">
        <v>9971.4642857142862</v>
      </c>
      <c r="AS329" s="20">
        <v>53.947272727272711</v>
      </c>
      <c r="AT329" s="20">
        <v>55.710909090909098</v>
      </c>
      <c r="AU329" s="20">
        <v>53.569090909090917</v>
      </c>
      <c r="AV329" s="20">
        <v>52.56181818181819</v>
      </c>
      <c r="AW329" s="20">
        <v>4152.2184732045444</v>
      </c>
      <c r="AX329" s="20">
        <v>1.77285</v>
      </c>
      <c r="AY329" s="20">
        <v>726.48855599426554</v>
      </c>
      <c r="AZ329" s="20">
        <v>61.372727272727296</v>
      </c>
      <c r="BA329" s="20">
        <v>114.82481594306232</v>
      </c>
      <c r="BB329" s="20">
        <v>372.54545454545456</v>
      </c>
      <c r="BC329" s="20">
        <v>115.89776302301054</v>
      </c>
      <c r="BD329" s="20">
        <v>8.6379556213292616</v>
      </c>
      <c r="BE329" s="20">
        <v>671.82150000000001</v>
      </c>
      <c r="BF329" s="20">
        <v>318.82208104395602</v>
      </c>
      <c r="BG329" s="20">
        <v>8.9971906315789507</v>
      </c>
      <c r="BH329" s="20">
        <v>364.70520847004997</v>
      </c>
      <c r="BI329" s="20">
        <v>771.88155439999991</v>
      </c>
      <c r="BJ329" s="20">
        <v>379.58997877499996</v>
      </c>
      <c r="BK329" s="20">
        <v>20.537499999999998</v>
      </c>
      <c r="BL329" s="20">
        <v>29.443499999999993</v>
      </c>
      <c r="BM329" s="20">
        <v>980.86250000000143</v>
      </c>
      <c r="BN329" s="20">
        <v>368.73466666666712</v>
      </c>
      <c r="BO329" s="20">
        <v>20691.785714285714</v>
      </c>
      <c r="BP329" s="20">
        <v>22.170454545454547</v>
      </c>
      <c r="BQ329" s="20">
        <v>137.14573583333336</v>
      </c>
      <c r="BR329" s="20">
        <v>2.4500000000000002</v>
      </c>
      <c r="BS329" s="20">
        <v>7.0814000000000004</v>
      </c>
      <c r="BT329" s="20">
        <v>1027.9033323156812</v>
      </c>
      <c r="BU329" s="20">
        <v>1305.6239833333334</v>
      </c>
      <c r="BV329" s="20">
        <v>2714.7976190476193</v>
      </c>
      <c r="BW329" s="20">
        <v>14891.809523809523</v>
      </c>
      <c r="BX329" s="20">
        <v>34720.380952380954</v>
      </c>
      <c r="BY329" s="20">
        <v>1192.6166666666663</v>
      </c>
      <c r="BZ329" s="20">
        <v>16.807619047619049</v>
      </c>
      <c r="CA329" s="20">
        <v>744.81818181818187</v>
      </c>
      <c r="CB329" s="20">
        <v>968.40909090909088</v>
      </c>
      <c r="CC329" s="20">
        <v>0.73861363636363642</v>
      </c>
      <c r="CD329" s="20">
        <v>165.63679083841285</v>
      </c>
      <c r="CE329" s="20">
        <v>177.02438881331199</v>
      </c>
      <c r="CF329" s="20">
        <v>338.21490909090909</v>
      </c>
      <c r="CG329" s="20">
        <v>3.7067856872683298</v>
      </c>
      <c r="CH329" s="20">
        <v>16.828177272727274</v>
      </c>
      <c r="CI329" s="20">
        <v>99.085367142857152</v>
      </c>
      <c r="CJ329" s="20">
        <v>2.6368971069780498</v>
      </c>
      <c r="CK329" s="20">
        <v>8338.6651696006302</v>
      </c>
      <c r="CL329" s="20">
        <v>112.89799358008736</v>
      </c>
      <c r="CM329" s="20">
        <v>116016.21105531306</v>
      </c>
      <c r="CN329" s="20">
        <v>2131.818181818182</v>
      </c>
      <c r="CO329" s="20">
        <v>3262.95593593068</v>
      </c>
      <c r="CP329" s="20">
        <v>1746.590909090909</v>
      </c>
      <c r="CQ329" s="20">
        <v>10366.724500000004</v>
      </c>
    </row>
    <row r="330" spans="1:95" s="22" customFormat="1" ht="17.25" customHeight="1" x14ac:dyDescent="0.2">
      <c r="A330" s="18" t="s">
        <v>530</v>
      </c>
      <c r="B330" s="19">
        <v>116.33146076531679</v>
      </c>
      <c r="C330" s="20">
        <v>118.30576620436436</v>
      </c>
      <c r="D330" s="20">
        <v>109.91161229038818</v>
      </c>
      <c r="E330" s="20">
        <v>106.6250840743528</v>
      </c>
      <c r="F330" s="20">
        <v>107.02278794316925</v>
      </c>
      <c r="G330" s="20">
        <v>101.92462462247886</v>
      </c>
      <c r="H330" s="20">
        <v>123.82332412665647</v>
      </c>
      <c r="I330" s="20">
        <v>107.25236683567935</v>
      </c>
      <c r="J330" s="20">
        <v>111.49576753756379</v>
      </c>
      <c r="K330" s="20">
        <v>114.13509084094113</v>
      </c>
      <c r="L330" s="20">
        <v>128.72324522746189</v>
      </c>
      <c r="M330" s="20">
        <v>100.03121019146687</v>
      </c>
      <c r="N330" s="20">
        <v>126.47044647058607</v>
      </c>
      <c r="O330" s="20">
        <v>107.65527130178378</v>
      </c>
      <c r="P330" s="20">
        <v>125.61760683421686</v>
      </c>
      <c r="Q330" s="20">
        <v>129.47783902201817</v>
      </c>
      <c r="R330" s="20">
        <v>116.53825401435203</v>
      </c>
      <c r="S330" s="20">
        <v>125.78329253444302</v>
      </c>
      <c r="T330" s="20">
        <v>1860.75</v>
      </c>
      <c r="U330" s="20">
        <v>1040.0966850828729</v>
      </c>
      <c r="V330" s="20">
        <v>103.90396961287831</v>
      </c>
      <c r="W330" s="20">
        <v>184.6</v>
      </c>
      <c r="X330" s="20">
        <v>85.969285714285604</v>
      </c>
      <c r="Y330" s="20">
        <v>83.033500000000004</v>
      </c>
      <c r="Z330" s="20">
        <v>2034.0839632806315</v>
      </c>
      <c r="AA330" s="20">
        <v>166.351</v>
      </c>
      <c r="AB330" s="20">
        <v>106.49000000000001</v>
      </c>
      <c r="AC330" s="20">
        <v>872.33035649999999</v>
      </c>
      <c r="AD330" s="20">
        <v>5940.9125000000004</v>
      </c>
      <c r="AE330" s="20">
        <v>85.154999999999973</v>
      </c>
      <c r="AF330" s="20">
        <v>1125.4658333333348</v>
      </c>
      <c r="AG330" s="20">
        <v>1806.4117059302619</v>
      </c>
      <c r="AH330" s="20">
        <v>75.373101796357503</v>
      </c>
      <c r="AI330" s="20">
        <v>88.95</v>
      </c>
      <c r="AJ330" s="20">
        <v>97.749335766638836</v>
      </c>
      <c r="AK330" s="20">
        <v>2311.5</v>
      </c>
      <c r="AL330" s="20">
        <v>172.145024418324</v>
      </c>
      <c r="AM330" s="20">
        <v>263.45295597270399</v>
      </c>
      <c r="AN330" s="20">
        <v>162.96253591269843</v>
      </c>
      <c r="AO330" s="20">
        <v>6.1002983055555502</v>
      </c>
      <c r="AP330" s="20">
        <v>7.1280000000000001</v>
      </c>
      <c r="AQ330" s="20">
        <v>2.9014999999999995</v>
      </c>
      <c r="AR330" s="20">
        <v>10643.3</v>
      </c>
      <c r="AS330" s="20">
        <v>54.613666666666667</v>
      </c>
      <c r="AT330" s="20">
        <v>56.096000000000004</v>
      </c>
      <c r="AU330" s="20">
        <v>54.295000000000002</v>
      </c>
      <c r="AV330" s="20">
        <v>53.45</v>
      </c>
      <c r="AW330" s="20">
        <v>4424.2320619499997</v>
      </c>
      <c r="AX330" s="20">
        <v>1.7063421052631582</v>
      </c>
      <c r="AY330" s="20">
        <v>706.79359564649121</v>
      </c>
      <c r="AZ330" s="20">
        <v>71.768999999999977</v>
      </c>
      <c r="BA330" s="20">
        <v>114.49794474393511</v>
      </c>
      <c r="BB330" s="20">
        <v>368.5</v>
      </c>
      <c r="BC330" s="20">
        <v>122.98944942892653</v>
      </c>
      <c r="BD330" s="20">
        <v>7.8752571381718415</v>
      </c>
      <c r="BE330" s="20">
        <v>680.48699999999997</v>
      </c>
      <c r="BF330" s="20">
        <v>312.38404503983702</v>
      </c>
      <c r="BG330" s="20">
        <v>8.4939540000000004</v>
      </c>
      <c r="BH330" s="20">
        <v>371.37448197747369</v>
      </c>
      <c r="BI330" s="20">
        <v>742.92213021052612</v>
      </c>
      <c r="BJ330" s="20">
        <v>380.87262398684203</v>
      </c>
      <c r="BK330" s="20">
        <v>20.405789473684212</v>
      </c>
      <c r="BL330" s="20">
        <v>30.543157894736844</v>
      </c>
      <c r="BM330" s="20">
        <v>966.97104166666816</v>
      </c>
      <c r="BN330" s="20">
        <v>382.87480000000028</v>
      </c>
      <c r="BO330" s="20">
        <v>19446.474999999999</v>
      </c>
      <c r="BP330" s="20">
        <v>25.15</v>
      </c>
      <c r="BQ330" s="20">
        <v>147.36144210526314</v>
      </c>
      <c r="BR330" s="20">
        <v>2.5452631578947362</v>
      </c>
      <c r="BS330" s="20">
        <v>7.125</v>
      </c>
      <c r="BT330" s="20">
        <v>1029.7807178025885</v>
      </c>
      <c r="BU330" s="20">
        <v>1365.4440875</v>
      </c>
      <c r="BV330" s="20">
        <v>2845.55</v>
      </c>
      <c r="BW330" s="20">
        <v>14899.05</v>
      </c>
      <c r="BX330" s="20">
        <v>43005</v>
      </c>
      <c r="BY330" s="20">
        <v>1234.3575000000001</v>
      </c>
      <c r="BZ330" s="20">
        <v>17.874249999999996</v>
      </c>
      <c r="CA330" s="20">
        <v>775.55</v>
      </c>
      <c r="CB330" s="20">
        <v>1007.35</v>
      </c>
      <c r="CC330" s="20">
        <v>0.76782000000000017</v>
      </c>
      <c r="CD330" s="20">
        <v>184.35022815723346</v>
      </c>
      <c r="CE330" s="20">
        <v>176.20101956301701</v>
      </c>
      <c r="CF330" s="20">
        <v>361.24460000000005</v>
      </c>
      <c r="CG330" s="20">
        <v>3.8678553592111302</v>
      </c>
      <c r="CH330" s="20">
        <v>16.860493499999997</v>
      </c>
      <c r="CI330" s="20">
        <v>82.648210000000006</v>
      </c>
      <c r="CJ330" s="20">
        <v>2.5608602790381401</v>
      </c>
      <c r="CK330" s="20">
        <v>8365.1524997047909</v>
      </c>
      <c r="CL330" s="20">
        <v>117.63200372586513</v>
      </c>
      <c r="CM330" s="20">
        <v>116384.73043067535</v>
      </c>
      <c r="CN330" s="20">
        <v>2100</v>
      </c>
      <c r="CO330" s="20">
        <v>3273.320543362745</v>
      </c>
      <c r="CP330" s="20">
        <v>1800</v>
      </c>
      <c r="CQ330" s="20">
        <v>11381.350750000003</v>
      </c>
    </row>
    <row r="331" spans="1:95" s="22" customFormat="1" ht="17.25" customHeight="1" x14ac:dyDescent="0.2">
      <c r="A331" s="18" t="s">
        <v>531</v>
      </c>
      <c r="B331" s="19">
        <v>110.84222873838945</v>
      </c>
      <c r="C331" s="20">
        <v>112.22511485266476</v>
      </c>
      <c r="D331" s="20">
        <v>107.43371676771125</v>
      </c>
      <c r="E331" s="20">
        <v>103.18413410743837</v>
      </c>
      <c r="F331" s="20">
        <v>103.43533644775873</v>
      </c>
      <c r="G331" s="20">
        <v>100.21517527280206</v>
      </c>
      <c r="H331" s="20">
        <v>121.66258712093314</v>
      </c>
      <c r="I331" s="20">
        <v>103.76508923173354</v>
      </c>
      <c r="J331" s="20">
        <v>107.6950958159796</v>
      </c>
      <c r="K331" s="20">
        <v>113.14141681835002</v>
      </c>
      <c r="L331" s="20">
        <v>127.21434467125029</v>
      </c>
      <c r="M331" s="20">
        <v>99.535659053038415</v>
      </c>
      <c r="N331" s="20">
        <v>124.88471169332117</v>
      </c>
      <c r="O331" s="20">
        <v>105.73952440176966</v>
      </c>
      <c r="P331" s="20">
        <v>115.77255383265333</v>
      </c>
      <c r="Q331" s="20">
        <v>120.99037754625958</v>
      </c>
      <c r="R331" s="20">
        <v>102.89685541159486</v>
      </c>
      <c r="S331" s="20">
        <v>122.37140339459781</v>
      </c>
      <c r="T331" s="20">
        <v>1901.4673913043478</v>
      </c>
      <c r="U331" s="20">
        <v>1075.24621667067</v>
      </c>
      <c r="V331" s="20">
        <v>102.56730929926293</v>
      </c>
      <c r="W331" s="20">
        <v>190.17391304347825</v>
      </c>
      <c r="X331" s="20">
        <v>86.333850931676807</v>
      </c>
      <c r="Y331" s="20">
        <v>78.302608695652197</v>
      </c>
      <c r="Z331" s="20">
        <v>2063.0937808196659</v>
      </c>
      <c r="AA331" s="20">
        <v>160.15043478260873</v>
      </c>
      <c r="AB331" s="20">
        <v>106.73434782608693</v>
      </c>
      <c r="AC331" s="20">
        <v>839.91525739130429</v>
      </c>
      <c r="AD331" s="20">
        <v>5824.630434782609</v>
      </c>
      <c r="AE331" s="20">
        <v>86.782608695652158</v>
      </c>
      <c r="AF331" s="20">
        <v>1068.9542028985522</v>
      </c>
      <c r="AG331" s="20">
        <v>1882.5147049951761</v>
      </c>
      <c r="AH331" s="20">
        <v>75.938253554464282</v>
      </c>
      <c r="AI331" s="20">
        <v>87.195652173913047</v>
      </c>
      <c r="AJ331" s="20">
        <v>100.34387610284841</v>
      </c>
      <c r="AK331" s="20">
        <v>2280.9239130434785</v>
      </c>
      <c r="AL331" s="20">
        <v>186.39601587444201</v>
      </c>
      <c r="AM331" s="20">
        <v>263.476272456993</v>
      </c>
      <c r="AN331" s="20">
        <v>158.97911925465837</v>
      </c>
      <c r="AO331" s="20">
        <v>4.9450203478260804</v>
      </c>
      <c r="AP331" s="20">
        <v>5.79478260869565</v>
      </c>
      <c r="AQ331" s="20">
        <v>2.991739130434782</v>
      </c>
      <c r="AR331" s="20">
        <v>10204.66304347826</v>
      </c>
      <c r="AS331" s="20">
        <v>51.013188405797109</v>
      </c>
      <c r="AT331" s="20">
        <v>52.655217391304355</v>
      </c>
      <c r="AU331" s="20">
        <v>51.021304347826089</v>
      </c>
      <c r="AV331" s="20">
        <v>49.363043478260856</v>
      </c>
      <c r="AW331" s="20">
        <v>4434.1474039565228</v>
      </c>
      <c r="AX331" s="20">
        <v>1.7571086956521735</v>
      </c>
      <c r="AY331" s="20">
        <v>663.29951938258489</v>
      </c>
      <c r="AZ331" s="20">
        <v>68.393913043478264</v>
      </c>
      <c r="BA331" s="20">
        <v>124.66387714008704</v>
      </c>
      <c r="BB331" s="20">
        <v>367.78260869565219</v>
      </c>
      <c r="BC331" s="20">
        <v>107.35163666182441</v>
      </c>
      <c r="BD331" s="20">
        <v>7.2000901052195099</v>
      </c>
      <c r="BE331" s="20">
        <v>672.47550000000001</v>
      </c>
      <c r="BF331" s="20">
        <v>294.22960581896098</v>
      </c>
      <c r="BG331" s="20">
        <v>8.5904953043478205</v>
      </c>
      <c r="BH331" s="20">
        <v>356.885268257174</v>
      </c>
      <c r="BI331" s="20">
        <v>723.40291913043473</v>
      </c>
      <c r="BJ331" s="20">
        <v>366.09505617391306</v>
      </c>
      <c r="BK331" s="20">
        <v>18.059565217391306</v>
      </c>
      <c r="BL331" s="20">
        <v>29.951739130434781</v>
      </c>
      <c r="BM331" s="20">
        <v>936.78052536232008</v>
      </c>
      <c r="BN331" s="20">
        <v>356.10284057971035</v>
      </c>
      <c r="BO331" s="20">
        <v>19875.195652173912</v>
      </c>
      <c r="BP331" s="20">
        <v>24.641304347826086</v>
      </c>
      <c r="BQ331" s="20">
        <v>146.43149942028987</v>
      </c>
      <c r="BR331" s="20">
        <v>2.5202173913043477</v>
      </c>
      <c r="BS331" s="20">
        <v>6.8573000000000004</v>
      </c>
      <c r="BT331" s="20">
        <v>1059.6526152965243</v>
      </c>
      <c r="BU331" s="20">
        <v>1454.8293499999997</v>
      </c>
      <c r="BV331" s="20">
        <v>2776.8804347826085</v>
      </c>
      <c r="BW331" s="20">
        <v>14899.478260869566</v>
      </c>
      <c r="BX331" s="20">
        <v>52765.217391304344</v>
      </c>
      <c r="BY331" s="20">
        <v>1231.0934782608692</v>
      </c>
      <c r="BZ331" s="20">
        <v>17.587826086956522</v>
      </c>
      <c r="CA331" s="20">
        <v>776.304347826087</v>
      </c>
      <c r="CB331" s="20">
        <v>962.26086956521738</v>
      </c>
      <c r="CC331" s="20">
        <v>0.61445652173913046</v>
      </c>
      <c r="CD331" s="20">
        <v>179.63028628023434</v>
      </c>
      <c r="CE331" s="20">
        <v>176.20101956301701</v>
      </c>
      <c r="CF331" s="20">
        <v>354.47260869565218</v>
      </c>
      <c r="CG331" s="20">
        <v>3.3690920564296198</v>
      </c>
      <c r="CH331" s="20">
        <v>15.81478217391304</v>
      </c>
      <c r="CI331" s="20">
        <v>81.811984090909078</v>
      </c>
      <c r="CJ331" s="20">
        <v>2.6417959934543398</v>
      </c>
      <c r="CK331" s="20">
        <v>8725.1645502652264</v>
      </c>
      <c r="CL331" s="20">
        <v>117.06519149163643</v>
      </c>
      <c r="CM331" s="20">
        <v>115996.79483265954</v>
      </c>
      <c r="CN331" s="20">
        <v>2156.521739130435</v>
      </c>
      <c r="CO331" s="20">
        <v>3262.4098546685482</v>
      </c>
      <c r="CP331" s="20">
        <v>1834.7826086956522</v>
      </c>
      <c r="CQ331" s="20">
        <v>10639.687826086962</v>
      </c>
    </row>
    <row r="332" spans="1:95" s="22" customFormat="1" ht="17.25" customHeight="1" x14ac:dyDescent="0.2">
      <c r="A332" s="18" t="s">
        <v>532</v>
      </c>
      <c r="B332" s="19">
        <v>111.11279099915593</v>
      </c>
      <c r="C332" s="20">
        <v>112.2133198939657</v>
      </c>
      <c r="D332" s="20">
        <v>105.50400270529504</v>
      </c>
      <c r="E332" s="20">
        <v>102.39081868645043</v>
      </c>
      <c r="F332" s="20">
        <v>102.80470979601672</v>
      </c>
      <c r="G332" s="20">
        <v>97.499042340907067</v>
      </c>
      <c r="H332" s="20">
        <v>114.36200834233227</v>
      </c>
      <c r="I332" s="20">
        <v>103.11275366295521</v>
      </c>
      <c r="J332" s="20">
        <v>107.99645137455282</v>
      </c>
      <c r="K332" s="20">
        <v>109.43423908833088</v>
      </c>
      <c r="L332" s="20">
        <v>116.89217128901055</v>
      </c>
      <c r="M332" s="20">
        <v>102.22388314724991</v>
      </c>
      <c r="N332" s="20">
        <v>115.94298815160359</v>
      </c>
      <c r="O332" s="20">
        <v>101.89548100490873</v>
      </c>
      <c r="P332" s="20">
        <v>119.22575933006472</v>
      </c>
      <c r="Q332" s="20">
        <v>124.10663521814585</v>
      </c>
      <c r="R332" s="20">
        <v>105.81325702638115</v>
      </c>
      <c r="S332" s="20">
        <v>124.29169716096449</v>
      </c>
      <c r="T332" s="20">
        <v>1921.2222222222222</v>
      </c>
      <c r="U332" s="20">
        <v>1063.5359116022096</v>
      </c>
      <c r="V332" s="20">
        <v>103.34648076293263</v>
      </c>
      <c r="W332" s="20">
        <v>192.875</v>
      </c>
      <c r="X332" s="20">
        <v>90.110714285714096</v>
      </c>
      <c r="Y332" s="20">
        <v>77.305000000000007</v>
      </c>
      <c r="Z332" s="20">
        <v>1961.1573095989841</v>
      </c>
      <c r="AA332" s="20">
        <v>155.57400000000001</v>
      </c>
      <c r="AB332" s="20">
        <v>103.76050000000001</v>
      </c>
      <c r="AC332" s="20">
        <v>823.02872050000008</v>
      </c>
      <c r="AD332" s="20">
        <v>5683.9027777777774</v>
      </c>
      <c r="AE332" s="20">
        <v>87.036111111111097</v>
      </c>
      <c r="AF332" s="20">
        <v>1094.8405000000018</v>
      </c>
      <c r="AG332" s="20">
        <v>1847.9606245475406</v>
      </c>
      <c r="AH332" s="20">
        <v>77.134201495002259</v>
      </c>
      <c r="AI332" s="20">
        <v>70.400000000000006</v>
      </c>
      <c r="AJ332" s="20">
        <v>107.77242303627163</v>
      </c>
      <c r="AK332" s="20">
        <v>2220.6111111111113</v>
      </c>
      <c r="AL332" s="20">
        <v>185.11727350893301</v>
      </c>
      <c r="AM332" s="20">
        <v>270.34311682633103</v>
      </c>
      <c r="AN332" s="20">
        <v>156.54045206766912</v>
      </c>
      <c r="AO332" s="20">
        <v>5.0351273138888901</v>
      </c>
      <c r="AP332" s="20">
        <v>5.7095000000000002</v>
      </c>
      <c r="AQ332" s="20">
        <v>3.1915000000000004</v>
      </c>
      <c r="AR332" s="20">
        <v>9609.2777777777774</v>
      </c>
      <c r="AS332" s="20">
        <v>52.56883333333333</v>
      </c>
      <c r="AT332" s="20">
        <v>53.977999999999994</v>
      </c>
      <c r="AU332" s="20">
        <v>52.554500000000004</v>
      </c>
      <c r="AV332" s="20">
        <v>51.173999999999999</v>
      </c>
      <c r="AW332" s="20">
        <v>4389.4601415250008</v>
      </c>
      <c r="AX332" s="20">
        <v>1.6056842105263158</v>
      </c>
      <c r="AY332" s="20">
        <v>623.2076647850156</v>
      </c>
      <c r="AZ332" s="20">
        <v>59.613</v>
      </c>
      <c r="BA332" s="20">
        <v>130.69622182063225</v>
      </c>
      <c r="BB332" s="20">
        <v>374.5</v>
      </c>
      <c r="BC332" s="20">
        <v>101.24909937934167</v>
      </c>
      <c r="BD332" s="20">
        <v>7.4427033226843573</v>
      </c>
      <c r="BE332" s="20">
        <v>688.44399999999996</v>
      </c>
      <c r="BF332" s="20">
        <v>316.33564687975598</v>
      </c>
      <c r="BG332" s="20">
        <v>8.6210240000000002</v>
      </c>
      <c r="BH332" s="20">
        <v>342.63316497884205</v>
      </c>
      <c r="BI332" s="20">
        <v>695.30233821052627</v>
      </c>
      <c r="BJ332" s="20">
        <v>347.86131035526313</v>
      </c>
      <c r="BK332" s="20">
        <v>16.316842105263156</v>
      </c>
      <c r="BL332" s="20">
        <v>28.701578947368422</v>
      </c>
      <c r="BM332" s="20">
        <v>939.95229166666797</v>
      </c>
      <c r="BN332" s="20">
        <v>362.09653333333347</v>
      </c>
      <c r="BO332" s="20">
        <v>19910.319444444445</v>
      </c>
      <c r="BP332" s="20">
        <v>23.25</v>
      </c>
      <c r="BQ332" s="20">
        <v>138.40759070175434</v>
      </c>
      <c r="BR332" s="20">
        <v>2.2159210526315789</v>
      </c>
      <c r="BS332" s="20">
        <v>6.7949000000000002</v>
      </c>
      <c r="BT332" s="20">
        <v>988.38642000000004</v>
      </c>
      <c r="BU332" s="20">
        <v>1400.9328</v>
      </c>
      <c r="BV332" s="20">
        <v>2614.9166666666665</v>
      </c>
      <c r="BW332" s="20">
        <v>14896.444444444445</v>
      </c>
      <c r="BX332" s="20">
        <v>55305.555555555555</v>
      </c>
      <c r="BY332" s="20">
        <v>1265.6277777777777</v>
      </c>
      <c r="BZ332" s="20">
        <v>18.05833333333333</v>
      </c>
      <c r="CA332" s="20">
        <v>800.6</v>
      </c>
      <c r="CB332" s="20">
        <v>961.4</v>
      </c>
      <c r="CC332" s="20">
        <v>0.64529500000000017</v>
      </c>
      <c r="CD332" s="20">
        <v>170.32640545762999</v>
      </c>
      <c r="CE332" s="20">
        <v>176.20101956301701</v>
      </c>
      <c r="CF332" s="20">
        <v>340.14750000000004</v>
      </c>
      <c r="CG332" s="20">
        <v>3.81130760519209</v>
      </c>
      <c r="CH332" s="20">
        <v>15.257</v>
      </c>
      <c r="CI332" s="20">
        <v>87.611659999999986</v>
      </c>
      <c r="CJ332" s="20">
        <v>2.7114731248366599</v>
      </c>
      <c r="CK332" s="20">
        <v>8996.9576382888099</v>
      </c>
      <c r="CL332" s="20">
        <v>116.4714662919514</v>
      </c>
      <c r="CM332" s="20">
        <v>116089.77597792019</v>
      </c>
      <c r="CN332" s="20">
        <v>2125</v>
      </c>
      <c r="CO332" s="20">
        <v>3265.0249493790047</v>
      </c>
      <c r="CP332" s="20">
        <v>1820</v>
      </c>
      <c r="CQ332" s="20">
        <v>10967.984500000002</v>
      </c>
    </row>
    <row r="333" spans="1:95" s="22" customFormat="1" ht="17.25" customHeight="1" x14ac:dyDescent="0.2">
      <c r="A333" s="18" t="s">
        <v>533</v>
      </c>
      <c r="B333" s="19">
        <v>108.92767601628377</v>
      </c>
      <c r="C333" s="20">
        <v>109.96789728062005</v>
      </c>
      <c r="D333" s="20">
        <v>105.10143221540717</v>
      </c>
      <c r="E333" s="20">
        <v>104.42121069689738</v>
      </c>
      <c r="F333" s="20">
        <v>105.2184556262368</v>
      </c>
      <c r="G333" s="20">
        <v>94.998578036259261</v>
      </c>
      <c r="H333" s="20">
        <v>110.76418792572994</v>
      </c>
      <c r="I333" s="20">
        <v>104.94609197244851</v>
      </c>
      <c r="J333" s="20">
        <v>108.49677391430421</v>
      </c>
      <c r="K333" s="20">
        <v>105.83278365231385</v>
      </c>
      <c r="L333" s="20">
        <v>111.66543300852901</v>
      </c>
      <c r="M333" s="20">
        <v>100.19375706877975</v>
      </c>
      <c r="N333" s="20">
        <v>110.76523191641274</v>
      </c>
      <c r="O333" s="20">
        <v>99.187605184720127</v>
      </c>
      <c r="P333" s="20">
        <v>114.46223948283951</v>
      </c>
      <c r="Q333" s="20">
        <v>116.93832705983573</v>
      </c>
      <c r="R333" s="20">
        <v>106.75459369484348</v>
      </c>
      <c r="S333" s="20">
        <v>113.43534554531074</v>
      </c>
      <c r="T333" s="20">
        <v>1913.0238095238096</v>
      </c>
      <c r="U333" s="20">
        <v>1083.0530867163102</v>
      </c>
      <c r="V333" s="20">
        <v>104.45110608715551</v>
      </c>
      <c r="W333" s="20">
        <v>200.41304347826087</v>
      </c>
      <c r="X333" s="20">
        <v>80.118367346938598</v>
      </c>
      <c r="Y333" s="20">
        <v>72.502857142857195</v>
      </c>
      <c r="Z333" s="20">
        <v>1983.4848538754661</v>
      </c>
      <c r="AA333" s="20">
        <v>150.00000000000003</v>
      </c>
      <c r="AB333" s="20">
        <v>98.359130434782585</v>
      </c>
      <c r="AC333" s="20">
        <v>833.62777565217368</v>
      </c>
      <c r="AD333" s="20">
        <v>5599.5595238095239</v>
      </c>
      <c r="AE333" s="20">
        <v>88.638095238095246</v>
      </c>
      <c r="AF333" s="20">
        <v>1120.3550724637698</v>
      </c>
      <c r="AG333" s="20">
        <v>1814.8769305019307</v>
      </c>
      <c r="AH333" s="20">
        <v>76.660556972445676</v>
      </c>
      <c r="AI333" s="20">
        <v>61.630434782608695</v>
      </c>
      <c r="AJ333" s="20">
        <v>114.09314845269542</v>
      </c>
      <c r="AK333" s="20">
        <v>2125.1071428571427</v>
      </c>
      <c r="AL333" s="20">
        <v>190.12626494108</v>
      </c>
      <c r="AM333" s="20">
        <v>265.28412069965799</v>
      </c>
      <c r="AN333" s="20">
        <v>158.6002196428571</v>
      </c>
      <c r="AO333" s="20">
        <v>5.07717077404447</v>
      </c>
      <c r="AP333" s="20">
        <v>5.7190624999999997</v>
      </c>
      <c r="AQ333" s="20">
        <v>3.2356521739130422</v>
      </c>
      <c r="AR333" s="20">
        <v>9155.1190476190477</v>
      </c>
      <c r="AS333" s="20">
        <v>50.022753623188407</v>
      </c>
      <c r="AT333" s="20">
        <v>51.374347826086954</v>
      </c>
      <c r="AU333" s="20">
        <v>50.134347826086966</v>
      </c>
      <c r="AV333" s="20">
        <v>48.559565217391309</v>
      </c>
      <c r="AW333" s="20">
        <v>4635.1793811304342</v>
      </c>
      <c r="AX333" s="20">
        <v>1.4405227272727272</v>
      </c>
      <c r="AY333" s="20">
        <v>655.51061630525749</v>
      </c>
      <c r="AZ333" s="20">
        <v>68.251363636363621</v>
      </c>
      <c r="BA333" s="20">
        <v>144.70787077975356</v>
      </c>
      <c r="BB333" s="20">
        <v>402.91304347826087</v>
      </c>
      <c r="BC333" s="20">
        <v>98.606778578837265</v>
      </c>
      <c r="BD333" s="20">
        <v>8.0215428400771209</v>
      </c>
      <c r="BE333" s="20">
        <v>704.52149999999995</v>
      </c>
      <c r="BF333" s="20">
        <v>317.53245598874099</v>
      </c>
      <c r="BG333" s="20">
        <v>9.1062594285714304</v>
      </c>
      <c r="BH333" s="20">
        <v>341.03507729018179</v>
      </c>
      <c r="BI333" s="20">
        <v>714.06639699999982</v>
      </c>
      <c r="BJ333" s="20">
        <v>350.17998726136364</v>
      </c>
      <c r="BK333" s="20">
        <v>15.689090909090908</v>
      </c>
      <c r="BL333" s="20">
        <v>28.42045454545454</v>
      </c>
      <c r="BM333" s="20">
        <v>949.83306159420442</v>
      </c>
      <c r="BN333" s="20">
        <v>371.48243478260918</v>
      </c>
      <c r="BO333" s="20">
        <v>20200.333333333332</v>
      </c>
      <c r="BP333" s="20">
        <v>21.641304347826086</v>
      </c>
      <c r="BQ333" s="20">
        <v>146.44021333333328</v>
      </c>
      <c r="BR333" s="20">
        <v>2.4373863636363637</v>
      </c>
      <c r="BS333" s="20">
        <v>7.2290000000000001</v>
      </c>
      <c r="BT333" s="20">
        <v>1022.2474128608033</v>
      </c>
      <c r="BU333" s="20">
        <v>1433.4652666666666</v>
      </c>
      <c r="BV333" s="20">
        <v>2590.2142857142858</v>
      </c>
      <c r="BW333" s="20">
        <v>16544.809523809523</v>
      </c>
      <c r="BX333" s="20">
        <v>54941.940476190473</v>
      </c>
      <c r="BY333" s="20">
        <v>1245.0047619047618</v>
      </c>
      <c r="BZ333" s="20">
        <v>16.764761904761901</v>
      </c>
      <c r="CA333" s="20">
        <v>793.26086956521738</v>
      </c>
      <c r="CB333" s="20">
        <v>931.78260869565213</v>
      </c>
      <c r="CC333" s="20">
        <v>0.6400565217391303</v>
      </c>
      <c r="CD333" s="20">
        <v>164.71828133252185</v>
      </c>
      <c r="CE333" s="20">
        <v>172.08417331154499</v>
      </c>
      <c r="CF333" s="20">
        <v>334.67426086956522</v>
      </c>
      <c r="CG333" s="20">
        <v>3.5534364879453002</v>
      </c>
      <c r="CH333" s="20">
        <v>15.542173913043483</v>
      </c>
      <c r="CI333" s="20">
        <v>86.614083636363645</v>
      </c>
      <c r="CJ333" s="20">
        <v>2.8787333573227798</v>
      </c>
      <c r="CK333" s="20">
        <v>8901.0754230245329</v>
      </c>
      <c r="CL333" s="20">
        <v>114.4648532326418</v>
      </c>
      <c r="CM333" s="20">
        <v>116156.84517838295</v>
      </c>
      <c r="CN333" s="20">
        <v>2082.608695652174</v>
      </c>
      <c r="CO333" s="20">
        <v>3317.451309792089</v>
      </c>
      <c r="CP333" s="20">
        <v>1750</v>
      </c>
      <c r="CQ333" s="20">
        <v>12748.454782608695</v>
      </c>
    </row>
    <row r="334" spans="1:95" s="22" customFormat="1" ht="17.25" customHeight="1" x14ac:dyDescent="0.2">
      <c r="A334" s="18" t="s">
        <v>534</v>
      </c>
      <c r="B334" s="19">
        <v>105.67523872649866</v>
      </c>
      <c r="C334" s="20">
        <v>106.20928891296892</v>
      </c>
      <c r="D334" s="20">
        <v>104.13278210844511</v>
      </c>
      <c r="E334" s="20">
        <v>103.80764173154121</v>
      </c>
      <c r="F334" s="20">
        <v>104.5174124848143</v>
      </c>
      <c r="G334" s="20">
        <v>95.41886579175798</v>
      </c>
      <c r="H334" s="20">
        <v>108.02998904088905</v>
      </c>
      <c r="I334" s="20">
        <v>103.75846638525861</v>
      </c>
      <c r="J334" s="20">
        <v>103.42580827348523</v>
      </c>
      <c r="K334" s="20">
        <v>105.67171206226958</v>
      </c>
      <c r="L334" s="20">
        <v>109.86004533234309</v>
      </c>
      <c r="M334" s="20">
        <v>101.62241624347011</v>
      </c>
      <c r="N334" s="20">
        <v>109.48598175038902</v>
      </c>
      <c r="O334" s="20">
        <v>92.547490909411309</v>
      </c>
      <c r="P334" s="20">
        <v>107.90636264104651</v>
      </c>
      <c r="Q334" s="20">
        <v>107.76155824859954</v>
      </c>
      <c r="R334" s="20">
        <v>102.00375584373339</v>
      </c>
      <c r="S334" s="20">
        <v>121.71435010779793</v>
      </c>
      <c r="T334" s="20">
        <v>1885.2863636363638</v>
      </c>
      <c r="U334" s="20">
        <v>1098.0662983425411</v>
      </c>
      <c r="V334" s="20">
        <v>105.87274763466218</v>
      </c>
      <c r="W334" s="20">
        <v>206.15909090909091</v>
      </c>
      <c r="X334" s="20">
        <v>85.673376623376399</v>
      </c>
      <c r="Y334" s="20">
        <v>78.063181818181803</v>
      </c>
      <c r="Z334" s="20">
        <v>1998.2453234357527</v>
      </c>
      <c r="AA334" s="20">
        <v>143.22272727272727</v>
      </c>
      <c r="AB334" s="20">
        <v>101.92909090909089</v>
      </c>
      <c r="AC334" s="20">
        <v>830.43752636363638</v>
      </c>
      <c r="AD334" s="20">
        <v>5719.761363636364</v>
      </c>
      <c r="AE334" s="20">
        <v>84.763636363636365</v>
      </c>
      <c r="AF334" s="20">
        <v>1092.0695454545476</v>
      </c>
      <c r="AG334" s="20">
        <v>1878.0462580071953</v>
      </c>
      <c r="AH334" s="20">
        <v>69.466742698751787</v>
      </c>
      <c r="AI334" s="20">
        <v>57.863636363636367</v>
      </c>
      <c r="AJ334" s="20">
        <v>113.9862504896622</v>
      </c>
      <c r="AK334" s="20">
        <v>2132.931818181818</v>
      </c>
      <c r="AL334" s="20">
        <v>189.99561437728701</v>
      </c>
      <c r="AM334" s="20">
        <v>268.39329268766301</v>
      </c>
      <c r="AN334" s="20">
        <v>157.97390714285712</v>
      </c>
      <c r="AO334" s="20">
        <v>4.9838182529784296</v>
      </c>
      <c r="AP334" s="20">
        <v>5.5236363636363599</v>
      </c>
      <c r="AQ334" s="20">
        <v>2.9936363636363637</v>
      </c>
      <c r="AR334" s="20">
        <v>8931.761363636364</v>
      </c>
      <c r="AS334" s="20">
        <v>46.398181818181804</v>
      </c>
      <c r="AT334" s="20">
        <v>47.652727272727255</v>
      </c>
      <c r="AU334" s="20">
        <v>46.356363636363639</v>
      </c>
      <c r="AV334" s="20">
        <v>45.18545454545454</v>
      </c>
      <c r="AW334" s="20">
        <v>4632.0697819999996</v>
      </c>
      <c r="AX334" s="20">
        <v>1.3662045454545457</v>
      </c>
      <c r="AY334" s="20">
        <v>621.18158693910732</v>
      </c>
      <c r="AZ334" s="20">
        <v>82.053636363636372</v>
      </c>
      <c r="BA334" s="20">
        <v>147.4123098171124</v>
      </c>
      <c r="BB334" s="20">
        <v>444.68181818181819</v>
      </c>
      <c r="BC334" s="20">
        <v>79.767553073610372</v>
      </c>
      <c r="BD334" s="20">
        <v>8.1034113948986644</v>
      </c>
      <c r="BE334" s="20">
        <v>697.43650000000002</v>
      </c>
      <c r="BF334" s="20">
        <v>329.87724026721997</v>
      </c>
      <c r="BG334" s="20">
        <v>9.1969232727272701</v>
      </c>
      <c r="BH334" s="20">
        <v>330.38274163081815</v>
      </c>
      <c r="BI334" s="20">
        <v>704.82703500000014</v>
      </c>
      <c r="BJ334" s="20">
        <v>339.72890986363632</v>
      </c>
      <c r="BK334" s="20">
        <v>13.530000000000001</v>
      </c>
      <c r="BL334" s="20">
        <v>27.809090909090909</v>
      </c>
      <c r="BM334" s="20">
        <v>936.2406250000015</v>
      </c>
      <c r="BN334" s="20">
        <v>381.21733333333361</v>
      </c>
      <c r="BO334" s="20">
        <v>19658.840909090908</v>
      </c>
      <c r="BP334" s="20">
        <v>19.750000000000004</v>
      </c>
      <c r="BQ334" s="20">
        <v>157.24619166666668</v>
      </c>
      <c r="BR334" s="20">
        <v>2.5747727272727272</v>
      </c>
      <c r="BS334" s="20">
        <v>7.4859</v>
      </c>
      <c r="BT334" s="20">
        <v>1065.8205874467706</v>
      </c>
      <c r="BU334" s="20">
        <v>1403.8277222222221</v>
      </c>
      <c r="BV334" s="20">
        <v>2573.3977272727275</v>
      </c>
      <c r="BW334" s="20">
        <v>16594.909090909092</v>
      </c>
      <c r="BX334" s="20">
        <v>57449.454545454544</v>
      </c>
      <c r="BY334" s="20">
        <v>1260.2568181818181</v>
      </c>
      <c r="BZ334" s="20">
        <v>16.945909090909087</v>
      </c>
      <c r="CA334" s="20">
        <v>864.63636363636363</v>
      </c>
      <c r="CB334" s="20">
        <v>930.72727272727275</v>
      </c>
      <c r="CC334" s="20">
        <v>0.58920454545454559</v>
      </c>
      <c r="CD334" s="20">
        <v>141.34268449479208</v>
      </c>
      <c r="CE334" s="20">
        <v>172.08417331154499</v>
      </c>
      <c r="CF334" s="20">
        <v>342.16918181818181</v>
      </c>
      <c r="CG334" s="20">
        <v>2.9084024316525401</v>
      </c>
      <c r="CH334" s="20">
        <v>16.275449090909092</v>
      </c>
      <c r="CI334" s="20">
        <v>81.719028571428595</v>
      </c>
      <c r="CJ334" s="20">
        <v>3.01105192924028</v>
      </c>
      <c r="CK334" s="20">
        <v>8961.0279543682791</v>
      </c>
      <c r="CL334" s="20">
        <v>114.30545930003527</v>
      </c>
      <c r="CM334" s="20">
        <v>117521.67809007583</v>
      </c>
      <c r="CN334" s="20">
        <v>2002.2727272727273</v>
      </c>
      <c r="CO334" s="20">
        <v>3378.74824508968</v>
      </c>
      <c r="CP334" s="20">
        <v>1750</v>
      </c>
      <c r="CQ334" s="20">
        <v>13227.719999999996</v>
      </c>
    </row>
    <row r="335" spans="1:95" s="22" customFormat="1" ht="17.25" customHeight="1" x14ac:dyDescent="0.2">
      <c r="A335" s="18" t="s">
        <v>535</v>
      </c>
      <c r="B335" s="19">
        <v>108.22842972411647</v>
      </c>
      <c r="C335" s="20">
        <v>109.26914361920508</v>
      </c>
      <c r="D335" s="20">
        <v>106.1242548020429</v>
      </c>
      <c r="E335" s="20">
        <v>106.12278305058388</v>
      </c>
      <c r="F335" s="20">
        <v>106.86400798733676</v>
      </c>
      <c r="G335" s="20">
        <v>97.362250319803096</v>
      </c>
      <c r="H335" s="20">
        <v>113.13502733043396</v>
      </c>
      <c r="I335" s="20">
        <v>105.71301095025539</v>
      </c>
      <c r="J335" s="20">
        <v>102.94101190078452</v>
      </c>
      <c r="K335" s="20">
        <v>108.23351896192395</v>
      </c>
      <c r="L335" s="20">
        <v>117.18691473769763</v>
      </c>
      <c r="M335" s="20">
        <v>99.577343404466347</v>
      </c>
      <c r="N335" s="20">
        <v>115.676132082588</v>
      </c>
      <c r="O335" s="20">
        <v>88.402910553221915</v>
      </c>
      <c r="P335" s="20">
        <v>111.27206475027009</v>
      </c>
      <c r="Q335" s="20">
        <v>110.23865201197388</v>
      </c>
      <c r="R335" s="20">
        <v>102.83420416124997</v>
      </c>
      <c r="S335" s="20">
        <v>128.16916177951069</v>
      </c>
      <c r="T335" s="20">
        <v>1902.9642857142858</v>
      </c>
      <c r="U335" s="20">
        <v>1098.0662983425414</v>
      </c>
      <c r="V335" s="20">
        <v>110.8119726443031</v>
      </c>
      <c r="W335" s="20">
        <v>205.45238095238096</v>
      </c>
      <c r="X335" s="20">
        <v>90.773979591836607</v>
      </c>
      <c r="Y335" s="20">
        <v>81.690952380952396</v>
      </c>
      <c r="Z335" s="20">
        <v>1988.5775386590731</v>
      </c>
      <c r="AA335" s="20">
        <v>149.80285714285714</v>
      </c>
      <c r="AB335" s="20">
        <v>104.93809523809523</v>
      </c>
      <c r="AC335" s="20">
        <v>866.07594571428592</v>
      </c>
      <c r="AD335" s="20">
        <v>5985.1190476190477</v>
      </c>
      <c r="AE335" s="20">
        <v>84.088095238095249</v>
      </c>
      <c r="AF335" s="20">
        <v>1082.3968253968278</v>
      </c>
      <c r="AG335" s="20">
        <v>1894.7779276406498</v>
      </c>
      <c r="AH335" s="20">
        <v>69.127950468866146</v>
      </c>
      <c r="AI335" s="20">
        <v>66.738095238095241</v>
      </c>
      <c r="AJ335" s="20">
        <v>107.67285844281585</v>
      </c>
      <c r="AK335" s="20">
        <v>2269.8571428571427</v>
      </c>
      <c r="AL335" s="20">
        <v>180.00346196531399</v>
      </c>
      <c r="AM335" s="20">
        <v>264.62385799924999</v>
      </c>
      <c r="AN335" s="20">
        <v>157.61064589285712</v>
      </c>
      <c r="AO335" s="20">
        <v>5.0960275829234698</v>
      </c>
      <c r="AP335" s="20">
        <v>5.6319047619047602</v>
      </c>
      <c r="AQ335" s="20">
        <v>2.9542857142857137</v>
      </c>
      <c r="AR335" s="20">
        <v>9491.3928571428569</v>
      </c>
      <c r="AS335" s="20">
        <v>47.875873015873012</v>
      </c>
      <c r="AT335" s="20">
        <v>49.25333333333333</v>
      </c>
      <c r="AU335" s="20">
        <v>47.79238095238096</v>
      </c>
      <c r="AV335" s="20">
        <v>46.581904761904767</v>
      </c>
      <c r="AW335" s="20">
        <v>4685.9953341666669</v>
      </c>
      <c r="AX335" s="20">
        <v>1.3132249999999999</v>
      </c>
      <c r="AY335" s="20">
        <v>617.15822083530566</v>
      </c>
      <c r="AZ335" s="20">
        <v>88.064499999999981</v>
      </c>
      <c r="BA335" s="20">
        <v>138.82764786875293</v>
      </c>
      <c r="BB335" s="20">
        <v>419.95238095238096</v>
      </c>
      <c r="BC335" s="20">
        <v>79.35283955641205</v>
      </c>
      <c r="BD335" s="20">
        <v>8.0399253943425304</v>
      </c>
      <c r="BE335" s="20">
        <v>707.846</v>
      </c>
      <c r="BF335" s="20">
        <v>328.82133217002502</v>
      </c>
      <c r="BG335" s="20">
        <v>9.2497971499999991</v>
      </c>
      <c r="BH335" s="20">
        <v>357.23704934480003</v>
      </c>
      <c r="BI335" s="20">
        <v>738.72406960000001</v>
      </c>
      <c r="BJ335" s="20">
        <v>365.45284019999997</v>
      </c>
      <c r="BK335" s="20">
        <v>14.119</v>
      </c>
      <c r="BL335" s="20">
        <v>26.730999999999995</v>
      </c>
      <c r="BM335" s="20">
        <v>951.94632936508094</v>
      </c>
      <c r="BN335" s="20">
        <v>371.39771428571436</v>
      </c>
      <c r="BO335" s="20">
        <v>20223.476190476191</v>
      </c>
      <c r="BP335" s="20">
        <v>20.364285714285714</v>
      </c>
      <c r="BQ335" s="20">
        <v>174.53241666666668</v>
      </c>
      <c r="BR335" s="20">
        <v>2.9068750000000003</v>
      </c>
      <c r="BS335" s="20">
        <v>7.3776999999999999</v>
      </c>
      <c r="BT335" s="20">
        <v>1089.9653000000001</v>
      </c>
      <c r="BU335" s="20">
        <v>1406.3608999999999</v>
      </c>
      <c r="BV335" s="20">
        <v>2787.1904761904761</v>
      </c>
      <c r="BW335" s="20">
        <v>15667.476190476191</v>
      </c>
      <c r="BX335" s="20">
        <v>58548.904761904763</v>
      </c>
      <c r="BY335" s="20">
        <v>1236.2214285714283</v>
      </c>
      <c r="BZ335" s="20">
        <v>16.143809523809526</v>
      </c>
      <c r="CA335" s="20">
        <v>856</v>
      </c>
      <c r="CB335" s="20">
        <v>918.38095238095241</v>
      </c>
      <c r="CC335" s="20">
        <v>0.63545238095238099</v>
      </c>
      <c r="CD335" s="20">
        <v>127.0185424461442</v>
      </c>
      <c r="CE335" s="20">
        <v>173.730911812134</v>
      </c>
      <c r="CF335" s="20">
        <v>342.15495238095235</v>
      </c>
      <c r="CG335" s="20">
        <v>3.0653870640665901</v>
      </c>
      <c r="CH335" s="20">
        <v>15.576190476190478</v>
      </c>
      <c r="CI335" s="20">
        <v>81.319958571428586</v>
      </c>
      <c r="CJ335" s="20">
        <v>3.2776061685019702</v>
      </c>
      <c r="CK335" s="20">
        <v>9006.4233125992323</v>
      </c>
      <c r="CL335" s="20">
        <v>116.57764890364093</v>
      </c>
      <c r="CM335" s="20">
        <v>118117.02705048189</v>
      </c>
      <c r="CN335" s="20">
        <v>1900</v>
      </c>
      <c r="CO335" s="20">
        <v>3395.8645277013484</v>
      </c>
      <c r="CP335" s="20">
        <v>1750</v>
      </c>
      <c r="CQ335" s="20">
        <v>13227.719999999998</v>
      </c>
    </row>
    <row r="336" spans="1:95" s="22" customFormat="1" ht="17.25" customHeight="1" x14ac:dyDescent="0.2">
      <c r="A336" s="18" t="s">
        <v>536</v>
      </c>
      <c r="B336" s="19">
        <v>111.04424088991318</v>
      </c>
      <c r="C336" s="20">
        <v>111.98577898746382</v>
      </c>
      <c r="D336" s="20">
        <v>106.49535597469989</v>
      </c>
      <c r="E336" s="20">
        <v>101.67999218506426</v>
      </c>
      <c r="F336" s="20">
        <v>102.08084936005673</v>
      </c>
      <c r="G336" s="20">
        <v>96.942263827902181</v>
      </c>
      <c r="H336" s="20">
        <v>120.19759149586881</v>
      </c>
      <c r="I336" s="20">
        <v>101.85569908739291</v>
      </c>
      <c r="J336" s="20">
        <v>103.04430945361807</v>
      </c>
      <c r="K336" s="20">
        <v>115.0724116482416</v>
      </c>
      <c r="L336" s="20">
        <v>127.01562782119035</v>
      </c>
      <c r="M336" s="20">
        <v>103.52566687086372</v>
      </c>
      <c r="N336" s="20">
        <v>125.05922816925656</v>
      </c>
      <c r="O336" s="20">
        <v>88.143584652352274</v>
      </c>
      <c r="P336" s="20">
        <v>117.62408618349798</v>
      </c>
      <c r="Q336" s="20">
        <v>114.03235123128957</v>
      </c>
      <c r="R336" s="20">
        <v>107.78146922638379</v>
      </c>
      <c r="S336" s="20">
        <v>140.98532251630556</v>
      </c>
      <c r="T336" s="20">
        <v>2030.0113636363637</v>
      </c>
      <c r="U336" s="20">
        <v>1098.0662983425411</v>
      </c>
      <c r="V336" s="20">
        <v>103.23803722551746</v>
      </c>
      <c r="W336" s="20">
        <v>189.04347826086956</v>
      </c>
      <c r="X336" s="20">
        <v>102.77240259740201</v>
      </c>
      <c r="Y336" s="20">
        <v>87.174090909090907</v>
      </c>
      <c r="Z336" s="20">
        <v>1988.5585847832319</v>
      </c>
      <c r="AA336" s="20">
        <v>149.87739130434781</v>
      </c>
      <c r="AB336" s="20">
        <v>104.51652173913043</v>
      </c>
      <c r="AC336" s="20">
        <v>874.81125565217405</v>
      </c>
      <c r="AD336" s="20">
        <v>6485.625</v>
      </c>
      <c r="AE336" s="20">
        <v>79.340909090909108</v>
      </c>
      <c r="AF336" s="20">
        <v>1125.8871739130457</v>
      </c>
      <c r="AG336" s="20">
        <v>1952.2530314913131</v>
      </c>
      <c r="AH336" s="20">
        <v>65.536537128112258</v>
      </c>
      <c r="AI336" s="20">
        <v>74.586956521739125</v>
      </c>
      <c r="AJ336" s="20">
        <v>104.25921923760991</v>
      </c>
      <c r="AK336" s="20">
        <v>2348.465909090909</v>
      </c>
      <c r="AL336" s="20">
        <v>193.98249049079601</v>
      </c>
      <c r="AM336" s="20">
        <v>270.95825998830998</v>
      </c>
      <c r="AN336" s="20">
        <v>148.54343035714285</v>
      </c>
      <c r="AO336" s="20">
        <v>5.5360586428866698</v>
      </c>
      <c r="AP336" s="20">
        <v>6.1308695652173899</v>
      </c>
      <c r="AQ336" s="20">
        <v>2.9039130434782612</v>
      </c>
      <c r="AR336" s="20">
        <v>10889.977272727272</v>
      </c>
      <c r="AS336" s="20">
        <v>50.081739130434777</v>
      </c>
      <c r="AT336" s="20">
        <v>51.927826086956507</v>
      </c>
      <c r="AU336" s="20">
        <v>50.269565217391303</v>
      </c>
      <c r="AV336" s="20">
        <v>48.047826086956526</v>
      </c>
      <c r="AW336" s="20">
        <v>4661.5136526739134</v>
      </c>
      <c r="AX336" s="20">
        <v>1.3554347826086954</v>
      </c>
      <c r="AY336" s="20">
        <v>621.81946568004776</v>
      </c>
      <c r="AZ336" s="20">
        <v>78.574782608695628</v>
      </c>
      <c r="BA336" s="20">
        <v>124.84277351032905</v>
      </c>
      <c r="BB336" s="20">
        <v>405.6521739130435</v>
      </c>
      <c r="BC336" s="20">
        <v>83.102344580513176</v>
      </c>
      <c r="BD336" s="20">
        <v>7.4565597424307333</v>
      </c>
      <c r="BE336" s="20">
        <v>706.59249999999997</v>
      </c>
      <c r="BF336" s="20">
        <v>321.09815428920501</v>
      </c>
      <c r="BG336" s="20">
        <v>9.6106856521739097</v>
      </c>
      <c r="BH336" s="20">
        <v>329.59108169000001</v>
      </c>
      <c r="BI336" s="20">
        <v>746.63769686956539</v>
      </c>
      <c r="BJ336" s="20">
        <v>345.41074940217385</v>
      </c>
      <c r="BK336" s="20">
        <v>13.796086956521739</v>
      </c>
      <c r="BL336" s="20">
        <v>25.072608695652171</v>
      </c>
      <c r="BM336" s="20">
        <v>967.84556159420401</v>
      </c>
      <c r="BN336" s="20">
        <v>362.66585507246378</v>
      </c>
      <c r="BO336" s="20">
        <v>20521</v>
      </c>
      <c r="BP336" s="20">
        <v>20.406521739130437</v>
      </c>
      <c r="BQ336" s="20">
        <v>139.05081507246373</v>
      </c>
      <c r="BR336" s="20">
        <v>2.5682608695652176</v>
      </c>
      <c r="BS336" s="20">
        <v>7.3776999999999999</v>
      </c>
      <c r="BT336" s="20">
        <v>1176.2694333333336</v>
      </c>
      <c r="BU336" s="20">
        <v>1470.5977</v>
      </c>
      <c r="BV336" s="20">
        <v>2980.7272727272725</v>
      </c>
      <c r="BW336" s="20">
        <v>15638.318181818182</v>
      </c>
      <c r="BX336" s="20">
        <v>58465.13636363636</v>
      </c>
      <c r="BY336" s="20">
        <v>1282.3159090909094</v>
      </c>
      <c r="BZ336" s="20">
        <v>16.90909090909091</v>
      </c>
      <c r="CA336" s="20">
        <v>913</v>
      </c>
      <c r="CB336" s="20">
        <v>972.47826086956525</v>
      </c>
      <c r="CC336" s="20">
        <v>0.75513043478260866</v>
      </c>
      <c r="CD336" s="20">
        <v>122.28904281246538</v>
      </c>
      <c r="CE336" s="20">
        <v>177.84775806360599</v>
      </c>
      <c r="CF336" s="20">
        <v>350.50069565217387</v>
      </c>
      <c r="CG336" s="20">
        <v>2.8533723294218398</v>
      </c>
      <c r="CH336" s="20">
        <v>16.392604347826083</v>
      </c>
      <c r="CI336" s="20">
        <v>88.416996190476198</v>
      </c>
      <c r="CJ336" s="20">
        <v>3.4359358466787899</v>
      </c>
      <c r="CK336" s="20">
        <v>9143.7614201380329</v>
      </c>
      <c r="CL336" s="20">
        <v>125.48601701708506</v>
      </c>
      <c r="CM336" s="20">
        <v>119918.18255918736</v>
      </c>
      <c r="CN336" s="20">
        <v>1900</v>
      </c>
      <c r="CO336" s="20">
        <v>3447.6477485766341</v>
      </c>
      <c r="CP336" s="20">
        <v>1988.2608695652175</v>
      </c>
      <c r="CQ336" s="20">
        <v>16582.576521739134</v>
      </c>
    </row>
    <row r="337" spans="1:95" s="22" customFormat="1" ht="17.25" customHeight="1" x14ac:dyDescent="0.2">
      <c r="A337" s="18" t="s">
        <v>537</v>
      </c>
      <c r="B337" s="19">
        <v>114.09346486128005</v>
      </c>
      <c r="C337" s="20">
        <v>115.08395871327036</v>
      </c>
      <c r="D337" s="20">
        <v>106.1575819114198</v>
      </c>
      <c r="E337" s="20">
        <v>100.34955936345121</v>
      </c>
      <c r="F337" s="20">
        <v>100.84922316811497</v>
      </c>
      <c r="G337" s="20">
        <v>94.444036089613263</v>
      </c>
      <c r="H337" s="20">
        <v>119.53789950655984</v>
      </c>
      <c r="I337" s="20">
        <v>100.69368897019088</v>
      </c>
      <c r="J337" s="20">
        <v>103.02163404505654</v>
      </c>
      <c r="K337" s="20">
        <v>115.91944416942255</v>
      </c>
      <c r="L337" s="20">
        <v>126.10273634640276</v>
      </c>
      <c r="M337" s="20">
        <v>106.07420030392296</v>
      </c>
      <c r="N337" s="20">
        <v>124.47548067616896</v>
      </c>
      <c r="O337" s="20">
        <v>88.589019459321761</v>
      </c>
      <c r="P337" s="20">
        <v>125.57251589276332</v>
      </c>
      <c r="Q337" s="20">
        <v>120.06816194571051</v>
      </c>
      <c r="R337" s="20">
        <v>117.28973726300954</v>
      </c>
      <c r="S337" s="20">
        <v>146.05817694219982</v>
      </c>
      <c r="T337" s="20">
        <v>2096.4880952380954</v>
      </c>
      <c r="U337" s="20">
        <v>1098.0662983425414</v>
      </c>
      <c r="V337" s="20">
        <v>99.283946578747461</v>
      </c>
      <c r="W337" s="20">
        <v>188.6904761904762</v>
      </c>
      <c r="X337" s="20">
        <v>104.77500000000001</v>
      </c>
      <c r="Y337" s="20">
        <v>91.869047619047606</v>
      </c>
      <c r="Z337" s="20">
        <v>1998.2959654408232</v>
      </c>
      <c r="AA337" s="20">
        <v>146.56047619047621</v>
      </c>
      <c r="AB337" s="20">
        <v>99.184285714285707</v>
      </c>
      <c r="AC337" s="20">
        <v>890.77318523809527</v>
      </c>
      <c r="AD337" s="20">
        <v>6577.166666666667</v>
      </c>
      <c r="AE337" s="20">
        <v>80.604761904761901</v>
      </c>
      <c r="AF337" s="20">
        <v>1220.0113095238112</v>
      </c>
      <c r="AG337" s="20">
        <v>2034.6546857763356</v>
      </c>
      <c r="AH337" s="20">
        <v>62.239610036372454</v>
      </c>
      <c r="AI337" s="20">
        <v>69.238095238095241</v>
      </c>
      <c r="AJ337" s="20">
        <v>110.77921232164888</v>
      </c>
      <c r="AK337" s="20">
        <v>2374.3928571428573</v>
      </c>
      <c r="AL337" s="20">
        <v>192.502416623324</v>
      </c>
      <c r="AM337" s="20">
        <v>268.93</v>
      </c>
      <c r="AN337" s="20">
        <v>147.31585785714284</v>
      </c>
      <c r="AO337" s="20">
        <v>6.0406063932996403</v>
      </c>
      <c r="AP337" s="20">
        <v>7.0842857142857101</v>
      </c>
      <c r="AQ337" s="20">
        <v>3.0090476190476192</v>
      </c>
      <c r="AR337" s="20">
        <v>11215.785714285714</v>
      </c>
      <c r="AS337" s="20">
        <v>53.072063492063492</v>
      </c>
      <c r="AT337" s="20">
        <v>55.557619047619042</v>
      </c>
      <c r="AU337" s="20">
        <v>53.92285714285714</v>
      </c>
      <c r="AV337" s="20">
        <v>49.735714285714288</v>
      </c>
      <c r="AW337" s="20">
        <v>4614.2021482142864</v>
      </c>
      <c r="AX337" s="20">
        <v>1.4934523809523812</v>
      </c>
      <c r="AY337" s="20">
        <v>661.63156515798755</v>
      </c>
      <c r="AZ337" s="20">
        <v>58.945000000000007</v>
      </c>
      <c r="BA337" s="20">
        <v>119.48715738439452</v>
      </c>
      <c r="BB337" s="20">
        <v>413.14285714285717</v>
      </c>
      <c r="BC337" s="20">
        <v>83.658408251762211</v>
      </c>
      <c r="BD337" s="20">
        <v>7.0253535903873452</v>
      </c>
      <c r="BE337" s="20">
        <v>725.29</v>
      </c>
      <c r="BF337" s="20">
        <v>312.61031837764</v>
      </c>
      <c r="BG337" s="20">
        <v>9.1984186000000001</v>
      </c>
      <c r="BH337" s="20">
        <v>336.4364349251</v>
      </c>
      <c r="BI337" s="20">
        <v>755.65555119999988</v>
      </c>
      <c r="BJ337" s="20">
        <v>353.86020284999995</v>
      </c>
      <c r="BK337" s="20">
        <v>13.931000000000001</v>
      </c>
      <c r="BL337" s="20">
        <v>26.9495</v>
      </c>
      <c r="BM337" s="20">
        <v>971.81726190476354</v>
      </c>
      <c r="BN337" s="20">
        <v>361.52495238095264</v>
      </c>
      <c r="BO337" s="20">
        <v>20796.619047619046</v>
      </c>
      <c r="BP337" s="20">
        <v>20.428571428571427</v>
      </c>
      <c r="BQ337" s="20">
        <v>138.41339233333332</v>
      </c>
      <c r="BR337" s="20">
        <v>2.403999999999999</v>
      </c>
      <c r="BS337" s="20">
        <v>7.7008999999999999</v>
      </c>
      <c r="BT337" s="20">
        <v>1154.7683611572716</v>
      </c>
      <c r="BU337" s="20">
        <v>1429.7214125</v>
      </c>
      <c r="BV337" s="20">
        <v>3116.8571428571427</v>
      </c>
      <c r="BW337" s="20">
        <v>15635.857142857143</v>
      </c>
      <c r="BX337" s="20">
        <v>60128.5</v>
      </c>
      <c r="BY337" s="20">
        <v>1314.9785714285711</v>
      </c>
      <c r="BZ337" s="20">
        <v>17.448571428571427</v>
      </c>
      <c r="CA337" s="20">
        <v>934.90476190476193</v>
      </c>
      <c r="CB337" s="20">
        <v>966.14285714285711</v>
      </c>
      <c r="CC337" s="20">
        <v>0.87635714285714272</v>
      </c>
      <c r="CD337" s="20">
        <v>123.05975632988893</v>
      </c>
      <c r="CE337" s="20">
        <v>177.436073438459</v>
      </c>
      <c r="CF337" s="20">
        <v>354.39666666666665</v>
      </c>
      <c r="CG337" s="20">
        <v>2.9909679860027398</v>
      </c>
      <c r="CH337" s="20">
        <v>16.293804761904759</v>
      </c>
      <c r="CI337" s="20">
        <v>93.955789523809543</v>
      </c>
      <c r="CJ337" s="20">
        <v>3.3101621979477001</v>
      </c>
      <c r="CK337" s="20">
        <v>9219.3595446395157</v>
      </c>
      <c r="CL337" s="20">
        <v>129.472598234911</v>
      </c>
      <c r="CM337" s="20">
        <v>121812.67037881179</v>
      </c>
      <c r="CN337" s="20">
        <v>1876.1904761904761</v>
      </c>
      <c r="CO337" s="20">
        <v>3502.1142733908396</v>
      </c>
      <c r="CP337" s="20">
        <v>2250</v>
      </c>
      <c r="CQ337" s="20">
        <v>25353.129999999997</v>
      </c>
    </row>
    <row r="338" spans="1:95" s="22" customFormat="1" ht="17.25" customHeight="1" x14ac:dyDescent="0.2">
      <c r="A338" s="18" t="s">
        <v>538</v>
      </c>
      <c r="B338" s="19">
        <v>115.56270109613587</v>
      </c>
      <c r="C338" s="20">
        <v>117.04081025385098</v>
      </c>
      <c r="D338" s="20">
        <v>105.63346362256888</v>
      </c>
      <c r="E338" s="20">
        <v>101.05394821876389</v>
      </c>
      <c r="F338" s="20">
        <v>101.65215499046518</v>
      </c>
      <c r="G338" s="20">
        <v>93.983746255211983</v>
      </c>
      <c r="H338" s="20">
        <v>117.55422433588201</v>
      </c>
      <c r="I338" s="20">
        <v>101.01480664841063</v>
      </c>
      <c r="J338" s="20">
        <v>100.75002435667518</v>
      </c>
      <c r="K338" s="20">
        <v>113.60725104644588</v>
      </c>
      <c r="L338" s="20">
        <v>124.23350854481622</v>
      </c>
      <c r="M338" s="20">
        <v>103.33374669924237</v>
      </c>
      <c r="N338" s="20">
        <v>122.59085365477712</v>
      </c>
      <c r="O338" s="20">
        <v>94.098971173855062</v>
      </c>
      <c r="P338" s="20">
        <v>129.92508829147607</v>
      </c>
      <c r="Q338" s="20">
        <v>125.27717985257499</v>
      </c>
      <c r="R338" s="20">
        <v>122.5413288493687</v>
      </c>
      <c r="S338" s="20">
        <v>144.49932178080874</v>
      </c>
      <c r="T338" s="20">
        <v>2131.4886363636365</v>
      </c>
      <c r="U338" s="20">
        <v>1087.3932697137118</v>
      </c>
      <c r="V338" s="20">
        <v>93.775983331017997</v>
      </c>
      <c r="W338" s="20">
        <v>189.47727272727272</v>
      </c>
      <c r="X338" s="20">
        <v>103.249675324675</v>
      </c>
      <c r="Y338" s="20">
        <v>91.262727272727304</v>
      </c>
      <c r="Z338" s="20">
        <v>2097.0532380396385</v>
      </c>
      <c r="AA338" s="20">
        <v>140.70954545454543</v>
      </c>
      <c r="AB338" s="20">
        <v>98.391363636363636</v>
      </c>
      <c r="AC338" s="20">
        <v>898.62028045454531</v>
      </c>
      <c r="AD338" s="20">
        <v>6807.602272727273</v>
      </c>
      <c r="AE338" s="20">
        <v>78.604545454545445</v>
      </c>
      <c r="AF338" s="20">
        <v>1209.8291666666682</v>
      </c>
      <c r="AG338" s="20">
        <v>2167.9224344068089</v>
      </c>
      <c r="AH338" s="20">
        <v>60.416738652741863</v>
      </c>
      <c r="AI338" s="20">
        <v>61.045454545454547</v>
      </c>
      <c r="AJ338" s="20">
        <v>117.5599768464874</v>
      </c>
      <c r="AK338" s="20">
        <v>2498.215909090909</v>
      </c>
      <c r="AL338" s="20">
        <v>194.57277548929599</v>
      </c>
      <c r="AM338" s="20">
        <v>263.62</v>
      </c>
      <c r="AN338" s="20">
        <v>148.72237678571429</v>
      </c>
      <c r="AO338" s="20">
        <v>5.8925193535705001</v>
      </c>
      <c r="AP338" s="20">
        <v>8.7927272727272694</v>
      </c>
      <c r="AQ338" s="20">
        <v>2.9118181818181821</v>
      </c>
      <c r="AR338" s="20">
        <v>11335.772727272728</v>
      </c>
      <c r="AS338" s="20">
        <v>54.961363636363629</v>
      </c>
      <c r="AT338" s="20">
        <v>57.536363636363646</v>
      </c>
      <c r="AU338" s="20">
        <v>55.774545454545454</v>
      </c>
      <c r="AV338" s="20">
        <v>51.573181818181823</v>
      </c>
      <c r="AW338" s="20">
        <v>4601.2449049318193</v>
      </c>
      <c r="AX338" s="20">
        <v>1.5537272727272724</v>
      </c>
      <c r="AY338" s="20">
        <v>648.16166354414827</v>
      </c>
      <c r="AZ338" s="20">
        <v>59.118181818181817</v>
      </c>
      <c r="BA338" s="20">
        <v>114.25517503508509</v>
      </c>
      <c r="BB338" s="20">
        <v>407.22727272727275</v>
      </c>
      <c r="BC338" s="20">
        <v>73.611649302698126</v>
      </c>
      <c r="BD338" s="20">
        <v>6.9685671996036085</v>
      </c>
      <c r="BE338" s="20">
        <v>719.45</v>
      </c>
      <c r="BF338" s="20">
        <v>325.16672258497402</v>
      </c>
      <c r="BG338" s="20">
        <v>9.0758893333333308</v>
      </c>
      <c r="BH338" s="20">
        <v>347.41846187627283</v>
      </c>
      <c r="BI338" s="20">
        <v>740.742299</v>
      </c>
      <c r="BJ338" s="20">
        <v>358.27612752272728</v>
      </c>
      <c r="BK338" s="20">
        <v>14.231818181818182</v>
      </c>
      <c r="BL338" s="20">
        <v>27.085909090909094</v>
      </c>
      <c r="BM338" s="20">
        <v>945.24687500000175</v>
      </c>
      <c r="BN338" s="20">
        <v>362.410666666667</v>
      </c>
      <c r="BO338" s="20">
        <v>20376.090909090908</v>
      </c>
      <c r="BP338" s="20">
        <v>20.234090909090906</v>
      </c>
      <c r="BQ338" s="20">
        <v>133.34451603174602</v>
      </c>
      <c r="BR338" s="20">
        <v>2.6095454545454548</v>
      </c>
      <c r="BS338" s="20">
        <v>7.7557</v>
      </c>
      <c r="BT338" s="20">
        <v>1135.2543555555555</v>
      </c>
      <c r="BU338" s="20">
        <v>1463.6469999999999</v>
      </c>
      <c r="BV338" s="20">
        <v>3264.6022727272725</v>
      </c>
      <c r="BW338" s="20">
        <v>15635.272727272728</v>
      </c>
      <c r="BX338" s="20">
        <v>59905.86363636364</v>
      </c>
      <c r="BY338" s="20">
        <v>1279.5136363636366</v>
      </c>
      <c r="BZ338" s="20">
        <v>16.937272727272724</v>
      </c>
      <c r="CA338" s="20">
        <v>959.36363636363637</v>
      </c>
      <c r="CB338" s="20">
        <v>921</v>
      </c>
      <c r="CC338" s="20">
        <v>0.93002272727272728</v>
      </c>
      <c r="CD338" s="20">
        <v>140.83977366538522</v>
      </c>
      <c r="CE338" s="20">
        <v>177.436073438459</v>
      </c>
      <c r="CF338" s="20">
        <v>355.31454545454545</v>
      </c>
      <c r="CG338" s="20">
        <v>3.3317412425297901</v>
      </c>
      <c r="CH338" s="20">
        <v>16.669082727272727</v>
      </c>
      <c r="CI338" s="20">
        <v>82.841900999999979</v>
      </c>
      <c r="CJ338" s="20">
        <v>3.0521545648349901</v>
      </c>
      <c r="CK338" s="20">
        <v>9132.64447312023</v>
      </c>
      <c r="CL338" s="20">
        <v>131.32049416026825</v>
      </c>
      <c r="CM338" s="20">
        <v>123644.60159807433</v>
      </c>
      <c r="CN338" s="20">
        <v>1828.409090909091</v>
      </c>
      <c r="CO338" s="20">
        <v>3471.9144277977739</v>
      </c>
      <c r="CP338" s="20">
        <v>2240.909090909091</v>
      </c>
      <c r="CQ338" s="20">
        <v>21069.152499999993</v>
      </c>
    </row>
    <row r="339" spans="1:95" s="22" customFormat="1" ht="17.25" customHeight="1" x14ac:dyDescent="0.2">
      <c r="A339" s="18" t="s">
        <v>539</v>
      </c>
      <c r="B339" s="19">
        <v>120.50026894142827</v>
      </c>
      <c r="C339" s="20">
        <v>122.51186033118154</v>
      </c>
      <c r="D339" s="20">
        <v>106.49023533542534</v>
      </c>
      <c r="E339" s="20">
        <v>101.4267066764488</v>
      </c>
      <c r="F339" s="20">
        <v>102.29060043898988</v>
      </c>
      <c r="G339" s="20">
        <v>91.216351887505837</v>
      </c>
      <c r="H339" s="20">
        <v>118.95163174931031</v>
      </c>
      <c r="I339" s="20">
        <v>101.4735301224529</v>
      </c>
      <c r="J339" s="20">
        <v>101.79027825565231</v>
      </c>
      <c r="K339" s="20">
        <v>114.58577102768187</v>
      </c>
      <c r="L339" s="20">
        <v>125.77287629150582</v>
      </c>
      <c r="M339" s="20">
        <v>103.77003702366916</v>
      </c>
      <c r="N339" s="20">
        <v>124.18115114349304</v>
      </c>
      <c r="O339" s="20">
        <v>100.70790069909594</v>
      </c>
      <c r="P339" s="20">
        <v>140.76542301844705</v>
      </c>
      <c r="Q339" s="20">
        <v>137.01253840106187</v>
      </c>
      <c r="R339" s="20">
        <v>134.32594322682453</v>
      </c>
      <c r="S339" s="20">
        <v>144.24767486753879</v>
      </c>
      <c r="T339" s="20">
        <v>2097.4409090909089</v>
      </c>
      <c r="U339" s="20">
        <v>1084.2541436464089</v>
      </c>
      <c r="V339" s="20">
        <v>98.272739278426116</v>
      </c>
      <c r="W339" s="20">
        <v>190.13636363636363</v>
      </c>
      <c r="X339" s="20">
        <v>102.487012987013</v>
      </c>
      <c r="Y339" s="20">
        <v>91.639545454545498</v>
      </c>
      <c r="Z339" s="20">
        <v>2127.901902376037</v>
      </c>
      <c r="AA339" s="20">
        <v>140.90409090909091</v>
      </c>
      <c r="AB339" s="20">
        <v>91.327727272727287</v>
      </c>
      <c r="AC339" s="20">
        <v>938.89667272727286</v>
      </c>
      <c r="AD339" s="20">
        <v>6826.545454545455</v>
      </c>
      <c r="AE339" s="20">
        <v>80.411363636363618</v>
      </c>
      <c r="AF339" s="20">
        <v>1226.2460227272743</v>
      </c>
      <c r="AG339" s="20">
        <v>2067.3441853226991</v>
      </c>
      <c r="AH339" s="20">
        <v>60.716682053194866</v>
      </c>
      <c r="AI339" s="20">
        <v>63.409090909090907</v>
      </c>
      <c r="AJ339" s="20">
        <v>117.68250680436176</v>
      </c>
      <c r="AK339" s="20">
        <v>2461.431818181818</v>
      </c>
      <c r="AL339" s="20">
        <v>208.00568721959999</v>
      </c>
      <c r="AM339" s="20">
        <v>263.85000000000002</v>
      </c>
      <c r="AN339" s="20">
        <v>148.79216589285718</v>
      </c>
      <c r="AO339" s="20">
        <v>6.7340375240517902</v>
      </c>
      <c r="AP339" s="20">
        <v>9.5714285714285694</v>
      </c>
      <c r="AQ339" s="20">
        <v>3.0536363636363633</v>
      </c>
      <c r="AR339" s="20">
        <v>11972</v>
      </c>
      <c r="AS339" s="20">
        <v>60.053787878787873</v>
      </c>
      <c r="AT339" s="20">
        <v>62.836363636363622</v>
      </c>
      <c r="AU339" s="20">
        <v>60.586818181818174</v>
      </c>
      <c r="AV339" s="20">
        <v>56.738181818181822</v>
      </c>
      <c r="AW339" s="20">
        <v>4566.4714159545465</v>
      </c>
      <c r="AX339" s="20">
        <v>1.6249999999999996</v>
      </c>
      <c r="AY339" s="20">
        <v>635.56380650063511</v>
      </c>
      <c r="AZ339" s="20">
        <v>62.859047619047629</v>
      </c>
      <c r="BA339" s="20">
        <v>115.6945573723016</v>
      </c>
      <c r="BB339" s="20">
        <v>404.04545454545456</v>
      </c>
      <c r="BC339" s="20">
        <v>70.265665243484534</v>
      </c>
      <c r="BD339" s="20">
        <v>6.2436766294469654</v>
      </c>
      <c r="BE339" s="20">
        <v>720.49</v>
      </c>
      <c r="BF339" s="20">
        <v>334.57226608301397</v>
      </c>
      <c r="BG339" s="20">
        <v>9.1811056499999992</v>
      </c>
      <c r="BH339" s="20">
        <v>349.90510440285715</v>
      </c>
      <c r="BI339" s="20">
        <v>758.62024019047612</v>
      </c>
      <c r="BJ339" s="20">
        <v>361.40928350000002</v>
      </c>
      <c r="BK339" s="20">
        <v>14.966666666666665</v>
      </c>
      <c r="BL339" s="20">
        <v>27.286190476190477</v>
      </c>
      <c r="BM339" s="20">
        <v>948.52187500000116</v>
      </c>
      <c r="BN339" s="20">
        <v>344.9975757575761</v>
      </c>
      <c r="BO339" s="20">
        <v>19557.522727272728</v>
      </c>
      <c r="BP339" s="20">
        <v>22.345454545454547</v>
      </c>
      <c r="BQ339" s="20">
        <v>138.04595566666663</v>
      </c>
      <c r="BR339" s="20">
        <v>2.6149999999999993</v>
      </c>
      <c r="BS339" s="20">
        <v>7.6020000000000003</v>
      </c>
      <c r="BT339" s="20">
        <v>1149.6962826598153</v>
      </c>
      <c r="BU339" s="20">
        <v>1517.8952899999999</v>
      </c>
      <c r="BV339" s="20">
        <v>3229.306818181818</v>
      </c>
      <c r="BW339" s="20">
        <v>15638.318181818182</v>
      </c>
      <c r="BX339" s="20">
        <v>62118.045454545456</v>
      </c>
      <c r="BY339" s="20">
        <v>1282.284090909091</v>
      </c>
      <c r="BZ339" s="20">
        <v>17.005000000000003</v>
      </c>
      <c r="CA339" s="20">
        <v>999.7954545454545</v>
      </c>
      <c r="CB339" s="20">
        <v>934</v>
      </c>
      <c r="CC339" s="20">
        <v>0.9793409090909091</v>
      </c>
      <c r="CD339" s="20">
        <v>157.22437426858164</v>
      </c>
      <c r="CE339" s="20">
        <v>177.436073438459</v>
      </c>
      <c r="CF339" s="20">
        <v>378.22727272727275</v>
      </c>
      <c r="CG339" s="20">
        <v>3.4935851576286501</v>
      </c>
      <c r="CH339" s="20">
        <v>16.595447727272724</v>
      </c>
      <c r="CI339" s="20">
        <v>77.389610454545462</v>
      </c>
      <c r="CJ339" s="20">
        <v>3.1239566938522398</v>
      </c>
      <c r="CK339" s="20">
        <v>9136.3837926917458</v>
      </c>
      <c r="CL339" s="20">
        <v>131.61067865198788</v>
      </c>
      <c r="CM339" s="20">
        <v>132143.84351631164</v>
      </c>
      <c r="CN339" s="20">
        <v>1825</v>
      </c>
      <c r="CO339" s="20">
        <v>3473.3359873043009</v>
      </c>
      <c r="CP339" s="20">
        <v>2200</v>
      </c>
      <c r="CQ339" s="20">
        <v>20392.73499999999</v>
      </c>
    </row>
    <row r="340" spans="1:95" s="22" customFormat="1" ht="17.25" customHeight="1" x14ac:dyDescent="0.2">
      <c r="A340" s="18" t="s">
        <v>540</v>
      </c>
      <c r="B340" s="19">
        <v>121.99227970018485</v>
      </c>
      <c r="C340" s="20">
        <v>124.363230486188</v>
      </c>
      <c r="D340" s="20">
        <v>107.02782515456876</v>
      </c>
      <c r="E340" s="20">
        <v>101.04390576289516</v>
      </c>
      <c r="F340" s="20">
        <v>102.2817265025389</v>
      </c>
      <c r="G340" s="20">
        <v>86.414110451376132</v>
      </c>
      <c r="H340" s="20">
        <v>122.79267536800729</v>
      </c>
      <c r="I340" s="20">
        <v>101.43539776926579</v>
      </c>
      <c r="J340" s="20">
        <v>104.08373685497905</v>
      </c>
      <c r="K340" s="20">
        <v>115.87313941532788</v>
      </c>
      <c r="L340" s="20">
        <v>130.22904947273202</v>
      </c>
      <c r="M340" s="20">
        <v>101.99379342682515</v>
      </c>
      <c r="N340" s="20">
        <v>127.87156549482276</v>
      </c>
      <c r="O340" s="20">
        <v>102.72074985007684</v>
      </c>
      <c r="P340" s="20">
        <v>143.63797917341938</v>
      </c>
      <c r="Q340" s="20">
        <v>138.76200762456583</v>
      </c>
      <c r="R340" s="20">
        <v>139.35610741870227</v>
      </c>
      <c r="S340" s="20">
        <v>149.26611295216327</v>
      </c>
      <c r="T340" s="20">
        <v>2080.4736842105262</v>
      </c>
      <c r="U340" s="20">
        <v>1090.8313601683765</v>
      </c>
      <c r="V340" s="20">
        <v>94.326660216368552</v>
      </c>
      <c r="W340" s="20">
        <v>184.33333333333334</v>
      </c>
      <c r="X340" s="20">
        <v>105.968796992481</v>
      </c>
      <c r="Y340" s="20">
        <v>94.904736842105294</v>
      </c>
      <c r="Z340" s="20">
        <v>1917.7756040951288</v>
      </c>
      <c r="AA340" s="20">
        <v>137.30619047619049</v>
      </c>
      <c r="AB340" s="20">
        <v>87.564761904761909</v>
      </c>
      <c r="AC340" s="20">
        <v>877.51010714285735</v>
      </c>
      <c r="AD340" s="20">
        <v>6833.894736842105</v>
      </c>
      <c r="AE340" s="20">
        <v>85.423684210526304</v>
      </c>
      <c r="AF340" s="20">
        <v>1344.6199206349213</v>
      </c>
      <c r="AG340" s="20">
        <v>2225.1447445532267</v>
      </c>
      <c r="AH340" s="20">
        <v>61.790646244785023</v>
      </c>
      <c r="AI340" s="20">
        <v>71.738095238095241</v>
      </c>
      <c r="AJ340" s="20">
        <v>114.77338089615861</v>
      </c>
      <c r="AK340" s="20">
        <v>2509.9210526315787</v>
      </c>
      <c r="AL340" s="20">
        <v>208.58373734796299</v>
      </c>
      <c r="AM340" s="20">
        <v>263.62</v>
      </c>
      <c r="AN340" s="20">
        <v>149.08742749999999</v>
      </c>
      <c r="AO340" s="20">
        <v>7.20979162558986</v>
      </c>
      <c r="AP340" s="20">
        <v>10.709047619047601</v>
      </c>
      <c r="AQ340" s="20">
        <v>2.7695238095238102</v>
      </c>
      <c r="AR340" s="20">
        <v>11495.105263157895</v>
      </c>
      <c r="AS340" s="20">
        <v>61.123015873015866</v>
      </c>
      <c r="AT340" s="20">
        <v>64.064285714285717</v>
      </c>
      <c r="AU340" s="20">
        <v>61.384285714285724</v>
      </c>
      <c r="AV340" s="20">
        <v>57.920476190476187</v>
      </c>
      <c r="AW340" s="20">
        <v>4560.8265639285701</v>
      </c>
      <c r="AX340" s="20">
        <v>1.4621749999999998</v>
      </c>
      <c r="AY340" s="20">
        <v>592.79779643994914</v>
      </c>
      <c r="AZ340" s="20">
        <v>60.543499999999995</v>
      </c>
      <c r="BA340" s="20">
        <v>117.41960420531848</v>
      </c>
      <c r="BB340" s="20">
        <v>407.95238095238096</v>
      </c>
      <c r="BC340" s="20">
        <v>73.634004953234566</v>
      </c>
      <c r="BD340" s="20">
        <v>6.3152563677052971</v>
      </c>
      <c r="BE340" s="20">
        <v>730.46</v>
      </c>
      <c r="BF340" s="20">
        <v>327.30304153320799</v>
      </c>
      <c r="BG340" s="20">
        <v>9.2440804210526295</v>
      </c>
      <c r="BH340" s="20">
        <v>355.7599521894</v>
      </c>
      <c r="BI340" s="20">
        <v>730.56697559999998</v>
      </c>
      <c r="BJ340" s="20">
        <v>357.15335696249997</v>
      </c>
      <c r="BK340" s="20">
        <v>14.432499999999999</v>
      </c>
      <c r="BL340" s="20">
        <v>26.903000000000002</v>
      </c>
      <c r="BM340" s="20">
        <v>940.36686507936668</v>
      </c>
      <c r="BN340" s="20">
        <v>320.91215777864295</v>
      </c>
      <c r="BO340" s="20">
        <v>19476.36842105263</v>
      </c>
      <c r="BP340" s="20">
        <v>24.690476190476186</v>
      </c>
      <c r="BQ340" s="20">
        <v>147.10326949999998</v>
      </c>
      <c r="BR340" s="20">
        <v>2.3979999999999997</v>
      </c>
      <c r="BS340" s="20">
        <v>7.9226000000000001</v>
      </c>
      <c r="BT340" s="20">
        <v>1170.7539999999999</v>
      </c>
      <c r="BU340" s="20">
        <v>1559.024825</v>
      </c>
      <c r="BV340" s="20">
        <v>3195.9473684210525</v>
      </c>
      <c r="BW340" s="20">
        <v>15637</v>
      </c>
      <c r="BX340" s="20">
        <v>72632.052631578947</v>
      </c>
      <c r="BY340" s="20">
        <v>1261.2558823529414</v>
      </c>
      <c r="BZ340" s="20">
        <v>16.160789473684211</v>
      </c>
      <c r="CA340" s="20">
        <v>1021.8095238095239</v>
      </c>
      <c r="CB340" s="20">
        <v>906.85714285714289</v>
      </c>
      <c r="CC340" s="20">
        <v>0.95584285714285699</v>
      </c>
      <c r="CD340" s="20">
        <v>161.07257011358396</v>
      </c>
      <c r="CE340" s="20">
        <v>177.436073438459</v>
      </c>
      <c r="CF340" s="20">
        <v>390.24619047619046</v>
      </c>
      <c r="CG340" s="20">
        <v>3.81853550757703</v>
      </c>
      <c r="CH340" s="20">
        <v>15.466666666666667</v>
      </c>
      <c r="CI340" s="20">
        <v>69.769729500000011</v>
      </c>
      <c r="CJ340" s="20">
        <v>3.1580969763923199</v>
      </c>
      <c r="CK340" s="20">
        <v>9177.5471647829363</v>
      </c>
      <c r="CL340" s="20">
        <v>131.74138908548969</v>
      </c>
      <c r="CM340" s="20">
        <v>138042.44495789215</v>
      </c>
      <c r="CN340" s="20">
        <v>1796.1904761904761</v>
      </c>
      <c r="CO340" s="20">
        <v>3488.9848725621096</v>
      </c>
      <c r="CP340" s="20">
        <v>2200</v>
      </c>
      <c r="CQ340" s="20">
        <v>20392.734999999993</v>
      </c>
    </row>
    <row r="341" spans="1:95" s="22" customFormat="1" ht="17.25" customHeight="1" x14ac:dyDescent="0.2">
      <c r="A341" s="18" t="s">
        <v>541</v>
      </c>
      <c r="B341" s="19">
        <v>128.46166984908601</v>
      </c>
      <c r="C341" s="20">
        <v>130.92641705142987</v>
      </c>
      <c r="D341" s="20">
        <v>111.62689448932949</v>
      </c>
      <c r="E341" s="20">
        <v>104.39582886273008</v>
      </c>
      <c r="F341" s="20">
        <v>105.81764855552785</v>
      </c>
      <c r="G341" s="20">
        <v>87.591351114599362</v>
      </c>
      <c r="H341" s="20">
        <v>128.99264067455516</v>
      </c>
      <c r="I341" s="20">
        <v>105.09498278024002</v>
      </c>
      <c r="J341" s="20">
        <v>109.82457269916709</v>
      </c>
      <c r="K341" s="20">
        <v>122.012236808753</v>
      </c>
      <c r="L341" s="20">
        <v>136.61150821375409</v>
      </c>
      <c r="M341" s="20">
        <v>107.89760818543149</v>
      </c>
      <c r="N341" s="20">
        <v>134.41399778045044</v>
      </c>
      <c r="O341" s="20">
        <v>105.95100676057376</v>
      </c>
      <c r="P341" s="20">
        <v>152.81274038265622</v>
      </c>
      <c r="Q341" s="20">
        <v>147.79113088097617</v>
      </c>
      <c r="R341" s="20">
        <v>144.35186654250424</v>
      </c>
      <c r="S341" s="20">
        <v>155.44366405349766</v>
      </c>
      <c r="T341" s="20">
        <v>2209.7272727272725</v>
      </c>
      <c r="U341" s="20">
        <v>1116.8027864520777</v>
      </c>
      <c r="V341" s="20">
        <v>100.24966349356319</v>
      </c>
      <c r="W341" s="20">
        <v>188.04347826086956</v>
      </c>
      <c r="X341" s="20">
        <v>111.93262987013</v>
      </c>
      <c r="Y341" s="20">
        <v>97.381818181818204</v>
      </c>
      <c r="Z341" s="20">
        <v>1951.8263675862802</v>
      </c>
      <c r="AA341" s="20">
        <v>138.87608695652176</v>
      </c>
      <c r="AB341" s="20">
        <v>88.607391304347814</v>
      </c>
      <c r="AC341" s="20">
        <v>842.57837695652177</v>
      </c>
      <c r="AD341" s="20">
        <v>7065.852272727273</v>
      </c>
      <c r="AE341" s="20">
        <v>91.056818181818159</v>
      </c>
      <c r="AF341" s="20">
        <v>1449.6074637681224</v>
      </c>
      <c r="AG341" s="20">
        <v>2130.3798413368731</v>
      </c>
      <c r="AH341" s="20">
        <v>66.120664901682517</v>
      </c>
      <c r="AI341" s="20">
        <v>75.782608695652172</v>
      </c>
      <c r="AJ341" s="20">
        <v>121.8968748409102</v>
      </c>
      <c r="AK341" s="20">
        <v>2584.090909090909</v>
      </c>
      <c r="AL341" s="20">
        <v>224.08681781929999</v>
      </c>
      <c r="AM341" s="20">
        <v>268.29653951798502</v>
      </c>
      <c r="AN341" s="20">
        <v>155.91687534013607</v>
      </c>
      <c r="AO341" s="20">
        <v>6.6483033104451996</v>
      </c>
      <c r="AP341" s="20">
        <v>11.6695652173913</v>
      </c>
      <c r="AQ341" s="20">
        <v>3.1517391304347817</v>
      </c>
      <c r="AR341" s="20">
        <v>12864.875</v>
      </c>
      <c r="AS341" s="20">
        <v>66.166231884057964</v>
      </c>
      <c r="AT341" s="20">
        <v>68.889130434782615</v>
      </c>
      <c r="AU341" s="20">
        <v>66.024782608695674</v>
      </c>
      <c r="AV341" s="20">
        <v>63.584782608695654</v>
      </c>
      <c r="AW341" s="20">
        <v>4795.5232145217396</v>
      </c>
      <c r="AX341" s="20">
        <v>1.428714285714286</v>
      </c>
      <c r="AY341" s="20">
        <v>633.34750115585484</v>
      </c>
      <c r="AZ341" s="20">
        <v>68.197727272727278</v>
      </c>
      <c r="BA341" s="20">
        <v>126.6966309941086</v>
      </c>
      <c r="BB341" s="20">
        <v>422.30434782608694</v>
      </c>
      <c r="BC341" s="20">
        <v>76.824206356733512</v>
      </c>
      <c r="BD341" s="20">
        <v>7.1881853304963643</v>
      </c>
      <c r="BE341" s="20">
        <v>751.93650000000002</v>
      </c>
      <c r="BF341" s="20">
        <v>344.71776835903398</v>
      </c>
      <c r="BG341" s="20">
        <v>9.4761439999999997</v>
      </c>
      <c r="BH341" s="20">
        <v>359.30099604523809</v>
      </c>
      <c r="BI341" s="20">
        <v>726.66374838095248</v>
      </c>
      <c r="BJ341" s="20">
        <v>356.86881200000005</v>
      </c>
      <c r="BK341" s="20">
        <v>13.979523809523812</v>
      </c>
      <c r="BL341" s="20">
        <v>26.58666666666667</v>
      </c>
      <c r="BM341" s="20">
        <v>935.47527173913204</v>
      </c>
      <c r="BN341" s="20">
        <v>326.44236464873831</v>
      </c>
      <c r="BO341" s="20">
        <v>20696.909090909092</v>
      </c>
      <c r="BP341" s="20">
        <v>23.369565217391294</v>
      </c>
      <c r="BQ341" s="20">
        <v>156.38804412698411</v>
      </c>
      <c r="BR341" s="20">
        <v>2.569404761904762</v>
      </c>
      <c r="BS341" s="20">
        <v>8.0947999999999993</v>
      </c>
      <c r="BT341" s="20">
        <v>1305.4525979202942</v>
      </c>
      <c r="BU341" s="20">
        <v>1694.038</v>
      </c>
      <c r="BV341" s="20">
        <v>3441.5227272727275</v>
      </c>
      <c r="BW341" s="20">
        <v>15635.545454545454</v>
      </c>
      <c r="BX341" s="20">
        <v>77293.522727272721</v>
      </c>
      <c r="BY341" s="20">
        <v>1331.6659090909091</v>
      </c>
      <c r="BZ341" s="20">
        <v>17.168409090909091</v>
      </c>
      <c r="CA341" s="20">
        <v>1092.7826086956522</v>
      </c>
      <c r="CB341" s="20">
        <v>987.89130434782612</v>
      </c>
      <c r="CC341" s="20">
        <v>0.90491304347826096</v>
      </c>
      <c r="CD341" s="20">
        <v>170.25132597040266</v>
      </c>
      <c r="CE341" s="20">
        <v>177.436073438459</v>
      </c>
      <c r="CF341" s="20">
        <v>396.27921739130431</v>
      </c>
      <c r="CG341" s="20">
        <v>4.1109713104032499</v>
      </c>
      <c r="CH341" s="20">
        <v>14.044782608695654</v>
      </c>
      <c r="CI341" s="20">
        <v>64.647724545454551</v>
      </c>
      <c r="CJ341" s="20">
        <v>3.1268296936703499</v>
      </c>
      <c r="CK341" s="20">
        <v>9405.9531909365378</v>
      </c>
      <c r="CL341" s="20">
        <v>138.67101013631503</v>
      </c>
      <c r="CM341" s="20">
        <v>141477.97361573973</v>
      </c>
      <c r="CN341" s="20">
        <v>1826.5217391304348</v>
      </c>
      <c r="CO341" s="20">
        <v>3575.816915562651</v>
      </c>
      <c r="CP341" s="20">
        <v>2178.2608695652175</v>
      </c>
      <c r="CQ341" s="20">
        <v>22693.208043478247</v>
      </c>
    </row>
    <row r="342" spans="1:95" s="22" customFormat="1" ht="17.25" customHeight="1" x14ac:dyDescent="0.2">
      <c r="A342" s="18" t="s">
        <v>542</v>
      </c>
      <c r="B342" s="19">
        <v>126.3490512120694</v>
      </c>
      <c r="C342" s="20">
        <v>128.57607384987364</v>
      </c>
      <c r="D342" s="20">
        <v>111.91895990541269</v>
      </c>
      <c r="E342" s="20">
        <v>104.61926904374829</v>
      </c>
      <c r="F342" s="20">
        <v>105.89334425494337</v>
      </c>
      <c r="G342" s="20">
        <v>89.560982367578305</v>
      </c>
      <c r="H342" s="20">
        <v>129.88897477375289</v>
      </c>
      <c r="I342" s="20">
        <v>105.3690455573682</v>
      </c>
      <c r="J342" s="20">
        <v>110.44108384744133</v>
      </c>
      <c r="K342" s="20">
        <v>122.26731324088155</v>
      </c>
      <c r="L342" s="20">
        <v>137.61906552022822</v>
      </c>
      <c r="M342" s="20">
        <v>107.42518337500482</v>
      </c>
      <c r="N342" s="20">
        <v>134.88445614562136</v>
      </c>
      <c r="O342" s="20">
        <v>107.01022321661969</v>
      </c>
      <c r="P342" s="20">
        <v>147.22180797330586</v>
      </c>
      <c r="Q342" s="20">
        <v>140.59658574757339</v>
      </c>
      <c r="R342" s="20">
        <v>141.66654079019605</v>
      </c>
      <c r="S342" s="20">
        <v>152.57311788071661</v>
      </c>
      <c r="T342" s="20">
        <v>2181.7874999999999</v>
      </c>
      <c r="U342" s="20">
        <v>1267.1270718232042</v>
      </c>
      <c r="V342" s="20">
        <v>106.77426962229717</v>
      </c>
      <c r="W342" s="20">
        <v>194.82499999999999</v>
      </c>
      <c r="X342" s="20">
        <v>111.477321428571</v>
      </c>
      <c r="Y342" s="20">
        <v>94.102000000000004</v>
      </c>
      <c r="Z342" s="20">
        <v>2122.7985610578849</v>
      </c>
      <c r="AA342" s="20">
        <v>136.28349999999998</v>
      </c>
      <c r="AB342" s="20">
        <v>89.202500000000015</v>
      </c>
      <c r="AC342" s="20">
        <v>822.21336099999985</v>
      </c>
      <c r="AD342" s="20">
        <v>7006.5249999999996</v>
      </c>
      <c r="AE342" s="20">
        <v>88.267499999999998</v>
      </c>
      <c r="AF342" s="20">
        <v>1490.6000000000045</v>
      </c>
      <c r="AG342" s="20">
        <v>2061.0196142012542</v>
      </c>
      <c r="AH342" s="20">
        <v>66.951488203344041</v>
      </c>
      <c r="AI342" s="20">
        <v>77.650000000000006</v>
      </c>
      <c r="AJ342" s="20">
        <v>124.22170198749339</v>
      </c>
      <c r="AK342" s="20">
        <v>2581.0625</v>
      </c>
      <c r="AL342" s="20">
        <v>240.697062618432</v>
      </c>
      <c r="AM342" s="20">
        <v>275.80307601367099</v>
      </c>
      <c r="AN342" s="20">
        <v>163.46096973684215</v>
      </c>
      <c r="AO342" s="20">
        <v>7.8410355620278596</v>
      </c>
      <c r="AP342" s="20">
        <v>10.471</v>
      </c>
      <c r="AQ342" s="20">
        <v>2.6580000000000008</v>
      </c>
      <c r="AR342" s="20">
        <v>13595.875</v>
      </c>
      <c r="AS342" s="20">
        <v>63.518166666666673</v>
      </c>
      <c r="AT342" s="20">
        <v>65.6965</v>
      </c>
      <c r="AU342" s="20">
        <v>62.631000000000007</v>
      </c>
      <c r="AV342" s="20">
        <v>62.22699999999999</v>
      </c>
      <c r="AW342" s="20">
        <v>4781.0120333250006</v>
      </c>
      <c r="AX342" s="20">
        <v>1.4699473684210527</v>
      </c>
      <c r="AY342" s="20">
        <v>642.94371101310412</v>
      </c>
      <c r="AZ342" s="20">
        <v>69.576999999999998</v>
      </c>
      <c r="BA342" s="20">
        <v>122.39000781058569</v>
      </c>
      <c r="BB342" s="20">
        <v>417.85</v>
      </c>
      <c r="BC342" s="20">
        <v>78.408574317166256</v>
      </c>
      <c r="BD342" s="20">
        <v>7.2760383502193946</v>
      </c>
      <c r="BE342" s="20">
        <v>762.1825</v>
      </c>
      <c r="BF342" s="20">
        <v>337.22896223609899</v>
      </c>
      <c r="BG342" s="20">
        <v>8.7893027368420995</v>
      </c>
      <c r="BH342" s="20">
        <v>397.39483053194738</v>
      </c>
      <c r="BI342" s="20">
        <v>709.37709642105278</v>
      </c>
      <c r="BJ342" s="20">
        <v>371.2322374342105</v>
      </c>
      <c r="BK342" s="20">
        <v>13.572631578947368</v>
      </c>
      <c r="BL342" s="20">
        <v>25.668421052631583</v>
      </c>
      <c r="BM342" s="20">
        <v>951.96062500000119</v>
      </c>
      <c r="BN342" s="20">
        <v>346.51362397820179</v>
      </c>
      <c r="BO342" s="20">
        <v>21651.55</v>
      </c>
      <c r="BP342" s="20">
        <v>21.762499999999999</v>
      </c>
      <c r="BQ342" s="20">
        <v>172.28911912280699</v>
      </c>
      <c r="BR342" s="20">
        <v>2.6623684210526322</v>
      </c>
      <c r="BS342" s="20">
        <v>8.4985999999999997</v>
      </c>
      <c r="BT342" s="20">
        <v>1416.241571764572</v>
      </c>
      <c r="BU342" s="20">
        <v>1683.8747500000002</v>
      </c>
      <c r="BV342" s="20">
        <v>3532.9</v>
      </c>
      <c r="BW342" s="20">
        <v>15630.4</v>
      </c>
      <c r="BX342" s="20">
        <v>80792.600000000006</v>
      </c>
      <c r="BY342" s="20">
        <v>1331.5249999999999</v>
      </c>
      <c r="BZ342" s="20">
        <v>16.65925</v>
      </c>
      <c r="CA342" s="20">
        <v>1022.45</v>
      </c>
      <c r="CB342" s="20">
        <v>988.25</v>
      </c>
      <c r="CC342" s="20">
        <v>0.82840000000000003</v>
      </c>
      <c r="CD342" s="20">
        <v>171.15974635084527</v>
      </c>
      <c r="CE342" s="20">
        <v>177.436073438459</v>
      </c>
      <c r="CF342" s="20">
        <v>407.53240000000005</v>
      </c>
      <c r="CG342" s="20">
        <v>3.6711346367284201</v>
      </c>
      <c r="CH342" s="20">
        <v>13.536000000000001</v>
      </c>
      <c r="CI342" s="20">
        <v>63.592618421052627</v>
      </c>
      <c r="CJ342" s="20">
        <v>3.0979009891329499</v>
      </c>
      <c r="CK342" s="20">
        <v>9572.0154695959172</v>
      </c>
      <c r="CL342" s="20">
        <v>140.51623483908807</v>
      </c>
      <c r="CM342" s="20">
        <v>143975.76987326096</v>
      </c>
      <c r="CN342" s="20">
        <v>2078.75</v>
      </c>
      <c r="CO342" s="20">
        <v>3638.9480297637392</v>
      </c>
      <c r="CP342" s="20">
        <v>2260.1999999999998</v>
      </c>
      <c r="CQ342" s="20">
        <v>27667.981</v>
      </c>
    </row>
    <row r="343" spans="1:95" s="22" customFormat="1" ht="17.25" customHeight="1" x14ac:dyDescent="0.2">
      <c r="A343" s="18" t="s">
        <v>543</v>
      </c>
      <c r="B343" s="19">
        <v>126.1166025280275</v>
      </c>
      <c r="C343" s="20">
        <v>128.37956788583017</v>
      </c>
      <c r="D343" s="20">
        <v>111.48412196294827</v>
      </c>
      <c r="E343" s="20">
        <v>105.74343387791535</v>
      </c>
      <c r="F343" s="20">
        <v>106.90542239454022</v>
      </c>
      <c r="G343" s="20">
        <v>92.009899119522004</v>
      </c>
      <c r="H343" s="20">
        <v>126.27013643820219</v>
      </c>
      <c r="I343" s="20">
        <v>106.37933681615775</v>
      </c>
      <c r="J343" s="20">
        <v>110.68105071749576</v>
      </c>
      <c r="K343" s="20">
        <v>119.31294874197913</v>
      </c>
      <c r="L343" s="20">
        <v>132.46644058924042</v>
      </c>
      <c r="M343" s="20">
        <v>106.59610504658883</v>
      </c>
      <c r="N343" s="20">
        <v>129.98605213014167</v>
      </c>
      <c r="O343" s="20">
        <v>110.47804745387577</v>
      </c>
      <c r="P343" s="20">
        <v>147.28211015773508</v>
      </c>
      <c r="Q343" s="20">
        <v>142.72818042949154</v>
      </c>
      <c r="R343" s="20">
        <v>138.54416597441187</v>
      </c>
      <c r="S343" s="20">
        <v>146.08467678038676</v>
      </c>
      <c r="T343" s="20">
        <v>2069.2380952380954</v>
      </c>
      <c r="U343" s="20">
        <v>1173.40532395781</v>
      </c>
      <c r="V343" s="20">
        <v>108.98784699247129</v>
      </c>
      <c r="W343" s="20">
        <v>193.90909090909091</v>
      </c>
      <c r="X343" s="20">
        <v>105.72806122449001</v>
      </c>
      <c r="Y343" s="20">
        <v>91.027142857142806</v>
      </c>
      <c r="Z343" s="20">
        <v>2503.9512344179561</v>
      </c>
      <c r="AA343" s="20">
        <v>134.93909090909094</v>
      </c>
      <c r="AB343" s="20">
        <v>88.140909090909091</v>
      </c>
      <c r="AC343" s="20">
        <v>795.606224090909</v>
      </c>
      <c r="AD343" s="20">
        <v>6799.1785714285716</v>
      </c>
      <c r="AE343" s="20">
        <v>92.135714285714286</v>
      </c>
      <c r="AF343" s="20">
        <v>1490.562424242429</v>
      </c>
      <c r="AG343" s="20">
        <v>2132.3467218486744</v>
      </c>
      <c r="AH343" s="20">
        <v>66.11621364346766</v>
      </c>
      <c r="AI343" s="20">
        <v>71.318181818181813</v>
      </c>
      <c r="AJ343" s="20">
        <v>124.53965154515225</v>
      </c>
      <c r="AK343" s="20">
        <v>2390</v>
      </c>
      <c r="AL343" s="20">
        <v>229.02304738804699</v>
      </c>
      <c r="AM343" s="20">
        <v>280.71837835846901</v>
      </c>
      <c r="AN343" s="20">
        <v>172.07658996598641</v>
      </c>
      <c r="AO343" s="20">
        <v>8.5363613005136099</v>
      </c>
      <c r="AP343" s="20">
        <v>8.4609090909090892</v>
      </c>
      <c r="AQ343" s="20">
        <v>2.7009090909090907</v>
      </c>
      <c r="AR343" s="20">
        <v>13392.5</v>
      </c>
      <c r="AS343" s="20">
        <v>64.546515151515152</v>
      </c>
      <c r="AT343" s="20">
        <v>66.891818181818181</v>
      </c>
      <c r="AU343" s="20">
        <v>63.917272727272739</v>
      </c>
      <c r="AV343" s="20">
        <v>62.830454545454543</v>
      </c>
      <c r="AW343" s="20">
        <v>4394.3707817272725</v>
      </c>
      <c r="AX343" s="20">
        <v>1.3870476190476191</v>
      </c>
      <c r="AY343" s="20">
        <v>624.30891883600282</v>
      </c>
      <c r="AZ343" s="20">
        <v>61.414545454545447</v>
      </c>
      <c r="BA343" s="20">
        <v>135.77501058118548</v>
      </c>
      <c r="BB343" s="20">
        <v>409.77272727272725</v>
      </c>
      <c r="BC343" s="20">
        <v>78.167018093173169</v>
      </c>
      <c r="BD343" s="20">
        <v>8.5130297776230623</v>
      </c>
      <c r="BE343" s="20">
        <v>761.36500000000001</v>
      </c>
      <c r="BF343" s="20">
        <v>336.61032485150702</v>
      </c>
      <c r="BG343" s="20">
        <v>8.5859885714285706</v>
      </c>
      <c r="BH343" s="20">
        <v>413.53471249723816</v>
      </c>
      <c r="BI343" s="20">
        <v>702.23445914285708</v>
      </c>
      <c r="BJ343" s="20">
        <v>381.89389625000001</v>
      </c>
      <c r="BK343" s="20">
        <v>12.825714285714284</v>
      </c>
      <c r="BL343" s="20">
        <v>24.727619047619051</v>
      </c>
      <c r="BM343" s="20">
        <v>946.61145833333455</v>
      </c>
      <c r="BN343" s="20">
        <v>331.26975476839266</v>
      </c>
      <c r="BO343" s="20">
        <v>21211.940476190477</v>
      </c>
      <c r="BP343" s="20">
        <v>21.727272727272737</v>
      </c>
      <c r="BQ343" s="20">
        <v>180.91881587301583</v>
      </c>
      <c r="BR343" s="20">
        <v>2.4571428571428569</v>
      </c>
      <c r="BS343" s="20">
        <v>8.2193000000000005</v>
      </c>
      <c r="BT343" s="20">
        <v>1405.2652341642583</v>
      </c>
      <c r="BU343" s="20">
        <v>1608.1840000000002</v>
      </c>
      <c r="BV343" s="20">
        <v>3269.1785714285716</v>
      </c>
      <c r="BW343" s="20">
        <v>19504.619047619046</v>
      </c>
      <c r="BX343" s="20">
        <v>87614.904761904763</v>
      </c>
      <c r="BY343" s="20">
        <v>1324.6571428571428</v>
      </c>
      <c r="BZ343" s="20">
        <v>16.470476190476191</v>
      </c>
      <c r="CA343" s="20">
        <v>986.5454545454545</v>
      </c>
      <c r="CB343" s="20">
        <v>953.72727272727275</v>
      </c>
      <c r="CC343" s="20">
        <v>0.75795454545454533</v>
      </c>
      <c r="CD343" s="20">
        <v>181.03940402840001</v>
      </c>
      <c r="CE343" s="20">
        <v>177.436073438459</v>
      </c>
      <c r="CF343" s="20">
        <v>413.89500000000004</v>
      </c>
      <c r="CG343" s="20">
        <v>3.6157469469075498</v>
      </c>
      <c r="CH343" s="20">
        <v>14.207272727272731</v>
      </c>
      <c r="CI343" s="20">
        <v>58.455138421052631</v>
      </c>
      <c r="CJ343" s="20">
        <v>3.2098977998056801</v>
      </c>
      <c r="CK343" s="20">
        <v>9756.3558339796346</v>
      </c>
      <c r="CL343" s="20">
        <v>137.59646609392465</v>
      </c>
      <c r="CM343" s="20">
        <v>143979.27820244696</v>
      </c>
      <c r="CN343" s="20">
        <v>2234.090909090909</v>
      </c>
      <c r="CO343" s="20">
        <v>3639.0367018200855</v>
      </c>
      <c r="CP343" s="20">
        <v>2368.181818181818</v>
      </c>
      <c r="CQ343" s="20">
        <v>30714.365000000002</v>
      </c>
    </row>
    <row r="344" spans="1:95" s="22" customFormat="1" ht="17.25" customHeight="1" x14ac:dyDescent="0.2">
      <c r="A344" s="18" t="s">
        <v>544</v>
      </c>
      <c r="B344" s="19">
        <v>128.08365893994127</v>
      </c>
      <c r="C344" s="20">
        <v>130.47778273183127</v>
      </c>
      <c r="D344" s="20">
        <v>111.7179521937626</v>
      </c>
      <c r="E344" s="20">
        <v>105.60789801674618</v>
      </c>
      <c r="F344" s="20">
        <v>106.71889200595579</v>
      </c>
      <c r="G344" s="20">
        <v>92.477067247871915</v>
      </c>
      <c r="H344" s="20">
        <v>127.05356040130614</v>
      </c>
      <c r="I344" s="20">
        <v>106.15414111210548</v>
      </c>
      <c r="J344" s="20">
        <v>109.84933007177872</v>
      </c>
      <c r="K344" s="20">
        <v>120.30651672174129</v>
      </c>
      <c r="L344" s="20">
        <v>133.89184750268973</v>
      </c>
      <c r="M344" s="20">
        <v>107.17216957669277</v>
      </c>
      <c r="N344" s="20">
        <v>131.12991211324976</v>
      </c>
      <c r="O344" s="20">
        <v>109.95610986519291</v>
      </c>
      <c r="P344" s="20">
        <v>151.75623376149719</v>
      </c>
      <c r="Q344" s="20">
        <v>152.75525118943793</v>
      </c>
      <c r="R344" s="20">
        <v>123.15841533131011</v>
      </c>
      <c r="S344" s="20">
        <v>144.06027602941552</v>
      </c>
      <c r="T344" s="20">
        <v>2254.6875</v>
      </c>
      <c r="U344" s="20">
        <v>1158.5766903446461</v>
      </c>
      <c r="V344" s="20">
        <v>112.20826994312613</v>
      </c>
      <c r="W344" s="20">
        <v>190.8095238095238</v>
      </c>
      <c r="X344" s="20">
        <v>99.223392857142699</v>
      </c>
      <c r="Y344" s="20">
        <v>94.397999999999996</v>
      </c>
      <c r="Z344" s="20">
        <v>2624.7353345675506</v>
      </c>
      <c r="AA344" s="20">
        <v>134.33952380952383</v>
      </c>
      <c r="AB344" s="20">
        <v>88.305714285714274</v>
      </c>
      <c r="AC344" s="20">
        <v>791.39185380952381</v>
      </c>
      <c r="AD344" s="20">
        <v>6851.5124999999998</v>
      </c>
      <c r="AE344" s="20">
        <v>92.237500000000011</v>
      </c>
      <c r="AF344" s="20">
        <v>1478.9308730158732</v>
      </c>
      <c r="AG344" s="20">
        <v>2118.8568132067007</v>
      </c>
      <c r="AH344" s="20">
        <v>65.493307615067323</v>
      </c>
      <c r="AI344" s="20">
        <v>66.333333333333329</v>
      </c>
      <c r="AJ344" s="20">
        <v>125.28366774958634</v>
      </c>
      <c r="AK344" s="20">
        <v>2352.4124999999999</v>
      </c>
      <c r="AL344" s="20">
        <v>216.62019180935599</v>
      </c>
      <c r="AM344" s="20">
        <v>276.70028836244597</v>
      </c>
      <c r="AN344" s="20">
        <v>175.6009824829932</v>
      </c>
      <c r="AO344" s="20">
        <v>7.0647325670968204</v>
      </c>
      <c r="AP344" s="20">
        <v>7.4752380952380904</v>
      </c>
      <c r="AQ344" s="20">
        <v>2.7238095238095248</v>
      </c>
      <c r="AR344" s="20">
        <v>13938.1</v>
      </c>
      <c r="AS344" s="20">
        <v>68.97126984126983</v>
      </c>
      <c r="AT344" s="20">
        <v>71.932857142857159</v>
      </c>
      <c r="AU344" s="20">
        <v>68.667142857142863</v>
      </c>
      <c r="AV344" s="20">
        <v>66.313809523809525</v>
      </c>
      <c r="AW344" s="20">
        <v>4135.6744845714293</v>
      </c>
      <c r="AX344" s="20">
        <v>1.4335952380952381</v>
      </c>
      <c r="AY344" s="20">
        <v>618.00086167694337</v>
      </c>
      <c r="AZ344" s="20">
        <v>53.972857142857137</v>
      </c>
      <c r="BA344" s="20">
        <v>146.5286271455409</v>
      </c>
      <c r="BB344" s="20">
        <v>432.38095238095241</v>
      </c>
      <c r="BC344" s="20">
        <v>77.741504744797837</v>
      </c>
      <c r="BD344" s="20">
        <v>8.8754288277473083</v>
      </c>
      <c r="BE344" s="20">
        <v>767.03300000000002</v>
      </c>
      <c r="BF344" s="20">
        <v>331.20716054373599</v>
      </c>
      <c r="BG344" s="20">
        <v>8.8389360000000003</v>
      </c>
      <c r="BH344" s="20">
        <v>419.73915044209519</v>
      </c>
      <c r="BI344" s="20">
        <v>691.11687542857146</v>
      </c>
      <c r="BJ344" s="20">
        <v>381.26837849999998</v>
      </c>
      <c r="BK344" s="20">
        <v>11.824285714285717</v>
      </c>
      <c r="BL344" s="20">
        <v>24.812857142857133</v>
      </c>
      <c r="BM344" s="20">
        <v>957.95049603174721</v>
      </c>
      <c r="BN344" s="20">
        <v>312.41806150253024</v>
      </c>
      <c r="BO344" s="20">
        <v>21291.1</v>
      </c>
      <c r="BP344" s="20">
        <v>20.845238095238102</v>
      </c>
      <c r="BQ344" s="20">
        <v>180.37640936507935</v>
      </c>
      <c r="BR344" s="20">
        <v>2.3080952380952384</v>
      </c>
      <c r="BS344" s="20">
        <v>8.0998000000000001</v>
      </c>
      <c r="BT344" s="20">
        <v>1428.2197571428571</v>
      </c>
      <c r="BU344" s="20">
        <v>1599.1604500000001</v>
      </c>
      <c r="BV344" s="20">
        <v>3188.05</v>
      </c>
      <c r="BW344" s="20">
        <v>24875.25</v>
      </c>
      <c r="BX344" s="20">
        <v>90782.5</v>
      </c>
      <c r="BY344" s="20">
        <v>1334.7400000000002</v>
      </c>
      <c r="BZ344" s="20">
        <v>16.608499999999999</v>
      </c>
      <c r="CA344" s="20">
        <v>970.52380952380952</v>
      </c>
      <c r="CB344" s="20">
        <v>924.09523809523807</v>
      </c>
      <c r="CC344" s="20">
        <v>0.81404761904761913</v>
      </c>
      <c r="CD344" s="20">
        <v>179.42485283070064</v>
      </c>
      <c r="CE344" s="20">
        <v>177.436073438459</v>
      </c>
      <c r="CF344" s="20">
        <v>413.50047619047621</v>
      </c>
      <c r="CG344" s="20">
        <v>3.5279335008699002</v>
      </c>
      <c r="CH344" s="20">
        <v>14.443333333333333</v>
      </c>
      <c r="CI344" s="20">
        <v>57.29521857142857</v>
      </c>
      <c r="CJ344" s="20">
        <v>3.22588439976803</v>
      </c>
      <c r="CK344" s="20">
        <v>10545.213004166839</v>
      </c>
      <c r="CL344" s="20">
        <v>139.65039155828413</v>
      </c>
      <c r="CM344" s="20">
        <v>144462.5660482278</v>
      </c>
      <c r="CN344" s="20">
        <v>2200</v>
      </c>
      <c r="CO344" s="20">
        <v>3651.2516693508114</v>
      </c>
      <c r="CP344" s="20">
        <v>2300</v>
      </c>
      <c r="CQ344" s="20">
        <v>32885.581666666665</v>
      </c>
    </row>
    <row r="345" spans="1:95" s="22" customFormat="1" ht="17.25" customHeight="1" x14ac:dyDescent="0.2">
      <c r="A345" s="18" t="s">
        <v>545</v>
      </c>
      <c r="B345" s="19">
        <v>132.83600681292859</v>
      </c>
      <c r="C345" s="20">
        <v>136.05517142516788</v>
      </c>
      <c r="D345" s="20">
        <v>112.05288809614568</v>
      </c>
      <c r="E345" s="20">
        <v>107.13180161897958</v>
      </c>
      <c r="F345" s="20">
        <v>108.3625263785131</v>
      </c>
      <c r="G345" s="20">
        <v>92.5858736504631</v>
      </c>
      <c r="H345" s="20">
        <v>127.43913925636696</v>
      </c>
      <c r="I345" s="20">
        <v>107.50814109989176</v>
      </c>
      <c r="J345" s="20">
        <v>110.05397738921107</v>
      </c>
      <c r="K345" s="20">
        <v>119.35130543196246</v>
      </c>
      <c r="L345" s="20">
        <v>134.34934249560143</v>
      </c>
      <c r="M345" s="20">
        <v>104.85114872143247</v>
      </c>
      <c r="N345" s="20">
        <v>131.45654657344323</v>
      </c>
      <c r="O345" s="20">
        <v>107.23822102981855</v>
      </c>
      <c r="P345" s="20">
        <v>162.89825468763161</v>
      </c>
      <c r="Q345" s="20">
        <v>166.11657357449295</v>
      </c>
      <c r="R345" s="20">
        <v>132.72568427498319</v>
      </c>
      <c r="S345" s="20">
        <v>157.77853199832856</v>
      </c>
      <c r="T345" s="20">
        <v>2299.6666666666665</v>
      </c>
      <c r="U345" s="20">
        <v>1147.3096324765795</v>
      </c>
      <c r="V345" s="20">
        <v>117.17417909186457</v>
      </c>
      <c r="W345" s="20">
        <v>188</v>
      </c>
      <c r="X345" s="20">
        <v>109.375</v>
      </c>
      <c r="Y345" s="20">
        <v>102.740952380952</v>
      </c>
      <c r="Z345" s="20">
        <v>2659.613165325658</v>
      </c>
      <c r="AA345" s="20">
        <v>135.60956521739129</v>
      </c>
      <c r="AB345" s="20">
        <v>88.739565217391302</v>
      </c>
      <c r="AC345" s="20">
        <v>808.13977043478246</v>
      </c>
      <c r="AD345" s="20">
        <v>6825.2738095238092</v>
      </c>
      <c r="AE345" s="20">
        <v>94.478571428571456</v>
      </c>
      <c r="AF345" s="20">
        <v>1344.9879710144944</v>
      </c>
      <c r="AG345" s="20">
        <v>2160.2076797779919</v>
      </c>
      <c r="AH345" s="20">
        <v>61.35214444622261</v>
      </c>
      <c r="AI345" s="20">
        <v>66.630434782608702</v>
      </c>
      <c r="AJ345" s="20">
        <v>120.02499206946028</v>
      </c>
      <c r="AK345" s="20">
        <v>2360.9285714285716</v>
      </c>
      <c r="AL345" s="20">
        <v>209.28361026557599</v>
      </c>
      <c r="AM345" s="20">
        <v>271.37815884152798</v>
      </c>
      <c r="AN345" s="20">
        <v>179.17905892857141</v>
      </c>
      <c r="AO345" s="20">
        <v>7.4608630739245498</v>
      </c>
      <c r="AP345" s="20">
        <v>8.6126086956521704</v>
      </c>
      <c r="AQ345" s="20">
        <v>2.8339130434782605</v>
      </c>
      <c r="AR345" s="20">
        <v>14366.488095238095</v>
      </c>
      <c r="AS345" s="20">
        <v>73.636956521739123</v>
      </c>
      <c r="AT345" s="20">
        <v>76.934347826086963</v>
      </c>
      <c r="AU345" s="20">
        <v>74.077826086956534</v>
      </c>
      <c r="AV345" s="20">
        <v>69.898695652173927</v>
      </c>
      <c r="AW345" s="20">
        <v>3655.7251368043476</v>
      </c>
      <c r="AX345" s="20">
        <v>1.6632045454545461</v>
      </c>
      <c r="AY345" s="20">
        <v>606.0216419107602</v>
      </c>
      <c r="AZ345" s="20">
        <v>63.420909090909099</v>
      </c>
      <c r="BA345" s="20">
        <v>158.22156227693549</v>
      </c>
      <c r="BB345" s="20">
        <v>433.21739130434781</v>
      </c>
      <c r="BC345" s="20">
        <v>76.123690034477406</v>
      </c>
      <c r="BD345" s="20">
        <v>8.999328213724425</v>
      </c>
      <c r="BE345" s="20">
        <v>734.55100000000004</v>
      </c>
      <c r="BF345" s="20">
        <v>348.30199646816402</v>
      </c>
      <c r="BG345" s="20">
        <v>8.0732226190476197</v>
      </c>
      <c r="BH345" s="20">
        <v>423.84370920095449</v>
      </c>
      <c r="BI345" s="20">
        <v>683.44222100000002</v>
      </c>
      <c r="BJ345" s="20">
        <v>374.84837130681808</v>
      </c>
      <c r="BK345" s="20">
        <v>11.827272727272726</v>
      </c>
      <c r="BL345" s="20">
        <v>24.595000000000002</v>
      </c>
      <c r="BM345" s="20">
        <v>938.99945652174063</v>
      </c>
      <c r="BN345" s="20">
        <v>293.283734154721</v>
      </c>
      <c r="BO345" s="20">
        <v>20858.833333333332</v>
      </c>
      <c r="BP345" s="20">
        <v>21.978260869565212</v>
      </c>
      <c r="BQ345" s="20">
        <v>192.70383000000001</v>
      </c>
      <c r="BR345" s="20">
        <v>2.3645454545454543</v>
      </c>
      <c r="BS345" s="20">
        <v>8.0998000000000001</v>
      </c>
      <c r="BT345" s="20">
        <v>1545.8198800000002</v>
      </c>
      <c r="BU345" s="20">
        <v>1648.87601</v>
      </c>
      <c r="BV345" s="20">
        <v>3059.8690476190477</v>
      </c>
      <c r="BW345" s="20">
        <v>24876.238095238095</v>
      </c>
      <c r="BX345" s="20">
        <v>90250</v>
      </c>
      <c r="BY345" s="20">
        <v>1303.0261904761903</v>
      </c>
      <c r="BZ345" s="20">
        <v>16.468333333333334</v>
      </c>
      <c r="CA345" s="20">
        <v>979.08695652173913</v>
      </c>
      <c r="CB345" s="20">
        <v>904.304347826087</v>
      </c>
      <c r="CC345" s="20">
        <v>0.91336956521739121</v>
      </c>
      <c r="CD345" s="20">
        <v>171.68302296402842</v>
      </c>
      <c r="CE345" s="20">
        <v>177.436073438459</v>
      </c>
      <c r="CF345" s="20">
        <v>408.50808695652171</v>
      </c>
      <c r="CG345" s="20">
        <v>3.4785450810104099</v>
      </c>
      <c r="CH345" s="20">
        <v>15.19913043478261</v>
      </c>
      <c r="CI345" s="20">
        <v>55.491877272727265</v>
      </c>
      <c r="CJ345" s="20">
        <v>3.2801045898118302</v>
      </c>
      <c r="CK345" s="20">
        <v>11828.155133067714</v>
      </c>
      <c r="CL345" s="20">
        <v>140.95724852159191</v>
      </c>
      <c r="CM345" s="20">
        <v>143941.60063244984</v>
      </c>
      <c r="CN345" s="20">
        <v>2523.913043478261</v>
      </c>
      <c r="CO345" s="20">
        <v>3608.8899398937383</v>
      </c>
      <c r="CP345" s="20">
        <v>2270.6521739130435</v>
      </c>
      <c r="CQ345" s="20">
        <v>33438.334217391319</v>
      </c>
    </row>
    <row r="346" spans="1:95" s="22" customFormat="1" ht="17.25" customHeight="1" x14ac:dyDescent="0.2">
      <c r="A346" s="18" t="s">
        <v>546</v>
      </c>
      <c r="B346" s="19">
        <v>131.64612391248332</v>
      </c>
      <c r="C346" s="20">
        <v>134.92515280018128</v>
      </c>
      <c r="D346" s="20">
        <v>109.84897405057507</v>
      </c>
      <c r="E346" s="20">
        <v>102.88618884229619</v>
      </c>
      <c r="F346" s="20">
        <v>104.08010576570329</v>
      </c>
      <c r="G346" s="20">
        <v>88.77529245076235</v>
      </c>
      <c r="H346" s="20">
        <v>128.30302495839169</v>
      </c>
      <c r="I346" s="20">
        <v>103.88775444360461</v>
      </c>
      <c r="J346" s="20">
        <v>110.66307880703449</v>
      </c>
      <c r="K346" s="20">
        <v>119.0413752120091</v>
      </c>
      <c r="L346" s="20">
        <v>135.3144991089612</v>
      </c>
      <c r="M346" s="20">
        <v>103.30845991953115</v>
      </c>
      <c r="N346" s="20">
        <v>132.28602535402402</v>
      </c>
      <c r="O346" s="20">
        <v>108.07608632652527</v>
      </c>
      <c r="P346" s="20">
        <v>163.17514181592176</v>
      </c>
      <c r="Q346" s="20">
        <v>164.36008742860608</v>
      </c>
      <c r="R346" s="20">
        <v>142.64070463096047</v>
      </c>
      <c r="S346" s="20">
        <v>167.8629393962629</v>
      </c>
      <c r="T346" s="20">
        <v>2237.6190476190477</v>
      </c>
      <c r="U346" s="20">
        <v>1161.2075769534335</v>
      </c>
      <c r="V346" s="20">
        <v>103.48965084279192</v>
      </c>
      <c r="W346" s="20">
        <v>185.54761904761904</v>
      </c>
      <c r="X346" s="20">
        <v>121.524489795918</v>
      </c>
      <c r="Y346" s="20">
        <v>104.56571428571399</v>
      </c>
      <c r="Z346" s="20">
        <v>2410.7586263341759</v>
      </c>
      <c r="AA346" s="20">
        <v>134.03380952380954</v>
      </c>
      <c r="AB346" s="20">
        <v>86.069523809523801</v>
      </c>
      <c r="AC346" s="20">
        <v>818.62926238095247</v>
      </c>
      <c r="AD346" s="20">
        <v>6965.8571428571431</v>
      </c>
      <c r="AE346" s="20">
        <v>97.70714285714287</v>
      </c>
      <c r="AF346" s="20">
        <v>1307.020912698415</v>
      </c>
      <c r="AG346" s="20">
        <v>2180.5130158059837</v>
      </c>
      <c r="AH346" s="20">
        <v>60.600146320384034</v>
      </c>
      <c r="AI346" s="20">
        <v>66.857142857142861</v>
      </c>
      <c r="AJ346" s="20">
        <v>118.33562795310425</v>
      </c>
      <c r="AK346" s="20">
        <v>2436.2857142857142</v>
      </c>
      <c r="AL346" s="20">
        <v>218.34929429898301</v>
      </c>
      <c r="AM346" s="20">
        <v>270.58883861948402</v>
      </c>
      <c r="AN346" s="20">
        <v>165.14028554421768</v>
      </c>
      <c r="AO346" s="20">
        <v>7.5044230100528804</v>
      </c>
      <c r="AP346" s="20">
        <v>10.437619047619</v>
      </c>
      <c r="AQ346" s="20">
        <v>2.9414285714285717</v>
      </c>
      <c r="AR346" s="20">
        <v>15105.654761904761</v>
      </c>
      <c r="AS346" s="20">
        <v>72.330158730158729</v>
      </c>
      <c r="AT346" s="20">
        <v>75.802857142857164</v>
      </c>
      <c r="AU346" s="20">
        <v>73.311428571428564</v>
      </c>
      <c r="AV346" s="20">
        <v>67.876190476190473</v>
      </c>
      <c r="AW346" s="20">
        <v>3576.3867804523811</v>
      </c>
      <c r="AX346" s="20">
        <v>1.591809523809524</v>
      </c>
      <c r="AY346" s="20">
        <v>582.89799049848557</v>
      </c>
      <c r="AZ346" s="20">
        <v>77.393809523809509</v>
      </c>
      <c r="BA346" s="20">
        <v>159.9475531207338</v>
      </c>
      <c r="BB346" s="20">
        <v>413.14285714285717</v>
      </c>
      <c r="BC346" s="20">
        <v>70.048353004145866</v>
      </c>
      <c r="BD346" s="20">
        <v>7.89048540277778</v>
      </c>
      <c r="BE346" s="20">
        <v>724.30499999999995</v>
      </c>
      <c r="BF346" s="20">
        <v>356.30136166392299</v>
      </c>
      <c r="BG346" s="20">
        <v>8.3266177142857103</v>
      </c>
      <c r="BH346" s="20">
        <v>381.34197314376189</v>
      </c>
      <c r="BI346" s="20">
        <v>657.43868038095229</v>
      </c>
      <c r="BJ346" s="20">
        <v>339.95796150000001</v>
      </c>
      <c r="BK346" s="20">
        <v>12.061904761904762</v>
      </c>
      <c r="BL346" s="20">
        <v>25.619047619047613</v>
      </c>
      <c r="BM346" s="20">
        <v>911.6326388888906</v>
      </c>
      <c r="BN346" s="20">
        <v>286.84909822239541</v>
      </c>
      <c r="BO346" s="20">
        <v>20660.523809523809</v>
      </c>
      <c r="BP346" s="20">
        <v>23.07142857142858</v>
      </c>
      <c r="BQ346" s="20">
        <v>193.07921984126983</v>
      </c>
      <c r="BR346" s="20">
        <v>2.4077380952380958</v>
      </c>
      <c r="BS346" s="20">
        <v>7.3483000000000001</v>
      </c>
      <c r="BT346" s="20">
        <v>1689.8039823443619</v>
      </c>
      <c r="BU346" s="20">
        <v>1739.6611999999998</v>
      </c>
      <c r="BV346" s="20">
        <v>3088.5714285714284</v>
      </c>
      <c r="BW346" s="20">
        <v>24882.333333333332</v>
      </c>
      <c r="BX346" s="20">
        <v>81188.095238095237</v>
      </c>
      <c r="BY346" s="20">
        <v>1281.5666666666668</v>
      </c>
      <c r="BZ346" s="20">
        <v>16.523333333333333</v>
      </c>
      <c r="CA346" s="20">
        <v>985.04761904761904</v>
      </c>
      <c r="CB346" s="20">
        <v>884.90476190476193</v>
      </c>
      <c r="CC346" s="20">
        <v>0.87954761904761913</v>
      </c>
      <c r="CD346" s="20">
        <v>170.83345753139184</v>
      </c>
      <c r="CE346" s="20">
        <v>177.436073438459</v>
      </c>
      <c r="CF346" s="20">
        <v>424.33114285714282</v>
      </c>
      <c r="CG346" s="20">
        <v>2.6853473438412099</v>
      </c>
      <c r="CH346" s="20">
        <v>15.329047619047619</v>
      </c>
      <c r="CI346" s="20">
        <v>54.461030000000001</v>
      </c>
      <c r="CJ346" s="20">
        <v>3.44424985405721</v>
      </c>
      <c r="CK346" s="20">
        <v>12224.486366372776</v>
      </c>
      <c r="CL346" s="20">
        <v>141.18321410954201</v>
      </c>
      <c r="CM346" s="20">
        <v>144682.21205770288</v>
      </c>
      <c r="CN346" s="20">
        <v>2357.1428571428573</v>
      </c>
      <c r="CO346" s="20">
        <v>3559.0276762857416</v>
      </c>
      <c r="CP346" s="20">
        <v>2290.4761904761904</v>
      </c>
      <c r="CQ346" s="20">
        <v>33914.404333333332</v>
      </c>
    </row>
    <row r="347" spans="1:95" s="22" customFormat="1" ht="17.25" customHeight="1" x14ac:dyDescent="0.2">
      <c r="A347" s="18" t="s">
        <v>547</v>
      </c>
      <c r="B347" s="19">
        <v>129.84094770280936</v>
      </c>
      <c r="C347" s="20">
        <v>133.30581996600526</v>
      </c>
      <c r="D347" s="20">
        <v>105.89829668686764</v>
      </c>
      <c r="E347" s="20">
        <v>100.21041965432333</v>
      </c>
      <c r="F347" s="20">
        <v>101.33013955678165</v>
      </c>
      <c r="G347" s="20">
        <v>86.976457373230957</v>
      </c>
      <c r="H347" s="20">
        <v>121.78516583277012</v>
      </c>
      <c r="I347" s="20">
        <v>101.32900418249815</v>
      </c>
      <c r="J347" s="20">
        <v>108.89593039921115</v>
      </c>
      <c r="K347" s="20">
        <v>113.01200131325386</v>
      </c>
      <c r="L347" s="20">
        <v>126.90834139620853</v>
      </c>
      <c r="M347" s="20">
        <v>99.57696924534585</v>
      </c>
      <c r="N347" s="20">
        <v>124.16928173853033</v>
      </c>
      <c r="O347" s="20">
        <v>103.731646006272</v>
      </c>
      <c r="P347" s="20">
        <v>164.47337796639238</v>
      </c>
      <c r="Q347" s="20">
        <v>166.97538498050275</v>
      </c>
      <c r="R347" s="20">
        <v>139.51280359618201</v>
      </c>
      <c r="S347" s="20">
        <v>172.73530958900892</v>
      </c>
      <c r="T347" s="20">
        <v>2082.2386363636365</v>
      </c>
      <c r="U347" s="20">
        <v>1138.2471120040179</v>
      </c>
      <c r="V347" s="20">
        <v>99.012298549633883</v>
      </c>
      <c r="W347" s="20">
        <v>182.86363636363637</v>
      </c>
      <c r="X347" s="20">
        <v>125.085876623376</v>
      </c>
      <c r="Y347" s="20">
        <v>107.56954545454499</v>
      </c>
      <c r="Z347" s="20">
        <v>2357.0478854518205</v>
      </c>
      <c r="AA347" s="20">
        <v>130.59863636363633</v>
      </c>
      <c r="AB347" s="20">
        <v>84.417727272727262</v>
      </c>
      <c r="AC347" s="20">
        <v>842.59624090909085</v>
      </c>
      <c r="AD347" s="20">
        <v>6250.75</v>
      </c>
      <c r="AE347" s="20">
        <v>96.179545454545462</v>
      </c>
      <c r="AF347" s="20">
        <v>1294.909204545457</v>
      </c>
      <c r="AG347" s="20">
        <v>1992.2399032555302</v>
      </c>
      <c r="AH347" s="20">
        <v>59.90566618628057</v>
      </c>
      <c r="AI347" s="20">
        <v>67.045454545454547</v>
      </c>
      <c r="AJ347" s="20">
        <v>117.23283905969993</v>
      </c>
      <c r="AK347" s="20">
        <v>2207.0227272727275</v>
      </c>
      <c r="AL347" s="20">
        <v>224.711456153326</v>
      </c>
      <c r="AM347" s="20">
        <v>267.02111422473399</v>
      </c>
      <c r="AN347" s="20">
        <v>156.55426547619047</v>
      </c>
      <c r="AO347" s="20">
        <v>7.6210626828232799</v>
      </c>
      <c r="AP347" s="20">
        <v>9.9722727272727294</v>
      </c>
      <c r="AQ347" s="20">
        <v>2.7931818181818184</v>
      </c>
      <c r="AR347" s="20">
        <v>13793.863636363636</v>
      </c>
      <c r="AS347" s="20">
        <v>73.024393939393931</v>
      </c>
      <c r="AT347" s="20">
        <v>75.229090909090914</v>
      </c>
      <c r="AU347" s="20">
        <v>72.769545454545451</v>
      </c>
      <c r="AV347" s="20">
        <v>71.074545454545472</v>
      </c>
      <c r="AW347" s="20">
        <v>3676.7524897045455</v>
      </c>
      <c r="AX347" s="20">
        <v>1.6760714285714289</v>
      </c>
      <c r="AY347" s="20">
        <v>538.20816573409445</v>
      </c>
      <c r="AZ347" s="20">
        <v>74.874285714285719</v>
      </c>
      <c r="BA347" s="20">
        <v>146.97285508231067</v>
      </c>
      <c r="BB347" s="20">
        <v>378.68181818181819</v>
      </c>
      <c r="BC347" s="20">
        <v>66.197761560227661</v>
      </c>
      <c r="BD347" s="20">
        <v>6.9830621044369821</v>
      </c>
      <c r="BE347" s="20">
        <v>717.76499999999999</v>
      </c>
      <c r="BF347" s="20">
        <v>353.21710526315798</v>
      </c>
      <c r="BG347" s="20">
        <v>8.6723546666666707</v>
      </c>
      <c r="BH347" s="20">
        <v>365.13274778528574</v>
      </c>
      <c r="BI347" s="20">
        <v>624.15941657142844</v>
      </c>
      <c r="BJ347" s="20">
        <v>312.56203375000007</v>
      </c>
      <c r="BK347" s="20">
        <v>11.155238095238095</v>
      </c>
      <c r="BL347" s="20">
        <v>25.544285714285714</v>
      </c>
      <c r="BM347" s="20">
        <v>932.14687500000173</v>
      </c>
      <c r="BN347" s="20">
        <v>285.72430022293798</v>
      </c>
      <c r="BO347" s="20">
        <v>19729.795454545456</v>
      </c>
      <c r="BP347" s="20">
        <v>23.415909090909096</v>
      </c>
      <c r="BQ347" s="20">
        <v>196.80607746031745</v>
      </c>
      <c r="BR347" s="20">
        <v>2.4227380952380955</v>
      </c>
      <c r="BS347" s="20">
        <v>6.6922499999999996</v>
      </c>
      <c r="BT347" s="20">
        <v>1670.6403999999998</v>
      </c>
      <c r="BU347" s="20">
        <v>1689.09485</v>
      </c>
      <c r="BV347" s="20">
        <v>2656.125</v>
      </c>
      <c r="BW347" s="20">
        <v>24884.363636363636</v>
      </c>
      <c r="BX347" s="20">
        <v>70647.727272727279</v>
      </c>
      <c r="BY347" s="20">
        <v>1238.5250000000001</v>
      </c>
      <c r="BZ347" s="20">
        <v>15.710000000000003</v>
      </c>
      <c r="CA347" s="20">
        <v>931.13636363636363</v>
      </c>
      <c r="CB347" s="20">
        <v>832.11363636363637</v>
      </c>
      <c r="CC347" s="20">
        <v>0.93522727272727268</v>
      </c>
      <c r="CD347" s="20">
        <v>152.59022169147258</v>
      </c>
      <c r="CE347" s="20">
        <v>177.436073438459</v>
      </c>
      <c r="CF347" s="20">
        <v>442.25227272727278</v>
      </c>
      <c r="CG347" s="20">
        <v>2.8315353473896101</v>
      </c>
      <c r="CH347" s="20">
        <v>14.349545454545455</v>
      </c>
      <c r="CI347" s="20">
        <v>61.405039090909078</v>
      </c>
      <c r="CJ347" s="20">
        <v>3.6037722603140399</v>
      </c>
      <c r="CK347" s="20">
        <v>11629.244755191716</v>
      </c>
      <c r="CL347" s="20">
        <v>130.33666903160204</v>
      </c>
      <c r="CM347" s="20">
        <v>136396.49197566457</v>
      </c>
      <c r="CN347" s="20">
        <v>2300</v>
      </c>
      <c r="CO347" s="20">
        <v>3425.1111453499516</v>
      </c>
      <c r="CP347" s="20">
        <v>2214.090909090909</v>
      </c>
      <c r="CQ347" s="20">
        <v>34672.659999999989</v>
      </c>
    </row>
    <row r="348" spans="1:95" s="22" customFormat="1" ht="17.25" customHeight="1" x14ac:dyDescent="0.2">
      <c r="A348" s="18" t="s">
        <v>548</v>
      </c>
      <c r="B348" s="19">
        <v>127.50084049406784</v>
      </c>
      <c r="C348" s="20">
        <v>131.03882008384744</v>
      </c>
      <c r="D348" s="20">
        <v>102.84294984365663</v>
      </c>
      <c r="E348" s="20">
        <v>96.199546305606816</v>
      </c>
      <c r="F348" s="20">
        <v>97.361344418990285</v>
      </c>
      <c r="G348" s="20">
        <v>82.468261921891397</v>
      </c>
      <c r="H348" s="20">
        <v>119.69699503514744</v>
      </c>
      <c r="I348" s="20">
        <v>97.475231385693618</v>
      </c>
      <c r="J348" s="20">
        <v>106.10490096688216</v>
      </c>
      <c r="K348" s="20">
        <v>110.58743848692055</v>
      </c>
      <c r="L348" s="20">
        <v>125.09954079090188</v>
      </c>
      <c r="M348" s="20">
        <v>96.557085267089519</v>
      </c>
      <c r="N348" s="20">
        <v>122.19896243001583</v>
      </c>
      <c r="O348" s="20">
        <v>107.60218960802958</v>
      </c>
      <c r="P348" s="20">
        <v>163.16784653399338</v>
      </c>
      <c r="Q348" s="20">
        <v>164.58963884102141</v>
      </c>
      <c r="R348" s="20">
        <v>147.48413252404583</v>
      </c>
      <c r="S348" s="20">
        <v>164.69381753157055</v>
      </c>
      <c r="T348" s="20">
        <v>2051.5113636363635</v>
      </c>
      <c r="U348" s="20">
        <v>1110.6773961085753</v>
      </c>
      <c r="V348" s="20">
        <v>98.870160135260761</v>
      </c>
      <c r="W348" s="20">
        <v>179.97826086956522</v>
      </c>
      <c r="X348" s="20">
        <v>123.734902597402</v>
      </c>
      <c r="Y348" s="20">
        <v>98.450909090909093</v>
      </c>
      <c r="Z348" s="20">
        <v>2171.610710741114</v>
      </c>
      <c r="AA348" s="20">
        <v>125.21086956521737</v>
      </c>
      <c r="AB348" s="20">
        <v>80.739565217391316</v>
      </c>
      <c r="AC348" s="20">
        <v>852.79669695652171</v>
      </c>
      <c r="AD348" s="20">
        <v>6051.045454545455</v>
      </c>
      <c r="AE348" s="20">
        <v>94.552272727272737</v>
      </c>
      <c r="AF348" s="20">
        <v>1266.3452173913065</v>
      </c>
      <c r="AG348" s="20">
        <v>2137.1016077461409</v>
      </c>
      <c r="AH348" s="20">
        <v>56.886249175236578</v>
      </c>
      <c r="AI348" s="20">
        <v>68.021739130434781</v>
      </c>
      <c r="AJ348" s="20">
        <v>109.73421459815013</v>
      </c>
      <c r="AK348" s="20">
        <v>2053.534090909091</v>
      </c>
      <c r="AL348" s="20">
        <v>198.345135022969</v>
      </c>
      <c r="AM348" s="20">
        <v>268.103242299312</v>
      </c>
      <c r="AN348" s="20">
        <v>162.52225854037263</v>
      </c>
      <c r="AO348" s="20">
        <v>8.1041140792583892</v>
      </c>
      <c r="AP348" s="20">
        <v>10.5904347826087</v>
      </c>
      <c r="AQ348" s="20">
        <v>2.9082608695652175</v>
      </c>
      <c r="AR348" s="20">
        <v>13411.352272727272</v>
      </c>
      <c r="AS348" s="20">
        <v>71.45782608695653</v>
      </c>
      <c r="AT348" s="20">
        <v>73.851304347826073</v>
      </c>
      <c r="AU348" s="20">
        <v>72.594782608695652</v>
      </c>
      <c r="AV348" s="20">
        <v>67.927391304347807</v>
      </c>
      <c r="AW348" s="20">
        <v>3552.9462996956513</v>
      </c>
      <c r="AX348" s="20">
        <v>1.5939347826086956</v>
      </c>
      <c r="AY348" s="20">
        <v>534.35287470973503</v>
      </c>
      <c r="AZ348" s="20">
        <v>51.515652173913047</v>
      </c>
      <c r="BA348" s="20">
        <v>116.52818469471454</v>
      </c>
      <c r="BB348" s="20">
        <v>383.43478260869563</v>
      </c>
      <c r="BC348" s="20">
        <v>66.591759037622722</v>
      </c>
      <c r="BD348" s="20">
        <v>6.6616162528179421</v>
      </c>
      <c r="BE348" s="20">
        <v>701.79650000000004</v>
      </c>
      <c r="BF348" s="20">
        <v>337.49967572960799</v>
      </c>
      <c r="BG348" s="20">
        <v>8.1535633043478306</v>
      </c>
      <c r="BH348" s="20">
        <v>356.13761362952175</v>
      </c>
      <c r="BI348" s="20">
        <v>623.05436791304339</v>
      </c>
      <c r="BJ348" s="20">
        <v>316.65880415217384</v>
      </c>
      <c r="BK348" s="20">
        <v>10.455217391304346</v>
      </c>
      <c r="BL348" s="20">
        <v>25.658695652173918</v>
      </c>
      <c r="BM348" s="20">
        <v>889.13876811594355</v>
      </c>
      <c r="BN348" s="20">
        <v>273.30150456107111</v>
      </c>
      <c r="BO348" s="20">
        <v>19228.772727272728</v>
      </c>
      <c r="BP348" s="20">
        <v>26.047826086956537</v>
      </c>
      <c r="BQ348" s="20">
        <v>211.29205884057973</v>
      </c>
      <c r="BR348" s="20">
        <v>2.5393478260869569</v>
      </c>
      <c r="BS348" s="20">
        <v>7.5152173913043496</v>
      </c>
      <c r="BT348" s="20">
        <v>1631.1429478483956</v>
      </c>
      <c r="BU348" s="20">
        <v>1740.1303222222223</v>
      </c>
      <c r="BV348" s="20">
        <v>2512</v>
      </c>
      <c r="BW348" s="20">
        <v>24895.31818181818</v>
      </c>
      <c r="BX348" s="20">
        <v>63302.295454545456</v>
      </c>
      <c r="BY348" s="20">
        <v>1201.2454545454545</v>
      </c>
      <c r="BZ348" s="20">
        <v>15.004999999999995</v>
      </c>
      <c r="CA348" s="20">
        <v>918.60869565217388</v>
      </c>
      <c r="CB348" s="20">
        <v>804.58695652173913</v>
      </c>
      <c r="CC348" s="20">
        <v>0.96913043478260896</v>
      </c>
      <c r="CD348" s="20">
        <v>163.34953514615364</v>
      </c>
      <c r="CE348" s="20">
        <v>177.436073438459</v>
      </c>
      <c r="CF348" s="20">
        <v>450.5352173913044</v>
      </c>
      <c r="CG348" s="20">
        <v>2.5829571368734601</v>
      </c>
      <c r="CH348" s="20">
        <v>15.157390434782609</v>
      </c>
      <c r="CI348" s="20">
        <v>62.224643333333333</v>
      </c>
      <c r="CJ348" s="20">
        <v>3.7115465164983501</v>
      </c>
      <c r="CK348" s="20">
        <v>11242.523965393844</v>
      </c>
      <c r="CL348" s="20">
        <v>127.80042123464878</v>
      </c>
      <c r="CM348" s="20">
        <v>131186.00375573433</v>
      </c>
      <c r="CN348" s="20">
        <v>2517.391304347826</v>
      </c>
      <c r="CO348" s="20">
        <v>3358.1565091436159</v>
      </c>
      <c r="CP348" s="20">
        <v>2118.695652173913</v>
      </c>
      <c r="CQ348" s="20">
        <v>45194.709999999985</v>
      </c>
    </row>
    <row r="349" spans="1:95" s="22" customFormat="1" ht="17.25" customHeight="1" x14ac:dyDescent="0.2">
      <c r="A349" s="18" t="s">
        <v>549</v>
      </c>
      <c r="B349" s="19">
        <v>131.72031083994358</v>
      </c>
      <c r="C349" s="20">
        <v>135.7607709299534</v>
      </c>
      <c r="D349" s="20">
        <v>103.45470551308138</v>
      </c>
      <c r="E349" s="20">
        <v>97.244433917603601</v>
      </c>
      <c r="F349" s="20">
        <v>98.62668218060314</v>
      </c>
      <c r="G349" s="20">
        <v>80.90765064217878</v>
      </c>
      <c r="H349" s="20">
        <v>118.94143444552343</v>
      </c>
      <c r="I349" s="20">
        <v>98.22974843466109</v>
      </c>
      <c r="J349" s="20">
        <v>104.89513854424511</v>
      </c>
      <c r="K349" s="20">
        <v>110.27794963333554</v>
      </c>
      <c r="L349" s="20">
        <v>124.52451501606619</v>
      </c>
      <c r="M349" s="20">
        <v>96.504318473479927</v>
      </c>
      <c r="N349" s="20">
        <v>121.81883628389076</v>
      </c>
      <c r="O349" s="20">
        <v>116.62099705434579</v>
      </c>
      <c r="P349" s="20">
        <v>172.60578357597151</v>
      </c>
      <c r="Q349" s="20">
        <v>173.08884675779325</v>
      </c>
      <c r="R349" s="20">
        <v>160.41711618575738</v>
      </c>
      <c r="S349" s="20">
        <v>163.47675963474367</v>
      </c>
      <c r="T349" s="20">
        <v>2026.4625000000001</v>
      </c>
      <c r="U349" s="20">
        <v>1115.3314917127072</v>
      </c>
      <c r="V349" s="20">
        <v>95.433320108610602</v>
      </c>
      <c r="W349" s="20">
        <v>176.125</v>
      </c>
      <c r="X349" s="20">
        <v>122.229107142857</v>
      </c>
      <c r="Y349" s="20">
        <v>98.266999999999996</v>
      </c>
      <c r="Z349" s="20">
        <v>2194.8857962151187</v>
      </c>
      <c r="AA349" s="20">
        <v>121.17999999999999</v>
      </c>
      <c r="AB349" s="20">
        <v>76.699999999999974</v>
      </c>
      <c r="AC349" s="20">
        <v>841.17370900000003</v>
      </c>
      <c r="AD349" s="20">
        <v>6050.7624999999998</v>
      </c>
      <c r="AE349" s="20">
        <v>90.355000000000004</v>
      </c>
      <c r="AF349" s="20">
        <v>1284.1399166666686</v>
      </c>
      <c r="AG349" s="20">
        <v>2143.6343244751447</v>
      </c>
      <c r="AH349" s="20">
        <v>56.156673896283451</v>
      </c>
      <c r="AI349" s="20">
        <v>68.8</v>
      </c>
      <c r="AJ349" s="20">
        <v>105.77745390488856</v>
      </c>
      <c r="AK349" s="20">
        <v>2022.9124999999999</v>
      </c>
      <c r="AL349" s="20">
        <v>193.307153404297</v>
      </c>
      <c r="AM349" s="20">
        <v>265.85268820249701</v>
      </c>
      <c r="AN349" s="20">
        <v>154.94500338345861</v>
      </c>
      <c r="AO349" s="20">
        <v>9.5188801834177301</v>
      </c>
      <c r="AP349" s="20">
        <v>11.0905</v>
      </c>
      <c r="AQ349" s="20">
        <v>2.8975</v>
      </c>
      <c r="AR349" s="20">
        <v>12510.35</v>
      </c>
      <c r="AS349" s="20">
        <v>75.426166666666674</v>
      </c>
      <c r="AT349" s="20">
        <v>79.162999999999982</v>
      </c>
      <c r="AU349" s="20">
        <v>76.924999999999997</v>
      </c>
      <c r="AV349" s="20">
        <v>70.190500000000014</v>
      </c>
      <c r="AW349" s="20">
        <v>3610.1617574750003</v>
      </c>
      <c r="AX349" s="20">
        <v>1.5196578947368422</v>
      </c>
      <c r="AY349" s="20">
        <v>524.85311169269175</v>
      </c>
      <c r="AZ349" s="20">
        <v>52.12263157894737</v>
      </c>
      <c r="BA349" s="20">
        <v>111.77033049497678</v>
      </c>
      <c r="BB349" s="20">
        <v>383</v>
      </c>
      <c r="BC349" s="20">
        <v>64.94770073754205</v>
      </c>
      <c r="BD349" s="20">
        <v>7.3443751334914165</v>
      </c>
      <c r="BE349" s="20">
        <v>711.44299999999998</v>
      </c>
      <c r="BF349" s="20">
        <v>342.36209284431902</v>
      </c>
      <c r="BG349" s="20">
        <v>8.2328889473684193</v>
      </c>
      <c r="BH349" s="20">
        <v>340.17327026599992</v>
      </c>
      <c r="BI349" s="20">
        <v>616.21449652631566</v>
      </c>
      <c r="BJ349" s="20">
        <v>306.43278860526317</v>
      </c>
      <c r="BK349" s="20">
        <v>10.783684210526316</v>
      </c>
      <c r="BL349" s="20">
        <v>25.396842105263158</v>
      </c>
      <c r="BM349" s="20">
        <v>857.54510416666812</v>
      </c>
      <c r="BN349" s="20">
        <v>287.13079019073581</v>
      </c>
      <c r="BO349" s="20">
        <v>18967.125</v>
      </c>
      <c r="BP349" s="20">
        <v>27.107499999999998</v>
      </c>
      <c r="BQ349" s="20">
        <v>191.14442175438595</v>
      </c>
      <c r="BR349" s="20">
        <v>2.4432894736842106</v>
      </c>
      <c r="BS349" s="20">
        <v>7.4192105263157897</v>
      </c>
      <c r="BT349" s="20">
        <v>1598.0866125000002</v>
      </c>
      <c r="BU349" s="20">
        <v>1747.1236249999999</v>
      </c>
      <c r="BV349" s="20">
        <v>2434.6750000000002</v>
      </c>
      <c r="BW349" s="20">
        <v>24892.75</v>
      </c>
      <c r="BX349" s="20">
        <v>62210.324999999997</v>
      </c>
      <c r="BY349" s="20">
        <v>1198.4725000000003</v>
      </c>
      <c r="BZ349" s="20">
        <v>14.263000000000002</v>
      </c>
      <c r="CA349" s="20">
        <v>1012.95</v>
      </c>
      <c r="CB349" s="20">
        <v>803.97500000000002</v>
      </c>
      <c r="CC349" s="20">
        <v>1.0548749999999998</v>
      </c>
      <c r="CD349" s="20">
        <v>189.67531819542586</v>
      </c>
      <c r="CE349" s="20">
        <v>177.436073438459</v>
      </c>
      <c r="CF349" s="20">
        <v>464.29449999999997</v>
      </c>
      <c r="CG349" s="20">
        <v>3.2173387846125299</v>
      </c>
      <c r="CH349" s="20">
        <v>16.206492999999998</v>
      </c>
      <c r="CI349" s="20">
        <v>58.512131666666669</v>
      </c>
      <c r="CJ349" s="20">
        <v>3.6122467942761598</v>
      </c>
      <c r="CK349" s="20">
        <v>11256.536554181643</v>
      </c>
      <c r="CL349" s="20">
        <v>127.06805943925698</v>
      </c>
      <c r="CM349" s="20">
        <v>128398.33915245366</v>
      </c>
      <c r="CN349" s="20">
        <v>2800</v>
      </c>
      <c r="CO349" s="20">
        <v>3355.8270521177269</v>
      </c>
      <c r="CP349" s="20">
        <v>2000</v>
      </c>
      <c r="CQ349" s="20">
        <v>45194.709999999992</v>
      </c>
    </row>
    <row r="350" spans="1:95" s="22" customFormat="1" ht="17.25" customHeight="1" x14ac:dyDescent="0.2">
      <c r="A350" s="18" t="s">
        <v>550</v>
      </c>
      <c r="B350" s="19">
        <v>132.8175412917372</v>
      </c>
      <c r="C350" s="20">
        <v>136.82878572408666</v>
      </c>
      <c r="D350" s="20">
        <v>105.53050095960143</v>
      </c>
      <c r="E350" s="20">
        <v>99.332061446441813</v>
      </c>
      <c r="F350" s="20">
        <v>100.42137832663246</v>
      </c>
      <c r="G350" s="20">
        <v>86.457432288783252</v>
      </c>
      <c r="H350" s="20">
        <v>120.70994514786813</v>
      </c>
      <c r="I350" s="20">
        <v>99.825339938129986</v>
      </c>
      <c r="J350" s="20">
        <v>103.16223746967917</v>
      </c>
      <c r="K350" s="20">
        <v>112.69260600460872</v>
      </c>
      <c r="L350" s="20">
        <v>127.68475662017556</v>
      </c>
      <c r="M350" s="20">
        <v>98.198140333456237</v>
      </c>
      <c r="N350" s="20">
        <v>125.08994389901871</v>
      </c>
      <c r="O350" s="20">
        <v>123.34567898282475</v>
      </c>
      <c r="P350" s="20">
        <v>172.28754487542759</v>
      </c>
      <c r="Q350" s="20">
        <v>177.3627385196709</v>
      </c>
      <c r="R350" s="20">
        <v>152.67018169456856</v>
      </c>
      <c r="S350" s="20">
        <v>158.98022595870827</v>
      </c>
      <c r="T350" s="20">
        <v>2029.858695652174</v>
      </c>
      <c r="U350" s="20">
        <v>1125.6906077348065</v>
      </c>
      <c r="V350" s="20">
        <v>102.79951704473685</v>
      </c>
      <c r="W350" s="20">
        <v>168.36956521739131</v>
      </c>
      <c r="X350" s="20">
        <v>114.762111801242</v>
      </c>
      <c r="Y350" s="20">
        <v>99.337391304347804</v>
      </c>
      <c r="Z350" s="20">
        <v>2134.1987717521965</v>
      </c>
      <c r="AA350" s="20">
        <v>137.34173913043477</v>
      </c>
      <c r="AB350" s="20">
        <v>85.318260869565236</v>
      </c>
      <c r="AC350" s="20">
        <v>870.23825826086966</v>
      </c>
      <c r="AD350" s="20">
        <v>6219.586956521739</v>
      </c>
      <c r="AE350" s="20">
        <v>86.8</v>
      </c>
      <c r="AF350" s="20">
        <v>1279.652282608698</v>
      </c>
      <c r="AG350" s="20">
        <v>2025.7723515926659</v>
      </c>
      <c r="AH350" s="20">
        <v>54.139856382240595</v>
      </c>
      <c r="AI350" s="20">
        <v>72.021739130434781</v>
      </c>
      <c r="AJ350" s="20">
        <v>106.87379852248645</v>
      </c>
      <c r="AK350" s="20">
        <v>1987.554347826087</v>
      </c>
      <c r="AL350" s="20">
        <v>205.11</v>
      </c>
      <c r="AM350" s="20">
        <v>263.849898297577</v>
      </c>
      <c r="AN350" s="20">
        <v>160.36556506211176</v>
      </c>
      <c r="AO350" s="20">
        <v>8.5959145992116799</v>
      </c>
      <c r="AP350" s="20">
        <v>10.035652173913</v>
      </c>
      <c r="AQ350" s="20">
        <v>3.2073913043478273</v>
      </c>
      <c r="AR350" s="20">
        <v>12314.91304347826</v>
      </c>
      <c r="AS350" s="20">
        <v>76.766376811594199</v>
      </c>
      <c r="AT350" s="20">
        <v>80.783478260869558</v>
      </c>
      <c r="AU350" s="20">
        <v>78.762608695652176</v>
      </c>
      <c r="AV350" s="20">
        <v>70.753043478260864</v>
      </c>
      <c r="AW350" s="20">
        <v>3491.8161848478262</v>
      </c>
      <c r="AX350" s="20">
        <v>1.4169565217391307</v>
      </c>
      <c r="AY350" s="20">
        <v>506.85604169469042</v>
      </c>
      <c r="AZ350" s="20">
        <v>64.29130434782607</v>
      </c>
      <c r="BA350" s="20">
        <v>112.25805695534987</v>
      </c>
      <c r="BB350" s="20">
        <v>392.04347826086956</v>
      </c>
      <c r="BC350" s="20">
        <v>64.431886713790362</v>
      </c>
      <c r="BD350" s="20">
        <v>7.0940230173450685</v>
      </c>
      <c r="BE350" s="20">
        <v>709.20849999999996</v>
      </c>
      <c r="BF350" s="20">
        <v>336.68</v>
      </c>
      <c r="BG350" s="20">
        <v>8.1423815909090909</v>
      </c>
      <c r="BH350" s="20">
        <v>344.1799322449566</v>
      </c>
      <c r="BI350" s="20">
        <v>637.50900686956516</v>
      </c>
      <c r="BJ350" s="20">
        <v>315.85204030434778</v>
      </c>
      <c r="BK350" s="20">
        <v>13.184782608695652</v>
      </c>
      <c r="BL350" s="20">
        <v>25.200869565217396</v>
      </c>
      <c r="BM350" s="20">
        <v>855.7242753623201</v>
      </c>
      <c r="BN350" s="20">
        <v>284.10377917308398</v>
      </c>
      <c r="BO350" s="20">
        <v>19121.478260869564</v>
      </c>
      <c r="BP350" s="20">
        <v>27.508695652173909</v>
      </c>
      <c r="BQ350" s="20">
        <v>188.46160666666665</v>
      </c>
      <c r="BR350" s="20">
        <v>2.8751086956521736</v>
      </c>
      <c r="BS350" s="20">
        <v>7.2126999999999999</v>
      </c>
      <c r="BT350" s="20">
        <v>1528.7933387332846</v>
      </c>
      <c r="BU350" s="20">
        <v>1652.3417375000001</v>
      </c>
      <c r="BV350" s="20">
        <v>2673.6739130434785</v>
      </c>
      <c r="BW350" s="20">
        <v>24883.956521739132</v>
      </c>
      <c r="BX350" s="20">
        <v>60626.782608695656</v>
      </c>
      <c r="BY350" s="20">
        <v>1215.3934782608694</v>
      </c>
      <c r="BZ350" s="20">
        <v>14.583695652173912</v>
      </c>
      <c r="CA350" s="20">
        <v>1083.7391304347825</v>
      </c>
      <c r="CB350" s="20">
        <v>829.86956521739125</v>
      </c>
      <c r="CC350" s="20">
        <v>0.96543478260869553</v>
      </c>
      <c r="CD350" s="20">
        <v>212.46055220795239</v>
      </c>
      <c r="CE350" s="20">
        <v>177.436073438459</v>
      </c>
      <c r="CF350" s="20">
        <v>460.6239130434783</v>
      </c>
      <c r="CG350" s="20">
        <v>3.7277496402551602</v>
      </c>
      <c r="CH350" s="20">
        <v>15.638694782608695</v>
      </c>
      <c r="CI350" s="20">
        <v>58.746591428571449</v>
      </c>
      <c r="CJ350" s="20">
        <v>3.0705779711524301</v>
      </c>
      <c r="CK350" s="20">
        <v>11271.938004036196</v>
      </c>
      <c r="CL350" s="20">
        <v>129.53471035892022</v>
      </c>
      <c r="CM350" s="20">
        <v>124993.64119950536</v>
      </c>
      <c r="CN350" s="20">
        <v>2765.217391304348</v>
      </c>
      <c r="CO350" s="20">
        <v>3321.7441773235364</v>
      </c>
      <c r="CP350" s="20">
        <v>1983.4782608695652</v>
      </c>
      <c r="CQ350" s="20">
        <v>47878.595217391303</v>
      </c>
    </row>
    <row r="351" spans="1:95" s="22" customFormat="1" ht="17.25" customHeight="1" x14ac:dyDescent="0.2">
      <c r="A351" s="18" t="s">
        <v>551</v>
      </c>
      <c r="B351" s="19">
        <v>121.45474702483736</v>
      </c>
      <c r="C351" s="20">
        <v>124.13019853047676</v>
      </c>
      <c r="D351" s="20">
        <v>103.07328298112698</v>
      </c>
      <c r="E351" s="20">
        <v>95.090638981381133</v>
      </c>
      <c r="F351" s="20">
        <v>95.855224223726736</v>
      </c>
      <c r="G351" s="20">
        <v>86.05401094997147</v>
      </c>
      <c r="H351" s="20">
        <v>118.87060865156332</v>
      </c>
      <c r="I351" s="20">
        <v>95.879319418472832</v>
      </c>
      <c r="J351" s="20">
        <v>101.21453238246356</v>
      </c>
      <c r="K351" s="20">
        <v>112.1250940883838</v>
      </c>
      <c r="L351" s="20">
        <v>125.88849415410787</v>
      </c>
      <c r="M351" s="20">
        <v>98.818588912012643</v>
      </c>
      <c r="N351" s="20">
        <v>123.7039185761342</v>
      </c>
      <c r="O351" s="20">
        <v>125.29045216643618</v>
      </c>
      <c r="P351" s="20">
        <v>148.04306304767442</v>
      </c>
      <c r="Q351" s="20">
        <v>144.75945653847214</v>
      </c>
      <c r="R351" s="20">
        <v>160.27833850438805</v>
      </c>
      <c r="S351" s="20">
        <v>147.77940092778064</v>
      </c>
      <c r="T351" s="20">
        <v>1938.5113636363637</v>
      </c>
      <c r="U351" s="20">
        <v>1125.6906077348065</v>
      </c>
      <c r="V351" s="20">
        <v>105.39799933828887</v>
      </c>
      <c r="W351" s="20">
        <v>171.02272727272728</v>
      </c>
      <c r="X351" s="20">
        <v>107.55292207792201</v>
      </c>
      <c r="Y351" s="20">
        <v>91.533181818181802</v>
      </c>
      <c r="Z351" s="20">
        <v>2185.0343024826466</v>
      </c>
      <c r="AA351" s="20">
        <v>137.10772727272726</v>
      </c>
      <c r="AB351" s="20">
        <v>83.515454545454546</v>
      </c>
      <c r="AC351" s="20">
        <v>850.79437772727283</v>
      </c>
      <c r="AD351" s="20">
        <v>6195.920454545455</v>
      </c>
      <c r="AE351" s="20">
        <v>86.774999999999991</v>
      </c>
      <c r="AF351" s="20">
        <v>1267.8474242424263</v>
      </c>
      <c r="AG351" s="20">
        <v>1851.6938783345022</v>
      </c>
      <c r="AH351" s="20">
        <v>53.537658249012225</v>
      </c>
      <c r="AI351" s="20">
        <v>72.295454545454547</v>
      </c>
      <c r="AJ351" s="20">
        <v>109.02262914768038</v>
      </c>
      <c r="AK351" s="20">
        <v>1937.1136363636363</v>
      </c>
      <c r="AL351" s="20">
        <v>180.58</v>
      </c>
      <c r="AM351" s="20">
        <v>262.70900127881799</v>
      </c>
      <c r="AN351" s="20">
        <v>160.87820767857141</v>
      </c>
      <c r="AO351" s="20">
        <v>8.2044901667392693</v>
      </c>
      <c r="AP351" s="20">
        <v>9.7772727272727291</v>
      </c>
      <c r="AQ351" s="20">
        <v>4.1081818181818184</v>
      </c>
      <c r="AR351" s="20">
        <v>11239.71590909091</v>
      </c>
      <c r="AS351" s="20">
        <v>62.367575757575764</v>
      </c>
      <c r="AT351" s="20">
        <v>66.228636363636369</v>
      </c>
      <c r="AU351" s="20">
        <v>64.685909090909092</v>
      </c>
      <c r="AV351" s="20">
        <v>56.188181818181832</v>
      </c>
      <c r="AW351" s="20">
        <v>3591.2673291136366</v>
      </c>
      <c r="AX351" s="20">
        <v>1.3796190476190475</v>
      </c>
      <c r="AY351" s="20">
        <v>444.07983327483925</v>
      </c>
      <c r="AZ351" s="20">
        <v>57.035714285714299</v>
      </c>
      <c r="BA351" s="20">
        <v>116.62603027332877</v>
      </c>
      <c r="BB351" s="20">
        <v>390.81818181818181</v>
      </c>
      <c r="BC351" s="20">
        <v>61.014726217799776</v>
      </c>
      <c r="BD351" s="20">
        <v>6.6935310217594841</v>
      </c>
      <c r="BE351" s="20">
        <v>702.77750000000003</v>
      </c>
      <c r="BF351" s="20">
        <v>340.58</v>
      </c>
      <c r="BG351" s="20">
        <v>8.1379128000000005</v>
      </c>
      <c r="BH351" s="20">
        <v>338.75601286742858</v>
      </c>
      <c r="BI351" s="20">
        <v>610.48027438095232</v>
      </c>
      <c r="BJ351" s="20">
        <v>322.28161725000001</v>
      </c>
      <c r="BK351" s="20">
        <v>12.792380952380954</v>
      </c>
      <c r="BL351" s="20">
        <v>25.04190476190476</v>
      </c>
      <c r="BM351" s="20">
        <v>818.06770833333462</v>
      </c>
      <c r="BN351" s="20">
        <v>278.23680951201391</v>
      </c>
      <c r="BO351" s="20">
        <v>19064.863636363636</v>
      </c>
      <c r="BP351" s="20">
        <v>28.934090909090912</v>
      </c>
      <c r="BQ351" s="20">
        <v>181.55239087719298</v>
      </c>
      <c r="BR351" s="20">
        <v>2.8805952380952387</v>
      </c>
      <c r="BS351" s="20">
        <v>7.149</v>
      </c>
      <c r="BT351" s="20">
        <v>1501.8836884160842</v>
      </c>
      <c r="BU351" s="20">
        <v>1564.960011111111</v>
      </c>
      <c r="BV351" s="20">
        <v>2595.693181818182</v>
      </c>
      <c r="BW351" s="20">
        <v>24884.81818181818</v>
      </c>
      <c r="BX351" s="20">
        <v>54962.931818181816</v>
      </c>
      <c r="BY351" s="20">
        <v>1220.9454545454546</v>
      </c>
      <c r="BZ351" s="20">
        <v>14.366818181818179</v>
      </c>
      <c r="CA351" s="20">
        <v>1141.2045454545455</v>
      </c>
      <c r="CB351" s="20">
        <v>846.13636363636363</v>
      </c>
      <c r="CC351" s="20">
        <v>0.75215909090909072</v>
      </c>
      <c r="CD351" s="20">
        <v>221.56405432888451</v>
      </c>
      <c r="CE351" s="20">
        <v>177.436073438459</v>
      </c>
      <c r="CF351" s="20">
        <v>448.46590909090907</v>
      </c>
      <c r="CG351" s="20">
        <v>3.0570652173913002</v>
      </c>
      <c r="CH351" s="20">
        <v>14.537727272727274</v>
      </c>
      <c r="CI351" s="20">
        <v>64.173257368421062</v>
      </c>
      <c r="CJ351" s="20">
        <v>3.0230978260869601</v>
      </c>
      <c r="CK351" s="20">
        <v>11141.252246287911</v>
      </c>
      <c r="CL351" s="20">
        <v>127.27042990941277</v>
      </c>
      <c r="CM351" s="20">
        <v>120330.28243704335</v>
      </c>
      <c r="CN351" s="20">
        <v>2600</v>
      </c>
      <c r="CO351" s="20">
        <v>3314.4868216191576</v>
      </c>
      <c r="CP351" s="20">
        <v>1905</v>
      </c>
      <c r="CQ351" s="20">
        <v>60627.050000000025</v>
      </c>
    </row>
    <row r="352" spans="1:95" s="22" customFormat="1" ht="17.25" customHeight="1" x14ac:dyDescent="0.2">
      <c r="A352" s="18" t="s">
        <v>552</v>
      </c>
      <c r="B352" s="19">
        <v>115.90016201129376</v>
      </c>
      <c r="C352" s="20">
        <v>117.70273268185024</v>
      </c>
      <c r="D352" s="20">
        <v>104.29054046927797</v>
      </c>
      <c r="E352" s="20">
        <v>97.391351988287767</v>
      </c>
      <c r="F352" s="20">
        <v>98.689926328298</v>
      </c>
      <c r="G352" s="20">
        <v>82.043510267193099</v>
      </c>
      <c r="H352" s="20">
        <v>117.68920011363903</v>
      </c>
      <c r="I352" s="20">
        <v>98.255687777363548</v>
      </c>
      <c r="J352" s="20">
        <v>104.10268903445446</v>
      </c>
      <c r="K352" s="20">
        <v>111.88775985351873</v>
      </c>
      <c r="L352" s="20">
        <v>123.08952675923935</v>
      </c>
      <c r="M352" s="20">
        <v>101.05785092086488</v>
      </c>
      <c r="N352" s="20">
        <v>121.52719910713091</v>
      </c>
      <c r="O352" s="20">
        <v>122.88196016757723</v>
      </c>
      <c r="P352" s="20">
        <v>132.69318163859995</v>
      </c>
      <c r="Q352" s="20">
        <v>125.65683565725827</v>
      </c>
      <c r="R352" s="20">
        <v>151.53196507431934</v>
      </c>
      <c r="S352" s="20">
        <v>150.02729458456307</v>
      </c>
      <c r="T352" s="20">
        <v>1920.3815789473683</v>
      </c>
      <c r="U352" s="20">
        <v>1132.9255459089711</v>
      </c>
      <c r="V352" s="20">
        <v>101.91968675246537</v>
      </c>
      <c r="W352" s="20">
        <v>183.1904761904762</v>
      </c>
      <c r="X352" s="20">
        <v>106.14360902255601</v>
      </c>
      <c r="Y352" s="20">
        <v>95.724736842105301</v>
      </c>
      <c r="Z352" s="20">
        <v>2208.4080430819408</v>
      </c>
      <c r="AA352" s="20">
        <v>127.05857142857145</v>
      </c>
      <c r="AB352" s="20">
        <v>77.539047619047622</v>
      </c>
      <c r="AC352" s="20">
        <v>819.40951428571441</v>
      </c>
      <c r="AD352" s="20">
        <v>6075.3157894736842</v>
      </c>
      <c r="AE352" s="20">
        <v>85.997368421052627</v>
      </c>
      <c r="AF352" s="20">
        <v>1246.5786904761926</v>
      </c>
      <c r="AG352" s="20">
        <v>1646.7727544987581</v>
      </c>
      <c r="AH352" s="20">
        <v>52.146294777937186</v>
      </c>
      <c r="AI352" s="20">
        <v>68.904761904761898</v>
      </c>
      <c r="AJ352" s="20">
        <v>105.48220270513359</v>
      </c>
      <c r="AK352" s="20">
        <v>1972.3157894736842</v>
      </c>
      <c r="AL352" s="20">
        <v>196.88</v>
      </c>
      <c r="AM352" s="20">
        <v>265.42603445894798</v>
      </c>
      <c r="AN352" s="20">
        <v>167.48988055555557</v>
      </c>
      <c r="AO352" s="20">
        <v>7.8929458214160197</v>
      </c>
      <c r="AP352" s="20">
        <v>8.9519047619047605</v>
      </c>
      <c r="AQ352" s="20">
        <v>3.9042857142857139</v>
      </c>
      <c r="AR352" s="20">
        <v>10835.078947368422</v>
      </c>
      <c r="AS352" s="20">
        <v>54.178730158730147</v>
      </c>
      <c r="AT352" s="20">
        <v>57.948095238095242</v>
      </c>
      <c r="AU352" s="20">
        <v>55.669047619047618</v>
      </c>
      <c r="AV352" s="20">
        <v>48.919047619047618</v>
      </c>
      <c r="AW352" s="20">
        <v>3679.1113800714284</v>
      </c>
      <c r="AX352" s="20">
        <v>1.3581500000000002</v>
      </c>
      <c r="AY352" s="20">
        <v>462.4389184740424</v>
      </c>
      <c r="AZ352" s="20">
        <v>52.226315789473681</v>
      </c>
      <c r="BA352" s="20">
        <v>121.93313234384645</v>
      </c>
      <c r="BB352" s="20">
        <v>380.33333333333331</v>
      </c>
      <c r="BC352" s="20">
        <v>64.438841113088344</v>
      </c>
      <c r="BD352" s="20">
        <v>6.7733069269651809</v>
      </c>
      <c r="BE352" s="20">
        <v>690.95100000000002</v>
      </c>
      <c r="BF352" s="20">
        <v>370.14</v>
      </c>
      <c r="BG352" s="20">
        <v>8.2042165882352904</v>
      </c>
      <c r="BH352" s="20">
        <v>340.21185116184995</v>
      </c>
      <c r="BI352" s="20">
        <v>621.87920959999997</v>
      </c>
      <c r="BJ352" s="20">
        <v>330.48202372499998</v>
      </c>
      <c r="BK352" s="20">
        <v>12.553500000000001</v>
      </c>
      <c r="BL352" s="20">
        <v>25.226499999999994</v>
      </c>
      <c r="BM352" s="20">
        <v>814.42232142857233</v>
      </c>
      <c r="BN352" s="20">
        <v>273.84793045283527</v>
      </c>
      <c r="BO352" s="20">
        <v>19259.57894736842</v>
      </c>
      <c r="BP352" s="20">
        <v>28.761904761904766</v>
      </c>
      <c r="BQ352" s="20">
        <v>188.53583629629628</v>
      </c>
      <c r="BR352" s="20">
        <v>2.8093750000000002</v>
      </c>
      <c r="BS352" s="20">
        <v>7.4317000000000002</v>
      </c>
      <c r="BT352" s="20">
        <v>1508.8610361579522</v>
      </c>
      <c r="BU352" s="20">
        <v>1602.8338166666665</v>
      </c>
      <c r="BV352" s="20">
        <v>2616.2894736842104</v>
      </c>
      <c r="BW352" s="20">
        <v>24886.63157894737</v>
      </c>
      <c r="BX352" s="20">
        <v>55263.15789473684</v>
      </c>
      <c r="BY352" s="20">
        <v>1247.9235294117648</v>
      </c>
      <c r="BZ352" s="20">
        <v>14.695263157894738</v>
      </c>
      <c r="CA352" s="20">
        <v>1246.8571428571429</v>
      </c>
      <c r="CB352" s="20">
        <v>790.90476190476193</v>
      </c>
      <c r="CC352" s="20">
        <v>0.67607142857142843</v>
      </c>
      <c r="CD352" s="20">
        <v>217.57383088587588</v>
      </c>
      <c r="CE352" s="20">
        <v>177.436073438459</v>
      </c>
      <c r="CF352" s="20">
        <v>431.37285714285713</v>
      </c>
      <c r="CG352" s="20">
        <v>3.8295342829054202</v>
      </c>
      <c r="CH352" s="20">
        <v>13.864761904761906</v>
      </c>
      <c r="CI352" s="20">
        <v>64.897656499999982</v>
      </c>
      <c r="CJ352" s="20">
        <v>3.0293330894624901</v>
      </c>
      <c r="CK352" s="20">
        <v>10989.306222809448</v>
      </c>
      <c r="CL352" s="20">
        <v>125.56252886960857</v>
      </c>
      <c r="CM352" s="20">
        <v>119539.93731804352</v>
      </c>
      <c r="CN352" s="20">
        <v>2338.0952380952381</v>
      </c>
      <c r="CO352" s="20">
        <v>3340.3680327368338</v>
      </c>
      <c r="CP352" s="20">
        <v>1905</v>
      </c>
      <c r="CQ352" s="20">
        <v>60627.050000000025</v>
      </c>
    </row>
    <row r="353" spans="1:95" s="22" customFormat="1" ht="17.25" customHeight="1" x14ac:dyDescent="0.2">
      <c r="A353" s="18" t="s">
        <v>553</v>
      </c>
      <c r="B353" s="19">
        <v>117.01894073894449</v>
      </c>
      <c r="C353" s="20">
        <v>118.55094449210854</v>
      </c>
      <c r="D353" s="20">
        <v>106.08272427959203</v>
      </c>
      <c r="E353" s="20">
        <v>99.100001712074118</v>
      </c>
      <c r="F353" s="20">
        <v>100.46654163406639</v>
      </c>
      <c r="G353" s="20">
        <v>82.948875217360367</v>
      </c>
      <c r="H353" s="20">
        <v>119.026982290673</v>
      </c>
      <c r="I353" s="20">
        <v>99.757386878018266</v>
      </c>
      <c r="J353" s="20">
        <v>104.2044223244835</v>
      </c>
      <c r="K353" s="20">
        <v>114.71138513674117</v>
      </c>
      <c r="L353" s="20">
        <v>124.91861002901555</v>
      </c>
      <c r="M353" s="20">
        <v>104.84300303516437</v>
      </c>
      <c r="N353" s="20">
        <v>123.79548673058123</v>
      </c>
      <c r="O353" s="20">
        <v>117.62617133645196</v>
      </c>
      <c r="P353" s="20">
        <v>132.83789719551191</v>
      </c>
      <c r="Q353" s="20">
        <v>130.90453815323318</v>
      </c>
      <c r="R353" s="20">
        <v>132.55338115675602</v>
      </c>
      <c r="S353" s="20">
        <v>145.33796299340986</v>
      </c>
      <c r="T353" s="20">
        <v>1853.715909090909</v>
      </c>
      <c r="U353" s="20">
        <v>1139.5027624309391</v>
      </c>
      <c r="V353" s="20">
        <v>102.45922348759295</v>
      </c>
      <c r="W353" s="20">
        <v>185.95652173913044</v>
      </c>
      <c r="X353" s="20">
        <v>105.401298701298</v>
      </c>
      <c r="Y353" s="20">
        <v>90.365454545454497</v>
      </c>
      <c r="Z353" s="20">
        <v>2263.3350364673311</v>
      </c>
      <c r="AA353" s="20">
        <v>128.35739130434783</v>
      </c>
      <c r="AB353" s="20">
        <v>78.20086956521736</v>
      </c>
      <c r="AC353" s="20">
        <v>839.94076956521747</v>
      </c>
      <c r="AD353" s="20">
        <v>5939.102272727273</v>
      </c>
      <c r="AE353" s="20">
        <v>82.354545454545431</v>
      </c>
      <c r="AF353" s="20">
        <v>1266.9245289855091</v>
      </c>
      <c r="AG353" s="20">
        <v>1707.3286679536686</v>
      </c>
      <c r="AH353" s="20">
        <v>51.957794990509129</v>
      </c>
      <c r="AI353" s="20">
        <v>75.199999999999989</v>
      </c>
      <c r="AJ353" s="20">
        <v>106.21584362762471</v>
      </c>
      <c r="AK353" s="20">
        <v>1997.1363636363637</v>
      </c>
      <c r="AL353" s="20">
        <v>177.64</v>
      </c>
      <c r="AM353" s="20">
        <v>273.24629669495698</v>
      </c>
      <c r="AN353" s="20">
        <v>166.84624149659865</v>
      </c>
      <c r="AO353" s="20">
        <v>7.1610649527949404</v>
      </c>
      <c r="AP353" s="20">
        <v>8.2856521739130393</v>
      </c>
      <c r="AQ353" s="20">
        <v>3.1086956521739126</v>
      </c>
      <c r="AR353" s="20">
        <v>11523.09090909091</v>
      </c>
      <c r="AS353" s="20">
        <v>56.777101449275349</v>
      </c>
      <c r="AT353" s="20">
        <v>59.94478260869564</v>
      </c>
      <c r="AU353" s="20">
        <v>59.159130434782611</v>
      </c>
      <c r="AV353" s="20">
        <v>51.227391304347826</v>
      </c>
      <c r="AW353" s="20">
        <v>3533.6084172608698</v>
      </c>
      <c r="AX353" s="20">
        <v>1.2027619047619045</v>
      </c>
      <c r="AY353" s="20">
        <v>519.15294313798802</v>
      </c>
      <c r="AZ353" s="20">
        <v>54.803181818181798</v>
      </c>
      <c r="BA353" s="20">
        <v>133.15326992531669</v>
      </c>
      <c r="BB353" s="20">
        <v>383.73913043478262</v>
      </c>
      <c r="BC353" s="20">
        <v>71.894476145548893</v>
      </c>
      <c r="BD353" s="20">
        <v>7.4750548609371554</v>
      </c>
      <c r="BE353" s="20">
        <v>702.06899999999996</v>
      </c>
      <c r="BF353" s="20">
        <v>357.95</v>
      </c>
      <c r="BG353" s="20">
        <v>8.2901939999999996</v>
      </c>
      <c r="BH353" s="20">
        <v>344.7294903473333</v>
      </c>
      <c r="BI353" s="20">
        <v>636.92521619047602</v>
      </c>
      <c r="BJ353" s="20">
        <v>333.77714624999999</v>
      </c>
      <c r="BK353" s="20">
        <v>12.680952380952379</v>
      </c>
      <c r="BL353" s="20">
        <v>25.565238095238094</v>
      </c>
      <c r="BM353" s="20">
        <v>827.53079710144982</v>
      </c>
      <c r="BN353" s="20">
        <v>270.76910318682633</v>
      </c>
      <c r="BO353" s="20">
        <v>20457.75</v>
      </c>
      <c r="BP353" s="20">
        <v>28.710869565217383</v>
      </c>
      <c r="BQ353" s="20">
        <v>188.84494968253969</v>
      </c>
      <c r="BR353" s="20">
        <v>2.8840476190476187</v>
      </c>
      <c r="BS353" s="20">
        <v>7.3872999999999998</v>
      </c>
      <c r="BT353" s="20">
        <v>1554.1314663258693</v>
      </c>
      <c r="BU353" s="20">
        <v>1645.6779999999999</v>
      </c>
      <c r="BV353" s="20">
        <v>2569.7045454545455</v>
      </c>
      <c r="BW353" s="20">
        <v>24881.363636363636</v>
      </c>
      <c r="BX353" s="20">
        <v>40704.545454545456</v>
      </c>
      <c r="BY353" s="20">
        <v>1291.7454545454545</v>
      </c>
      <c r="BZ353" s="20">
        <v>15.590227272727271</v>
      </c>
      <c r="CA353" s="20">
        <v>1328.3478260869565</v>
      </c>
      <c r="CB353" s="20">
        <v>806.21739130434787</v>
      </c>
      <c r="CC353" s="20">
        <v>0.66184782608695636</v>
      </c>
      <c r="CD353" s="20">
        <v>202.4602879407791</v>
      </c>
      <c r="CE353" s="20">
        <v>177.436073438459</v>
      </c>
      <c r="CF353" s="20">
        <v>422.34800000000001</v>
      </c>
      <c r="CG353" s="20">
        <v>3.77510040160643</v>
      </c>
      <c r="CH353" s="20">
        <v>14.031739130434783</v>
      </c>
      <c r="CI353" s="20">
        <v>62.301240000000007</v>
      </c>
      <c r="CJ353" s="20">
        <v>2.9833620195066</v>
      </c>
      <c r="CK353" s="20">
        <v>11085.392553184412</v>
      </c>
      <c r="CL353" s="20">
        <v>124.13201823241215</v>
      </c>
      <c r="CM353" s="20">
        <v>117410.34138475968</v>
      </c>
      <c r="CN353" s="20">
        <v>2100</v>
      </c>
      <c r="CO353" s="20">
        <v>3387.6099788917786</v>
      </c>
      <c r="CP353" s="20">
        <v>1906.7391304347825</v>
      </c>
      <c r="CQ353" s="20">
        <v>60627.050000000025</v>
      </c>
    </row>
    <row r="354" spans="1:95" s="22" customFormat="1" ht="17.25" customHeight="1" x14ac:dyDescent="0.2">
      <c r="A354" s="18" t="s">
        <v>554</v>
      </c>
      <c r="B354" s="19">
        <v>118.74423848266495</v>
      </c>
      <c r="C354" s="20">
        <v>120.21478095470516</v>
      </c>
      <c r="D354" s="20">
        <v>107.37620767047935</v>
      </c>
      <c r="E354" s="20">
        <v>97.568251009750625</v>
      </c>
      <c r="F354" s="20">
        <v>98.772205073072286</v>
      </c>
      <c r="G354" s="20">
        <v>83.338725726520025</v>
      </c>
      <c r="H354" s="20">
        <v>125.90247323790469</v>
      </c>
      <c r="I354" s="20">
        <v>98.388718259609604</v>
      </c>
      <c r="J354" s="20">
        <v>103.9389605403987</v>
      </c>
      <c r="K354" s="20">
        <v>120.81105162296269</v>
      </c>
      <c r="L354" s="20">
        <v>134.63246596083704</v>
      </c>
      <c r="M354" s="20">
        <v>107.44845803755126</v>
      </c>
      <c r="N354" s="20">
        <v>132.99297165205815</v>
      </c>
      <c r="O354" s="20">
        <v>109.76388240184856</v>
      </c>
      <c r="P354" s="20">
        <v>135.1878033191212</v>
      </c>
      <c r="Q354" s="20">
        <v>141.59556937609196</v>
      </c>
      <c r="R354" s="20">
        <v>109.95721366287722</v>
      </c>
      <c r="S354" s="20">
        <v>135.1147503368895</v>
      </c>
      <c r="T354" s="20">
        <v>1862.9875</v>
      </c>
      <c r="U354" s="20">
        <v>1149.1712707182319</v>
      </c>
      <c r="V354" s="20">
        <v>106.88186483899466</v>
      </c>
      <c r="W354" s="20">
        <v>188.6</v>
      </c>
      <c r="X354" s="20">
        <v>101.357142857143</v>
      </c>
      <c r="Y354" s="20">
        <v>80.911500000000004</v>
      </c>
      <c r="Z354" s="20">
        <v>2255.8049730271232</v>
      </c>
      <c r="AA354" s="20">
        <v>128.45400000000001</v>
      </c>
      <c r="AB354" s="20">
        <v>78.653500000000008</v>
      </c>
      <c r="AC354" s="20">
        <v>818.46643578947362</v>
      </c>
      <c r="AD354" s="20">
        <v>6300.4875000000002</v>
      </c>
      <c r="AE354" s="20">
        <v>81.149999999999977</v>
      </c>
      <c r="AF354" s="20">
        <v>1271.3610526315811</v>
      </c>
      <c r="AG354" s="20">
        <v>1955.3928039587997</v>
      </c>
      <c r="AH354" s="20">
        <v>46.970228183612029</v>
      </c>
      <c r="AI354" s="20">
        <v>87.59</v>
      </c>
      <c r="AJ354" s="20">
        <v>106.58878874271757</v>
      </c>
      <c r="AK354" s="20">
        <v>2062.7874999999999</v>
      </c>
      <c r="AL354" s="20">
        <v>192.44</v>
      </c>
      <c r="AM354" s="20">
        <v>269.70632383507501</v>
      </c>
      <c r="AN354" s="20">
        <v>169.65628345864658</v>
      </c>
      <c r="AO354" s="20">
        <v>5.9863385600447803</v>
      </c>
      <c r="AP354" s="20">
        <v>6.5010000000000003</v>
      </c>
      <c r="AQ354" s="20">
        <v>2.6795000000000004</v>
      </c>
      <c r="AR354" s="20">
        <v>12685.225</v>
      </c>
      <c r="AS354" s="20">
        <v>61.309333333333328</v>
      </c>
      <c r="AT354" s="20">
        <v>64.384</v>
      </c>
      <c r="AU354" s="20">
        <v>64.548000000000002</v>
      </c>
      <c r="AV354" s="20">
        <v>54.996000000000002</v>
      </c>
      <c r="AW354" s="20">
        <v>3466.1627600263155</v>
      </c>
      <c r="AX354" s="20">
        <v>1.1864999999999999</v>
      </c>
      <c r="AY354" s="20">
        <v>522.28789864309499</v>
      </c>
      <c r="AZ354" s="20">
        <v>52.639499999999998</v>
      </c>
      <c r="BA354" s="20">
        <v>121.03023462386675</v>
      </c>
      <c r="BB354" s="20">
        <v>390.55</v>
      </c>
      <c r="BC354" s="20">
        <v>73.900957721405376</v>
      </c>
      <c r="BD354" s="20">
        <v>6.730509563550152</v>
      </c>
      <c r="BE354" s="20">
        <v>708.77250000000004</v>
      </c>
      <c r="BF354" s="20">
        <v>342.58</v>
      </c>
      <c r="BG354" s="20">
        <v>7.8671913157894702</v>
      </c>
      <c r="BH354" s="20">
        <v>338.04406894615789</v>
      </c>
      <c r="BI354" s="20">
        <v>666.36379989473676</v>
      </c>
      <c r="BJ354" s="20">
        <v>334.50304152631583</v>
      </c>
      <c r="BK354" s="20">
        <v>12.928947368421051</v>
      </c>
      <c r="BL354" s="20">
        <v>25.76631578947368</v>
      </c>
      <c r="BM354" s="20">
        <v>847.21951754386043</v>
      </c>
      <c r="BN354" s="20">
        <v>279.39509536784755</v>
      </c>
      <c r="BO354" s="20">
        <v>21263.95</v>
      </c>
      <c r="BP354" s="20">
        <v>28.644999999999992</v>
      </c>
      <c r="BQ354" s="20">
        <v>177.91670175438594</v>
      </c>
      <c r="BR354" s="20">
        <v>2.7678947368421056</v>
      </c>
      <c r="BS354" s="20">
        <v>7.7423999999999999</v>
      </c>
      <c r="BT354" s="20">
        <v>1617.8001400514554</v>
      </c>
      <c r="BU354" s="20">
        <v>1689.7411749999999</v>
      </c>
      <c r="BV354" s="20">
        <v>2707.1875</v>
      </c>
      <c r="BW354" s="20">
        <v>24883.95</v>
      </c>
      <c r="BX354" s="20">
        <v>32100</v>
      </c>
      <c r="BY354" s="20">
        <v>1320.0650000000001</v>
      </c>
      <c r="BZ354" s="20">
        <v>15.806250000000002</v>
      </c>
      <c r="CA354" s="20">
        <v>1446.6315789473683</v>
      </c>
      <c r="CB354" s="20">
        <v>817.9473684210526</v>
      </c>
      <c r="CC354" s="20">
        <v>0.67237499999999994</v>
      </c>
      <c r="CD354" s="20">
        <v>184.25170777730401</v>
      </c>
      <c r="CE354" s="20">
        <v>177.436073438459</v>
      </c>
      <c r="CF354" s="20">
        <v>389.42570000000001</v>
      </c>
      <c r="CG354" s="20">
        <v>3.6780195629647299</v>
      </c>
      <c r="CH354" s="20">
        <v>14.104999999999999</v>
      </c>
      <c r="CI354" s="20">
        <v>60.88721300000001</v>
      </c>
      <c r="CJ354" s="20">
        <v>2.9834090572655101</v>
      </c>
      <c r="CK354" s="20">
        <v>11430.13717665154</v>
      </c>
      <c r="CL354" s="20">
        <v>128.33020199983008</v>
      </c>
      <c r="CM354" s="20">
        <v>117155.20724976731</v>
      </c>
      <c r="CN354" s="20">
        <v>2100</v>
      </c>
      <c r="CO354" s="20">
        <v>3414.1968189998101</v>
      </c>
      <c r="CP354" s="20">
        <v>1910</v>
      </c>
      <c r="CQ354" s="20">
        <v>60627.050000000025</v>
      </c>
    </row>
    <row r="355" spans="1:95" s="22" customFormat="1" ht="17.25" customHeight="1" x14ac:dyDescent="0.2">
      <c r="A355" s="18" t="s">
        <v>555</v>
      </c>
      <c r="B355" s="19">
        <v>119.36430774327735</v>
      </c>
      <c r="C355" s="20">
        <v>121.07870276159711</v>
      </c>
      <c r="D355" s="20">
        <v>107.07854948475585</v>
      </c>
      <c r="E355" s="20">
        <v>96.730739368517661</v>
      </c>
      <c r="F355" s="20">
        <v>98.063109720746482</v>
      </c>
      <c r="G355" s="20">
        <v>80.9834627977163</v>
      </c>
      <c r="H355" s="20">
        <v>127.50356286510659</v>
      </c>
      <c r="I355" s="20">
        <v>97.849719827968443</v>
      </c>
      <c r="J355" s="20">
        <v>105.41932441424251</v>
      </c>
      <c r="K355" s="20">
        <v>121.07926053241867</v>
      </c>
      <c r="L355" s="20">
        <v>136.28154130702686</v>
      </c>
      <c r="M355" s="20">
        <v>106.38164026024883</v>
      </c>
      <c r="N355" s="20">
        <v>134.71960143067926</v>
      </c>
      <c r="O355" s="20">
        <v>107.08333619647479</v>
      </c>
      <c r="P355" s="20">
        <v>137.13534177957439</v>
      </c>
      <c r="Q355" s="20">
        <v>147.91533160217736</v>
      </c>
      <c r="R355" s="20">
        <v>99.904933570149495</v>
      </c>
      <c r="S355" s="20">
        <v>128.6152109994822</v>
      </c>
      <c r="T355" s="20">
        <v>1871.2142857142858</v>
      </c>
      <c r="U355" s="20">
        <v>1179.6237832149436</v>
      </c>
      <c r="V355" s="20">
        <v>103.8961700733764</v>
      </c>
      <c r="W355" s="20">
        <v>194.35714285714286</v>
      </c>
      <c r="X355" s="20">
        <v>99.669897959183501</v>
      </c>
      <c r="Y355" s="20">
        <v>74.088571428571399</v>
      </c>
      <c r="Z355" s="20">
        <v>2200.4846736972268</v>
      </c>
      <c r="AA355" s="20">
        <v>123.88857142857142</v>
      </c>
      <c r="AB355" s="20">
        <v>76.957619047619033</v>
      </c>
      <c r="AC355" s="20">
        <v>801.67902761904747</v>
      </c>
      <c r="AD355" s="20">
        <v>6439.4642857142853</v>
      </c>
      <c r="AE355" s="20">
        <v>83.80952380952381</v>
      </c>
      <c r="AF355" s="20">
        <v>1279.3857539682565</v>
      </c>
      <c r="AG355" s="20">
        <v>1442.0189473593477</v>
      </c>
      <c r="AH355" s="20">
        <v>43.369803335835449</v>
      </c>
      <c r="AI355" s="20">
        <v>87.071428571428569</v>
      </c>
      <c r="AJ355" s="20">
        <v>107.88631253863672</v>
      </c>
      <c r="AK355" s="20">
        <v>2046.4642857142858</v>
      </c>
      <c r="AL355" s="20">
        <v>191.72</v>
      </c>
      <c r="AM355" s="20">
        <v>267.74155971684098</v>
      </c>
      <c r="AN355" s="20">
        <v>166.32133197278912</v>
      </c>
      <c r="AO355" s="20">
        <v>5.1971800732523503</v>
      </c>
      <c r="AP355" s="20">
        <v>5.2452380952380997</v>
      </c>
      <c r="AQ355" s="20">
        <v>2.8033333333333337</v>
      </c>
      <c r="AR355" s="20">
        <v>13026.273809523809</v>
      </c>
      <c r="AS355" s="20">
        <v>64.021587301587303</v>
      </c>
      <c r="AT355" s="20">
        <v>66.941904761904766</v>
      </c>
      <c r="AU355" s="20">
        <v>66.952380952380963</v>
      </c>
      <c r="AV355" s="20">
        <v>58.170476190476201</v>
      </c>
      <c r="AW355" s="20">
        <v>3325.8582175238093</v>
      </c>
      <c r="AX355" s="20">
        <v>1.2177142857142857</v>
      </c>
      <c r="AY355" s="20">
        <v>492.67943978818829</v>
      </c>
      <c r="AZ355" s="20">
        <v>57.120000000000012</v>
      </c>
      <c r="BA355" s="20">
        <v>125.10073394709505</v>
      </c>
      <c r="BB355" s="20">
        <v>383.14285714285717</v>
      </c>
      <c r="BC355" s="20">
        <v>77.754464542210272</v>
      </c>
      <c r="BD355" s="20">
        <v>8.0154153305386924</v>
      </c>
      <c r="BE355" s="20">
        <v>718.14649999999995</v>
      </c>
      <c r="BF355" s="20">
        <v>345.96</v>
      </c>
      <c r="BG355" s="20">
        <v>7.6630788571428603</v>
      </c>
      <c r="BH355" s="20">
        <v>337.61695784709514</v>
      </c>
      <c r="BI355" s="20">
        <v>645.0718119999998</v>
      </c>
      <c r="BJ355" s="20">
        <v>329.23667474999991</v>
      </c>
      <c r="BK355" s="20">
        <v>12.473809523809523</v>
      </c>
      <c r="BL355" s="20">
        <v>26.227142857142862</v>
      </c>
      <c r="BM355" s="20">
        <v>840.86924603174668</v>
      </c>
      <c r="BN355" s="20">
        <v>268.82081224860519</v>
      </c>
      <c r="BO355" s="20">
        <v>21393.404761904763</v>
      </c>
      <c r="BP355" s="20">
        <v>27.202380952380953</v>
      </c>
      <c r="BQ355" s="20">
        <v>164.50664476190474</v>
      </c>
      <c r="BR355" s="20">
        <v>2.6572619047619042</v>
      </c>
      <c r="BS355" s="20">
        <v>7.6782000000000004</v>
      </c>
      <c r="BT355" s="20">
        <v>1586.0022348114946</v>
      </c>
      <c r="BU355" s="20">
        <v>1660.4650124999998</v>
      </c>
      <c r="BV355" s="20">
        <v>2850.5952380952381</v>
      </c>
      <c r="BW355" s="20">
        <v>26627.254542937724</v>
      </c>
      <c r="BX355" s="20">
        <v>31333.333333333332</v>
      </c>
      <c r="BY355" s="20">
        <v>1300.8976190476189</v>
      </c>
      <c r="BZ355" s="20">
        <v>15.320714285714283</v>
      </c>
      <c r="CA355" s="20">
        <v>1530.7142857142858</v>
      </c>
      <c r="CB355" s="20">
        <v>842.80952380952385</v>
      </c>
      <c r="CC355" s="20">
        <v>0.66809523809523796</v>
      </c>
      <c r="CD355" s="20">
        <v>168.42889671948646</v>
      </c>
      <c r="CE355" s="20">
        <v>202.13715094729301</v>
      </c>
      <c r="CF355" s="20">
        <v>367.88342857142862</v>
      </c>
      <c r="CG355" s="20">
        <v>3.3348678965629501</v>
      </c>
      <c r="CH355" s="20">
        <v>15.024285714285714</v>
      </c>
      <c r="CI355" s="20">
        <v>61.68441105263156</v>
      </c>
      <c r="CJ355" s="20">
        <v>2.9643270191670701</v>
      </c>
      <c r="CK355" s="20">
        <v>11472.420972532496</v>
      </c>
      <c r="CL355" s="20">
        <v>130.70612234275617</v>
      </c>
      <c r="CM355" s="20">
        <v>116143.32129195577</v>
      </c>
      <c r="CN355" s="20">
        <v>2021.4285714285713</v>
      </c>
      <c r="CO355" s="20">
        <v>3426.8270437434758</v>
      </c>
      <c r="CP355" s="20">
        <v>1910</v>
      </c>
      <c r="CQ355" s="20">
        <v>47714.275714285686</v>
      </c>
    </row>
    <row r="356" spans="1:95" s="22" customFormat="1" ht="17.25" customHeight="1" x14ac:dyDescent="0.2">
      <c r="A356" s="18" t="s">
        <v>556</v>
      </c>
      <c r="B356" s="19">
        <v>122.7799809457303</v>
      </c>
      <c r="C356" s="20">
        <v>125.01176912220083</v>
      </c>
      <c r="D356" s="20">
        <v>109.02314041974529</v>
      </c>
      <c r="E356" s="20">
        <v>99.890465845052262</v>
      </c>
      <c r="F356" s="20">
        <v>101.56920127626263</v>
      </c>
      <c r="G356" s="20">
        <v>80.049502647205898</v>
      </c>
      <c r="H356" s="20">
        <v>129.87687769195858</v>
      </c>
      <c r="I356" s="20">
        <v>100.51814706238871</v>
      </c>
      <c r="J356" s="20">
        <v>104.76424321298617</v>
      </c>
      <c r="K356" s="20">
        <v>122.0591634099016</v>
      </c>
      <c r="L356" s="20">
        <v>139.85857412068995</v>
      </c>
      <c r="M356" s="20">
        <v>104.85062848187174</v>
      </c>
      <c r="N356" s="20">
        <v>137.42800678944332</v>
      </c>
      <c r="O356" s="20">
        <v>107.43580318079304</v>
      </c>
      <c r="P356" s="20">
        <v>142.67889773009918</v>
      </c>
      <c r="Q356" s="20">
        <v>159.32141243219414</v>
      </c>
      <c r="R356" s="20">
        <v>94.604849578234067</v>
      </c>
      <c r="S356" s="20">
        <v>116.65314959097644</v>
      </c>
      <c r="T356" s="20">
        <v>1845.425</v>
      </c>
      <c r="U356" s="20">
        <v>1175.9166248116526</v>
      </c>
      <c r="V356" s="20">
        <v>100.84579326493763</v>
      </c>
      <c r="W356" s="20">
        <v>208.29545454545453</v>
      </c>
      <c r="X356" s="20">
        <v>88.764642857142704</v>
      </c>
      <c r="Y356" s="20">
        <v>68.700999999999993</v>
      </c>
      <c r="Z356" s="20">
        <v>2331.1310220934006</v>
      </c>
      <c r="AA356" s="20">
        <v>120.99045454545454</v>
      </c>
      <c r="AB356" s="20">
        <v>73.257727272727266</v>
      </c>
      <c r="AC356" s="20">
        <v>800.19813681818187</v>
      </c>
      <c r="AD356" s="20">
        <v>6438.3625000000002</v>
      </c>
      <c r="AE356" s="20">
        <v>87.247500000000016</v>
      </c>
      <c r="AF356" s="20">
        <v>1305.9063181818217</v>
      </c>
      <c r="AG356" s="20">
        <v>1942.170381877411</v>
      </c>
      <c r="AH356" s="20">
        <v>44.753653858479282</v>
      </c>
      <c r="AI356" s="20">
        <v>94.5</v>
      </c>
      <c r="AJ356" s="20">
        <v>109.5327944485814</v>
      </c>
      <c r="AK356" s="20">
        <v>1938.9875</v>
      </c>
      <c r="AL356" s="20">
        <v>175.62</v>
      </c>
      <c r="AM356" s="20">
        <v>266.662343469326</v>
      </c>
      <c r="AN356" s="20">
        <v>161.65338656462583</v>
      </c>
      <c r="AO356" s="20">
        <v>4.9532498501872704</v>
      </c>
      <c r="AP356" s="20">
        <v>5.0797619047618996</v>
      </c>
      <c r="AQ356" s="20">
        <v>2.5972727272727276</v>
      </c>
      <c r="AR356" s="20">
        <v>12772.7875</v>
      </c>
      <c r="AS356" s="20">
        <v>68.7619696969697</v>
      </c>
      <c r="AT356" s="20">
        <v>71.475909090909099</v>
      </c>
      <c r="AU356" s="20">
        <v>70.939545454545481</v>
      </c>
      <c r="AV356" s="20">
        <v>63.870454545454557</v>
      </c>
      <c r="AW356" s="20">
        <v>3243.7043106590918</v>
      </c>
      <c r="AX356" s="20">
        <v>1.084357142857143</v>
      </c>
      <c r="AY356" s="20">
        <v>503.28511243152002</v>
      </c>
      <c r="AZ356" s="20">
        <v>77.996363636363654</v>
      </c>
      <c r="BA356" s="20">
        <v>131.56260808402578</v>
      </c>
      <c r="BB356" s="20">
        <v>397.40909090909093</v>
      </c>
      <c r="BC356" s="20">
        <v>77.624866568085821</v>
      </c>
      <c r="BD356" s="20">
        <v>7.9601932323279954</v>
      </c>
      <c r="BE356" s="20">
        <v>710.62549999999999</v>
      </c>
      <c r="BF356" s="20">
        <v>334.98</v>
      </c>
      <c r="BG356" s="20">
        <v>7.5858187499999996</v>
      </c>
      <c r="BH356" s="20">
        <v>337.09729680095222</v>
      </c>
      <c r="BI356" s="20">
        <v>629.56598466666662</v>
      </c>
      <c r="BJ356" s="20">
        <v>324.25440399999997</v>
      </c>
      <c r="BK356" s="20">
        <v>12.535714285714283</v>
      </c>
      <c r="BL356" s="20">
        <v>26.869047619047613</v>
      </c>
      <c r="BM356" s="20">
        <v>840.71979166666745</v>
      </c>
      <c r="BN356" s="20">
        <v>260.32474609858809</v>
      </c>
      <c r="BO356" s="20">
        <v>20604.3</v>
      </c>
      <c r="BP356" s="20">
        <v>25.704545454545453</v>
      </c>
      <c r="BQ356" s="20">
        <v>159.03008873015872</v>
      </c>
      <c r="BR356" s="20">
        <v>2.9169047619047617</v>
      </c>
      <c r="BS356" s="20">
        <v>7.50725</v>
      </c>
      <c r="BT356" s="20">
        <v>1553.8792518336832</v>
      </c>
      <c r="BU356" s="20">
        <v>1636.6847714285716</v>
      </c>
      <c r="BV356" s="20">
        <v>2932.65</v>
      </c>
      <c r="BW356" s="20">
        <v>27557.782773110011</v>
      </c>
      <c r="BX356" s="20">
        <v>33500</v>
      </c>
      <c r="BY356" s="20">
        <v>1286.4449999999999</v>
      </c>
      <c r="BZ356" s="20">
        <v>15.042000000000002</v>
      </c>
      <c r="CA356" s="20">
        <v>1389.8181818181818</v>
      </c>
      <c r="CB356" s="20">
        <v>886.63636363636363</v>
      </c>
      <c r="CC356" s="20">
        <v>0.63890909090909098</v>
      </c>
      <c r="CD356" s="20">
        <v>162.73156948919657</v>
      </c>
      <c r="CE356" s="20">
        <v>218.60453595318299</v>
      </c>
      <c r="CF356" s="20">
        <v>362.93863636363636</v>
      </c>
      <c r="CG356" s="20">
        <v>3.46296088759386</v>
      </c>
      <c r="CH356" s="20">
        <v>15.837272727272728</v>
      </c>
      <c r="CI356" s="20">
        <v>63.822286315789491</v>
      </c>
      <c r="CJ356" s="20">
        <v>2.9586461952258198</v>
      </c>
      <c r="CK356" s="20">
        <v>11369.10094171415</v>
      </c>
      <c r="CL356" s="20">
        <v>129.2387561681598</v>
      </c>
      <c r="CM356" s="20">
        <v>112608.04420186421</v>
      </c>
      <c r="CN356" s="20">
        <v>1950</v>
      </c>
      <c r="CO356" s="20">
        <v>3424.256747037507</v>
      </c>
      <c r="CP356" s="20">
        <v>1910</v>
      </c>
      <c r="CQ356" s="20">
        <v>33820.875000000007</v>
      </c>
    </row>
    <row r="357" spans="1:95" s="22" customFormat="1" ht="17.25" customHeight="1" x14ac:dyDescent="0.2">
      <c r="A357" s="18" t="s">
        <v>557</v>
      </c>
      <c r="B357" s="19">
        <v>119.63981435732802</v>
      </c>
      <c r="C357" s="20">
        <v>121.53898643765031</v>
      </c>
      <c r="D357" s="20">
        <v>107.17967339482841</v>
      </c>
      <c r="E357" s="20">
        <v>96.641928837375545</v>
      </c>
      <c r="F357" s="20">
        <v>98.094289080567989</v>
      </c>
      <c r="G357" s="20">
        <v>79.47649252176754</v>
      </c>
      <c r="H357" s="20">
        <v>129.51981191585651</v>
      </c>
      <c r="I357" s="20">
        <v>97.809179527200257</v>
      </c>
      <c r="J357" s="20">
        <v>105.70531935735046</v>
      </c>
      <c r="K357" s="20">
        <v>121.23900454256039</v>
      </c>
      <c r="L357" s="20">
        <v>138.98552669469939</v>
      </c>
      <c r="M357" s="20">
        <v>104.08160246514004</v>
      </c>
      <c r="N357" s="20">
        <v>136.10643308338888</v>
      </c>
      <c r="O357" s="20">
        <v>109.04921388276713</v>
      </c>
      <c r="P357" s="20">
        <v>137.66308849981363</v>
      </c>
      <c r="Q357" s="20">
        <v>154.89639653196323</v>
      </c>
      <c r="R357" s="20">
        <v>89.783132817063475</v>
      </c>
      <c r="S357" s="20">
        <v>114.93908425222848</v>
      </c>
      <c r="T357" s="20">
        <v>1781.2619047619048</v>
      </c>
      <c r="U357" s="20">
        <v>1125.6906077348065</v>
      </c>
      <c r="V357" s="20">
        <v>106.16206931334443</v>
      </c>
      <c r="W357" s="20">
        <v>200.32608695652175</v>
      </c>
      <c r="X357" s="20">
        <v>89.564285714285504</v>
      </c>
      <c r="Y357" s="20">
        <v>65.757619047619002</v>
      </c>
      <c r="Z357" s="20">
        <v>2315.0723996801685</v>
      </c>
      <c r="AA357" s="20">
        <v>120.54913043478261</v>
      </c>
      <c r="AB357" s="20">
        <v>71.118260869565233</v>
      </c>
      <c r="AC357" s="20">
        <v>814.51191173913071</v>
      </c>
      <c r="AD357" s="20">
        <v>6017.9047619047615</v>
      </c>
      <c r="AE357" s="20">
        <v>80.138095238095218</v>
      </c>
      <c r="AF357" s="20">
        <v>1305.5790217391348</v>
      </c>
      <c r="AG357" s="20">
        <v>1928.3067386583002</v>
      </c>
      <c r="AH357" s="20">
        <v>44.529948246853309</v>
      </c>
      <c r="AI357" s="20">
        <v>101.76086956521739</v>
      </c>
      <c r="AJ357" s="20">
        <v>111.03049387709197</v>
      </c>
      <c r="AK357" s="20">
        <v>1815.1904761904761</v>
      </c>
      <c r="AL357" s="20">
        <v>188.08</v>
      </c>
      <c r="AM357" s="20">
        <v>270.58883861948402</v>
      </c>
      <c r="AN357" s="20">
        <v>171.18015357142855</v>
      </c>
      <c r="AO357" s="20">
        <v>4.3601828877204696</v>
      </c>
      <c r="AP357" s="20">
        <v>5.0332608695652201</v>
      </c>
      <c r="AQ357" s="20">
        <v>2.5917391304347825</v>
      </c>
      <c r="AR357" s="20">
        <v>12016.309523809523</v>
      </c>
      <c r="AS357" s="20">
        <v>66.598840579710156</v>
      </c>
      <c r="AT357" s="20">
        <v>70.389130434782601</v>
      </c>
      <c r="AU357" s="20">
        <v>68.667391304347802</v>
      </c>
      <c r="AV357" s="20">
        <v>60.74</v>
      </c>
      <c r="AW357" s="20">
        <v>3158.1212520652161</v>
      </c>
      <c r="AX357" s="20">
        <v>0.98604545454545456</v>
      </c>
      <c r="AY357" s="20">
        <v>472.09775855572661</v>
      </c>
      <c r="AZ357" s="20">
        <v>80.625454545454545</v>
      </c>
      <c r="BA357" s="20">
        <v>135.67945036915512</v>
      </c>
      <c r="BB357" s="20">
        <v>390.30434782608694</v>
      </c>
      <c r="BC357" s="20">
        <v>81.551685184057206</v>
      </c>
      <c r="BD357" s="20">
        <v>7.2989922284777951</v>
      </c>
      <c r="BE357" s="20">
        <v>700.10699999999997</v>
      </c>
      <c r="BF357" s="20">
        <v>365.82</v>
      </c>
      <c r="BG357" s="20">
        <v>7.5044320476190496</v>
      </c>
      <c r="BH357" s="20">
        <v>328.85954782063641</v>
      </c>
      <c r="BI357" s="20">
        <v>597.52216699999997</v>
      </c>
      <c r="BJ357" s="20">
        <v>305.31091905681802</v>
      </c>
      <c r="BK357" s="20">
        <v>11.825000000000001</v>
      </c>
      <c r="BL357" s="20">
        <v>26.360909090909093</v>
      </c>
      <c r="BM357" s="20">
        <v>871.51784420289948</v>
      </c>
      <c r="BN357" s="20">
        <v>273.57848596137899</v>
      </c>
      <c r="BO357" s="20">
        <v>19523.904761904763</v>
      </c>
      <c r="BP357" s="20">
        <v>24.684782608695649</v>
      </c>
      <c r="BQ357" s="20">
        <v>158.28169500000001</v>
      </c>
      <c r="BR357" s="20">
        <v>3.0129545454545452</v>
      </c>
      <c r="BS357" s="20">
        <v>7.50725</v>
      </c>
      <c r="BT357" s="20">
        <v>1475.6684243630561</v>
      </c>
      <c r="BU357" s="20">
        <v>1559.6151599999998</v>
      </c>
      <c r="BV357" s="20">
        <v>2742.8095238095239</v>
      </c>
      <c r="BW357" s="20">
        <v>27433.173668396797</v>
      </c>
      <c r="BX357" s="20">
        <v>34166.666666666664</v>
      </c>
      <c r="BY357" s="20">
        <v>1283.9476190476191</v>
      </c>
      <c r="BZ357" s="20">
        <v>14.62547619047619</v>
      </c>
      <c r="CA357" s="20">
        <v>1331.4347826086957</v>
      </c>
      <c r="CB357" s="20">
        <v>831.82608695652175</v>
      </c>
      <c r="CC357" s="20">
        <v>0.58056521739130429</v>
      </c>
      <c r="CD357" s="20">
        <v>170.5866691804919</v>
      </c>
      <c r="CE357" s="20">
        <v>218.60453595318299</v>
      </c>
      <c r="CF357" s="20">
        <v>351.51608695652169</v>
      </c>
      <c r="CG357" s="20">
        <v>2.8973233189953</v>
      </c>
      <c r="CH357" s="20">
        <v>16.335210000000007</v>
      </c>
      <c r="CI357" s="20">
        <v>65.718901363636348</v>
      </c>
      <c r="CJ357" s="20">
        <v>3.0199023824912499</v>
      </c>
      <c r="CK357" s="20">
        <v>10467.498557116376</v>
      </c>
      <c r="CL357" s="20">
        <v>123.15052865808039</v>
      </c>
      <c r="CM357" s="20">
        <v>108327.78896765462</v>
      </c>
      <c r="CN357" s="20">
        <v>1992.391304347826</v>
      </c>
      <c r="CO357" s="20">
        <v>2888.1990101648685</v>
      </c>
      <c r="CP357" s="20">
        <v>1910</v>
      </c>
      <c r="CQ357" s="20">
        <v>25904.284999999993</v>
      </c>
    </row>
    <row r="358" spans="1:95" s="22" customFormat="1" ht="17.25" customHeight="1" x14ac:dyDescent="0.2">
      <c r="A358" s="18" t="s">
        <v>558</v>
      </c>
      <c r="B358" s="19">
        <v>114.86701571618957</v>
      </c>
      <c r="C358" s="20">
        <v>115.54569370879834</v>
      </c>
      <c r="D358" s="20">
        <v>109.88330946786105</v>
      </c>
      <c r="E358" s="20">
        <v>98.828148966463019</v>
      </c>
      <c r="F358" s="20">
        <v>100.21284140868016</v>
      </c>
      <c r="G358" s="20">
        <v>82.46247795268242</v>
      </c>
      <c r="H358" s="20">
        <v>131.15117102641153</v>
      </c>
      <c r="I358" s="20">
        <v>99.663071937666658</v>
      </c>
      <c r="J358" s="20">
        <v>105.31110332072655</v>
      </c>
      <c r="K358" s="20">
        <v>125.38154836643423</v>
      </c>
      <c r="L358" s="20">
        <v>141.42200548434079</v>
      </c>
      <c r="M358" s="20">
        <v>109.87357616105365</v>
      </c>
      <c r="N358" s="20">
        <v>138.73444286545813</v>
      </c>
      <c r="O358" s="20">
        <v>109.96615741666891</v>
      </c>
      <c r="P358" s="20">
        <v>122.07581890947418</v>
      </c>
      <c r="Q358" s="20">
        <v>138.20901355331429</v>
      </c>
      <c r="R358" s="20">
        <v>76.763235224573393</v>
      </c>
      <c r="S358" s="20">
        <v>104.39346928595793</v>
      </c>
      <c r="T358" s="20">
        <v>1755.95</v>
      </c>
      <c r="U358" s="20">
        <v>1125.6906077348065</v>
      </c>
      <c r="V358" s="20">
        <v>125.37348075805828</v>
      </c>
      <c r="W358" s="20">
        <v>202.625</v>
      </c>
      <c r="X358" s="20">
        <v>77.629821428571304</v>
      </c>
      <c r="Y358" s="20">
        <v>63.140999999999998</v>
      </c>
      <c r="Z358" s="20">
        <v>2407.7310877371078</v>
      </c>
      <c r="AA358" s="20">
        <v>129.7235</v>
      </c>
      <c r="AB358" s="20">
        <v>73.992499999999993</v>
      </c>
      <c r="AC358" s="20">
        <v>832.06478800000025</v>
      </c>
      <c r="AD358" s="20">
        <v>5882.2250000000004</v>
      </c>
      <c r="AE358" s="20">
        <v>77.650000000000006</v>
      </c>
      <c r="AF358" s="20">
        <v>1288.8207083333375</v>
      </c>
      <c r="AG358" s="20">
        <v>1951.832921090733</v>
      </c>
      <c r="AH358" s="20">
        <v>38.839936575077289</v>
      </c>
      <c r="AI358" s="20">
        <v>109.55</v>
      </c>
      <c r="AJ358" s="20">
        <v>114.5667081885988</v>
      </c>
      <c r="AK358" s="20">
        <v>1899.7</v>
      </c>
      <c r="AL358" s="20">
        <v>188.51</v>
      </c>
      <c r="AM358" s="20">
        <v>275.394856844733</v>
      </c>
      <c r="AN358" s="20">
        <v>195.16792232142853</v>
      </c>
      <c r="AO358" s="20">
        <v>3.4830359995732998</v>
      </c>
      <c r="AP358" s="20">
        <v>4.3892499999999997</v>
      </c>
      <c r="AQ358" s="20">
        <v>2.33</v>
      </c>
      <c r="AR358" s="20">
        <v>11943.9375</v>
      </c>
      <c r="AS358" s="20">
        <v>59.596500000000006</v>
      </c>
      <c r="AT358" s="20">
        <v>63.208500000000001</v>
      </c>
      <c r="AU358" s="20">
        <v>60.914999999999999</v>
      </c>
      <c r="AV358" s="20">
        <v>54.665999999999997</v>
      </c>
      <c r="AW358" s="20">
        <v>3162.4877483499999</v>
      </c>
      <c r="AX358" s="20">
        <v>1.02725</v>
      </c>
      <c r="AY358" s="20">
        <v>474.62707138565605</v>
      </c>
      <c r="AZ358" s="20">
        <v>76.4315</v>
      </c>
      <c r="BA358" s="20">
        <v>127.20686565792698</v>
      </c>
      <c r="BB358" s="20">
        <v>396.25</v>
      </c>
      <c r="BC358" s="20">
        <v>89.916438636757547</v>
      </c>
      <c r="BD358" s="20">
        <v>7.3695865109688317</v>
      </c>
      <c r="BE358" s="20">
        <v>691.00549999999998</v>
      </c>
      <c r="BF358" s="20">
        <v>353.71</v>
      </c>
      <c r="BG358" s="20">
        <v>8.0296073999999997</v>
      </c>
      <c r="BH358" s="20">
        <v>350.18776851734998</v>
      </c>
      <c r="BI358" s="20">
        <v>614.05280859999982</v>
      </c>
      <c r="BJ358" s="20">
        <v>326.61474929999997</v>
      </c>
      <c r="BK358" s="20">
        <v>12.439500000000002</v>
      </c>
      <c r="BL358" s="20">
        <v>26.364999999999998</v>
      </c>
      <c r="BM358" s="20">
        <v>885.76468750000117</v>
      </c>
      <c r="BN358" s="20">
        <v>252.22915531335155</v>
      </c>
      <c r="BO358" s="20">
        <v>19193.2</v>
      </c>
      <c r="BP358" s="20">
        <v>24.474999999999994</v>
      </c>
      <c r="BQ358" s="20">
        <v>174.69776316666665</v>
      </c>
      <c r="BR358" s="20">
        <v>2.9086249999999993</v>
      </c>
      <c r="BS358" s="20">
        <v>7.1521428571428602</v>
      </c>
      <c r="BT358" s="20">
        <v>1430.4423104552134</v>
      </c>
      <c r="BU358" s="20">
        <v>1471.3590375000001</v>
      </c>
      <c r="BV358" s="20">
        <v>2601.2249999999999</v>
      </c>
      <c r="BW358" s="20">
        <v>27326.297397815844</v>
      </c>
      <c r="BX358" s="20">
        <v>28809</v>
      </c>
      <c r="BY358" s="20">
        <v>1359.0425</v>
      </c>
      <c r="BZ358" s="20">
        <v>14.995750000000001</v>
      </c>
      <c r="CA358" s="20">
        <v>1443.85</v>
      </c>
      <c r="CB358" s="20">
        <v>808.2</v>
      </c>
      <c r="CC358" s="20">
        <v>0.45062499999999994</v>
      </c>
      <c r="CD358" s="20">
        <v>173.50246300949846</v>
      </c>
      <c r="CE358" s="20">
        <v>218.60453595318299</v>
      </c>
      <c r="CF358" s="20">
        <v>351.85900000000004</v>
      </c>
      <c r="CG358" s="20">
        <v>2.7900514736026998</v>
      </c>
      <c r="CH358" s="20">
        <v>16.2924945</v>
      </c>
      <c r="CI358" s="20">
        <v>64.486359473684203</v>
      </c>
      <c r="CJ358" s="20">
        <v>3.1772422903475599</v>
      </c>
      <c r="CK358" s="20">
        <v>9330.3990081831016</v>
      </c>
      <c r="CL358" s="20">
        <v>121.60782692620135</v>
      </c>
      <c r="CM358" s="20">
        <v>105147.65757708838</v>
      </c>
      <c r="CN358" s="20">
        <v>1965.75</v>
      </c>
      <c r="CO358" s="20">
        <v>3579.9115921019388</v>
      </c>
      <c r="CP358" s="20">
        <v>1897.5</v>
      </c>
      <c r="CQ358" s="20">
        <v>25931.842749999989</v>
      </c>
    </row>
    <row r="359" spans="1:95" s="22" customFormat="1" ht="17.25" customHeight="1" x14ac:dyDescent="0.2">
      <c r="A359" s="18" t="s">
        <v>559</v>
      </c>
      <c r="B359" s="19">
        <v>117.37510621824602</v>
      </c>
      <c r="C359" s="20">
        <v>117.84873445996364</v>
      </c>
      <c r="D359" s="20">
        <v>111.59736520896989</v>
      </c>
      <c r="E359" s="20">
        <v>98.94880147298143</v>
      </c>
      <c r="F359" s="20">
        <v>100.2719739356133</v>
      </c>
      <c r="G359" s="20">
        <v>83.310234699803431</v>
      </c>
      <c r="H359" s="20">
        <v>134.63994283755557</v>
      </c>
      <c r="I359" s="20">
        <v>99.280535896016886</v>
      </c>
      <c r="J359" s="20">
        <v>101.52463085659076</v>
      </c>
      <c r="K359" s="20">
        <v>130.8616035853878</v>
      </c>
      <c r="L359" s="20">
        <v>147.80252008979483</v>
      </c>
      <c r="M359" s="20">
        <v>114.48306397439788</v>
      </c>
      <c r="N359" s="20">
        <v>145.1520352790163</v>
      </c>
      <c r="O359" s="20">
        <v>104.69783230171376</v>
      </c>
      <c r="P359" s="20">
        <v>125.73246031623481</v>
      </c>
      <c r="Q359" s="20">
        <v>143.12751502553434</v>
      </c>
      <c r="R359" s="20">
        <v>77.399260891310476</v>
      </c>
      <c r="S359" s="20">
        <v>106.28507824541609</v>
      </c>
      <c r="T359" s="20">
        <v>1796.9891304347825</v>
      </c>
      <c r="U359" s="20">
        <v>1125.6906077348065</v>
      </c>
      <c r="V359" s="20">
        <v>128.13951772859377</v>
      </c>
      <c r="W359" s="20">
        <v>204.65217391304347</v>
      </c>
      <c r="X359" s="20">
        <v>77.845807453415901</v>
      </c>
      <c r="Y359" s="20">
        <v>65.379565217391303</v>
      </c>
      <c r="Z359" s="20">
        <v>2416.5296210919487</v>
      </c>
      <c r="AA359" s="20">
        <v>135.47043478260869</v>
      </c>
      <c r="AB359" s="20">
        <v>73.927826086956529</v>
      </c>
      <c r="AC359" s="20">
        <v>840.73929260869579</v>
      </c>
      <c r="AD359" s="20">
        <v>5941.195652173913</v>
      </c>
      <c r="AE359" s="20">
        <v>75.539130434782606</v>
      </c>
      <c r="AF359" s="20">
        <v>1254.7261594202912</v>
      </c>
      <c r="AG359" s="20">
        <v>1907.7213290299219</v>
      </c>
      <c r="AH359" s="20">
        <v>33.788058463055506</v>
      </c>
      <c r="AI359" s="20">
        <v>119.58695652173913</v>
      </c>
      <c r="AJ359" s="20">
        <v>115.60563743584559</v>
      </c>
      <c r="AK359" s="20">
        <v>1975.641304347826</v>
      </c>
      <c r="AL359" s="20">
        <v>186</v>
      </c>
      <c r="AM359" s="20">
        <v>275.11</v>
      </c>
      <c r="AN359" s="20">
        <v>189.48637321428566</v>
      </c>
      <c r="AO359" s="20">
        <v>3.59594390863893</v>
      </c>
      <c r="AP359" s="20">
        <v>4.4193478260869599</v>
      </c>
      <c r="AQ359" s="20">
        <v>2.302173913043478</v>
      </c>
      <c r="AR359" s="20">
        <v>13546.304347826086</v>
      </c>
      <c r="AS359" s="20">
        <v>61.519710144927537</v>
      </c>
      <c r="AT359" s="20">
        <v>64.322173913043471</v>
      </c>
      <c r="AU359" s="20">
        <v>62.860869565217392</v>
      </c>
      <c r="AV359" s="20">
        <v>57.376086956521725</v>
      </c>
      <c r="AW359" s="20">
        <v>3181.1827908260866</v>
      </c>
      <c r="AX359" s="20">
        <v>1.0149545454545454</v>
      </c>
      <c r="AY359" s="20">
        <v>466.21459610957351</v>
      </c>
      <c r="AZ359" s="20">
        <v>71.933636363636367</v>
      </c>
      <c r="BA359" s="20">
        <v>119.45775891458834</v>
      </c>
      <c r="BB359" s="20">
        <v>395.95652173913044</v>
      </c>
      <c r="BC359" s="20">
        <v>79.723884191024922</v>
      </c>
      <c r="BD359" s="20">
        <v>7.0569605209269017</v>
      </c>
      <c r="BE359" s="20">
        <v>679.88750000000005</v>
      </c>
      <c r="BF359" s="20">
        <v>356.56</v>
      </c>
      <c r="BG359" s="20">
        <v>7.9403809090909103</v>
      </c>
      <c r="BH359" s="20">
        <v>337.74317487804541</v>
      </c>
      <c r="BI359" s="20">
        <v>617.24349499999994</v>
      </c>
      <c r="BJ359" s="20">
        <v>325.46984901136352</v>
      </c>
      <c r="BK359" s="20">
        <v>12.128636363636362</v>
      </c>
      <c r="BL359" s="20">
        <v>25.658181818181813</v>
      </c>
      <c r="BM359" s="20">
        <v>913.15543478260986</v>
      </c>
      <c r="BN359" s="20">
        <v>242.20045018362785</v>
      </c>
      <c r="BO359" s="20">
        <v>17977.847826086956</v>
      </c>
      <c r="BP359" s="20">
        <v>25.228260869565219</v>
      </c>
      <c r="BQ359" s="20">
        <v>163.87675333333334</v>
      </c>
      <c r="BR359" s="20">
        <v>2.7211363636363637</v>
      </c>
      <c r="BS359" s="20">
        <v>7.2329545454545503</v>
      </c>
      <c r="BT359" s="20">
        <v>1372.0358759093906</v>
      </c>
      <c r="BU359" s="20">
        <v>1418.3185857142855</v>
      </c>
      <c r="BV359" s="20">
        <v>2446.5108695652175</v>
      </c>
      <c r="BW359" s="20">
        <v>26642.385119255363</v>
      </c>
      <c r="BX359" s="20">
        <v>27340.32608695652</v>
      </c>
      <c r="BY359" s="20">
        <v>1412.978260869565</v>
      </c>
      <c r="BZ359" s="20">
        <v>15.745217391304347</v>
      </c>
      <c r="CA359" s="20">
        <v>1545.391304347826</v>
      </c>
      <c r="CB359" s="20">
        <v>843.60869565217388</v>
      </c>
      <c r="CC359" s="20">
        <v>0.48608695652173906</v>
      </c>
      <c r="CD359" s="20">
        <v>159.09175711243523</v>
      </c>
      <c r="CE359" s="20">
        <v>218.60453595318299</v>
      </c>
      <c r="CF359" s="20">
        <v>339.55130434782603</v>
      </c>
      <c r="CG359" s="20">
        <v>3.2622613149251198</v>
      </c>
      <c r="CH359" s="20">
        <v>17.281733043478262</v>
      </c>
      <c r="CI359" s="20">
        <v>63.901087999999994</v>
      </c>
      <c r="CJ359" s="20">
        <v>3.2288593219395398</v>
      </c>
      <c r="CK359" s="20">
        <v>8515.4934431473594</v>
      </c>
      <c r="CL359" s="20">
        <v>122.90398491951511</v>
      </c>
      <c r="CM359" s="20">
        <v>98557.476904843104</v>
      </c>
      <c r="CN359" s="20">
        <v>1962.608695652174</v>
      </c>
      <c r="CO359" s="20">
        <v>4216.6073044456916</v>
      </c>
      <c r="CP359" s="20">
        <v>1660</v>
      </c>
      <c r="CQ359" s="20">
        <v>24730.085217391308</v>
      </c>
    </row>
    <row r="360" spans="1:95" s="22" customFormat="1" ht="17.25" customHeight="1" x14ac:dyDescent="0.2">
      <c r="A360" s="18" t="s">
        <v>560</v>
      </c>
      <c r="B360" s="19">
        <v>112.04000342853379</v>
      </c>
      <c r="C360" s="20">
        <v>111.1323335932852</v>
      </c>
      <c r="D360" s="20">
        <v>108.51537226542904</v>
      </c>
      <c r="E360" s="20">
        <v>96.744922571095273</v>
      </c>
      <c r="F360" s="20">
        <v>98.260429796590472</v>
      </c>
      <c r="G360" s="20">
        <v>78.83315248029497</v>
      </c>
      <c r="H360" s="20">
        <v>123.07217083206496</v>
      </c>
      <c r="I360" s="20">
        <v>96.837012673201627</v>
      </c>
      <c r="J360" s="20">
        <v>97.459977670818219</v>
      </c>
      <c r="K360" s="20">
        <v>126.85528693117033</v>
      </c>
      <c r="L360" s="20">
        <v>133.25243038323475</v>
      </c>
      <c r="M360" s="20">
        <v>120.67050540535585</v>
      </c>
      <c r="N360" s="20">
        <v>132.3473526186352</v>
      </c>
      <c r="O360" s="20">
        <v>101.08728211443204</v>
      </c>
      <c r="P360" s="20">
        <v>117.13829195472067</v>
      </c>
      <c r="Q360" s="20">
        <v>134.95846863849863</v>
      </c>
      <c r="R360" s="20">
        <v>72.603140032084738</v>
      </c>
      <c r="S360" s="20">
        <v>95.405304038080004</v>
      </c>
      <c r="T360" s="20">
        <v>1740.6785714285713</v>
      </c>
      <c r="U360" s="20">
        <v>1125.6906077348065</v>
      </c>
      <c r="V360" s="20">
        <v>110.27643368015606</v>
      </c>
      <c r="W360" s="20">
        <v>204.22727272727272</v>
      </c>
      <c r="X360" s="20">
        <v>69.739285714285501</v>
      </c>
      <c r="Y360" s="20">
        <v>58.813809523809503</v>
      </c>
      <c r="Z360" s="20">
        <v>2194.6984155526279</v>
      </c>
      <c r="AA360" s="20">
        <v>126.27954545454546</v>
      </c>
      <c r="AB360" s="20">
        <v>70.811363636363637</v>
      </c>
      <c r="AC360" s="20">
        <v>881.52521681818189</v>
      </c>
      <c r="AD360" s="20">
        <v>5709.4404761904761</v>
      </c>
      <c r="AE360" s="20">
        <v>70.776190476190465</v>
      </c>
      <c r="AF360" s="20">
        <v>1199.4623787878793</v>
      </c>
      <c r="AG360" s="20">
        <v>1928.9941920410674</v>
      </c>
      <c r="AH360" s="20">
        <v>32.9161471522673</v>
      </c>
      <c r="AI360" s="20">
        <v>93.5</v>
      </c>
      <c r="AJ360" s="20">
        <v>113.61314828564673</v>
      </c>
      <c r="AK360" s="20">
        <v>2044.547619047619</v>
      </c>
      <c r="AL360" s="20">
        <v>193.69</v>
      </c>
      <c r="AM360" s="20">
        <v>280.18996729332298</v>
      </c>
      <c r="AN360" s="20">
        <v>163.62861428571421</v>
      </c>
      <c r="AO360" s="20">
        <v>3.27019667685218</v>
      </c>
      <c r="AP360" s="20">
        <v>4.2802272727272701</v>
      </c>
      <c r="AQ360" s="20">
        <v>2.1736363636363634</v>
      </c>
      <c r="AR360" s="20">
        <v>15748.642857142857</v>
      </c>
      <c r="AS360" s="20">
        <v>57.650909090909096</v>
      </c>
      <c r="AT360" s="20">
        <v>59.618181818181824</v>
      </c>
      <c r="AU360" s="20">
        <v>58.504090909090905</v>
      </c>
      <c r="AV360" s="20">
        <v>54.830454545454543</v>
      </c>
      <c r="AW360" s="20">
        <v>3119.6804016818187</v>
      </c>
      <c r="AX360" s="20">
        <v>0.99331818181818154</v>
      </c>
      <c r="AY360" s="20">
        <v>508.60889280968451</v>
      </c>
      <c r="AZ360" s="20">
        <v>75.166363636363656</v>
      </c>
      <c r="BA360" s="20">
        <v>108.85458805773979</v>
      </c>
      <c r="BB360" s="20">
        <v>414.68181818181819</v>
      </c>
      <c r="BC360" s="20">
        <v>67.730493236929703</v>
      </c>
      <c r="BD360" s="20">
        <v>6.0388423002754115</v>
      </c>
      <c r="BE360" s="20">
        <v>661.95699999999999</v>
      </c>
      <c r="BF360" s="20">
        <v>368.3</v>
      </c>
      <c r="BG360" s="20">
        <v>7.6882230454545404</v>
      </c>
      <c r="BH360" s="20">
        <v>323.35801228254542</v>
      </c>
      <c r="BI360" s="20">
        <v>629.15846399999998</v>
      </c>
      <c r="BJ360" s="20">
        <v>314.62628209090906</v>
      </c>
      <c r="BK360" s="20">
        <v>11.55545454545455</v>
      </c>
      <c r="BL360" s="20">
        <v>25.790454545454541</v>
      </c>
      <c r="BM360" s="20">
        <v>908.67604166666797</v>
      </c>
      <c r="BN360" s="20">
        <v>257.80133762695073</v>
      </c>
      <c r="BO360" s="20">
        <v>16608.988095238095</v>
      </c>
      <c r="BP360" s="20">
        <v>25.28409090909091</v>
      </c>
      <c r="BQ360" s="20">
        <v>149.36300500000002</v>
      </c>
      <c r="BR360" s="20">
        <v>2.6861363636363644</v>
      </c>
      <c r="BS360" s="20">
        <v>6.71142857142857</v>
      </c>
      <c r="BT360" s="20">
        <v>1337.7276816769038</v>
      </c>
      <c r="BU360" s="20">
        <v>1225.2803428571428</v>
      </c>
      <c r="BV360" s="20">
        <v>2273.0119047619046</v>
      </c>
      <c r="BW360" s="20">
        <v>25919.347324599628</v>
      </c>
      <c r="BX360" s="20">
        <v>30136.571428571428</v>
      </c>
      <c r="BY360" s="20">
        <v>1498.7976190476193</v>
      </c>
      <c r="BZ360" s="20">
        <v>17.137857142857143</v>
      </c>
      <c r="CA360" s="20">
        <v>1453.7272727272727</v>
      </c>
      <c r="CB360" s="20">
        <v>858.77272727272725</v>
      </c>
      <c r="CC360" s="20">
        <v>0.40261363636363634</v>
      </c>
      <c r="CD360" s="20">
        <v>150.94978231663927</v>
      </c>
      <c r="CE360" s="20">
        <v>218.60453595318299</v>
      </c>
      <c r="CF360" s="20">
        <v>323.4622727272727</v>
      </c>
      <c r="CG360" s="20">
        <v>3.4689337708962</v>
      </c>
      <c r="CH360" s="20">
        <v>17.55862909090909</v>
      </c>
      <c r="CI360" s="20">
        <v>61.469305000000006</v>
      </c>
      <c r="CJ360" s="20">
        <v>3.2817214721494201</v>
      </c>
      <c r="CK360" s="20">
        <v>8212.4844228787952</v>
      </c>
      <c r="CL360" s="20">
        <v>121.56618207342127</v>
      </c>
      <c r="CM360" s="20">
        <v>92297.52448187866</v>
      </c>
      <c r="CN360" s="20">
        <v>1907.2727272727273</v>
      </c>
      <c r="CO360" s="20">
        <v>3360.3074519879315</v>
      </c>
      <c r="CP360" s="20">
        <v>1743.6363636363637</v>
      </c>
      <c r="CQ360" s="20">
        <v>16534.650000000005</v>
      </c>
    </row>
    <row r="361" spans="1:95" s="22" customFormat="1" ht="17.25" customHeight="1" x14ac:dyDescent="0.2">
      <c r="A361" s="18" t="s">
        <v>561</v>
      </c>
      <c r="B361" s="19">
        <v>114.07188063814768</v>
      </c>
      <c r="C361" s="20">
        <v>113.28064611857897</v>
      </c>
      <c r="D361" s="20">
        <v>108.2885625932945</v>
      </c>
      <c r="E361" s="20">
        <v>94.86642225543747</v>
      </c>
      <c r="F361" s="20">
        <v>96.046579140638272</v>
      </c>
      <c r="G361" s="20">
        <v>80.918155666418173</v>
      </c>
      <c r="H361" s="20">
        <v>124.1027815618983</v>
      </c>
      <c r="I361" s="20">
        <v>95.177081339795862</v>
      </c>
      <c r="J361" s="20">
        <v>97.278607251053572</v>
      </c>
      <c r="K361" s="20">
        <v>128.70116428415645</v>
      </c>
      <c r="L361" s="20">
        <v>134.76477583201051</v>
      </c>
      <c r="M361" s="20">
        <v>122.83884261482125</v>
      </c>
      <c r="N361" s="20">
        <v>134.87505147229464</v>
      </c>
      <c r="O361" s="20">
        <v>102.07155628615902</v>
      </c>
      <c r="P361" s="20">
        <v>122.43730177497744</v>
      </c>
      <c r="Q361" s="20">
        <v>141.02323869731461</v>
      </c>
      <c r="R361" s="20">
        <v>79.023485547666908</v>
      </c>
      <c r="S361" s="20">
        <v>94.125200823460688</v>
      </c>
      <c r="T361" s="20">
        <v>1753.5119047619048</v>
      </c>
      <c r="U361" s="20">
        <v>1153.3149171270718</v>
      </c>
      <c r="V361" s="20">
        <v>103.70978217715162</v>
      </c>
      <c r="W361" s="20">
        <v>205.61904761904762</v>
      </c>
      <c r="X361" s="20">
        <v>66.958673469387605</v>
      </c>
      <c r="Y361" s="20">
        <v>59.720476190476198</v>
      </c>
      <c r="Z361" s="20">
        <v>2305.3417136575194</v>
      </c>
      <c r="AA361" s="20">
        <v>128.89428571428573</v>
      </c>
      <c r="AB361" s="20">
        <v>70.644285714285701</v>
      </c>
      <c r="AC361" s="20">
        <v>901.67677904761911</v>
      </c>
      <c r="AD361" s="20">
        <v>5759.25</v>
      </c>
      <c r="AE361" s="20">
        <v>71.311904761904771</v>
      </c>
      <c r="AF361" s="20">
        <v>1177.595920634923</v>
      </c>
      <c r="AG361" s="20">
        <v>1901.2196204495322</v>
      </c>
      <c r="AH361" s="20">
        <v>36.543425138667864</v>
      </c>
      <c r="AI361" s="20">
        <v>92.261904761904759</v>
      </c>
      <c r="AJ361" s="20">
        <v>115.50025432546715</v>
      </c>
      <c r="AK361" s="20">
        <v>2071.8452380952381</v>
      </c>
      <c r="AL361" s="20">
        <v>183.64</v>
      </c>
      <c r="AM361" s="20">
        <v>277.06080991080103</v>
      </c>
      <c r="AN361" s="20">
        <v>157.37443660714283</v>
      </c>
      <c r="AO361" s="20">
        <v>3.0868045862290798</v>
      </c>
      <c r="AP361" s="20">
        <v>5.0545238095238103</v>
      </c>
      <c r="AQ361" s="20">
        <v>2.5071428571428571</v>
      </c>
      <c r="AR361" s="20">
        <v>17656.880952380954</v>
      </c>
      <c r="AS361" s="20">
        <v>60.049047619047606</v>
      </c>
      <c r="AT361" s="20">
        <v>62.430952380952398</v>
      </c>
      <c r="AU361" s="20">
        <v>60.856190476190491</v>
      </c>
      <c r="AV361" s="20">
        <v>56.86</v>
      </c>
      <c r="AW361" s="20">
        <v>3057.8622234285713</v>
      </c>
      <c r="AX361" s="20">
        <v>1.0063</v>
      </c>
      <c r="AY361" s="20">
        <v>506.85631545376754</v>
      </c>
      <c r="AZ361" s="20">
        <v>56.392999999999994</v>
      </c>
      <c r="BA361" s="20">
        <v>103.59613423413954</v>
      </c>
      <c r="BB361" s="20">
        <v>415.42857142857144</v>
      </c>
      <c r="BC361" s="20">
        <v>68.136134895939293</v>
      </c>
      <c r="BD361" s="20">
        <v>5.7353823042521617</v>
      </c>
      <c r="BE361" s="20">
        <v>672.91150000000005</v>
      </c>
      <c r="BF361" s="20">
        <v>363.44</v>
      </c>
      <c r="BG361" s="20">
        <v>7.5719215999999996</v>
      </c>
      <c r="BH361" s="20">
        <v>322.16701501714994</v>
      </c>
      <c r="BI361" s="20">
        <v>640.37597140000003</v>
      </c>
      <c r="BJ361" s="20">
        <v>322.453525275</v>
      </c>
      <c r="BK361" s="20">
        <v>11.158000000000001</v>
      </c>
      <c r="BL361" s="20">
        <v>25.637</v>
      </c>
      <c r="BM361" s="20">
        <v>904.05595238095316</v>
      </c>
      <c r="BN361" s="20">
        <v>276.23147787725497</v>
      </c>
      <c r="BO361" s="20">
        <v>16830.619047619046</v>
      </c>
      <c r="BP361" s="20">
        <v>25.411904761904765</v>
      </c>
      <c r="BQ361" s="20">
        <v>146.57048633333335</v>
      </c>
      <c r="BR361" s="20">
        <v>2.76675</v>
      </c>
      <c r="BS361" s="20">
        <v>6.7869999999999999</v>
      </c>
      <c r="BT361" s="20">
        <v>1346.9179508943043</v>
      </c>
      <c r="BU361" s="20">
        <v>1177.6320000000001</v>
      </c>
      <c r="BV361" s="20">
        <v>2331.5595238095239</v>
      </c>
      <c r="BW361" s="20">
        <v>26235.009200000688</v>
      </c>
      <c r="BX361" s="20">
        <v>35720.428571428572</v>
      </c>
      <c r="BY361" s="20">
        <v>1511.3142857142859</v>
      </c>
      <c r="BZ361" s="20">
        <v>18.169999999999998</v>
      </c>
      <c r="CA361" s="20">
        <v>1601.0952380952381</v>
      </c>
      <c r="CB361" s="20">
        <v>943.90476190476193</v>
      </c>
      <c r="CC361" s="20">
        <v>0.4412523809523809</v>
      </c>
      <c r="CD361" s="20">
        <v>155.42944232695737</v>
      </c>
      <c r="CE361" s="20">
        <v>218.60453595318299</v>
      </c>
      <c r="CF361" s="20">
        <v>317.87276190476194</v>
      </c>
      <c r="CG361" s="20">
        <v>3.5322591195517101</v>
      </c>
      <c r="CH361" s="20">
        <v>18.137137142857142</v>
      </c>
      <c r="CI361" s="20">
        <v>60.148291052631578</v>
      </c>
      <c r="CJ361" s="20">
        <v>3.1397858840459598</v>
      </c>
      <c r="CK361" s="20">
        <v>7953.9797941950437</v>
      </c>
      <c r="CL361" s="20">
        <v>124.79225622414644</v>
      </c>
      <c r="CM361" s="20">
        <v>90613.038133972936</v>
      </c>
      <c r="CN361" s="20">
        <v>1738.0952380952381</v>
      </c>
      <c r="CO361" s="20">
        <v>3301.4052653463004</v>
      </c>
      <c r="CP361" s="20">
        <v>1685.7142857142858</v>
      </c>
      <c r="CQ361" s="20">
        <v>16140.967857142856</v>
      </c>
    </row>
    <row r="362" spans="1:95" s="22" customFormat="1" ht="17.25" customHeight="1" x14ac:dyDescent="0.2">
      <c r="A362" s="18" t="s">
        <v>562</v>
      </c>
      <c r="B362" s="19">
        <v>112.65219807028127</v>
      </c>
      <c r="C362" s="20">
        <v>111.85001440842113</v>
      </c>
      <c r="D362" s="20">
        <v>107.71262265177684</v>
      </c>
      <c r="E362" s="20">
        <v>95.211664987613489</v>
      </c>
      <c r="F362" s="20">
        <v>96.382199931220526</v>
      </c>
      <c r="G362" s="20">
        <v>81.377120064024709</v>
      </c>
      <c r="H362" s="20">
        <v>122.11499681078001</v>
      </c>
      <c r="I362" s="20">
        <v>95.299592492361469</v>
      </c>
      <c r="J362" s="20">
        <v>95.894398628231443</v>
      </c>
      <c r="K362" s="20">
        <v>127.10051604342814</v>
      </c>
      <c r="L362" s="20">
        <v>132.53708340854803</v>
      </c>
      <c r="M362" s="20">
        <v>121.84442296757439</v>
      </c>
      <c r="N362" s="20">
        <v>133.04981552074267</v>
      </c>
      <c r="O362" s="20">
        <v>101.07904597682857</v>
      </c>
      <c r="P362" s="20">
        <v>119.79716715073762</v>
      </c>
      <c r="Q362" s="20">
        <v>134.66743878386609</v>
      </c>
      <c r="R362" s="20">
        <v>83.103199603593254</v>
      </c>
      <c r="S362" s="20">
        <v>101.82727804708747</v>
      </c>
      <c r="T362" s="20">
        <v>1725.9565217391305</v>
      </c>
      <c r="U362" s="20">
        <v>1136.500120105693</v>
      </c>
      <c r="V362" s="20">
        <v>112.95655837515767</v>
      </c>
      <c r="W362" s="20">
        <v>212.80434782608697</v>
      </c>
      <c r="X362" s="20">
        <v>69.194254658384907</v>
      </c>
      <c r="Y362" s="20">
        <v>67.588695652173897</v>
      </c>
      <c r="Z362" s="20">
        <v>2435.2745402371143</v>
      </c>
      <c r="AA362" s="20">
        <v>127.05130434782606</v>
      </c>
      <c r="AB362" s="20">
        <v>68.633913043478259</v>
      </c>
      <c r="AC362" s="20">
        <v>889.84201565217404</v>
      </c>
      <c r="AD362" s="20">
        <v>5757.2978260869568</v>
      </c>
      <c r="AE362" s="20">
        <v>73.884782608695659</v>
      </c>
      <c r="AF362" s="20">
        <v>1204.3667246376833</v>
      </c>
      <c r="AG362" s="20">
        <v>1869.071172176642</v>
      </c>
      <c r="AH362" s="20">
        <v>38.197361042130318</v>
      </c>
      <c r="AI362" s="20">
        <v>88.586956521739125</v>
      </c>
      <c r="AJ362" s="20">
        <v>122.7265504676821</v>
      </c>
      <c r="AK362" s="20">
        <v>2184.086956521739</v>
      </c>
      <c r="AL362" s="20">
        <v>176.93</v>
      </c>
      <c r="AM362" s="20">
        <v>275.34391439988502</v>
      </c>
      <c r="AN362" s="20">
        <v>167.29779409937888</v>
      </c>
      <c r="AO362" s="20">
        <v>3.3397242457181102</v>
      </c>
      <c r="AP362" s="20">
        <v>6.0173913043478304</v>
      </c>
      <c r="AQ362" s="20">
        <v>2.3408695652173916</v>
      </c>
      <c r="AR362" s="20">
        <v>17046.217391304348</v>
      </c>
      <c r="AS362" s="20">
        <v>57.485217391304339</v>
      </c>
      <c r="AT362" s="20">
        <v>59.631304347826088</v>
      </c>
      <c r="AU362" s="20">
        <v>58.863478260869563</v>
      </c>
      <c r="AV362" s="20">
        <v>53.960869565217379</v>
      </c>
      <c r="AW362" s="20">
        <v>2979.0036689347826</v>
      </c>
      <c r="AX362" s="20">
        <v>0.98436956521739138</v>
      </c>
      <c r="AY362" s="20">
        <v>523.52013177237313</v>
      </c>
      <c r="AZ362" s="20">
        <v>60.423913043478258</v>
      </c>
      <c r="BA362" s="20">
        <v>105.9164271331621</v>
      </c>
      <c r="BB362" s="20">
        <v>399.13043478260869</v>
      </c>
      <c r="BC362" s="20">
        <v>65.121509293294011</v>
      </c>
      <c r="BD362" s="20">
        <v>5.545809517684873</v>
      </c>
      <c r="BE362" s="20">
        <v>688.553</v>
      </c>
      <c r="BF362" s="20">
        <v>348.5</v>
      </c>
      <c r="BG362" s="20">
        <v>7.5385179999999998</v>
      </c>
      <c r="BH362" s="20">
        <v>335.33747847560863</v>
      </c>
      <c r="BI362" s="20">
        <v>666.73459982608699</v>
      </c>
      <c r="BJ362" s="20">
        <v>339.87123723913038</v>
      </c>
      <c r="BK362" s="20">
        <v>12.457391304347828</v>
      </c>
      <c r="BL362" s="20">
        <v>26.027826086956527</v>
      </c>
      <c r="BM362" s="20">
        <v>884.96195652173958</v>
      </c>
      <c r="BN362" s="20">
        <v>285.92394266082249</v>
      </c>
      <c r="BO362" s="20">
        <v>16603.391304347828</v>
      </c>
      <c r="BP362" s="20">
        <v>24.917391304347831</v>
      </c>
      <c r="BQ362" s="20">
        <v>153.22109</v>
      </c>
      <c r="BR362" s="20">
        <v>2.9264130434782603</v>
      </c>
      <c r="BS362" s="20">
        <v>7.4269565217391298</v>
      </c>
      <c r="BT362" s="20">
        <v>1133.5937773736534</v>
      </c>
      <c r="BU362" s="20">
        <v>1217.1585750000002</v>
      </c>
      <c r="BV362" s="20">
        <v>2451.6521739130435</v>
      </c>
      <c r="BW362" s="20">
        <v>25990.583648447904</v>
      </c>
      <c r="BX362" s="20">
        <v>35263.086956521736</v>
      </c>
      <c r="BY362" s="20">
        <v>1494.8</v>
      </c>
      <c r="BZ362" s="20">
        <v>17.624565217391304</v>
      </c>
      <c r="CA362" s="20">
        <v>1728.2608695652175</v>
      </c>
      <c r="CB362" s="20">
        <v>897.26086956521738</v>
      </c>
      <c r="CC362" s="20">
        <v>0.46022173913043474</v>
      </c>
      <c r="CD362" s="20">
        <v>155.07355502062262</v>
      </c>
      <c r="CE362" s="20">
        <v>218.60453595318299</v>
      </c>
      <c r="CF362" s="20">
        <v>305.142</v>
      </c>
      <c r="CG362" s="20">
        <v>3.13497110471473</v>
      </c>
      <c r="CH362" s="20">
        <v>18.716951304347827</v>
      </c>
      <c r="CI362" s="20">
        <v>63.883815789473694</v>
      </c>
      <c r="CJ362" s="20">
        <v>2.9564674119195802</v>
      </c>
      <c r="CK362" s="20">
        <v>7779.539257222279</v>
      </c>
      <c r="CL362" s="20">
        <v>124.56386280977607</v>
      </c>
      <c r="CM362" s="20">
        <v>89768.310761066939</v>
      </c>
      <c r="CN362" s="20">
        <v>1750</v>
      </c>
      <c r="CO362" s="20">
        <v>3201.6662418557103</v>
      </c>
      <c r="CP362" s="20">
        <v>1650</v>
      </c>
      <c r="CQ362" s="20">
        <v>15983.494999999997</v>
      </c>
    </row>
    <row r="363" spans="1:95" s="22" customFormat="1" ht="17.25" customHeight="1" x14ac:dyDescent="0.2">
      <c r="A363" s="18" t="s">
        <v>563</v>
      </c>
      <c r="B363" s="19">
        <v>116.42739971361203</v>
      </c>
      <c r="C363" s="20">
        <v>116.27690462224966</v>
      </c>
      <c r="D363" s="20">
        <v>108.68162664263639</v>
      </c>
      <c r="E363" s="20">
        <v>99.183949750794028</v>
      </c>
      <c r="F363" s="20">
        <v>100.27764315792746</v>
      </c>
      <c r="G363" s="20">
        <v>86.257594449520553</v>
      </c>
      <c r="H363" s="20">
        <v>120.02796544894809</v>
      </c>
      <c r="I363" s="20">
        <v>99.188503121442224</v>
      </c>
      <c r="J363" s="20">
        <v>99.219305460348593</v>
      </c>
      <c r="K363" s="20">
        <v>124.14532148590341</v>
      </c>
      <c r="L363" s="20">
        <v>128.29893069828537</v>
      </c>
      <c r="M363" s="20">
        <v>120.12959701220849</v>
      </c>
      <c r="N363" s="20">
        <v>129.31036668763841</v>
      </c>
      <c r="O363" s="20">
        <v>96.015807551304164</v>
      </c>
      <c r="P363" s="20">
        <v>127.63146168400496</v>
      </c>
      <c r="Q363" s="20">
        <v>140.66729317804044</v>
      </c>
      <c r="R363" s="20">
        <v>95.339038583990714</v>
      </c>
      <c r="S363" s="20">
        <v>109.9564374004392</v>
      </c>
      <c r="T363" s="20">
        <v>1774.7857142857142</v>
      </c>
      <c r="U363" s="20">
        <v>1125.6906077348065</v>
      </c>
      <c r="V363" s="20">
        <v>113.08440834692865</v>
      </c>
      <c r="W363" s="20">
        <v>258.33333333333331</v>
      </c>
      <c r="X363" s="20">
        <v>69.729081632652907</v>
      </c>
      <c r="Y363" s="20">
        <v>77.570476190476199</v>
      </c>
      <c r="Z363" s="20">
        <v>2519.6625323118815</v>
      </c>
      <c r="AA363" s="20">
        <v>140.98142857142858</v>
      </c>
      <c r="AB363" s="20">
        <v>73.276190476190465</v>
      </c>
      <c r="AC363" s="20">
        <v>901.01172047619048</v>
      </c>
      <c r="AD363" s="20">
        <v>5859.9523809523807</v>
      </c>
      <c r="AE363" s="20">
        <v>74.857142857142847</v>
      </c>
      <c r="AF363" s="20">
        <v>1228.2043015873037</v>
      </c>
      <c r="AG363" s="20">
        <v>1778.3673361658855</v>
      </c>
      <c r="AH363" s="20">
        <v>38.758050380492634</v>
      </c>
      <c r="AI363" s="20">
        <v>82.904761904761898</v>
      </c>
      <c r="AJ363" s="20">
        <v>132.42088385639866</v>
      </c>
      <c r="AK363" s="20">
        <v>2021.1547619047619</v>
      </c>
      <c r="AL363" s="20">
        <v>192.34</v>
      </c>
      <c r="AM363" s="20">
        <v>273.39685944453697</v>
      </c>
      <c r="AN363" s="20">
        <v>166.3617855263158</v>
      </c>
      <c r="AO363" s="20">
        <v>4.78101952320268</v>
      </c>
      <c r="AP363" s="20">
        <v>5.4564285714285701</v>
      </c>
      <c r="AQ363" s="20">
        <v>2.6252380952380951</v>
      </c>
      <c r="AR363" s="20">
        <v>15171.809523809523</v>
      </c>
      <c r="AS363" s="20">
        <v>60.194761904761904</v>
      </c>
      <c r="AT363" s="20">
        <v>62.68666666666666</v>
      </c>
      <c r="AU363" s="20">
        <v>61.220000000000006</v>
      </c>
      <c r="AV363" s="20">
        <v>56.677619047619061</v>
      </c>
      <c r="AW363" s="20">
        <v>2918.6776323095237</v>
      </c>
      <c r="AX363" s="20">
        <v>0.98160000000000003</v>
      </c>
      <c r="AY363" s="20">
        <v>612.80277808819176</v>
      </c>
      <c r="AZ363" s="20">
        <v>57.334999999999994</v>
      </c>
      <c r="BA363" s="20">
        <v>105.42792382819356</v>
      </c>
      <c r="BB363" s="20">
        <v>394.57142857142856</v>
      </c>
      <c r="BC363" s="20">
        <v>69.723710078964032</v>
      </c>
      <c r="BD363" s="20">
        <v>6.2038726632279904</v>
      </c>
      <c r="BE363" s="20">
        <v>702.39599999999996</v>
      </c>
      <c r="BF363" s="20">
        <v>364.98</v>
      </c>
      <c r="BG363" s="20">
        <v>8.0716099999999997</v>
      </c>
      <c r="BH363" s="20">
        <v>331.59177671764996</v>
      </c>
      <c r="BI363" s="20">
        <v>682.50625960000002</v>
      </c>
      <c r="BJ363" s="20">
        <v>332.95763051250003</v>
      </c>
      <c r="BK363" s="20">
        <v>12.686999999999999</v>
      </c>
      <c r="BL363" s="20">
        <v>27.244</v>
      </c>
      <c r="BM363" s="20">
        <v>912.63333333333412</v>
      </c>
      <c r="BN363" s="20">
        <v>277.44492020241358</v>
      </c>
      <c r="BO363" s="20">
        <v>16335.476190476191</v>
      </c>
      <c r="BP363" s="20">
        <v>24.988095238095237</v>
      </c>
      <c r="BQ363" s="20">
        <v>157.52826425925926</v>
      </c>
      <c r="BR363" s="20">
        <v>3.0881249999999998</v>
      </c>
      <c r="BS363" s="20">
        <v>7.3441666666666601</v>
      </c>
      <c r="BT363" s="20">
        <v>1154.5541876092402</v>
      </c>
      <c r="BU363" s="20">
        <v>1220.7994749999998</v>
      </c>
      <c r="BV363" s="20">
        <v>2425.4761904761904</v>
      </c>
      <c r="BW363" s="20">
        <v>23636.703967107471</v>
      </c>
      <c r="BX363" s="20">
        <v>35510.166666666664</v>
      </c>
      <c r="BY363" s="20">
        <v>1470.0166666666669</v>
      </c>
      <c r="BZ363" s="20">
        <v>17.179523809523808</v>
      </c>
      <c r="CA363" s="20">
        <v>1767.7619047619048</v>
      </c>
      <c r="CB363" s="20">
        <v>901.23809523809518</v>
      </c>
      <c r="CC363" s="20">
        <v>0.52999999999999992</v>
      </c>
      <c r="CD363" s="20">
        <v>145.70484234190445</v>
      </c>
      <c r="CE363" s="20">
        <v>218.60453595318299</v>
      </c>
      <c r="CF363" s="20">
        <v>273.53504761904765</v>
      </c>
      <c r="CG363" s="20">
        <v>3.2195821158829001</v>
      </c>
      <c r="CH363" s="20">
        <v>20.248564761904756</v>
      </c>
      <c r="CI363" s="20">
        <v>63.903234499999996</v>
      </c>
      <c r="CJ363" s="20">
        <v>2.8998290975246701</v>
      </c>
      <c r="CK363" s="20">
        <v>7700.2459239492555</v>
      </c>
      <c r="CL363" s="20">
        <v>122.97400880401604</v>
      </c>
      <c r="CM363" s="20">
        <v>85586.305099971796</v>
      </c>
      <c r="CN363" s="20">
        <v>1684.5238095238096</v>
      </c>
      <c r="CO363" s="20">
        <v>3100.5145712473159</v>
      </c>
      <c r="CP363" s="20">
        <v>1650</v>
      </c>
      <c r="CQ363" s="20">
        <v>15983.494999999999</v>
      </c>
    </row>
    <row r="364" spans="1:95" s="22" customFormat="1" ht="17.25" customHeight="1" x14ac:dyDescent="0.2">
      <c r="A364" s="18" t="s">
        <v>564</v>
      </c>
      <c r="B364" s="19">
        <v>119.29872697486971</v>
      </c>
      <c r="C364" s="20">
        <v>119.41843994336331</v>
      </c>
      <c r="D364" s="20">
        <v>111.13716284489145</v>
      </c>
      <c r="E364" s="20">
        <v>102.79979034910539</v>
      </c>
      <c r="F364" s="20">
        <v>104.0190841424938</v>
      </c>
      <c r="G364" s="20">
        <v>88.388964895484492</v>
      </c>
      <c r="H364" s="20">
        <v>122.02551461399537</v>
      </c>
      <c r="I364" s="20">
        <v>102.33898031072452</v>
      </c>
      <c r="J364" s="20">
        <v>99.221723212561017</v>
      </c>
      <c r="K364" s="20">
        <v>126.05023142262844</v>
      </c>
      <c r="L364" s="20">
        <v>131.08949885602402</v>
      </c>
      <c r="M364" s="20">
        <v>121.17824936387913</v>
      </c>
      <c r="N364" s="20">
        <v>132.36514290784723</v>
      </c>
      <c r="O364" s="20">
        <v>92.462202821692074</v>
      </c>
      <c r="P364" s="20">
        <v>131.10422004182519</v>
      </c>
      <c r="Q364" s="20">
        <v>147.36472302964225</v>
      </c>
      <c r="R364" s="20">
        <v>87.275109798918891</v>
      </c>
      <c r="S364" s="20">
        <v>114.8053018271001</v>
      </c>
      <c r="T364" s="20">
        <v>1771.3799999999999</v>
      </c>
      <c r="U364" s="20">
        <v>1147.0366649924663</v>
      </c>
      <c r="V364" s="20">
        <v>111.43122866209386</v>
      </c>
      <c r="W364" s="20">
        <v>250.56818181818181</v>
      </c>
      <c r="X364" s="20">
        <v>70.464642857142707</v>
      </c>
      <c r="Y364" s="20">
        <v>83.141499999999994</v>
      </c>
      <c r="Z364" s="20">
        <v>2444.792078123784</v>
      </c>
      <c r="AA364" s="20">
        <v>156.02909090909091</v>
      </c>
      <c r="AB364" s="20">
        <v>73.310454545454547</v>
      </c>
      <c r="AC364" s="20">
        <v>922.31135499999993</v>
      </c>
      <c r="AD364" s="20">
        <v>6077.0625</v>
      </c>
      <c r="AE364" s="20">
        <v>75.830000000000013</v>
      </c>
      <c r="AF364" s="20">
        <v>1230.0516666666697</v>
      </c>
      <c r="AG364" s="20">
        <v>1840.7137201375504</v>
      </c>
      <c r="AH364" s="20">
        <v>39.05984603357156</v>
      </c>
      <c r="AI364" s="20">
        <v>90.977272727272734</v>
      </c>
      <c r="AJ364" s="20">
        <v>134.41882282275253</v>
      </c>
      <c r="AK364" s="20">
        <v>1900.5374999999999</v>
      </c>
      <c r="AL364" s="20">
        <v>184.05</v>
      </c>
      <c r="AM364" s="20">
        <v>272.79560180441302</v>
      </c>
      <c r="AN364" s="20">
        <v>167.05901732142857</v>
      </c>
      <c r="AO364" s="20">
        <v>4.2435487441417203</v>
      </c>
      <c r="AP364" s="20">
        <v>5.5734090909090899</v>
      </c>
      <c r="AQ364" s="20">
        <v>2.2827272727272727</v>
      </c>
      <c r="AR364" s="20">
        <v>13829.424999999999</v>
      </c>
      <c r="AS364" s="20">
        <v>63.22303030303032</v>
      </c>
      <c r="AT364" s="20">
        <v>65.348181818181814</v>
      </c>
      <c r="AU364" s="20">
        <v>64.453181818181804</v>
      </c>
      <c r="AV364" s="20">
        <v>59.867727272727272</v>
      </c>
      <c r="AW364" s="20">
        <v>2849.652016795455</v>
      </c>
      <c r="AX364" s="20">
        <v>0.97590476190476227</v>
      </c>
      <c r="AY364" s="20">
        <v>685.2834047174872</v>
      </c>
      <c r="AZ364" s="20">
        <v>57.233157894736834</v>
      </c>
      <c r="BA364" s="20">
        <v>114.51371377336208</v>
      </c>
      <c r="BB364" s="20">
        <v>397</v>
      </c>
      <c r="BC364" s="20">
        <v>74.949424390597954</v>
      </c>
      <c r="BD364" s="20">
        <v>7.6178663572061769</v>
      </c>
      <c r="BE364" s="20">
        <v>714.22249999999997</v>
      </c>
      <c r="BF364" s="20">
        <v>343.62</v>
      </c>
      <c r="BG364" s="20">
        <v>8.1426119444444396</v>
      </c>
      <c r="BH364" s="20">
        <v>327.995354841238</v>
      </c>
      <c r="BI364" s="20">
        <v>718.37017790476182</v>
      </c>
      <c r="BJ364" s="20">
        <v>334.94944525</v>
      </c>
      <c r="BK364" s="20">
        <v>13.335238095238097</v>
      </c>
      <c r="BL364" s="20">
        <v>25.91</v>
      </c>
      <c r="BM364" s="20">
        <v>965.03333333333421</v>
      </c>
      <c r="BN364" s="20">
        <v>274.59648253653728</v>
      </c>
      <c r="BO364" s="20">
        <v>17141.05</v>
      </c>
      <c r="BP364" s="20">
        <v>25.624999999999996</v>
      </c>
      <c r="BQ364" s="20">
        <v>165.25464083333333</v>
      </c>
      <c r="BR364" s="20">
        <v>3.06</v>
      </c>
      <c r="BS364" s="20">
        <v>7.4359999999999999</v>
      </c>
      <c r="BT364" s="20">
        <v>1157.7287335359451</v>
      </c>
      <c r="BU364" s="20">
        <v>1207.794625</v>
      </c>
      <c r="BV364" s="20">
        <v>2272.5374999999999</v>
      </c>
      <c r="BW364" s="20">
        <v>19951.834727731595</v>
      </c>
      <c r="BX364" s="20">
        <v>33547.462500000001</v>
      </c>
      <c r="BY364" s="20">
        <v>1476.0444444444445</v>
      </c>
      <c r="BZ364" s="20">
        <v>17.114249999999998</v>
      </c>
      <c r="CA364" s="20">
        <v>1900.590909090909</v>
      </c>
      <c r="CB364" s="20">
        <v>925.22727272727275</v>
      </c>
      <c r="CC364" s="20">
        <v>0.49784090909090906</v>
      </c>
      <c r="CD364" s="20">
        <v>134.92286034039256</v>
      </c>
      <c r="CE364" s="20">
        <v>218.60453595318299</v>
      </c>
      <c r="CF364" s="20">
        <v>269.91909090909093</v>
      </c>
      <c r="CG364" s="20">
        <v>3.4572945547610798</v>
      </c>
      <c r="CH364" s="20">
        <v>19.476355909090906</v>
      </c>
      <c r="CI364" s="20">
        <v>63.737888571428599</v>
      </c>
      <c r="CJ364" s="20">
        <v>2.9297203856903899</v>
      </c>
      <c r="CK364" s="20">
        <v>7630.7145634244398</v>
      </c>
      <c r="CL364" s="20">
        <v>122.12025102208483</v>
      </c>
      <c r="CM364" s="20">
        <v>83369.608771034793</v>
      </c>
      <c r="CN364" s="20">
        <v>1625</v>
      </c>
      <c r="CO364" s="20">
        <v>2992.7551866525314</v>
      </c>
      <c r="CP364" s="20">
        <v>1650</v>
      </c>
      <c r="CQ364" s="20">
        <v>15983.494999999997</v>
      </c>
    </row>
    <row r="365" spans="1:95" s="22" customFormat="1" ht="17.25" customHeight="1" x14ac:dyDescent="0.2">
      <c r="A365" s="18" t="s">
        <v>565</v>
      </c>
      <c r="B365" s="19">
        <v>118.81169821424119</v>
      </c>
      <c r="C365" s="20">
        <v>118.10937210609208</v>
      </c>
      <c r="D365" s="20">
        <v>113.74394496454062</v>
      </c>
      <c r="E365" s="20">
        <v>103.93242025335574</v>
      </c>
      <c r="F365" s="20">
        <v>105.40256283011389</v>
      </c>
      <c r="G365" s="20">
        <v>86.556814652409827</v>
      </c>
      <c r="H365" s="20">
        <v>124.22488082828626</v>
      </c>
      <c r="I365" s="20">
        <v>103.69601759642522</v>
      </c>
      <c r="J365" s="20">
        <v>102.09681662647502</v>
      </c>
      <c r="K365" s="20">
        <v>130.98624411319571</v>
      </c>
      <c r="L365" s="20">
        <v>133.02027900138131</v>
      </c>
      <c r="M365" s="20">
        <v>129.01973179506834</v>
      </c>
      <c r="N365" s="20">
        <v>135.81070389998067</v>
      </c>
      <c r="O365" s="20">
        <v>89.900209503943671</v>
      </c>
      <c r="P365" s="20">
        <v>126.14207323814469</v>
      </c>
      <c r="Q365" s="20">
        <v>143.44994743804639</v>
      </c>
      <c r="R365" s="20">
        <v>76.343432687029789</v>
      </c>
      <c r="S365" s="20">
        <v>119.17805843880176</v>
      </c>
      <c r="T365" s="20">
        <v>1773.090909090909</v>
      </c>
      <c r="U365" s="20">
        <v>1177.3360557290416</v>
      </c>
      <c r="V365" s="20">
        <v>115.05165979047415</v>
      </c>
      <c r="W365" s="20">
        <v>212.5</v>
      </c>
      <c r="X365" s="20">
        <v>72.106168831168702</v>
      </c>
      <c r="Y365" s="20">
        <v>87.266363636363593</v>
      </c>
      <c r="Z365" s="20">
        <v>2603.0755612126613</v>
      </c>
      <c r="AA365" s="20">
        <v>142.93652173913046</v>
      </c>
      <c r="AB365" s="20">
        <v>70.583913043478248</v>
      </c>
      <c r="AC365" s="20">
        <v>940.32145304347841</v>
      </c>
      <c r="AD365" s="20">
        <v>6031.2090909090912</v>
      </c>
      <c r="AE365" s="20">
        <v>79.068181818181827</v>
      </c>
      <c r="AF365" s="20">
        <v>1250.4876231884109</v>
      </c>
      <c r="AG365" s="20">
        <v>1890.4968026061808</v>
      </c>
      <c r="AH365" s="20">
        <v>38.005826530682</v>
      </c>
      <c r="AI365" s="20">
        <v>95.217391304347828</v>
      </c>
      <c r="AJ365" s="20">
        <v>135.04808890559207</v>
      </c>
      <c r="AK365" s="20">
        <v>1923.9318181818182</v>
      </c>
      <c r="AL365" s="20">
        <v>197.4</v>
      </c>
      <c r="AM365" s="20">
        <v>272.39623044117099</v>
      </c>
      <c r="AN365" s="20">
        <v>171.81413520408165</v>
      </c>
      <c r="AO365" s="20">
        <v>3.62626971086415</v>
      </c>
      <c r="AP365" s="20">
        <v>4.9136956521739101</v>
      </c>
      <c r="AQ365" s="20">
        <v>2.0339130434782611</v>
      </c>
      <c r="AR365" s="20">
        <v>13506.863636363636</v>
      </c>
      <c r="AS365" s="20">
        <v>61.580289855072479</v>
      </c>
      <c r="AT365" s="20">
        <v>63.898695652173899</v>
      </c>
      <c r="AU365" s="20">
        <v>63.125217391304353</v>
      </c>
      <c r="AV365" s="20">
        <v>57.716956521739121</v>
      </c>
      <c r="AW365" s="20">
        <v>2687.3230682173917</v>
      </c>
      <c r="AX365" s="20">
        <v>0.9690952380952379</v>
      </c>
      <c r="AY365" s="20">
        <v>726.58560190382616</v>
      </c>
      <c r="AZ365" s="20">
        <v>58.68</v>
      </c>
      <c r="BA365" s="20">
        <v>121.70916388779409</v>
      </c>
      <c r="BB365" s="20">
        <v>428.52173913043481</v>
      </c>
      <c r="BC365" s="20">
        <v>75.212508278070601</v>
      </c>
      <c r="BD365" s="20">
        <v>8.4276074935466792</v>
      </c>
      <c r="BE365" s="20">
        <v>712.58749999999998</v>
      </c>
      <c r="BF365" s="20">
        <v>364.81</v>
      </c>
      <c r="BG365" s="20">
        <v>7.9705863809523798</v>
      </c>
      <c r="BH365" s="20">
        <v>327.97960753680951</v>
      </c>
      <c r="BI365" s="20">
        <v>728.02851314285704</v>
      </c>
      <c r="BJ365" s="20">
        <v>337.07970499999988</v>
      </c>
      <c r="BK365" s="20">
        <v>14.166666666666666</v>
      </c>
      <c r="BL365" s="20">
        <v>25.898095238095244</v>
      </c>
      <c r="BM365" s="20">
        <v>1000.2158514492759</v>
      </c>
      <c r="BN365" s="20">
        <v>280.54258974055205</v>
      </c>
      <c r="BO365" s="20">
        <v>17029.18181818182</v>
      </c>
      <c r="BP365" s="20">
        <v>24.641304347826093</v>
      </c>
      <c r="BQ365" s="20">
        <v>178.24177730158726</v>
      </c>
      <c r="BR365" s="20">
        <v>3.05</v>
      </c>
      <c r="BS365" s="20">
        <v>7.5404761904761903</v>
      </c>
      <c r="BT365" s="20">
        <v>1188.5252311711472</v>
      </c>
      <c r="BU365" s="20">
        <v>1255.1803499999999</v>
      </c>
      <c r="BV365" s="20">
        <v>2354.306818181818</v>
      </c>
      <c r="BW365" s="20">
        <v>20373.588620607032</v>
      </c>
      <c r="BX365" s="20">
        <v>32213.022727272728</v>
      </c>
      <c r="BY365" s="20">
        <v>1560.6727272727273</v>
      </c>
      <c r="BZ365" s="20">
        <v>17.965</v>
      </c>
      <c r="CA365" s="20">
        <v>2226.6521739130435</v>
      </c>
      <c r="CB365" s="20">
        <v>986.6521739130435</v>
      </c>
      <c r="CC365" s="20">
        <v>0.42783043478260874</v>
      </c>
      <c r="CD365" s="20">
        <v>129.24715804320823</v>
      </c>
      <c r="CE365" s="20">
        <v>201.72546632214599</v>
      </c>
      <c r="CF365" s="20">
        <v>294.10347826086957</v>
      </c>
      <c r="CG365" s="20">
        <v>3.6681590496032599</v>
      </c>
      <c r="CH365" s="20">
        <v>17.115645217391297</v>
      </c>
      <c r="CI365" s="20">
        <v>63.007863043478267</v>
      </c>
      <c r="CJ365" s="20">
        <v>2.8813333924376101</v>
      </c>
      <c r="CK365" s="20">
        <v>7656.9171798541074</v>
      </c>
      <c r="CL365" s="20">
        <v>124.16872183908549</v>
      </c>
      <c r="CM365" s="20">
        <v>84515.029249333034</v>
      </c>
      <c r="CN365" s="20">
        <v>1644.5652173913043</v>
      </c>
      <c r="CO365" s="20">
        <v>3033.8728448478532</v>
      </c>
      <c r="CP365" s="20">
        <v>1650</v>
      </c>
      <c r="CQ365" s="20">
        <v>15983.494999999997</v>
      </c>
    </row>
    <row r="366" spans="1:95" s="22" customFormat="1" ht="17.25" customHeight="1" x14ac:dyDescent="0.2">
      <c r="A366" s="18" t="s">
        <v>566</v>
      </c>
      <c r="B366" s="19">
        <v>110.1376035920608</v>
      </c>
      <c r="C366" s="20">
        <v>108.12382931726513</v>
      </c>
      <c r="D366" s="20">
        <v>110.7240256910856</v>
      </c>
      <c r="E366" s="20">
        <v>99.842684484996411</v>
      </c>
      <c r="F366" s="20">
        <v>101.11147552545198</v>
      </c>
      <c r="G366" s="20">
        <v>84.846851388601053</v>
      </c>
      <c r="H366" s="20">
        <v>118.05226798566784</v>
      </c>
      <c r="I366" s="20">
        <v>99.692535783407735</v>
      </c>
      <c r="J366" s="20">
        <v>98.676819833616364</v>
      </c>
      <c r="K366" s="20">
        <v>129.29379519994524</v>
      </c>
      <c r="L366" s="20">
        <v>125.75356439032583</v>
      </c>
      <c r="M366" s="20">
        <v>132.71650320587358</v>
      </c>
      <c r="N366" s="20">
        <v>130.39004070838223</v>
      </c>
      <c r="O366" s="20">
        <v>88.845245809306192</v>
      </c>
      <c r="P366" s="20">
        <v>109.28935907494456</v>
      </c>
      <c r="Q366" s="20">
        <v>125.43872004378126</v>
      </c>
      <c r="R366" s="20">
        <v>60.114334296566135</v>
      </c>
      <c r="S366" s="20">
        <v>114.73678118654205</v>
      </c>
      <c r="T366" s="20">
        <v>1688.095</v>
      </c>
      <c r="U366" s="20">
        <v>1187.8453038674033</v>
      </c>
      <c r="V366" s="20">
        <v>110.83595667427247</v>
      </c>
      <c r="W366" s="20">
        <v>206.875</v>
      </c>
      <c r="X366" s="20">
        <v>71.050178571428404</v>
      </c>
      <c r="Y366" s="20">
        <v>82.515000000000001</v>
      </c>
      <c r="Z366" s="20">
        <v>2716.2143977772766</v>
      </c>
      <c r="AA366" s="20">
        <v>135.50049999999999</v>
      </c>
      <c r="AB366" s="20">
        <v>68.066500000000005</v>
      </c>
      <c r="AC366" s="20">
        <v>890.04212250000023</v>
      </c>
      <c r="AD366" s="20">
        <v>5687.75</v>
      </c>
      <c r="AE366" s="20">
        <v>76.56750000000001</v>
      </c>
      <c r="AF366" s="20">
        <v>1339.7011666666754</v>
      </c>
      <c r="AG366" s="20">
        <v>1922.3621764901086</v>
      </c>
      <c r="AH366" s="20">
        <v>39.341606414802875</v>
      </c>
      <c r="AI366" s="20">
        <v>87.625</v>
      </c>
      <c r="AJ366" s="20">
        <v>128.68206837418344</v>
      </c>
      <c r="AK366" s="20">
        <v>1872.5374999999999</v>
      </c>
      <c r="AL366" s="20">
        <v>195.45</v>
      </c>
      <c r="AM366" s="20">
        <v>270.56424634114001</v>
      </c>
      <c r="AN366" s="20">
        <v>168.74459849624057</v>
      </c>
      <c r="AO366" s="20">
        <v>2.99547720316124</v>
      </c>
      <c r="AP366" s="20">
        <v>2.9202499999999998</v>
      </c>
      <c r="AQ366" s="20">
        <v>1.8450000000000002</v>
      </c>
      <c r="AR366" s="20">
        <v>12715.55</v>
      </c>
      <c r="AS366" s="20">
        <v>53.44916666666667</v>
      </c>
      <c r="AT366" s="20">
        <v>55.69100000000001</v>
      </c>
      <c r="AU366" s="20">
        <v>54.048500000000004</v>
      </c>
      <c r="AV366" s="20">
        <v>50.608000000000004</v>
      </c>
      <c r="AW366" s="20">
        <v>2737.9373003999999</v>
      </c>
      <c r="AX366" s="20">
        <v>0.97644736842105273</v>
      </c>
      <c r="AY366" s="20">
        <v>642.25215585717933</v>
      </c>
      <c r="AZ366" s="20">
        <v>54.880500000000005</v>
      </c>
      <c r="BA366" s="20">
        <v>108.42552376868426</v>
      </c>
      <c r="BB366" s="20">
        <v>430.25</v>
      </c>
      <c r="BC366" s="20">
        <v>71.660875797189519</v>
      </c>
      <c r="BD366" s="20">
        <v>7.294508044249632</v>
      </c>
      <c r="BE366" s="20">
        <v>706.42899999999997</v>
      </c>
      <c r="BF366" s="20">
        <v>337.65</v>
      </c>
      <c r="BG366" s="20">
        <v>7.4069965789473704</v>
      </c>
      <c r="BH366" s="20">
        <v>320.64495516357891</v>
      </c>
      <c r="BI366" s="20">
        <v>666.86274021052634</v>
      </c>
      <c r="BJ366" s="20">
        <v>325.42831456578944</v>
      </c>
      <c r="BK366" s="20">
        <v>15.071052631578949</v>
      </c>
      <c r="BL366" s="20">
        <v>26.597894736842104</v>
      </c>
      <c r="BM366" s="20">
        <v>913.68406250000112</v>
      </c>
      <c r="BN366" s="20">
        <v>267.24550408719375</v>
      </c>
      <c r="BO366" s="20">
        <v>16480.3</v>
      </c>
      <c r="BP366" s="20">
        <v>24.687500000000004</v>
      </c>
      <c r="BQ366" s="20">
        <v>172.23110280701752</v>
      </c>
      <c r="BR366" s="20">
        <v>2.9518421052631578</v>
      </c>
      <c r="BS366" s="20">
        <v>7.4483333333333297</v>
      </c>
      <c r="BT366" s="20">
        <v>1143.0910994745695</v>
      </c>
      <c r="BU366" s="20">
        <v>1224.2219571428573</v>
      </c>
      <c r="BV366" s="20">
        <v>2113.2375000000002</v>
      </c>
      <c r="BW366" s="20">
        <v>22454.081403530032</v>
      </c>
      <c r="BX366" s="20">
        <v>33542.074999999997</v>
      </c>
      <c r="BY366" s="20">
        <v>1597.1025</v>
      </c>
      <c r="BZ366" s="20">
        <v>17.921999999999993</v>
      </c>
      <c r="CA366" s="20">
        <v>2524.6999999999998</v>
      </c>
      <c r="CB366" s="20">
        <v>961.1</v>
      </c>
      <c r="CC366" s="20">
        <v>0.39538499999999999</v>
      </c>
      <c r="CD366" s="20">
        <v>118.02668940679121</v>
      </c>
      <c r="CE366" s="20">
        <v>210.71498933172799</v>
      </c>
      <c r="CF366" s="20">
        <v>309.22750000000002</v>
      </c>
      <c r="CG366" s="20">
        <v>3.64686885552028</v>
      </c>
      <c r="CH366" s="20">
        <v>17.001997499999998</v>
      </c>
      <c r="CI366" s="20">
        <v>59.449686315789471</v>
      </c>
      <c r="CJ366" s="20">
        <v>2.7790898206223802</v>
      </c>
      <c r="CK366" s="20">
        <v>7573.2387904501911</v>
      </c>
      <c r="CL366" s="20">
        <v>122.46033335670994</v>
      </c>
      <c r="CM366" s="20">
        <v>84090.140102760313</v>
      </c>
      <c r="CN366" s="20">
        <v>1958.75</v>
      </c>
      <c r="CO366" s="20">
        <v>3000.7172565934707</v>
      </c>
      <c r="CP366" s="20">
        <v>1695</v>
      </c>
      <c r="CQ366" s="20">
        <v>15983.494999999999</v>
      </c>
    </row>
    <row r="367" spans="1:95" s="22" customFormat="1" ht="17.25" customHeight="1" x14ac:dyDescent="0.2">
      <c r="A367" s="18" t="s">
        <v>567</v>
      </c>
      <c r="B367" s="19">
        <v>93.170505590507602</v>
      </c>
      <c r="C367" s="20">
        <v>89.284135809323871</v>
      </c>
      <c r="D367" s="20">
        <v>107.11913749187278</v>
      </c>
      <c r="E367" s="20">
        <v>96.118026279899382</v>
      </c>
      <c r="F367" s="20">
        <v>97.199982808691146</v>
      </c>
      <c r="G367" s="20">
        <v>83.330389067793107</v>
      </c>
      <c r="H367" s="20">
        <v>114.2152401493054</v>
      </c>
      <c r="I367" s="20">
        <v>96.081828595360363</v>
      </c>
      <c r="J367" s="20">
        <v>95.836960906577247</v>
      </c>
      <c r="K367" s="20">
        <v>125.24035308934859</v>
      </c>
      <c r="L367" s="20">
        <v>121.52018477536498</v>
      </c>
      <c r="M367" s="20">
        <v>128.83702532808366</v>
      </c>
      <c r="N367" s="20">
        <v>123.39420705265087</v>
      </c>
      <c r="O367" s="20">
        <v>90.697218351979629</v>
      </c>
      <c r="P367" s="20">
        <v>72.994167503519066</v>
      </c>
      <c r="Q367" s="20">
        <v>75.569586974343736</v>
      </c>
      <c r="R367" s="20">
        <v>58.686339548678696</v>
      </c>
      <c r="S367" s="20">
        <v>101.15643873013548</v>
      </c>
      <c r="T367" s="20">
        <v>1610.890909090909</v>
      </c>
      <c r="U367" s="20">
        <v>1191.6122551481667</v>
      </c>
      <c r="V367" s="20">
        <v>101.676812669613</v>
      </c>
      <c r="W367" s="20">
        <v>192.38636363636363</v>
      </c>
      <c r="X367" s="20">
        <v>70.204870129870002</v>
      </c>
      <c r="Y367" s="20">
        <v>65.795454545454604</v>
      </c>
      <c r="Z367" s="20">
        <v>2338.4705362227037</v>
      </c>
      <c r="AA367" s="20">
        <v>148.32727272727269</v>
      </c>
      <c r="AB367" s="20">
        <v>67.456818181818193</v>
      </c>
      <c r="AC367" s="20">
        <v>793.10660999999993</v>
      </c>
      <c r="AD367" s="20">
        <v>5182.6318181818178</v>
      </c>
      <c r="AE367" s="20">
        <v>67.686363636363637</v>
      </c>
      <c r="AF367" s="20">
        <v>1279.3723484848565</v>
      </c>
      <c r="AG367" s="20">
        <v>1910.9867325980608</v>
      </c>
      <c r="AH367" s="20">
        <v>40.332027281787582</v>
      </c>
      <c r="AI367" s="20">
        <v>88.659090909090907</v>
      </c>
      <c r="AJ367" s="20">
        <v>117.46306344073082</v>
      </c>
      <c r="AK367" s="20">
        <v>1734.4413636363636</v>
      </c>
      <c r="AL367" s="20">
        <v>196.51</v>
      </c>
      <c r="AM367" s="20">
        <v>276.93194441781998</v>
      </c>
      <c r="AN367" s="20">
        <v>162.17914821428568</v>
      </c>
      <c r="AO367" s="20">
        <v>2.7898236708309598</v>
      </c>
      <c r="AP367" s="20">
        <v>3.2788636363636399</v>
      </c>
      <c r="AQ367" s="20">
        <v>1.7331818181818179</v>
      </c>
      <c r="AR367" s="20">
        <v>11846.227272727272</v>
      </c>
      <c r="AS367" s="20">
        <v>32.258939393939393</v>
      </c>
      <c r="AT367" s="20">
        <v>33.947272727272725</v>
      </c>
      <c r="AU367" s="20">
        <v>33.509090909090908</v>
      </c>
      <c r="AV367" s="20">
        <v>29.320454545454549</v>
      </c>
      <c r="AW367" s="20">
        <v>2796.2550937727278</v>
      </c>
      <c r="AX367" s="20">
        <v>1.0701818181818181</v>
      </c>
      <c r="AY367" s="20">
        <v>557.90283704058982</v>
      </c>
      <c r="AZ367" s="20">
        <v>58.757727272727287</v>
      </c>
      <c r="BA367" s="20">
        <v>108.41024370140995</v>
      </c>
      <c r="BB367" s="20">
        <v>471.68181818181819</v>
      </c>
      <c r="BC367" s="20">
        <v>68.372945739566759</v>
      </c>
      <c r="BD367" s="20">
        <v>6.2411096354277475</v>
      </c>
      <c r="BE367" s="20">
        <v>675.255</v>
      </c>
      <c r="BF367" s="20">
        <v>362.03</v>
      </c>
      <c r="BG367" s="20">
        <v>7.4567377272727304</v>
      </c>
      <c r="BH367" s="20">
        <v>341.45595979036358</v>
      </c>
      <c r="BI367" s="20">
        <v>592.93254899999999</v>
      </c>
      <c r="BJ367" s="20">
        <v>319.33615636363635</v>
      </c>
      <c r="BK367" s="20">
        <v>11.805</v>
      </c>
      <c r="BL367" s="20">
        <v>27.094545454545457</v>
      </c>
      <c r="BM367" s="20">
        <v>846.99687500000039</v>
      </c>
      <c r="BN367" s="20">
        <v>260.11790933861806</v>
      </c>
      <c r="BO367" s="20">
        <v>15290.90909090909</v>
      </c>
      <c r="BP367" s="20">
        <v>24.661363636363639</v>
      </c>
      <c r="BQ367" s="20">
        <v>170.87475166666661</v>
      </c>
      <c r="BR367" s="20">
        <v>2.6314772727272722</v>
      </c>
      <c r="BS367" s="20">
        <v>7.45204545454546</v>
      </c>
      <c r="BT367" s="20">
        <v>1008.1455711218051</v>
      </c>
      <c r="BU367" s="20">
        <v>1066.0984222222223</v>
      </c>
      <c r="BV367" s="20">
        <v>1903.625</v>
      </c>
      <c r="BW367" s="20">
        <v>24030.386578151902</v>
      </c>
      <c r="BX367" s="20">
        <v>31119.045454545456</v>
      </c>
      <c r="BY367" s="20">
        <v>1591.9272727272728</v>
      </c>
      <c r="BZ367" s="20">
        <v>14.918181818181818</v>
      </c>
      <c r="CA367" s="20">
        <v>2108.909090909091</v>
      </c>
      <c r="CB367" s="20">
        <v>759</v>
      </c>
      <c r="CC367" s="20">
        <v>0.29091363636363632</v>
      </c>
      <c r="CD367" s="20">
        <v>125.6178553962298</v>
      </c>
      <c r="CE367" s="20">
        <v>210.09129096714699</v>
      </c>
      <c r="CF367" s="20">
        <v>303.73954545454546</v>
      </c>
      <c r="CG367" s="20">
        <v>3.5331424119731798</v>
      </c>
      <c r="CH367" s="20">
        <v>16.357273181818186</v>
      </c>
      <c r="CI367" s="20">
        <v>56.584253333333329</v>
      </c>
      <c r="CJ367" s="20">
        <v>2.8857653861768502</v>
      </c>
      <c r="CK367" s="20">
        <v>7335.5412491725765</v>
      </c>
      <c r="CL367" s="20">
        <v>113.6991058275332</v>
      </c>
      <c r="CM367" s="20">
        <v>84763.642513020473</v>
      </c>
      <c r="CN367" s="20">
        <v>2275</v>
      </c>
      <c r="CO367" s="20">
        <v>2991.6579710477813</v>
      </c>
      <c r="CP367" s="20">
        <v>1750</v>
      </c>
      <c r="CQ367" s="20">
        <v>15432.340000000004</v>
      </c>
    </row>
    <row r="368" spans="1:95" s="22" customFormat="1" ht="17.25" customHeight="1" x14ac:dyDescent="0.2">
      <c r="A368" s="18" t="s">
        <v>568</v>
      </c>
      <c r="B368" s="19">
        <v>85.049031617051469</v>
      </c>
      <c r="C368" s="20">
        <v>79.419166137214162</v>
      </c>
      <c r="D368" s="20">
        <v>105.20737001419211</v>
      </c>
      <c r="E368" s="20">
        <v>92.126519032813945</v>
      </c>
      <c r="F368" s="20">
        <v>92.933629655479891</v>
      </c>
      <c r="G368" s="20">
        <v>82.587283806593931</v>
      </c>
      <c r="H368" s="20">
        <v>109.15427005650838</v>
      </c>
      <c r="I368" s="20">
        <v>92.085563704140512</v>
      </c>
      <c r="J368" s="20">
        <v>91.808511820758298</v>
      </c>
      <c r="K368" s="20">
        <v>125.75935475189539</v>
      </c>
      <c r="L368" s="20">
        <v>116.04881125569638</v>
      </c>
      <c r="M368" s="20">
        <v>135.1475434756496</v>
      </c>
      <c r="N368" s="20">
        <v>118.43826577199373</v>
      </c>
      <c r="O368" s="20">
        <v>97.514318320728506</v>
      </c>
      <c r="P368" s="20">
        <v>55.890512441215748</v>
      </c>
      <c r="Q368" s="20">
        <v>55.004063097763883</v>
      </c>
      <c r="R368" s="20">
        <v>48.514551979709594</v>
      </c>
      <c r="S368" s="20">
        <v>87.548947927482899</v>
      </c>
      <c r="T368" s="20">
        <v>1459.9344999999998</v>
      </c>
      <c r="U368" s="20">
        <v>1276.9964841788048</v>
      </c>
      <c r="V368" s="20">
        <v>97.984021261804799</v>
      </c>
      <c r="W368" s="20">
        <v>195.43181818181819</v>
      </c>
      <c r="X368" s="20">
        <v>64.619999999999905</v>
      </c>
      <c r="Y368" s="20">
        <v>53.397500000000001</v>
      </c>
      <c r="Z368" s="20">
        <v>2270.2386968468145</v>
      </c>
      <c r="AA368" s="20">
        <v>154.63045454545457</v>
      </c>
      <c r="AB368" s="20">
        <v>64.022727272727266</v>
      </c>
      <c r="AC368" s="20">
        <v>759.3401213636364</v>
      </c>
      <c r="AD368" s="20">
        <v>5057.9719999999998</v>
      </c>
      <c r="AE368" s="20">
        <v>63.532500000000006</v>
      </c>
      <c r="AF368" s="20">
        <v>1282.5662878787962</v>
      </c>
      <c r="AG368" s="20">
        <v>1914.5003832210873</v>
      </c>
      <c r="AH368" s="20">
        <v>36.01466590128409</v>
      </c>
      <c r="AI368" s="20">
        <v>83.75</v>
      </c>
      <c r="AJ368" s="20">
        <v>112.14854638382354</v>
      </c>
      <c r="AK368" s="20">
        <v>1657.5459999999998</v>
      </c>
      <c r="AL368" s="20">
        <v>194.94</v>
      </c>
      <c r="AM368" s="20">
        <v>276.23813700394902</v>
      </c>
      <c r="AN368" s="20">
        <v>147.01216020408162</v>
      </c>
      <c r="AO368" s="20">
        <v>2.0838822024346699</v>
      </c>
      <c r="AP368" s="20">
        <v>2.12636363636364</v>
      </c>
      <c r="AQ368" s="20">
        <v>1.7636363636363634</v>
      </c>
      <c r="AR368" s="20">
        <v>11804.0095</v>
      </c>
      <c r="AS368" s="20">
        <v>23.33878787878788</v>
      </c>
      <c r="AT368" s="20">
        <v>26.848636363636356</v>
      </c>
      <c r="AU368" s="20">
        <v>26.192727272727279</v>
      </c>
      <c r="AV368" s="20">
        <v>16.974999999999994</v>
      </c>
      <c r="AW368" s="20">
        <v>2775.0879144545447</v>
      </c>
      <c r="AX368" s="20">
        <v>1.1001428571428571</v>
      </c>
      <c r="AY368" s="20">
        <v>518.47415508847291</v>
      </c>
      <c r="AZ368" s="20">
        <v>48.664999999999992</v>
      </c>
      <c r="BA368" s="20">
        <v>73.857733175914987</v>
      </c>
      <c r="BB368" s="20">
        <v>542.81818181818187</v>
      </c>
      <c r="BC368" s="20">
        <v>60.699371147430213</v>
      </c>
      <c r="BD368" s="20">
        <v>5.4977623030522045</v>
      </c>
      <c r="BE368" s="20">
        <v>676.72649999999999</v>
      </c>
      <c r="BF368" s="20">
        <v>359.9</v>
      </c>
      <c r="BG368" s="20">
        <v>7.073766</v>
      </c>
      <c r="BH368" s="20">
        <v>321.81716240376187</v>
      </c>
      <c r="BI368" s="20">
        <v>577.67342914285712</v>
      </c>
      <c r="BJ368" s="20">
        <v>309.99434899999994</v>
      </c>
      <c r="BK368" s="20">
        <v>10.051904761904764</v>
      </c>
      <c r="BL368" s="20">
        <v>26.066190476190471</v>
      </c>
      <c r="BM368" s="20">
        <v>878.2458333333343</v>
      </c>
      <c r="BN368" s="20">
        <v>257.26356205102837</v>
      </c>
      <c r="BO368" s="20">
        <v>14952.8</v>
      </c>
      <c r="BP368" s="20">
        <v>29.963636363636361</v>
      </c>
      <c r="BQ368" s="20">
        <v>179.74651793650793</v>
      </c>
      <c r="BR368" s="20">
        <v>2.8691666666666666</v>
      </c>
      <c r="BS368" s="20">
        <v>7.5580952380952402</v>
      </c>
      <c r="BT368" s="20">
        <v>893.98485920814051</v>
      </c>
      <c r="BU368" s="20">
        <v>937.3273857142857</v>
      </c>
      <c r="BV368" s="20">
        <v>1903.3669999999997</v>
      </c>
      <c r="BW368" s="20">
        <v>20578.147972575061</v>
      </c>
      <c r="BX368" s="20">
        <v>29565</v>
      </c>
      <c r="BY368" s="20">
        <v>1682.9299999999998</v>
      </c>
      <c r="BZ368" s="20">
        <v>15.0345</v>
      </c>
      <c r="CA368" s="20">
        <v>2081.590909090909</v>
      </c>
      <c r="CB368" s="20">
        <v>752.5454545454545</v>
      </c>
      <c r="CC368" s="20">
        <v>0.32637727272727274</v>
      </c>
      <c r="CD368" s="20">
        <v>150.10898600542166</v>
      </c>
      <c r="CE368" s="20">
        <v>207.85503714345299</v>
      </c>
      <c r="CF368" s="20">
        <v>298.64727272727271</v>
      </c>
      <c r="CG368" s="20">
        <v>3.5268732406707599</v>
      </c>
      <c r="CH368" s="20">
        <v>13.424545454545454</v>
      </c>
      <c r="CI368" s="20">
        <v>56.262191666666673</v>
      </c>
      <c r="CJ368" s="20">
        <v>2.88064491396401</v>
      </c>
      <c r="CK368" s="20">
        <v>6761.9142851520019</v>
      </c>
      <c r="CL368" s="20">
        <v>108.15861562147848</v>
      </c>
      <c r="CM368" s="20">
        <v>80179.883850603946</v>
      </c>
      <c r="CN368" s="20">
        <v>1680</v>
      </c>
      <c r="CO368" s="20">
        <v>2968.2095365777441</v>
      </c>
      <c r="CP368" s="20">
        <v>1750</v>
      </c>
      <c r="CQ368" s="20">
        <v>15432.340000000004</v>
      </c>
    </row>
    <row r="369" spans="1:95" s="22" customFormat="1" ht="17.25" customHeight="1" x14ac:dyDescent="0.2">
      <c r="A369" s="18" t="s">
        <v>569</v>
      </c>
      <c r="B369" s="19">
        <v>91.717465339109069</v>
      </c>
      <c r="C369" s="20">
        <v>86.538848997145934</v>
      </c>
      <c r="D369" s="20">
        <v>108.10625664503047</v>
      </c>
      <c r="E369" s="20">
        <v>95.380059837852983</v>
      </c>
      <c r="F369" s="20">
        <v>96.516705860841654</v>
      </c>
      <c r="G369" s="20">
        <v>81.946047847746655</v>
      </c>
      <c r="H369" s="20">
        <v>112.75180541761155</v>
      </c>
      <c r="I369" s="20">
        <v>94.87578109085797</v>
      </c>
      <c r="J369" s="20">
        <v>91.464469763859469</v>
      </c>
      <c r="K369" s="20">
        <v>129.39138880291907</v>
      </c>
      <c r="L369" s="20">
        <v>121.21303326888224</v>
      </c>
      <c r="M369" s="20">
        <v>137.29825263948516</v>
      </c>
      <c r="N369" s="20">
        <v>122.84036958266529</v>
      </c>
      <c r="O369" s="20">
        <v>93.633203277082657</v>
      </c>
      <c r="P369" s="20">
        <v>68.011499294295234</v>
      </c>
      <c r="Q369" s="20">
        <v>73.716080528337955</v>
      </c>
      <c r="R369" s="20">
        <v>43.928330571134559</v>
      </c>
      <c r="S369" s="20">
        <v>80.468743086282402</v>
      </c>
      <c r="T369" s="20">
        <v>1466.3715789473686</v>
      </c>
      <c r="U369" s="20">
        <v>1297.6848197842671</v>
      </c>
      <c r="V369" s="20">
        <v>98.640626399465575</v>
      </c>
      <c r="W369" s="20">
        <v>214.9047619047619</v>
      </c>
      <c r="X369" s="20">
        <v>54.148308270676601</v>
      </c>
      <c r="Y369" s="20">
        <v>53.901052631578899</v>
      </c>
      <c r="Z369" s="20">
        <v>2317.4539315649563</v>
      </c>
      <c r="AA369" s="20">
        <v>149.91619047619048</v>
      </c>
      <c r="AB369" s="20">
        <v>64.537142857142854</v>
      </c>
      <c r="AC369" s="20">
        <v>792.73170000000005</v>
      </c>
      <c r="AD369" s="20">
        <v>5239.8263157894735</v>
      </c>
      <c r="AE369" s="20">
        <v>65.702631578947376</v>
      </c>
      <c r="AF369" s="20">
        <v>1271.1156349206433</v>
      </c>
      <c r="AG369" s="20">
        <v>1942.1703818774158</v>
      </c>
      <c r="AH369" s="20">
        <v>34.634218013939829</v>
      </c>
      <c r="AI369" s="20">
        <v>91.333333333333329</v>
      </c>
      <c r="AJ369" s="20">
        <v>110.34162823464783</v>
      </c>
      <c r="AK369" s="20">
        <v>1626.3352631578946</v>
      </c>
      <c r="AL369" s="20">
        <v>191.73</v>
      </c>
      <c r="AM369" s="20">
        <v>277.73284844589602</v>
      </c>
      <c r="AN369" s="20">
        <v>143.98924374999999</v>
      </c>
      <c r="AO369" s="20">
        <v>1.4626123204738599</v>
      </c>
      <c r="AP369" s="20">
        <v>2.0321428571428601</v>
      </c>
      <c r="AQ369" s="20">
        <v>1.8090476190476195</v>
      </c>
      <c r="AR369" s="20">
        <v>12179.605263157895</v>
      </c>
      <c r="AS369" s="20">
        <v>31.268888888888881</v>
      </c>
      <c r="AT369" s="20">
        <v>32.422380952380948</v>
      </c>
      <c r="AU369" s="20">
        <v>32.602857142857133</v>
      </c>
      <c r="AV369" s="20">
        <v>28.781428571428574</v>
      </c>
      <c r="AW369" s="20">
        <v>2754.3814992857142</v>
      </c>
      <c r="AX369" s="20">
        <v>1.2190249999999998</v>
      </c>
      <c r="AY369" s="20">
        <v>498.48216476844152</v>
      </c>
      <c r="AZ369" s="20">
        <v>62.783499999999989</v>
      </c>
      <c r="BA369" s="20">
        <v>98.109848484848698</v>
      </c>
      <c r="BB369" s="20">
        <v>498.85714285714283</v>
      </c>
      <c r="BC369" s="20">
        <v>61.373640607250046</v>
      </c>
      <c r="BD369" s="20">
        <v>6.0202969087978087</v>
      </c>
      <c r="BE369" s="20">
        <v>670.45899999999995</v>
      </c>
      <c r="BF369" s="20">
        <v>355.34</v>
      </c>
      <c r="BG369" s="20">
        <v>7.3148535263157903</v>
      </c>
      <c r="BH369" s="20">
        <v>313.98786509695003</v>
      </c>
      <c r="BI369" s="20">
        <v>585.3927486</v>
      </c>
      <c r="BJ369" s="20">
        <v>309.33143141249997</v>
      </c>
      <c r="BK369" s="20">
        <v>10.641000000000002</v>
      </c>
      <c r="BL369" s="20">
        <v>25.851000000000006</v>
      </c>
      <c r="BM369" s="20">
        <v>900.05317460317553</v>
      </c>
      <c r="BN369" s="20">
        <v>246.28545478136775</v>
      </c>
      <c r="BO369" s="20">
        <v>15401.918421052629</v>
      </c>
      <c r="BP369" s="20">
        <v>33.511904761904759</v>
      </c>
      <c r="BQ369" s="20">
        <v>174.95496883333331</v>
      </c>
      <c r="BR369" s="20">
        <v>3.1914999999999996</v>
      </c>
      <c r="BS369" s="20">
        <v>7.9762500000000003</v>
      </c>
      <c r="BT369" s="20">
        <v>805.25872794573536</v>
      </c>
      <c r="BU369" s="20">
        <v>899.47917500000005</v>
      </c>
      <c r="BV369" s="20">
        <v>1975.3226315789473</v>
      </c>
      <c r="BW369" s="20">
        <v>18424.346196879236</v>
      </c>
      <c r="BX369" s="20">
        <v>29562.592105263157</v>
      </c>
      <c r="BY369" s="20">
        <v>1716.3815789473683</v>
      </c>
      <c r="BZ369" s="20">
        <v>16.23236842105263</v>
      </c>
      <c r="CA369" s="20">
        <v>1898.2380952380952</v>
      </c>
      <c r="CB369" s="20">
        <v>793.71428571428567</v>
      </c>
      <c r="CC369" s="20">
        <v>0.4157285714285715</v>
      </c>
      <c r="CD369" s="20">
        <v>142.81040118780848</v>
      </c>
      <c r="CE369" s="20">
        <v>201.910197621984</v>
      </c>
      <c r="CF369" s="20">
        <v>287.63380952380953</v>
      </c>
      <c r="CG369" s="20">
        <v>3.5817575083426001</v>
      </c>
      <c r="CH369" s="20">
        <v>11.961428571428572</v>
      </c>
      <c r="CI369" s="20">
        <v>55.5501395</v>
      </c>
      <c r="CJ369" s="20">
        <v>2.9254727474972202</v>
      </c>
      <c r="CK369" s="20">
        <v>6615.8811020415533</v>
      </c>
      <c r="CL369" s="20">
        <v>108.87501850638832</v>
      </c>
      <c r="CM369" s="20">
        <v>76716.068098141419</v>
      </c>
      <c r="CN369" s="20">
        <v>1680</v>
      </c>
      <c r="CO369" s="20">
        <v>2956.0319817632462</v>
      </c>
      <c r="CP369" s="20">
        <v>1750</v>
      </c>
      <c r="CQ369" s="20">
        <v>15432.340000000004</v>
      </c>
    </row>
    <row r="370" spans="1:95" s="22" customFormat="1" ht="17.25" customHeight="1" x14ac:dyDescent="0.2">
      <c r="A370" s="18" t="s">
        <v>570</v>
      </c>
      <c r="B370" s="19">
        <v>99.892166387656417</v>
      </c>
      <c r="C370" s="20">
        <v>95.49483911483685</v>
      </c>
      <c r="D370" s="20">
        <v>111.98681773449758</v>
      </c>
      <c r="E370" s="20">
        <v>98.18088286351491</v>
      </c>
      <c r="F370" s="20">
        <v>99.805667792515706</v>
      </c>
      <c r="G370" s="20">
        <v>78.977560302152696</v>
      </c>
      <c r="H370" s="20">
        <v>121.0108104071937</v>
      </c>
      <c r="I370" s="20">
        <v>97.468246849871619</v>
      </c>
      <c r="J370" s="20">
        <v>92.647454143744852</v>
      </c>
      <c r="K370" s="20">
        <v>135.7542712811142</v>
      </c>
      <c r="L370" s="20">
        <v>132.28459421345914</v>
      </c>
      <c r="M370" s="20">
        <v>139.10876767303893</v>
      </c>
      <c r="N370" s="20">
        <v>133.32247651805872</v>
      </c>
      <c r="O370" s="20">
        <v>91.212662877417458</v>
      </c>
      <c r="P370" s="20">
        <v>82.397563594802236</v>
      </c>
      <c r="Q370" s="20">
        <v>92.589395958638036</v>
      </c>
      <c r="R370" s="20">
        <v>43.994588543949192</v>
      </c>
      <c r="S370" s="20">
        <v>81.568288971390416</v>
      </c>
      <c r="T370" s="20">
        <v>1568.5704545454546</v>
      </c>
      <c r="U370" s="20">
        <v>1298.342541436464</v>
      </c>
      <c r="V370" s="20">
        <v>101.67835689010431</v>
      </c>
      <c r="W370" s="20">
        <v>215.72727272727272</v>
      </c>
      <c r="X370" s="20">
        <v>55.002759740259698</v>
      </c>
      <c r="Y370" s="20">
        <v>54.532272727272698</v>
      </c>
      <c r="Z370" s="20">
        <v>2228.6176355844218</v>
      </c>
      <c r="AA370" s="20">
        <v>141.51999999999998</v>
      </c>
      <c r="AB370" s="20">
        <v>64.616818181818189</v>
      </c>
      <c r="AC370" s="20">
        <v>848.16383090909073</v>
      </c>
      <c r="AD370" s="20">
        <v>5754.5954545454551</v>
      </c>
      <c r="AE370" s="20">
        <v>67.800000000000011</v>
      </c>
      <c r="AF370" s="20">
        <v>1303.3496590909142</v>
      </c>
      <c r="AG370" s="20">
        <v>1947.8800641398311</v>
      </c>
      <c r="AH370" s="20">
        <v>35.58740566855284</v>
      </c>
      <c r="AI370" s="20">
        <v>103.34090909090909</v>
      </c>
      <c r="AJ370" s="20">
        <v>110.69788436421032</v>
      </c>
      <c r="AK370" s="20">
        <v>1744.8431818181816</v>
      </c>
      <c r="AL370" s="20">
        <v>183.27</v>
      </c>
      <c r="AM370" s="20">
        <v>276.70797139007101</v>
      </c>
      <c r="AN370" s="20">
        <v>148.04238035714289</v>
      </c>
      <c r="AO370" s="20">
        <v>1.6472999823599399</v>
      </c>
      <c r="AP370" s="20">
        <v>2.0504545454545502</v>
      </c>
      <c r="AQ370" s="20">
        <v>1.6995454545454545</v>
      </c>
      <c r="AR370" s="20">
        <v>12727.152272727271</v>
      </c>
      <c r="AS370" s="20">
        <v>39.747878787878783</v>
      </c>
      <c r="AT370" s="20">
        <v>40.860454545454552</v>
      </c>
      <c r="AU370" s="20">
        <v>40.068636363636365</v>
      </c>
      <c r="AV370" s="20">
        <v>38.314545454545453</v>
      </c>
      <c r="AW370" s="20">
        <v>2842.2352923409085</v>
      </c>
      <c r="AX370" s="20">
        <v>1.2279090909090908</v>
      </c>
      <c r="AY370" s="20">
        <v>573.22358653094989</v>
      </c>
      <c r="AZ370" s="20">
        <v>46.54</v>
      </c>
      <c r="BA370" s="20">
        <v>99.130353244525722</v>
      </c>
      <c r="BB370" s="20">
        <v>503.04545454545456</v>
      </c>
      <c r="BC370" s="20">
        <v>64.785438183121258</v>
      </c>
      <c r="BD370" s="20">
        <v>6.7841268616398454</v>
      </c>
      <c r="BE370" s="20">
        <v>683.64660000000003</v>
      </c>
      <c r="BF370" s="20">
        <v>350.49</v>
      </c>
      <c r="BG370" s="20">
        <v>8.0357779090909105</v>
      </c>
      <c r="BH370" s="20">
        <v>316.10279966036376</v>
      </c>
      <c r="BI370" s="20">
        <v>614.89858099999992</v>
      </c>
      <c r="BJ370" s="20">
        <v>318.64303656818186</v>
      </c>
      <c r="BK370" s="20">
        <v>11.828181818181816</v>
      </c>
      <c r="BL370" s="20">
        <v>25.979545454545448</v>
      </c>
      <c r="BM370" s="20">
        <v>963.9416666666682</v>
      </c>
      <c r="BN370" s="20">
        <v>229.79564032697593</v>
      </c>
      <c r="BO370" s="20">
        <v>16837.840909090908</v>
      </c>
      <c r="BP370" s="20">
        <v>33.088636363636361</v>
      </c>
      <c r="BQ370" s="20">
        <v>169.72233666666668</v>
      </c>
      <c r="BR370" s="20">
        <v>3.1846590909090904</v>
      </c>
      <c r="BS370" s="20">
        <v>7.7464285714285701</v>
      </c>
      <c r="BT370" s="20">
        <v>815.43042066958094</v>
      </c>
      <c r="BU370" s="20">
        <v>916.08842500000003</v>
      </c>
      <c r="BV370" s="20">
        <v>2025.7145454545455</v>
      </c>
      <c r="BW370" s="20">
        <v>18538.872047364901</v>
      </c>
      <c r="BX370" s="20">
        <v>29074.340909090908</v>
      </c>
      <c r="BY370" s="20">
        <v>1732.2181818181816</v>
      </c>
      <c r="BZ370" s="20">
        <v>17.71977272727273</v>
      </c>
      <c r="CA370" s="20">
        <v>1920.5454545454545</v>
      </c>
      <c r="CB370" s="20">
        <v>820.77272727272725</v>
      </c>
      <c r="CC370" s="20">
        <v>0.49552272727272728</v>
      </c>
      <c r="CD370" s="20">
        <v>130.88118257444475</v>
      </c>
      <c r="CE370" s="20">
        <v>206.07044510521601</v>
      </c>
      <c r="CF370" s="20">
        <v>296.52309090909091</v>
      </c>
      <c r="CG370" s="20">
        <v>3.61655528724659</v>
      </c>
      <c r="CH370" s="20">
        <v>19.857273181818183</v>
      </c>
      <c r="CI370" s="20">
        <v>55.513115909090921</v>
      </c>
      <c r="CJ370" s="20">
        <v>2.9538945358566902</v>
      </c>
      <c r="CK370" s="20">
        <v>6633.5925638113522</v>
      </c>
      <c r="CL370" s="20">
        <v>115.09915037919225</v>
      </c>
      <c r="CM370" s="20">
        <v>72682.344725864183</v>
      </c>
      <c r="CN370" s="20">
        <v>1662.2727272727273</v>
      </c>
      <c r="CO370" s="20">
        <v>2963.9456136178396</v>
      </c>
      <c r="CP370" s="20">
        <v>1750</v>
      </c>
      <c r="CQ370" s="20">
        <v>15432.340000000004</v>
      </c>
    </row>
    <row r="371" spans="1:95" s="22" customFormat="1" ht="17.25" customHeight="1" x14ac:dyDescent="0.2">
      <c r="A371" s="18" t="s">
        <v>571</v>
      </c>
      <c r="B371" s="19">
        <v>102.88717909169276</v>
      </c>
      <c r="C371" s="20">
        <v>97.821885166525036</v>
      </c>
      <c r="D371" s="20">
        <v>114.27392222941326</v>
      </c>
      <c r="E371" s="20">
        <v>96.264846534538208</v>
      </c>
      <c r="F371" s="20">
        <v>97.635717510503255</v>
      </c>
      <c r="G371" s="20">
        <v>80.0625313409477</v>
      </c>
      <c r="H371" s="20">
        <v>126.62181196756426</v>
      </c>
      <c r="I371" s="20">
        <v>95.850504715297248</v>
      </c>
      <c r="J371" s="20">
        <v>93.047592735269191</v>
      </c>
      <c r="K371" s="20">
        <v>144.30147762066059</v>
      </c>
      <c r="L371" s="20">
        <v>139.96679433048817</v>
      </c>
      <c r="M371" s="20">
        <v>148.49226517047916</v>
      </c>
      <c r="N371" s="20">
        <v>141.58489553110886</v>
      </c>
      <c r="O371" s="20">
        <v>89.490643579143551</v>
      </c>
      <c r="P371" s="20">
        <v>86.41654735655753</v>
      </c>
      <c r="Q371" s="20">
        <v>97.37936016548349</v>
      </c>
      <c r="R371" s="20">
        <v>45.856917912462045</v>
      </c>
      <c r="S371" s="20">
        <v>78.359154442526417</v>
      </c>
      <c r="T371" s="20">
        <v>1643.8121739130436</v>
      </c>
      <c r="U371" s="20">
        <v>1286.3319721354792</v>
      </c>
      <c r="V371" s="20">
        <v>102.03051042617341</v>
      </c>
      <c r="W371" s="20">
        <v>199.30434782608697</v>
      </c>
      <c r="X371" s="20">
        <v>51.672204968944001</v>
      </c>
      <c r="Y371" s="20">
        <v>53.459130434782601</v>
      </c>
      <c r="Z371" s="20">
        <v>2102.077131801429</v>
      </c>
      <c r="AA371" s="20">
        <v>146.78086956521736</v>
      </c>
      <c r="AB371" s="20">
        <v>67.686521739130441</v>
      </c>
      <c r="AC371" s="20">
        <v>891.33570000000032</v>
      </c>
      <c r="AD371" s="20">
        <v>6372.4608695652159</v>
      </c>
      <c r="AE371" s="20">
        <v>68.523913043478274</v>
      </c>
      <c r="AF371" s="20">
        <v>1330.1308695652174</v>
      </c>
      <c r="AG371" s="20">
        <v>1959.3949083011619</v>
      </c>
      <c r="AH371" s="20">
        <v>34.867321843671952</v>
      </c>
      <c r="AI371" s="20">
        <v>108.02173913043478</v>
      </c>
      <c r="AJ371" s="20">
        <v>110.58467166298978</v>
      </c>
      <c r="AK371" s="20">
        <v>1817.9260869565219</v>
      </c>
      <c r="AL371" s="20">
        <v>191.63</v>
      </c>
      <c r="AM371" s="20">
        <v>278.88514164079902</v>
      </c>
      <c r="AN371" s="20">
        <v>152.58761964285716</v>
      </c>
      <c r="AO371" s="20">
        <v>1.6408628221847401</v>
      </c>
      <c r="AP371" s="20">
        <v>2.2869565217391301</v>
      </c>
      <c r="AQ371" s="20">
        <v>1.7647826086956524</v>
      </c>
      <c r="AR371" s="20">
        <v>13402.303913043477</v>
      </c>
      <c r="AS371" s="20">
        <v>42.181594202898552</v>
      </c>
      <c r="AT371" s="20">
        <v>43.295652173913041</v>
      </c>
      <c r="AU371" s="20">
        <v>42.533913043478258</v>
      </c>
      <c r="AV371" s="20">
        <v>40.71521739130435</v>
      </c>
      <c r="AW371" s="20">
        <v>2868.0762273913051</v>
      </c>
      <c r="AX371" s="20">
        <v>1.2453409090909091</v>
      </c>
      <c r="AY371" s="20">
        <v>610.49559753393589</v>
      </c>
      <c r="AZ371" s="20">
        <v>46.187272727272735</v>
      </c>
      <c r="BA371" s="20">
        <v>94.289495061951953</v>
      </c>
      <c r="BB371" s="20">
        <v>464.47826086956519</v>
      </c>
      <c r="BC371" s="20">
        <v>67.984937259460764</v>
      </c>
      <c r="BD371" s="20">
        <v>5.816350953729688</v>
      </c>
      <c r="BE371" s="20">
        <v>692.77549999999997</v>
      </c>
      <c r="BF371" s="20">
        <v>335.01</v>
      </c>
      <c r="BG371" s="20">
        <v>7.1069748095238099</v>
      </c>
      <c r="BH371" s="20">
        <v>319.06400867950003</v>
      </c>
      <c r="BI371" s="20">
        <v>642.99746499999992</v>
      </c>
      <c r="BJ371" s="20">
        <v>328.93544798863633</v>
      </c>
      <c r="BK371" s="20">
        <v>11.901818181818179</v>
      </c>
      <c r="BL371" s="20">
        <v>26.618181818181821</v>
      </c>
      <c r="BM371" s="20">
        <v>974.11077898550775</v>
      </c>
      <c r="BN371" s="20">
        <v>234.6032460608931</v>
      </c>
      <c r="BO371" s="20">
        <v>17469.92391304348</v>
      </c>
      <c r="BP371" s="20">
        <v>32.360869565217406</v>
      </c>
      <c r="BQ371" s="20">
        <v>170.57412166666663</v>
      </c>
      <c r="BR371" s="20">
        <v>3.0527272727272727</v>
      </c>
      <c r="BS371" s="20">
        <v>7.9329999999999998</v>
      </c>
      <c r="BT371" s="20">
        <v>822.49418726747774</v>
      </c>
      <c r="BU371" s="20">
        <v>895.96786666666674</v>
      </c>
      <c r="BV371" s="20">
        <v>2177.195652173913</v>
      </c>
      <c r="BW371" s="20">
        <v>18188.136630252589</v>
      </c>
      <c r="BX371" s="20">
        <v>28517.021739130436</v>
      </c>
      <c r="BY371" s="20">
        <v>1843.3130434782611</v>
      </c>
      <c r="BZ371" s="20">
        <v>20.405000000000005</v>
      </c>
      <c r="CA371" s="20">
        <v>2040.391304347826</v>
      </c>
      <c r="CB371" s="20">
        <v>862.17391304347825</v>
      </c>
      <c r="CC371" s="20">
        <v>0.49011739130434784</v>
      </c>
      <c r="CD371" s="20">
        <v>117.63415404725194</v>
      </c>
      <c r="CE371" s="20">
        <v>201.49864221126299</v>
      </c>
      <c r="CF371" s="20">
        <v>339.94399999999996</v>
      </c>
      <c r="CG371" s="20">
        <v>2.9917107145813402</v>
      </c>
      <c r="CH371" s="20">
        <v>24.049131304347835</v>
      </c>
      <c r="CI371" s="20">
        <v>56.275992173913032</v>
      </c>
      <c r="CJ371" s="20">
        <v>3.5829578913760698</v>
      </c>
      <c r="CK371" s="20">
        <v>6703.3136796275112</v>
      </c>
      <c r="CL371" s="20">
        <v>122.87170627268864</v>
      </c>
      <c r="CM371" s="20">
        <v>67930.885946451279</v>
      </c>
      <c r="CN371" s="20">
        <v>1623.9130434782608</v>
      </c>
      <c r="CO371" s="20">
        <v>2996.6549573946254</v>
      </c>
      <c r="CP371" s="20">
        <v>1750</v>
      </c>
      <c r="CQ371" s="20">
        <v>14569.662608695644</v>
      </c>
    </row>
    <row r="372" spans="1:95" s="22" customFormat="1" ht="17.25" customHeight="1" x14ac:dyDescent="0.2">
      <c r="A372" s="18" t="s">
        <v>572</v>
      </c>
      <c r="B372" s="19">
        <v>108.67995530333903</v>
      </c>
      <c r="C372" s="20">
        <v>103.13974858097451</v>
      </c>
      <c r="D372" s="20">
        <v>119.36301352034322</v>
      </c>
      <c r="E372" s="20">
        <v>97.774528386260414</v>
      </c>
      <c r="F372" s="20">
        <v>98.623679633801984</v>
      </c>
      <c r="G372" s="20">
        <v>87.738415286693751</v>
      </c>
      <c r="H372" s="20">
        <v>133.9278534060372</v>
      </c>
      <c r="I372" s="20">
        <v>97.523751096079664</v>
      </c>
      <c r="J372" s="20">
        <v>95.827309563206484</v>
      </c>
      <c r="K372" s="20">
        <v>154.77958685473027</v>
      </c>
      <c r="L372" s="20">
        <v>149.07194602312794</v>
      </c>
      <c r="M372" s="20">
        <v>160.29775474260009</v>
      </c>
      <c r="N372" s="20">
        <v>152.45712589881467</v>
      </c>
      <c r="O372" s="20">
        <v>92.112246939393344</v>
      </c>
      <c r="P372" s="20">
        <v>93.227185747626422</v>
      </c>
      <c r="Q372" s="20">
        <v>99.664209281341883</v>
      </c>
      <c r="R372" s="20">
        <v>66.805975785566517</v>
      </c>
      <c r="S372" s="20">
        <v>79.446630688486692</v>
      </c>
      <c r="T372" s="20">
        <v>1738.5552380952383</v>
      </c>
      <c r="U372" s="20">
        <v>1247.0402525651143</v>
      </c>
      <c r="V372" s="20">
        <v>102.61010364888828</v>
      </c>
      <c r="W372" s="20">
        <v>200.42857142857142</v>
      </c>
      <c r="X372" s="20">
        <v>51.382499999999901</v>
      </c>
      <c r="Y372" s="20">
        <v>55.1265</v>
      </c>
      <c r="Z372" s="20">
        <v>2348.6763092620076</v>
      </c>
      <c r="AA372" s="20">
        <v>163.07142857142856</v>
      </c>
      <c r="AB372" s="20">
        <v>72.638571428571439</v>
      </c>
      <c r="AC372" s="20">
        <v>924.9266609523811</v>
      </c>
      <c r="AD372" s="20">
        <v>6508.3928571428569</v>
      </c>
      <c r="AE372" s="20">
        <v>69.999999999999972</v>
      </c>
      <c r="AF372" s="20">
        <v>1289.7381349206371</v>
      </c>
      <c r="AG372" s="20">
        <v>1927.4465125999723</v>
      </c>
      <c r="AH372" s="20">
        <v>28.74619522204916</v>
      </c>
      <c r="AI372" s="20">
        <v>120.07142857142857</v>
      </c>
      <c r="AJ372" s="20">
        <v>113.42187107630228</v>
      </c>
      <c r="AK372" s="20">
        <v>1936.27</v>
      </c>
      <c r="AL372" s="20">
        <v>191.36</v>
      </c>
      <c r="AM372" s="20">
        <v>280.83911551662499</v>
      </c>
      <c r="AN372" s="20">
        <v>149.39299982993194</v>
      </c>
      <c r="AO372" s="20">
        <v>2.6115655460395599</v>
      </c>
      <c r="AP372" s="20">
        <v>3.6257142857142899</v>
      </c>
      <c r="AQ372" s="20">
        <v>2.3404761904761902</v>
      </c>
      <c r="AR372" s="20">
        <v>14575.782857142858</v>
      </c>
      <c r="AS372" s="20">
        <v>43.789841269841283</v>
      </c>
      <c r="AT372" s="20">
        <v>45.081428571428567</v>
      </c>
      <c r="AU372" s="20">
        <v>43.917142857142863</v>
      </c>
      <c r="AV372" s="20">
        <v>42.370952380952382</v>
      </c>
      <c r="AW372" s="20">
        <v>2995.7632358571441</v>
      </c>
      <c r="AX372" s="20">
        <v>1.1656190476190473</v>
      </c>
      <c r="AY372" s="20">
        <v>674.69943886520912</v>
      </c>
      <c r="AZ372" s="20">
        <v>52.414285714285718</v>
      </c>
      <c r="BA372" s="20">
        <v>88.758156264220958</v>
      </c>
      <c r="BB372" s="20">
        <v>484.42857142857144</v>
      </c>
      <c r="BC372" s="20">
        <v>79.961626039861756</v>
      </c>
      <c r="BD372" s="20">
        <v>5.6681878846157074</v>
      </c>
      <c r="BE372" s="20">
        <v>719.524</v>
      </c>
      <c r="BF372" s="20">
        <v>337.65</v>
      </c>
      <c r="BG372" s="20">
        <v>6.9430919047619</v>
      </c>
      <c r="BH372" s="20">
        <v>319.53905236309527</v>
      </c>
      <c r="BI372" s="20">
        <v>701.22663285714282</v>
      </c>
      <c r="BJ372" s="20">
        <v>332.14117674999994</v>
      </c>
      <c r="BK372" s="20">
        <v>12.814285714285718</v>
      </c>
      <c r="BL372" s="20">
        <v>27.435238095238098</v>
      </c>
      <c r="BM372" s="20">
        <v>1033.4314484127012</v>
      </c>
      <c r="BN372" s="20">
        <v>247.75892046191794</v>
      </c>
      <c r="BO372" s="20">
        <v>17660.360952380954</v>
      </c>
      <c r="BP372" s="20">
        <v>31.376190476190477</v>
      </c>
      <c r="BQ372" s="20">
        <v>174.18247698412699</v>
      </c>
      <c r="BR372" s="20">
        <v>2.7029761904761904</v>
      </c>
      <c r="BS372" s="20">
        <v>8.5965000000000007</v>
      </c>
      <c r="BT372" s="20">
        <v>719.47685748584433</v>
      </c>
      <c r="BU372" s="20">
        <v>801.26593333333335</v>
      </c>
      <c r="BV372" s="20">
        <v>2413.9138095238095</v>
      </c>
      <c r="BW372" s="20">
        <v>17164.561841537095</v>
      </c>
      <c r="BX372" s="20">
        <v>32914.880952380954</v>
      </c>
      <c r="BY372" s="20">
        <v>1968.0309523809517</v>
      </c>
      <c r="BZ372" s="20">
        <v>26.914285714285718</v>
      </c>
      <c r="CA372" s="20">
        <v>2170.0476190476193</v>
      </c>
      <c r="CB372" s="20">
        <v>940.23809523809518</v>
      </c>
      <c r="CC372" s="20">
        <v>0.50596666666666656</v>
      </c>
      <c r="CD372" s="20">
        <v>119.16706518043728</v>
      </c>
      <c r="CE372" s="20">
        <v>199.794931983109</v>
      </c>
      <c r="CF372" s="20">
        <v>374.59276190476191</v>
      </c>
      <c r="CG372" s="20">
        <v>3.1692499043245301</v>
      </c>
      <c r="CH372" s="20">
        <v>20.124285714285712</v>
      </c>
      <c r="CI372" s="20">
        <v>61.029431904761886</v>
      </c>
      <c r="CJ372" s="20">
        <v>3.6835055491771902</v>
      </c>
      <c r="CK372" s="20">
        <v>6590.3520314583784</v>
      </c>
      <c r="CL372" s="20">
        <v>129.64498822932418</v>
      </c>
      <c r="CM372" s="20">
        <v>68554.157170621227</v>
      </c>
      <c r="CN372" s="20">
        <v>1571.6666666666667</v>
      </c>
      <c r="CO372" s="20">
        <v>3066.8965050014772</v>
      </c>
      <c r="CP372" s="20">
        <v>1750</v>
      </c>
      <c r="CQ372" s="20">
        <v>12125.410000000002</v>
      </c>
    </row>
    <row r="373" spans="1:95" s="22" customFormat="1" ht="17.25" customHeight="1" x14ac:dyDescent="0.2">
      <c r="A373" s="18" t="s">
        <v>573</v>
      </c>
      <c r="B373" s="19">
        <v>108.3285197882626</v>
      </c>
      <c r="C373" s="20">
        <v>103.16377305527539</v>
      </c>
      <c r="D373" s="20">
        <v>120.10264117303987</v>
      </c>
      <c r="E373" s="20">
        <v>99.207437459702973</v>
      </c>
      <c r="F373" s="20">
        <v>99.979203527090789</v>
      </c>
      <c r="G373" s="20">
        <v>90.085939303589143</v>
      </c>
      <c r="H373" s="20">
        <v>136.38243576642316</v>
      </c>
      <c r="I373" s="20">
        <v>98.929652488168685</v>
      </c>
      <c r="J373" s="20">
        <v>97.050511188814568</v>
      </c>
      <c r="K373" s="20">
        <v>154.62109106334762</v>
      </c>
      <c r="L373" s="20">
        <v>152.0159739927762</v>
      </c>
      <c r="M373" s="20">
        <v>157.13972770974874</v>
      </c>
      <c r="N373" s="20">
        <v>155.13823969897513</v>
      </c>
      <c r="O373" s="20">
        <v>91.507477185851613</v>
      </c>
      <c r="P373" s="20">
        <v>91.297555359897473</v>
      </c>
      <c r="Q373" s="20">
        <v>93.246012069736594</v>
      </c>
      <c r="R373" s="20">
        <v>80.011798362165436</v>
      </c>
      <c r="S373" s="20">
        <v>81.855204972154326</v>
      </c>
      <c r="T373" s="20">
        <v>1743.7745454545452</v>
      </c>
      <c r="U373" s="20">
        <v>1224.2591662481163</v>
      </c>
      <c r="V373" s="20">
        <v>102.12047879045636</v>
      </c>
      <c r="W373" s="20">
        <v>197.72727272727272</v>
      </c>
      <c r="X373" s="20">
        <v>52.005681818181699</v>
      </c>
      <c r="Y373" s="20">
        <v>57.656818181818203</v>
      </c>
      <c r="Z373" s="20">
        <v>2457.611923658555</v>
      </c>
      <c r="AA373" s="20">
        <v>166.56454545454545</v>
      </c>
      <c r="AB373" s="20">
        <v>72.773181818181826</v>
      </c>
      <c r="AC373" s="20">
        <v>937.54702727272752</v>
      </c>
      <c r="AD373" s="20">
        <v>6704.9</v>
      </c>
      <c r="AE373" s="20">
        <v>70.813636363636348</v>
      </c>
      <c r="AF373" s="20">
        <v>1255.0189393939424</v>
      </c>
      <c r="AG373" s="20">
        <v>1918.8924464998665</v>
      </c>
      <c r="AH373" s="20">
        <v>24.962601185851348</v>
      </c>
      <c r="AI373" s="20">
        <v>123</v>
      </c>
      <c r="AJ373" s="20">
        <v>114.09323452236922</v>
      </c>
      <c r="AK373" s="20">
        <v>1872.911818181818</v>
      </c>
      <c r="AL373" s="20">
        <v>203.21</v>
      </c>
      <c r="AM373" s="20">
        <v>282.12358009552702</v>
      </c>
      <c r="AN373" s="20">
        <v>166.60253350340139</v>
      </c>
      <c r="AO373" s="20">
        <v>3.8549955743058302</v>
      </c>
      <c r="AP373" s="20">
        <v>4.6097727272727296</v>
      </c>
      <c r="AQ373" s="20">
        <v>2.2849999999999997</v>
      </c>
      <c r="AR373" s="20">
        <v>14857.488636363636</v>
      </c>
      <c r="AS373" s="20">
        <v>40.966060606060601</v>
      </c>
      <c r="AT373" s="20">
        <v>41.926818181818184</v>
      </c>
      <c r="AU373" s="20">
        <v>41.37318181818182</v>
      </c>
      <c r="AV373" s="20">
        <v>39.598181818181821</v>
      </c>
      <c r="AW373" s="20">
        <v>3094.0228978181822</v>
      </c>
      <c r="AX373" s="20">
        <v>1.1444047619047619</v>
      </c>
      <c r="AY373" s="20">
        <v>707.32528125621991</v>
      </c>
      <c r="AZ373" s="20">
        <v>65.59142857142858</v>
      </c>
      <c r="BA373" s="20">
        <v>85.500533236060676</v>
      </c>
      <c r="BB373" s="20">
        <v>491.90909090909093</v>
      </c>
      <c r="BC373" s="20">
        <v>89.312443867877448</v>
      </c>
      <c r="BD373" s="20">
        <v>5.4226830245088191</v>
      </c>
      <c r="BE373" s="20">
        <v>712.5471</v>
      </c>
      <c r="BF373" s="20">
        <v>330.4</v>
      </c>
      <c r="BG373" s="20">
        <v>6.7900895999999999</v>
      </c>
      <c r="BH373" s="20">
        <v>355.35892083661906</v>
      </c>
      <c r="BI373" s="20">
        <v>740.95178561904754</v>
      </c>
      <c r="BJ373" s="20">
        <v>366.82460499999991</v>
      </c>
      <c r="BK373" s="20">
        <v>12.441428571428574</v>
      </c>
      <c r="BL373" s="20">
        <v>26.846190476190475</v>
      </c>
      <c r="BM373" s="20">
        <v>1188.5520833333376</v>
      </c>
      <c r="BN373" s="20">
        <v>266.19891008174415</v>
      </c>
      <c r="BO373" s="20">
        <v>17951.255000000001</v>
      </c>
      <c r="BP373" s="20">
        <v>29.981818181818184</v>
      </c>
      <c r="BQ373" s="20">
        <v>204.13731380952379</v>
      </c>
      <c r="BR373" s="20">
        <v>2.7642857142857138</v>
      </c>
      <c r="BS373" s="20">
        <v>9.8527220630372501</v>
      </c>
      <c r="BT373" s="20">
        <v>606.81693547562895</v>
      </c>
      <c r="BU373" s="20">
        <v>726.0245666666666</v>
      </c>
      <c r="BV373" s="20">
        <v>2442.4590909090907</v>
      </c>
      <c r="BW373" s="20">
        <v>17623.953659297669</v>
      </c>
      <c r="BX373" s="20">
        <v>33482.102272727272</v>
      </c>
      <c r="BY373" s="20">
        <v>1922.2136363636362</v>
      </c>
      <c r="BZ373" s="20">
        <v>25.886136363636368</v>
      </c>
      <c r="CA373" s="20">
        <v>2299.6363636363635</v>
      </c>
      <c r="CB373" s="20">
        <v>907.18181818181813</v>
      </c>
      <c r="CC373" s="20">
        <v>0.49455909090909089</v>
      </c>
      <c r="CD373" s="20">
        <v>120.00254012029299</v>
      </c>
      <c r="CE373" s="20">
        <v>187.832519513064</v>
      </c>
      <c r="CF373" s="20">
        <v>387.73972727272724</v>
      </c>
      <c r="CG373" s="20">
        <v>2.8378108986010302</v>
      </c>
      <c r="CH373" s="20">
        <v>16.777274090909088</v>
      </c>
      <c r="CI373" s="20">
        <v>70.596829090909097</v>
      </c>
      <c r="CJ373" s="20">
        <v>3.4593149383772901</v>
      </c>
      <c r="CK373" s="20">
        <v>6680.1353491250602</v>
      </c>
      <c r="CL373" s="20">
        <v>131.56281052801614</v>
      </c>
      <c r="CM373" s="20">
        <v>69236.408399841574</v>
      </c>
      <c r="CN373" s="20">
        <v>1612.840909090909</v>
      </c>
      <c r="CO373" s="20">
        <v>3083.047580695747</v>
      </c>
      <c r="CP373" s="20">
        <v>1750</v>
      </c>
      <c r="CQ373" s="20">
        <v>12125.410000000002</v>
      </c>
    </row>
    <row r="374" spans="1:95" s="22" customFormat="1" ht="17.25" customHeight="1" x14ac:dyDescent="0.2">
      <c r="A374" s="18" t="s">
        <v>574</v>
      </c>
      <c r="B374" s="19">
        <v>111.24664172607579</v>
      </c>
      <c r="C374" s="20">
        <v>106.61084174856829</v>
      </c>
      <c r="D374" s="20">
        <v>122.20002273963412</v>
      </c>
      <c r="E374" s="20">
        <v>103.58507629292971</v>
      </c>
      <c r="F374" s="20">
        <v>105.26410370093346</v>
      </c>
      <c r="G374" s="20">
        <v>83.740662223252102</v>
      </c>
      <c r="H374" s="20">
        <v>137.47971383918468</v>
      </c>
      <c r="I374" s="20">
        <v>103.57153503937161</v>
      </c>
      <c r="J374" s="20">
        <v>103.47993206795933</v>
      </c>
      <c r="K374" s="20">
        <v>153.08996120802331</v>
      </c>
      <c r="L374" s="20">
        <v>150.99384755413428</v>
      </c>
      <c r="M374" s="20">
        <v>155.11649150232168</v>
      </c>
      <c r="N374" s="20">
        <v>153.79009136775301</v>
      </c>
      <c r="O374" s="20">
        <v>90.839739740633931</v>
      </c>
      <c r="P374" s="20">
        <v>95.40285718233676</v>
      </c>
      <c r="Q374" s="20">
        <v>92.299995375525938</v>
      </c>
      <c r="R374" s="20">
        <v>101.23369719846937</v>
      </c>
      <c r="S374" s="20">
        <v>87.050747332433502</v>
      </c>
      <c r="T374" s="20">
        <v>1806.1018181818183</v>
      </c>
      <c r="U374" s="20">
        <v>1135.7358111501758</v>
      </c>
      <c r="V374" s="20">
        <v>102.37116405324551</v>
      </c>
      <c r="W374" s="20">
        <v>190.04545454545453</v>
      </c>
      <c r="X374" s="20">
        <v>58.0694805194804</v>
      </c>
      <c r="Y374" s="20">
        <v>58.7768181818182</v>
      </c>
      <c r="Z374" s="20">
        <v>2292.0541755677691</v>
      </c>
      <c r="AA374" s="20">
        <v>152.05681818181822</v>
      </c>
      <c r="AB374" s="20">
        <v>68.357727272727274</v>
      </c>
      <c r="AC374" s="20">
        <v>926.84381818181816</v>
      </c>
      <c r="AD374" s="20">
        <v>6713.8113636363623</v>
      </c>
      <c r="AE374" s="20">
        <v>74.815909090909088</v>
      </c>
      <c r="AF374" s="20">
        <v>1255.162181818185</v>
      </c>
      <c r="AG374" s="20">
        <v>1943.9272071889252</v>
      </c>
      <c r="AH374" s="20">
        <v>26.125806261895242</v>
      </c>
      <c r="AI374" s="20">
        <v>119.25</v>
      </c>
      <c r="AJ374" s="20">
        <v>115.47511595384543</v>
      </c>
      <c r="AK374" s="20">
        <v>1776.2650000000001</v>
      </c>
      <c r="AL374" s="20">
        <v>202.02</v>
      </c>
      <c r="AM374" s="20">
        <v>283.12318261920001</v>
      </c>
      <c r="AN374" s="20">
        <v>186.76638750000001</v>
      </c>
      <c r="AO374" s="20">
        <v>4.8138216350177796</v>
      </c>
      <c r="AP374" s="20">
        <v>6.1218181818181803</v>
      </c>
      <c r="AQ374" s="20">
        <v>2.8290909090909087</v>
      </c>
      <c r="AR374" s="20">
        <v>15239.363636363636</v>
      </c>
      <c r="AS374" s="20">
        <v>40.608787878787886</v>
      </c>
      <c r="AT374" s="20">
        <v>41.606818181818177</v>
      </c>
      <c r="AU374" s="20">
        <v>40.81454545454546</v>
      </c>
      <c r="AV374" s="20">
        <v>39.405000000000001</v>
      </c>
      <c r="AW374" s="20">
        <v>3285.6428005909097</v>
      </c>
      <c r="AX374" s="20">
        <v>1.1529999999999998</v>
      </c>
      <c r="AY374" s="20">
        <v>730.94982282691058</v>
      </c>
      <c r="AZ374" s="20">
        <v>75.591818181818184</v>
      </c>
      <c r="BA374" s="20">
        <v>90.478167951259763</v>
      </c>
      <c r="BB374" s="20">
        <v>458.86363636363637</v>
      </c>
      <c r="BC374" s="20">
        <v>101.5202784895521</v>
      </c>
      <c r="BD374" s="20">
        <v>5.2263524247970556</v>
      </c>
      <c r="BE374" s="20">
        <v>713.57</v>
      </c>
      <c r="BF374" s="20">
        <v>351.43</v>
      </c>
      <c r="BG374" s="20">
        <v>6.8760438095238099</v>
      </c>
      <c r="BH374" s="20">
        <v>405.21464806195451</v>
      </c>
      <c r="BI374" s="20">
        <v>735.17062299999986</v>
      </c>
      <c r="BJ374" s="20">
        <v>387.57505285227268</v>
      </c>
      <c r="BK374" s="20">
        <v>14.287727272727272</v>
      </c>
      <c r="BL374" s="20">
        <v>27.388636363636362</v>
      </c>
      <c r="BM374" s="20">
        <v>1198.377083333334</v>
      </c>
      <c r="BN374" s="20">
        <v>253.99554124349785</v>
      </c>
      <c r="BO374" s="20">
        <v>18176.587727272727</v>
      </c>
      <c r="BP374" s="20">
        <v>29.63636363636364</v>
      </c>
      <c r="BQ374" s="20">
        <v>203.4263</v>
      </c>
      <c r="BR374" s="20">
        <v>2.9484090909090908</v>
      </c>
      <c r="BS374" s="20">
        <v>12.291270773639001</v>
      </c>
      <c r="BT374" s="20">
        <v>766.84371280077744</v>
      </c>
      <c r="BU374" s="20">
        <v>933.51415000000009</v>
      </c>
      <c r="BV374" s="20">
        <v>2440.6522727272727</v>
      </c>
      <c r="BW374" s="20">
        <v>18313.399279221278</v>
      </c>
      <c r="BX374" s="20">
        <v>33227.875</v>
      </c>
      <c r="BY374" s="20">
        <v>1900.2749999999999</v>
      </c>
      <c r="BZ374" s="20">
        <v>24.246136363636364</v>
      </c>
      <c r="CA374" s="20">
        <v>2345.181818181818</v>
      </c>
      <c r="CB374" s="20">
        <v>876.27272727272725</v>
      </c>
      <c r="CC374" s="20">
        <v>0.52598636363636364</v>
      </c>
      <c r="CD374" s="20">
        <v>120.00254012029299</v>
      </c>
      <c r="CE374" s="20">
        <v>183.29993520480301</v>
      </c>
      <c r="CF374" s="20">
        <v>387.79854545454543</v>
      </c>
      <c r="CG374" s="20">
        <v>3.54114248439102</v>
      </c>
      <c r="CH374" s="20">
        <v>21.150908181818181</v>
      </c>
      <c r="CI374" s="20">
        <v>74.009211904761912</v>
      </c>
      <c r="CJ374" s="20">
        <v>3.26157860404436</v>
      </c>
      <c r="CK374" s="20">
        <v>6758.0626983962029</v>
      </c>
      <c r="CL374" s="20">
        <v>131.90434592066404</v>
      </c>
      <c r="CM374" s="20">
        <v>69367.461735224279</v>
      </c>
      <c r="CN374" s="20">
        <v>1665.4545454545455</v>
      </c>
      <c r="CO374" s="20">
        <v>3081.9736481696978</v>
      </c>
      <c r="CP374" s="20">
        <v>1691.5</v>
      </c>
      <c r="CQ374" s="20">
        <v>12125.410000000002</v>
      </c>
    </row>
    <row r="375" spans="1:95" s="22" customFormat="1" ht="17.25" customHeight="1" x14ac:dyDescent="0.2">
      <c r="A375" s="18" t="s">
        <v>575</v>
      </c>
      <c r="B375" s="19">
        <v>115.23134401960772</v>
      </c>
      <c r="C375" s="20">
        <v>111.37967237299037</v>
      </c>
      <c r="D375" s="20">
        <v>125.14229240121554</v>
      </c>
      <c r="E375" s="20">
        <v>106.95779796822028</v>
      </c>
      <c r="F375" s="20">
        <v>108.76391341088809</v>
      </c>
      <c r="G375" s="20">
        <v>85.611331239275145</v>
      </c>
      <c r="H375" s="20">
        <v>144.11514609743389</v>
      </c>
      <c r="I375" s="20">
        <v>107.19314639734546</v>
      </c>
      <c r="J375" s="20">
        <v>108.78521579715641</v>
      </c>
      <c r="K375" s="20">
        <v>155.34984683786897</v>
      </c>
      <c r="L375" s="20">
        <v>158.15798335534464</v>
      </c>
      <c r="M375" s="20">
        <v>152.63493025277293</v>
      </c>
      <c r="N375" s="20">
        <v>160.2598447696264</v>
      </c>
      <c r="O375" s="20">
        <v>89.627171330426137</v>
      </c>
      <c r="P375" s="20">
        <v>100.89541152644038</v>
      </c>
      <c r="Q375" s="20">
        <v>97.150580386980877</v>
      </c>
      <c r="R375" s="20">
        <v>104.68002515275352</v>
      </c>
      <c r="S375" s="20">
        <v>98.943440695941035</v>
      </c>
      <c r="T375" s="20">
        <v>1935.2833333333333</v>
      </c>
      <c r="U375" s="20">
        <v>1132.5966850828729</v>
      </c>
      <c r="V375" s="20">
        <v>108.05191566412445</v>
      </c>
      <c r="W375" s="20">
        <v>190.78571428571428</v>
      </c>
      <c r="X375" s="20">
        <v>62.946428571428399</v>
      </c>
      <c r="Y375" s="20">
        <v>69.616190476190496</v>
      </c>
      <c r="Z375" s="20">
        <v>2359.2437161615721</v>
      </c>
      <c r="AA375" s="20">
        <v>150.72619047619051</v>
      </c>
      <c r="AB375" s="20">
        <v>72.382380952380956</v>
      </c>
      <c r="AC375" s="20">
        <v>1047.152142857143</v>
      </c>
      <c r="AD375" s="20">
        <v>7068.9071428571424</v>
      </c>
      <c r="AE375" s="20">
        <v>77.723809523809535</v>
      </c>
      <c r="AF375" s="20">
        <v>1294.9300000000028</v>
      </c>
      <c r="AG375" s="20">
        <v>1978.5199341560958</v>
      </c>
      <c r="AH375" s="20">
        <v>29.853486227207696</v>
      </c>
      <c r="AI375" s="20">
        <v>123.52380952380952</v>
      </c>
      <c r="AJ375" s="20">
        <v>112.90925171682382</v>
      </c>
      <c r="AK375" s="20">
        <v>1915.6238095238095</v>
      </c>
      <c r="AL375" s="20">
        <v>230.15</v>
      </c>
      <c r="AM375" s="20">
        <v>285.34737317052901</v>
      </c>
      <c r="AN375" s="20">
        <v>190.62503759398493</v>
      </c>
      <c r="AO375" s="20">
        <v>4.7835079436450796</v>
      </c>
      <c r="AP375" s="20">
        <v>6.8221428571428602</v>
      </c>
      <c r="AQ375" s="20">
        <v>2.8704761904761904</v>
      </c>
      <c r="AR375" s="20">
        <v>15807.733333333334</v>
      </c>
      <c r="AS375" s="20">
        <v>42.970952380952383</v>
      </c>
      <c r="AT375" s="20">
        <v>44.05</v>
      </c>
      <c r="AU375" s="20">
        <v>43.473809523809521</v>
      </c>
      <c r="AV375" s="20">
        <v>41.389047619047624</v>
      </c>
      <c r="AW375" s="20">
        <v>1389.9652582619046</v>
      </c>
      <c r="AX375" s="20">
        <v>1.2213249999999998</v>
      </c>
      <c r="AY375" s="20">
        <v>841.6396843757268</v>
      </c>
      <c r="AZ375" s="20">
        <v>68.129500000000007</v>
      </c>
      <c r="BA375" s="20">
        <v>104.33940094047912</v>
      </c>
      <c r="BB375" s="20">
        <v>459.85714285714283</v>
      </c>
      <c r="BC375" s="20">
        <v>110.15179810709199</v>
      </c>
      <c r="BD375" s="20">
        <v>5.2532378430563762</v>
      </c>
      <c r="BE375" s="20">
        <v>727.87099999999998</v>
      </c>
      <c r="BF375" s="20">
        <v>359.58</v>
      </c>
      <c r="BG375" s="20">
        <v>7.2045982105263198</v>
      </c>
      <c r="BH375" s="20">
        <v>430.23761584955002</v>
      </c>
      <c r="BI375" s="20">
        <v>812.67804749999982</v>
      </c>
      <c r="BJ375" s="20">
        <v>419.58549622499993</v>
      </c>
      <c r="BK375" s="20">
        <v>14.933499999999999</v>
      </c>
      <c r="BL375" s="20">
        <v>29.328499999999998</v>
      </c>
      <c r="BM375" s="20">
        <v>1348.0783730158753</v>
      </c>
      <c r="BN375" s="20">
        <v>255.6896328013496</v>
      </c>
      <c r="BO375" s="20">
        <v>18522.48</v>
      </c>
      <c r="BP375" s="20">
        <v>29.485714285714284</v>
      </c>
      <c r="BQ375" s="20">
        <v>210.75393649122802</v>
      </c>
      <c r="BR375" s="20">
        <v>2.9581249999999999</v>
      </c>
      <c r="BS375" s="20">
        <v>12.685379656160499</v>
      </c>
      <c r="BT375" s="20">
        <v>822.58707173127175</v>
      </c>
      <c r="BU375" s="20">
        <v>1010.4886999999999</v>
      </c>
      <c r="BV375" s="20">
        <v>2671.6047619047617</v>
      </c>
      <c r="BW375" s="20">
        <v>19505.661101881306</v>
      </c>
      <c r="BX375" s="20">
        <v>32238.880952380954</v>
      </c>
      <c r="BY375" s="20">
        <v>1863.4928571428575</v>
      </c>
      <c r="BZ375" s="20">
        <v>24.043333333333333</v>
      </c>
      <c r="CA375" s="20">
        <v>2353.2380952380954</v>
      </c>
      <c r="CB375" s="20">
        <v>913.76190476190482</v>
      </c>
      <c r="CC375" s="20">
        <v>0.54441428571428563</v>
      </c>
      <c r="CD375" s="20">
        <v>120.00254012029299</v>
      </c>
      <c r="CE375" s="20">
        <v>172.045783870972</v>
      </c>
      <c r="CF375" s="20">
        <v>394.36238095238099</v>
      </c>
      <c r="CG375" s="20">
        <v>3.6364506327902602</v>
      </c>
      <c r="CH375" s="20">
        <v>23.112381428571428</v>
      </c>
      <c r="CI375" s="20">
        <v>70.22756142857142</v>
      </c>
      <c r="CJ375" s="20">
        <v>3.3493624249384002</v>
      </c>
      <c r="CK375" s="20">
        <v>6889.4699481871812</v>
      </c>
      <c r="CL375" s="20">
        <v>137.38131293281876</v>
      </c>
      <c r="CM375" s="20">
        <v>70408.868701253625</v>
      </c>
      <c r="CN375" s="20">
        <v>1589.1666666666667</v>
      </c>
      <c r="CO375" s="20">
        <v>3241.4751751238009</v>
      </c>
      <c r="CP375" s="20">
        <v>1673.8571428571429</v>
      </c>
      <c r="CQ375" s="20">
        <v>12125.410000000002</v>
      </c>
    </row>
    <row r="376" spans="1:95" s="22" customFormat="1" ht="17.25" customHeight="1" x14ac:dyDescent="0.2">
      <c r="A376" s="18" t="s">
        <v>576</v>
      </c>
      <c r="B376" s="19">
        <v>125.25265916298086</v>
      </c>
      <c r="C376" s="20">
        <v>122.60301287424049</v>
      </c>
      <c r="D376" s="20">
        <v>129.92517873227797</v>
      </c>
      <c r="E376" s="20">
        <v>108.12565781191793</v>
      </c>
      <c r="F376" s="20">
        <v>109.91025627716037</v>
      </c>
      <c r="G376" s="20">
        <v>87.033500099919735</v>
      </c>
      <c r="H376" s="20">
        <v>159.45745552848931</v>
      </c>
      <c r="I376" s="20">
        <v>108.05673434427416</v>
      </c>
      <c r="J376" s="20">
        <v>107.59048545460703</v>
      </c>
      <c r="K376" s="20">
        <v>166.192410694573</v>
      </c>
      <c r="L376" s="20">
        <v>180.07338693899459</v>
      </c>
      <c r="M376" s="20">
        <v>152.77223244156482</v>
      </c>
      <c r="N376" s="20">
        <v>180.35794091266408</v>
      </c>
      <c r="O376" s="20">
        <v>93.053702423098386</v>
      </c>
      <c r="P376" s="20">
        <v>118.49397951505203</v>
      </c>
      <c r="Q376" s="20">
        <v>109.60392336043681</v>
      </c>
      <c r="R376" s="20">
        <v>130.40032072736037</v>
      </c>
      <c r="S376" s="20">
        <v>127.839263792629</v>
      </c>
      <c r="T376" s="20">
        <v>2014.6719047619049</v>
      </c>
      <c r="U376" s="20">
        <v>1150.61253903435</v>
      </c>
      <c r="V376" s="20">
        <v>112.46138294369949</v>
      </c>
      <c r="W376" s="20">
        <v>189.10869565217391</v>
      </c>
      <c r="X376" s="20">
        <v>80.589795918367201</v>
      </c>
      <c r="Y376" s="20">
        <v>90.6271428571429</v>
      </c>
      <c r="Z376" s="20">
        <v>2405.76492397114</v>
      </c>
      <c r="AA376" s="20">
        <v>157.9526086956522</v>
      </c>
      <c r="AB376" s="20">
        <v>71.946086956521739</v>
      </c>
      <c r="AC376" s="20">
        <v>1085.8584652173911</v>
      </c>
      <c r="AD376" s="20">
        <v>7772.2380952380954</v>
      </c>
      <c r="AE376" s="20">
        <v>81.021428571428558</v>
      </c>
      <c r="AF376" s="20">
        <v>1328.9855362318865</v>
      </c>
      <c r="AG376" s="20">
        <v>1970.7378891167966</v>
      </c>
      <c r="AH376" s="20">
        <v>34.335399942147845</v>
      </c>
      <c r="AI376" s="20">
        <v>153.06521739130434</v>
      </c>
      <c r="AJ376" s="20">
        <v>113.10553050925115</v>
      </c>
      <c r="AK376" s="20">
        <v>2020.4690476190478</v>
      </c>
      <c r="AL376" s="20">
        <v>219.67</v>
      </c>
      <c r="AM376" s="20">
        <v>286.997097817883</v>
      </c>
      <c r="AN376" s="20">
        <v>199.18441751700681</v>
      </c>
      <c r="AO376" s="20">
        <v>5.8286391829230402</v>
      </c>
      <c r="AP376" s="20">
        <v>11.608913043478299</v>
      </c>
      <c r="AQ376" s="20">
        <v>2.5847826086956522</v>
      </c>
      <c r="AR376" s="20">
        <v>16823.038571428573</v>
      </c>
      <c r="AS376" s="20">
        <v>49.024782608695652</v>
      </c>
      <c r="AT376" s="20">
        <v>50.376956521739132</v>
      </c>
      <c r="AU376" s="20">
        <v>49.626956521739125</v>
      </c>
      <c r="AV376" s="20">
        <v>47.0704347826087</v>
      </c>
      <c r="AW376" s="20">
        <v>1313.4138778695656</v>
      </c>
      <c r="AX376" s="20">
        <v>1.2055454545454545</v>
      </c>
      <c r="AY376" s="20">
        <v>910.64839961627297</v>
      </c>
      <c r="AZ376" s="20">
        <v>62.278500000000008</v>
      </c>
      <c r="BA376" s="20">
        <v>110.83448616600769</v>
      </c>
      <c r="BB376" s="20">
        <v>499.3478260869565</v>
      </c>
      <c r="BC376" s="20">
        <v>107.74559572084772</v>
      </c>
      <c r="BD376" s="20">
        <v>5.54639766482636</v>
      </c>
      <c r="BE376" s="20">
        <v>740.48889999999994</v>
      </c>
      <c r="BF376" s="20">
        <v>329.54</v>
      </c>
      <c r="BG376" s="20">
        <v>7.8255820414651902</v>
      </c>
      <c r="BH376" s="20">
        <v>442.10700340527279</v>
      </c>
      <c r="BI376" s="20">
        <v>881.28682400000002</v>
      </c>
      <c r="BJ376" s="20">
        <v>443.65512497727269</v>
      </c>
      <c r="BK376" s="20">
        <v>14.667727272727275</v>
      </c>
      <c r="BL376" s="20">
        <v>28.363636363636363</v>
      </c>
      <c r="BM376" s="20">
        <v>1432.3853260869605</v>
      </c>
      <c r="BN376" s="20">
        <v>247.70050941831556</v>
      </c>
      <c r="BO376" s="20">
        <v>19731.955714285716</v>
      </c>
      <c r="BP376" s="20">
        <v>29.77391304347826</v>
      </c>
      <c r="BQ376" s="20">
        <v>217.3125428571428</v>
      </c>
      <c r="BR376" s="20">
        <v>3.3162499999999993</v>
      </c>
      <c r="BS376" s="20">
        <v>13.0794885386819</v>
      </c>
      <c r="BT376" s="20">
        <v>842.78407208528665</v>
      </c>
      <c r="BU376" s="20">
        <v>1047.5726</v>
      </c>
      <c r="BV376" s="20">
        <v>2779.8514285714286</v>
      </c>
      <c r="BW376" s="20">
        <v>20657.313966723254</v>
      </c>
      <c r="BX376" s="20">
        <v>31882.285714285714</v>
      </c>
      <c r="BY376" s="20">
        <v>1855.9552631578947</v>
      </c>
      <c r="BZ376" s="20">
        <v>24.887380952380948</v>
      </c>
      <c r="CA376" s="20">
        <v>2342.9565217391305</v>
      </c>
      <c r="CB376" s="20">
        <v>1025.5217391304348</v>
      </c>
      <c r="CC376" s="20">
        <v>0.64631739130434773</v>
      </c>
      <c r="CD376" s="20">
        <v>123.48140052135584</v>
      </c>
      <c r="CE376" s="20">
        <v>171.39852125488301</v>
      </c>
      <c r="CF376" s="20">
        <v>429.76434782608698</v>
      </c>
      <c r="CG376" s="20">
        <v>3.7196099303796699</v>
      </c>
      <c r="CH376" s="20">
        <v>15.989999999999997</v>
      </c>
      <c r="CI376" s="20">
        <v>65.520025238095229</v>
      </c>
      <c r="CJ376" s="20">
        <v>3.4259565148233802</v>
      </c>
      <c r="CK376" s="20">
        <v>6955.5603495903606</v>
      </c>
      <c r="CL376" s="20">
        <v>145.80709755291628</v>
      </c>
      <c r="CM376" s="20">
        <v>71683.135752614093</v>
      </c>
      <c r="CN376" s="20">
        <v>1600</v>
      </c>
      <c r="CO376" s="20">
        <v>3477.7801747951803</v>
      </c>
      <c r="CP376" s="20">
        <v>1720</v>
      </c>
      <c r="CQ376" s="20">
        <v>12125.41</v>
      </c>
    </row>
    <row r="377" spans="1:95" s="22" customFormat="1" ht="17.25" customHeight="1" x14ac:dyDescent="0.2">
      <c r="A377" s="18" t="s">
        <v>577</v>
      </c>
      <c r="B377" s="19">
        <v>136.95783479285711</v>
      </c>
      <c r="C377" s="20">
        <v>135.5324439176614</v>
      </c>
      <c r="D377" s="20">
        <v>135.92882400477831</v>
      </c>
      <c r="E377" s="20">
        <v>114.60096855813232</v>
      </c>
      <c r="F377" s="20">
        <v>116.92720877695523</v>
      </c>
      <c r="G377" s="20">
        <v>87.10715046570192</v>
      </c>
      <c r="H377" s="20">
        <v>167.03484486654574</v>
      </c>
      <c r="I377" s="20">
        <v>114.06150860345733</v>
      </c>
      <c r="J377" s="20">
        <v>110.41220578272393</v>
      </c>
      <c r="K377" s="20">
        <v>171.60953286962254</v>
      </c>
      <c r="L377" s="20">
        <v>189.54104567162571</v>
      </c>
      <c r="M377" s="20">
        <v>154.27328115997145</v>
      </c>
      <c r="N377" s="20">
        <v>189.44090594489688</v>
      </c>
      <c r="O377" s="20">
        <v>106.03451089038248</v>
      </c>
      <c r="P377" s="20">
        <v>138.44627249070791</v>
      </c>
      <c r="Q377" s="20">
        <v>120.09733845691751</v>
      </c>
      <c r="R377" s="20">
        <v>181.98657030357217</v>
      </c>
      <c r="S377" s="20">
        <v>134.99756956550669</v>
      </c>
      <c r="T377" s="20">
        <v>2003.9754999999998</v>
      </c>
      <c r="U377" s="20">
        <v>1239.4764535648512</v>
      </c>
      <c r="V377" s="20">
        <v>125.69853342536862</v>
      </c>
      <c r="W377" s="20">
        <v>197.0952380952381</v>
      </c>
      <c r="X377" s="20">
        <v>90.995357142857003</v>
      </c>
      <c r="Y377" s="20">
        <v>90.284999999999997</v>
      </c>
      <c r="Z377" s="20">
        <v>2392.9735634204221</v>
      </c>
      <c r="AA377" s="20">
        <v>160.81952380952379</v>
      </c>
      <c r="AB377" s="20">
        <v>70.813809523809525</v>
      </c>
      <c r="AC377" s="20">
        <v>1123.0848952380954</v>
      </c>
      <c r="AD377" s="20">
        <v>7972.1474999999991</v>
      </c>
      <c r="AE377" s="20">
        <v>87.234999999999971</v>
      </c>
      <c r="AF377" s="20">
        <v>1346.346015873019</v>
      </c>
      <c r="AG377" s="20">
        <v>1962.4157021338926</v>
      </c>
      <c r="AH377" s="20">
        <v>35.670478546091715</v>
      </c>
      <c r="AI377" s="20">
        <v>166.73809523809524</v>
      </c>
      <c r="AJ377" s="20">
        <v>123.98121865633237</v>
      </c>
      <c r="AK377" s="20">
        <v>2014.7255</v>
      </c>
      <c r="AL377" s="20">
        <v>219.72</v>
      </c>
      <c r="AM377" s="20">
        <v>286.99685746568599</v>
      </c>
      <c r="AN377" s="20">
        <v>231.7544614661654</v>
      </c>
      <c r="AO377" s="20">
        <v>7.3028206615581999</v>
      </c>
      <c r="AP377" s="20">
        <v>20.415238095238099</v>
      </c>
      <c r="AQ377" s="20">
        <v>2.6490476190476193</v>
      </c>
      <c r="AR377" s="20">
        <v>17863.175999999999</v>
      </c>
      <c r="AS377" s="20">
        <v>53.906984126984128</v>
      </c>
      <c r="AT377" s="20">
        <v>55.224761904761905</v>
      </c>
      <c r="AU377" s="20">
        <v>54.646666666666675</v>
      </c>
      <c r="AV377" s="20">
        <v>51.849523809523816</v>
      </c>
      <c r="AW377" s="20">
        <v>3468.2899256904757</v>
      </c>
      <c r="AX377" s="20">
        <v>1.1947368421052633</v>
      </c>
      <c r="AY377" s="20">
        <v>936.44965336977668</v>
      </c>
      <c r="AZ377" s="20">
        <v>64.042999999999992</v>
      </c>
      <c r="BA377" s="20">
        <v>110.55998908997567</v>
      </c>
      <c r="BB377" s="20">
        <v>518.47619047619048</v>
      </c>
      <c r="BC377" s="20">
        <v>104.39894403570683</v>
      </c>
      <c r="BD377" s="20">
        <v>5.7404908339434382</v>
      </c>
      <c r="BE377" s="20">
        <v>743.59799999999996</v>
      </c>
      <c r="BF377" s="20">
        <v>354.3</v>
      </c>
      <c r="BG377" s="20">
        <v>7.5327932085813103</v>
      </c>
      <c r="BH377" s="20">
        <v>488.24848902984212</v>
      </c>
      <c r="BI377" s="20">
        <v>956.60782452631577</v>
      </c>
      <c r="BJ377" s="20">
        <v>504.31211719736837</v>
      </c>
      <c r="BK377" s="20">
        <v>15.916315789473686</v>
      </c>
      <c r="BL377" s="20">
        <v>28.789473684210527</v>
      </c>
      <c r="BM377" s="20">
        <v>1551.0763888888926</v>
      </c>
      <c r="BN377" s="20">
        <v>249.05903723887383</v>
      </c>
      <c r="BO377" s="20">
        <v>21920.237499999999</v>
      </c>
      <c r="BP377" s="20">
        <v>29.857142857142861</v>
      </c>
      <c r="BQ377" s="20">
        <v>237.94424982456144</v>
      </c>
      <c r="BR377" s="20">
        <v>3.5760526315789476</v>
      </c>
      <c r="BS377" s="20">
        <v>15.0254011461318</v>
      </c>
      <c r="BT377" s="20">
        <v>862.09944166714683</v>
      </c>
      <c r="BU377" s="20">
        <v>1103.7600428571429</v>
      </c>
      <c r="BV377" s="20">
        <v>2705.3449999999998</v>
      </c>
      <c r="BW377" s="20">
        <v>21950.692571541204</v>
      </c>
      <c r="BX377" s="20">
        <v>37883.775000000001</v>
      </c>
      <c r="BY377" s="20">
        <v>1866.9849999999999</v>
      </c>
      <c r="BZ377" s="20">
        <v>25.896750000000004</v>
      </c>
      <c r="CA377" s="20">
        <v>2376.3809523809523</v>
      </c>
      <c r="CB377" s="20">
        <v>1089.8571428571429</v>
      </c>
      <c r="CC377" s="20">
        <v>0.86214285714285699</v>
      </c>
      <c r="CD377" s="20">
        <v>146.36060809097413</v>
      </c>
      <c r="CE377" s="20">
        <v>193.28261975725499</v>
      </c>
      <c r="CF377" s="20">
        <v>469.08714285714296</v>
      </c>
      <c r="CG377" s="20">
        <v>4.1063770334463197</v>
      </c>
      <c r="CH377" s="20">
        <v>16.233809047619047</v>
      </c>
      <c r="CI377" s="20">
        <v>62.398510112482867</v>
      </c>
      <c r="CJ377" s="20">
        <v>3.3166891423989502</v>
      </c>
      <c r="CK377" s="20">
        <v>7028.1350476572752</v>
      </c>
      <c r="CL377" s="20">
        <v>150.04122531738389</v>
      </c>
      <c r="CM377" s="20">
        <v>76313.43475245891</v>
      </c>
      <c r="CN377" s="20">
        <v>2126.1904761904761</v>
      </c>
      <c r="CO377" s="20">
        <v>3514.0675238286376</v>
      </c>
      <c r="CP377" s="20">
        <v>1720</v>
      </c>
      <c r="CQ377" s="20">
        <v>12125.410000000002</v>
      </c>
    </row>
    <row r="378" spans="1:95" s="22" customFormat="1" ht="17.25" customHeight="1" x14ac:dyDescent="0.2">
      <c r="A378" s="18" t="s">
        <v>578</v>
      </c>
      <c r="B378" s="19">
        <v>137.97817427032965</v>
      </c>
      <c r="C378" s="20">
        <v>137.20117875037346</v>
      </c>
      <c r="D378" s="20">
        <v>138.19474632874005</v>
      </c>
      <c r="E378" s="20">
        <v>117.40178196406494</v>
      </c>
      <c r="F378" s="20">
        <v>119.75614174160357</v>
      </c>
      <c r="G378" s="20">
        <v>89.575618989143976</v>
      </c>
      <c r="H378" s="20">
        <v>169.51832603928327</v>
      </c>
      <c r="I378" s="20">
        <v>116.61703640898651</v>
      </c>
      <c r="J378" s="20">
        <v>111.30844187312158</v>
      </c>
      <c r="K378" s="20">
        <v>171.44505986596005</v>
      </c>
      <c r="L378" s="20">
        <v>192.65542037260619</v>
      </c>
      <c r="M378" s="20">
        <v>150.9388062856942</v>
      </c>
      <c r="N378" s="20">
        <v>192.95279701784906</v>
      </c>
      <c r="O378" s="20">
        <v>132.0547394744288</v>
      </c>
      <c r="P378" s="20">
        <v>137.66490834564371</v>
      </c>
      <c r="Q378" s="20">
        <v>136.02863715290675</v>
      </c>
      <c r="R378" s="20">
        <v>117.46722410748637</v>
      </c>
      <c r="S378" s="20">
        <v>133.71139284083443</v>
      </c>
      <c r="T378" s="20">
        <v>2078.5934999999999</v>
      </c>
      <c r="U378" s="20">
        <v>1225.8287292817681</v>
      </c>
      <c r="V378" s="20">
        <v>137.84528737861041</v>
      </c>
      <c r="W378" s="20">
        <v>204.625</v>
      </c>
      <c r="X378" s="20">
        <v>92.485714285714096</v>
      </c>
      <c r="Y378" s="20">
        <v>87.257999999999996</v>
      </c>
      <c r="Z378" s="20">
        <v>2383.0285066562383</v>
      </c>
      <c r="AA378" s="20">
        <v>166.42900000000003</v>
      </c>
      <c r="AB378" s="20">
        <v>73.371499999999997</v>
      </c>
      <c r="AC378" s="20">
        <v>1249.1179999999997</v>
      </c>
      <c r="AD378" s="20">
        <v>8470.9399999999987</v>
      </c>
      <c r="AE378" s="20">
        <v>92.759999999999977</v>
      </c>
      <c r="AF378" s="20">
        <v>1379.2586000000033</v>
      </c>
      <c r="AG378" s="20">
        <v>1942.6535088380792</v>
      </c>
      <c r="AH378" s="20">
        <v>36.058559843531086</v>
      </c>
      <c r="AI378" s="20">
        <v>162.32499999999999</v>
      </c>
      <c r="AJ378" s="20">
        <v>128.33348136919639</v>
      </c>
      <c r="AK378" s="20">
        <v>2080.1125000000002</v>
      </c>
      <c r="AL378" s="20">
        <v>215.18</v>
      </c>
      <c r="AM378" s="20">
        <v>282.52998030668698</v>
      </c>
      <c r="AN378" s="20">
        <v>245.55405657894735</v>
      </c>
      <c r="AO378" s="20">
        <v>6.1713408286361702</v>
      </c>
      <c r="AP378" s="20">
        <v>7.1687500000000002</v>
      </c>
      <c r="AQ378" s="20">
        <v>2.9170000000000007</v>
      </c>
      <c r="AR378" s="20">
        <v>18584.379999999997</v>
      </c>
      <c r="AS378" s="20">
        <v>60.949166666666677</v>
      </c>
      <c r="AT378" s="20">
        <v>62.362500000000011</v>
      </c>
      <c r="AU378" s="20">
        <v>61.250500000000002</v>
      </c>
      <c r="AV378" s="20">
        <v>59.234500000000004</v>
      </c>
      <c r="AW378" s="20">
        <v>3898.1193009000003</v>
      </c>
      <c r="AX378" s="20">
        <v>1.1037105263157894</v>
      </c>
      <c r="AY378" s="20">
        <v>968.86840641300819</v>
      </c>
      <c r="AZ378" s="20">
        <v>72.817999999999998</v>
      </c>
      <c r="BA378" s="20">
        <v>111.56527199215876</v>
      </c>
      <c r="BB378" s="20">
        <v>535.75</v>
      </c>
      <c r="BC378" s="20">
        <v>105.2461547921083</v>
      </c>
      <c r="BD378" s="20">
        <v>6.0355764689543321</v>
      </c>
      <c r="BE378" s="20">
        <v>755.26099999999997</v>
      </c>
      <c r="BF378" s="20">
        <v>334.05</v>
      </c>
      <c r="BG378" s="20">
        <v>7.4338678874377804</v>
      </c>
      <c r="BH378" s="20">
        <v>472.64788317410517</v>
      </c>
      <c r="BI378" s="20">
        <v>1034.9878671578947</v>
      </c>
      <c r="BJ378" s="20">
        <v>507.81727278947363</v>
      </c>
      <c r="BK378" s="20">
        <v>17.000526315789472</v>
      </c>
      <c r="BL378" s="20">
        <v>29.623157894736845</v>
      </c>
      <c r="BM378" s="20">
        <v>1653.5475000000019</v>
      </c>
      <c r="BN378" s="20">
        <v>266.28991825613082</v>
      </c>
      <c r="BO378" s="20">
        <v>26315.75</v>
      </c>
      <c r="BP378" s="20">
        <v>28.662500000000012</v>
      </c>
      <c r="BQ378" s="20">
        <v>240.80638807017544</v>
      </c>
      <c r="BR378" s="20">
        <v>3.5442105263157888</v>
      </c>
      <c r="BS378" s="20">
        <v>15.887514326647601</v>
      </c>
      <c r="BT378" s="20">
        <v>921.83054604252152</v>
      </c>
      <c r="BU378" s="20">
        <v>1225.3286857142855</v>
      </c>
      <c r="BV378" s="20">
        <v>2744.5025000000001</v>
      </c>
      <c r="BW378" s="20">
        <v>23214.676208067882</v>
      </c>
      <c r="BX378" s="20">
        <v>47516.45</v>
      </c>
      <c r="BY378" s="20">
        <v>1808.175</v>
      </c>
      <c r="BZ378" s="20">
        <v>27.350999999999992</v>
      </c>
      <c r="CA378" s="20">
        <v>2345.9499999999998</v>
      </c>
      <c r="CB378" s="20">
        <v>1206.7</v>
      </c>
      <c r="CC378" s="20">
        <v>0.903945</v>
      </c>
      <c r="CD378" s="20">
        <v>202.45439123295608</v>
      </c>
      <c r="CE378" s="20">
        <v>199.774596791346</v>
      </c>
      <c r="CF378" s="20">
        <v>582.57249999999999</v>
      </c>
      <c r="CG378" s="20">
        <v>4.0055349209817201</v>
      </c>
      <c r="CH378" s="20">
        <v>15.655999999999997</v>
      </c>
      <c r="CI378" s="20">
        <v>64.524802774501921</v>
      </c>
      <c r="CJ378" s="20">
        <v>3.36222173670284</v>
      </c>
      <c r="CK378" s="20">
        <v>7050.1406393961606</v>
      </c>
      <c r="CL378" s="20">
        <v>157.98707471006185</v>
      </c>
      <c r="CM378" s="20">
        <v>79876.063223592224</v>
      </c>
      <c r="CN378" s="20">
        <v>2635</v>
      </c>
      <c r="CO378" s="20">
        <v>3652.8713572987726</v>
      </c>
      <c r="CP378" s="20">
        <v>1739</v>
      </c>
      <c r="CQ378" s="20">
        <v>12125.410000000002</v>
      </c>
    </row>
    <row r="379" spans="1:95" s="22" customFormat="1" ht="17.25" customHeight="1" x14ac:dyDescent="0.2">
      <c r="A379" s="18" t="s">
        <v>579</v>
      </c>
      <c r="B379" s="19">
        <v>141.0038884008718</v>
      </c>
      <c r="C379" s="20">
        <v>141.38433298936363</v>
      </c>
      <c r="D379" s="20">
        <v>140.22083964009229</v>
      </c>
      <c r="E379" s="20">
        <v>119.96422646878786</v>
      </c>
      <c r="F379" s="20">
        <v>122.47150531838561</v>
      </c>
      <c r="G379" s="20">
        <v>90.330713970787798</v>
      </c>
      <c r="H379" s="20">
        <v>174.67919377555899</v>
      </c>
      <c r="I379" s="20">
        <v>119.25736083788154</v>
      </c>
      <c r="J379" s="20">
        <v>114.47560323309325</v>
      </c>
      <c r="K379" s="20">
        <v>171.08888088385962</v>
      </c>
      <c r="L379" s="20">
        <v>198.60874068222518</v>
      </c>
      <c r="M379" s="20">
        <v>144.48258047035108</v>
      </c>
      <c r="N379" s="20">
        <v>198.13481878896476</v>
      </c>
      <c r="O379" s="20">
        <v>151.38526007724693</v>
      </c>
      <c r="P379" s="20">
        <v>142.13654833826237</v>
      </c>
      <c r="Q379" s="20">
        <v>144.28398481392207</v>
      </c>
      <c r="R379" s="20">
        <v>110.62666988854797</v>
      </c>
      <c r="S379" s="20">
        <v>141.67874326681778</v>
      </c>
      <c r="T379" s="20">
        <v>2190.4826086956523</v>
      </c>
      <c r="U379" s="20">
        <v>1229.2817679558011</v>
      </c>
      <c r="V379" s="20">
        <v>138.98132477951157</v>
      </c>
      <c r="W379" s="20">
        <v>205.28260869565219</v>
      </c>
      <c r="X379" s="20">
        <v>95.230900621117797</v>
      </c>
      <c r="Y379" s="20">
        <v>94.999565217391293</v>
      </c>
      <c r="Z379" s="20">
        <v>2471.2043221657591</v>
      </c>
      <c r="AA379" s="20">
        <v>167.0508695652174</v>
      </c>
      <c r="AB379" s="20">
        <v>73.859565217391307</v>
      </c>
      <c r="AC379" s="20">
        <v>1282.5104782608696</v>
      </c>
      <c r="AD379" s="20">
        <v>8988.2478260869575</v>
      </c>
      <c r="AE379" s="20">
        <v>91.452173913043467</v>
      </c>
      <c r="AF379" s="20">
        <v>1398.9772463768161</v>
      </c>
      <c r="AG379" s="20">
        <v>2030.8136763996147</v>
      </c>
      <c r="AH379" s="20">
        <v>41.985078543282611</v>
      </c>
      <c r="AI379" s="20">
        <v>166.7391304347826</v>
      </c>
      <c r="AJ379" s="20">
        <v>132.50045541808521</v>
      </c>
      <c r="AK379" s="20">
        <v>1948.0004347826089</v>
      </c>
      <c r="AL379" s="20">
        <v>225.57</v>
      </c>
      <c r="AM379" s="20">
        <v>273.84954488929799</v>
      </c>
      <c r="AN379" s="20">
        <v>245.7603568322981</v>
      </c>
      <c r="AO379" s="20">
        <v>6.2051973852942997</v>
      </c>
      <c r="AP379" s="20">
        <v>6.4434782608695702</v>
      </c>
      <c r="AQ379" s="20">
        <v>2.6221739130434782</v>
      </c>
      <c r="AR379" s="20">
        <v>16406.660434782611</v>
      </c>
      <c r="AS379" s="20">
        <v>64.08927536231883</v>
      </c>
      <c r="AT379" s="20">
        <v>65.796086956521734</v>
      </c>
      <c r="AU379" s="20">
        <v>64.287826086956528</v>
      </c>
      <c r="AV379" s="20">
        <v>62.183913043478263</v>
      </c>
      <c r="AW379" s="20">
        <v>3933.915365826088</v>
      </c>
      <c r="AX379" s="20">
        <v>1.122717391304348</v>
      </c>
      <c r="AY379" s="20">
        <v>995.80104524098749</v>
      </c>
      <c r="AZ379" s="20">
        <v>88.88</v>
      </c>
      <c r="BA379" s="20">
        <v>114.720512875148</v>
      </c>
      <c r="BB379" s="20">
        <v>502.3478260869565</v>
      </c>
      <c r="BC379" s="20">
        <v>108.16021532647058</v>
      </c>
      <c r="BD379" s="20">
        <v>7.3234401325885781</v>
      </c>
      <c r="BE379" s="20">
        <v>755.5335</v>
      </c>
      <c r="BF379" s="20">
        <v>366.75</v>
      </c>
      <c r="BG379" s="20">
        <v>6.5131589700984902</v>
      </c>
      <c r="BH379" s="20">
        <v>450.35168202943476</v>
      </c>
      <c r="BI379" s="20">
        <v>1192.3255931304345</v>
      </c>
      <c r="BJ379" s="20">
        <v>519.87942231521743</v>
      </c>
      <c r="BK379" s="20">
        <v>15.805652173913042</v>
      </c>
      <c r="BL379" s="20">
        <v>30.477826086956512</v>
      </c>
      <c r="BM379" s="20">
        <v>1972.2382246376844</v>
      </c>
      <c r="BN379" s="20">
        <v>254.90202582632386</v>
      </c>
      <c r="BO379" s="20">
        <v>27061</v>
      </c>
      <c r="BP379" s="20">
        <v>28.334782608695658</v>
      </c>
      <c r="BQ379" s="20">
        <v>229.88754927536237</v>
      </c>
      <c r="BR379" s="20">
        <v>3.7627173913043479</v>
      </c>
      <c r="BS379" s="20">
        <v>15.4934054441261</v>
      </c>
      <c r="BT379" s="20">
        <v>946.90778971074292</v>
      </c>
      <c r="BU379" s="20">
        <v>1221.78917</v>
      </c>
      <c r="BV379" s="20">
        <v>2791.9369565217394</v>
      </c>
      <c r="BW379" s="20">
        <v>25477.769255974385</v>
      </c>
      <c r="BX379" s="20">
        <v>52414.67391304348</v>
      </c>
      <c r="BY379" s="20">
        <v>1718.2282608695655</v>
      </c>
      <c r="BZ379" s="20">
        <v>25.61347826086957</v>
      </c>
      <c r="CA379" s="20">
        <v>2480.2608695652175</v>
      </c>
      <c r="CB379" s="20">
        <v>1181</v>
      </c>
      <c r="CC379" s="20">
        <v>0.92169130434782631</v>
      </c>
      <c r="CD379" s="20">
        <v>269.30718219012806</v>
      </c>
      <c r="CE379" s="20">
        <v>189.88953081716801</v>
      </c>
      <c r="CF379" s="20">
        <v>587.15182608695648</v>
      </c>
      <c r="CG379" s="20">
        <v>3.8902274196391802</v>
      </c>
      <c r="CH379" s="20">
        <v>16.223477391304343</v>
      </c>
      <c r="CI379" s="20">
        <v>69.860261689352726</v>
      </c>
      <c r="CJ379" s="20">
        <v>3.2320620555914701</v>
      </c>
      <c r="CK379" s="20">
        <v>7317.1120448521324</v>
      </c>
      <c r="CL379" s="20">
        <v>163.67164853251194</v>
      </c>
      <c r="CM379" s="20">
        <v>85196.122596541594</v>
      </c>
      <c r="CN379" s="20">
        <v>2811.9565217391305</v>
      </c>
      <c r="CO379" s="20">
        <v>4762.7968161741601</v>
      </c>
      <c r="CP379" s="20">
        <v>2080.4347826086955</v>
      </c>
      <c r="CQ379" s="20">
        <v>14983.747756521743</v>
      </c>
    </row>
    <row r="380" spans="1:95" s="22" customFormat="1" ht="17.25" customHeight="1" x14ac:dyDescent="0.2">
      <c r="A380" s="18" t="s">
        <v>580</v>
      </c>
      <c r="B380" s="19">
        <v>145.24182637718664</v>
      </c>
      <c r="C380" s="20">
        <v>145.70795347006</v>
      </c>
      <c r="D380" s="20">
        <v>146.65776035697183</v>
      </c>
      <c r="E380" s="20">
        <v>126.90752458918071</v>
      </c>
      <c r="F380" s="20">
        <v>130.08281556510499</v>
      </c>
      <c r="G380" s="20">
        <v>89.37878109304576</v>
      </c>
      <c r="H380" s="20">
        <v>181.52351633626404</v>
      </c>
      <c r="I380" s="20">
        <v>125.32237044330354</v>
      </c>
      <c r="J380" s="20">
        <v>114.59922510931531</v>
      </c>
      <c r="K380" s="20">
        <v>177.99404546894635</v>
      </c>
      <c r="L380" s="20">
        <v>208.12438767434531</v>
      </c>
      <c r="M380" s="20">
        <v>148.86392118225689</v>
      </c>
      <c r="N380" s="20">
        <v>207.80911697594411</v>
      </c>
      <c r="O380" s="20">
        <v>158.96733986270806</v>
      </c>
      <c r="P380" s="20">
        <v>143.19371421199261</v>
      </c>
      <c r="Q380" s="20">
        <v>142.46299016949777</v>
      </c>
      <c r="R380" s="20">
        <v>126.17993021146046</v>
      </c>
      <c r="S380" s="20">
        <v>141.58968260332372</v>
      </c>
      <c r="T380" s="20">
        <v>2319.3924999999999</v>
      </c>
      <c r="U380" s="20">
        <v>1229.2817679558009</v>
      </c>
      <c r="V380" s="20">
        <v>154.25212566634184</v>
      </c>
      <c r="W380" s="20">
        <v>224.81818181818181</v>
      </c>
      <c r="X380" s="20">
        <v>97.847678571428304</v>
      </c>
      <c r="Y380" s="20">
        <v>92.479500000000002</v>
      </c>
      <c r="Z380" s="20">
        <v>2366.486057293951</v>
      </c>
      <c r="AA380" s="20">
        <v>168.64863636363637</v>
      </c>
      <c r="AB380" s="20">
        <v>74.464999999999989</v>
      </c>
      <c r="AC380" s="20">
        <v>1345.5153818181816</v>
      </c>
      <c r="AD380" s="20">
        <v>9324.817500000001</v>
      </c>
      <c r="AE380" s="20">
        <v>90.730000000000018</v>
      </c>
      <c r="AF380" s="20">
        <v>1397.0126212121256</v>
      </c>
      <c r="AG380" s="20">
        <v>2009.8081563706576</v>
      </c>
      <c r="AH380" s="20">
        <v>41.442973324652996</v>
      </c>
      <c r="AI380" s="20">
        <v>178.25</v>
      </c>
      <c r="AJ380" s="20">
        <v>138.901424332701</v>
      </c>
      <c r="AK380" s="20">
        <v>2011.9189999999999</v>
      </c>
      <c r="AL380" s="20">
        <v>242.33</v>
      </c>
      <c r="AM380" s="20">
        <v>272.89562769195697</v>
      </c>
      <c r="AN380" s="20">
        <v>268.62244880952386</v>
      </c>
      <c r="AO380" s="20">
        <v>7.2827236064096601</v>
      </c>
      <c r="AP380" s="20">
        <v>7.8941304347826096</v>
      </c>
      <c r="AQ380" s="20">
        <v>2.6836363636363632</v>
      </c>
      <c r="AR380" s="20">
        <v>16521.25</v>
      </c>
      <c r="AS380" s="20">
        <v>63.359393939393932</v>
      </c>
      <c r="AT380" s="20">
        <v>65.531818181818181</v>
      </c>
      <c r="AU380" s="20">
        <v>63.128636363636367</v>
      </c>
      <c r="AV380" s="20">
        <v>61.417727272727276</v>
      </c>
      <c r="AW380" s="20">
        <v>4124.2069725454548</v>
      </c>
      <c r="AX380" s="20">
        <v>1.1094047619047618</v>
      </c>
      <c r="AY380" s="20">
        <v>1036.2934117964649</v>
      </c>
      <c r="AZ380" s="20">
        <v>102.15909090909091</v>
      </c>
      <c r="BA380" s="20">
        <v>135.29399406339778</v>
      </c>
      <c r="BB380" s="20">
        <v>470.27272727272725</v>
      </c>
      <c r="BC380" s="20">
        <v>99.328207301463451</v>
      </c>
      <c r="BD380" s="20">
        <v>7.5596035645922237</v>
      </c>
      <c r="BE380" s="20">
        <v>754.38900000000001</v>
      </c>
      <c r="BF380" s="20">
        <v>396.35</v>
      </c>
      <c r="BG380" s="20">
        <v>7.11424285127615</v>
      </c>
      <c r="BH380" s="20">
        <v>453.36059977918177</v>
      </c>
      <c r="BI380" s="20">
        <v>1277.757668</v>
      </c>
      <c r="BJ380" s="20">
        <v>537.41836670454541</v>
      </c>
      <c r="BK380" s="20">
        <v>16.237619047619045</v>
      </c>
      <c r="BL380" s="20">
        <v>31.293333333333337</v>
      </c>
      <c r="BM380" s="20">
        <v>1919.6958333333371</v>
      </c>
      <c r="BN380" s="20">
        <v>239.68243745355491</v>
      </c>
      <c r="BO380" s="20">
        <v>28328.424999999999</v>
      </c>
      <c r="BP380" s="20">
        <v>29.752272727272722</v>
      </c>
      <c r="BQ380" s="20">
        <v>239.93614333333335</v>
      </c>
      <c r="BR380" s="20">
        <v>3.8501136363636363</v>
      </c>
      <c r="BS380" s="20">
        <v>15.5919326647565</v>
      </c>
      <c r="BT380" s="20">
        <v>920.74558792923074</v>
      </c>
      <c r="BU380" s="20">
        <v>1224.2672428571427</v>
      </c>
      <c r="BV380" s="20">
        <v>2829.0124999999998</v>
      </c>
      <c r="BW380" s="20">
        <v>25132.697889076291</v>
      </c>
      <c r="BX380" s="20">
        <v>49020.7</v>
      </c>
      <c r="BY380" s="20">
        <v>1761.6775000000002</v>
      </c>
      <c r="BZ380" s="20">
        <v>25.640250000000002</v>
      </c>
      <c r="CA380" s="20">
        <v>2769.8636363636365</v>
      </c>
      <c r="CB380" s="20">
        <v>1208.1363636363637</v>
      </c>
      <c r="CC380" s="20">
        <v>0.82648636363636363</v>
      </c>
      <c r="CD380" s="20">
        <v>293.73068622009492</v>
      </c>
      <c r="CE380" s="20">
        <v>192.59686179993699</v>
      </c>
      <c r="CF380" s="20">
        <v>582.82263636363632</v>
      </c>
      <c r="CG380" s="20">
        <v>4.5022270374383098</v>
      </c>
      <c r="CH380" s="20">
        <v>16.179989999999993</v>
      </c>
      <c r="CI380" s="20">
        <v>74.165466926770904</v>
      </c>
      <c r="CJ380" s="20">
        <v>3.4067653785963601</v>
      </c>
      <c r="CK380" s="20">
        <v>7897.0279225717422</v>
      </c>
      <c r="CL380" s="20">
        <v>168.66348531955873</v>
      </c>
      <c r="CM380" s="20">
        <v>89693.153001932063</v>
      </c>
      <c r="CN380" s="20">
        <v>2862.5</v>
      </c>
      <c r="CO380" s="20">
        <v>4752.9705009570835</v>
      </c>
      <c r="CP380" s="20">
        <v>2012.5</v>
      </c>
      <c r="CQ380" s="20">
        <v>17229.105300000003</v>
      </c>
    </row>
    <row r="381" spans="1:95" s="22" customFormat="1" ht="17.25" customHeight="1" x14ac:dyDescent="0.2">
      <c r="A381" s="18" t="s">
        <v>581</v>
      </c>
      <c r="B381" s="19">
        <v>155.19459387045353</v>
      </c>
      <c r="C381" s="20">
        <v>155.9358749248365</v>
      </c>
      <c r="D381" s="20">
        <v>155.63505766267869</v>
      </c>
      <c r="E381" s="20">
        <v>133.15345302129509</v>
      </c>
      <c r="F381" s="20">
        <v>136.36035653466374</v>
      </c>
      <c r="G381" s="20">
        <v>95.251081149680203</v>
      </c>
      <c r="H381" s="20">
        <v>197.4755245008717</v>
      </c>
      <c r="I381" s="20">
        <v>131.2001535334324</v>
      </c>
      <c r="J381" s="20">
        <v>117.98660307612569</v>
      </c>
      <c r="K381" s="20">
        <v>192.19119978309988</v>
      </c>
      <c r="L381" s="20">
        <v>229.07054826364984</v>
      </c>
      <c r="M381" s="20">
        <v>156.53611171516357</v>
      </c>
      <c r="N381" s="20">
        <v>227.4049423587168</v>
      </c>
      <c r="O381" s="20">
        <v>161.76974666727867</v>
      </c>
      <c r="P381" s="20">
        <v>154.55747429845118</v>
      </c>
      <c r="Q381" s="20">
        <v>148.65433021133251</v>
      </c>
      <c r="R381" s="20">
        <v>152.49357233255054</v>
      </c>
      <c r="S381" s="20">
        <v>156.40336140874467</v>
      </c>
      <c r="T381" s="20">
        <v>2434.7765000000009</v>
      </c>
      <c r="U381" s="20">
        <v>1229.2817679558011</v>
      </c>
      <c r="V381" s="20">
        <v>195.83522607267471</v>
      </c>
      <c r="W381" s="20">
        <v>239.95238095238096</v>
      </c>
      <c r="X381" s="20">
        <v>104.207142857143</v>
      </c>
      <c r="Y381" s="20">
        <v>105.719473684211</v>
      </c>
      <c r="Z381" s="20">
        <v>2409.3574312659371</v>
      </c>
      <c r="AA381" s="20">
        <v>186.46285714285713</v>
      </c>
      <c r="AB381" s="20">
        <v>79.683809523809529</v>
      </c>
      <c r="AC381" s="20">
        <v>1583.066</v>
      </c>
      <c r="AD381" s="20">
        <v>10166.285</v>
      </c>
      <c r="AE381" s="20">
        <v>90.886842105263156</v>
      </c>
      <c r="AF381" s="20">
        <v>1499.7617777777796</v>
      </c>
      <c r="AG381" s="20">
        <v>2026.3725093077799</v>
      </c>
      <c r="AH381" s="20">
        <v>40.166010432885386</v>
      </c>
      <c r="AI381" s="20">
        <v>202.85714285714286</v>
      </c>
      <c r="AJ381" s="20">
        <v>149.34920679048113</v>
      </c>
      <c r="AK381" s="20">
        <v>2182.5345000000002</v>
      </c>
      <c r="AL381" s="20">
        <v>235.6</v>
      </c>
      <c r="AM381" s="20">
        <v>272.75</v>
      </c>
      <c r="AN381" s="20">
        <v>304.29754965986388</v>
      </c>
      <c r="AO381" s="20">
        <v>9.0047040353961307</v>
      </c>
      <c r="AP381" s="20">
        <v>10.0145</v>
      </c>
      <c r="AQ381" s="20">
        <v>2.9614285714285713</v>
      </c>
      <c r="AR381" s="20">
        <v>17602.102500000001</v>
      </c>
      <c r="AS381" s="20">
        <v>66.628730158730178</v>
      </c>
      <c r="AT381" s="20">
        <v>68.375238095238103</v>
      </c>
      <c r="AU381" s="20">
        <v>66.349999999999994</v>
      </c>
      <c r="AV381" s="20">
        <v>65.160952380952381</v>
      </c>
      <c r="AW381" s="20">
        <v>4397.9401859999998</v>
      </c>
      <c r="AX381" s="20">
        <v>1.1444999999999999</v>
      </c>
      <c r="AY381" s="20">
        <v>1104.5849329269438</v>
      </c>
      <c r="AZ381" s="20">
        <v>109.58142857142855</v>
      </c>
      <c r="BA381" s="20">
        <v>141.77562397171585</v>
      </c>
      <c r="BB381" s="20">
        <v>477.1904761904762</v>
      </c>
      <c r="BC381" s="20">
        <v>105.4149921528427</v>
      </c>
      <c r="BD381" s="20">
        <v>8.0386273135958408</v>
      </c>
      <c r="BE381" s="20">
        <v>767.31</v>
      </c>
      <c r="BF381" s="20">
        <v>421.35</v>
      </c>
      <c r="BG381" s="20">
        <v>7.3998738668332296</v>
      </c>
      <c r="BH381" s="20">
        <v>457.01302002452383</v>
      </c>
      <c r="BI381" s="20">
        <v>1475.1532347619047</v>
      </c>
      <c r="BJ381" s="20">
        <v>576.96794924999995</v>
      </c>
      <c r="BK381" s="20">
        <v>17.203333333333333</v>
      </c>
      <c r="BL381" s="20">
        <v>32.416666666666664</v>
      </c>
      <c r="BM381" s="20">
        <v>1936.4867063492097</v>
      </c>
      <c r="BN381" s="20">
        <v>244.24860516413662</v>
      </c>
      <c r="BO381" s="20">
        <v>32283.9</v>
      </c>
      <c r="BP381" s="20">
        <v>30.257142857142856</v>
      </c>
      <c r="BQ381" s="20">
        <v>278.44700539682538</v>
      </c>
      <c r="BR381" s="20">
        <v>3.7758333333333343</v>
      </c>
      <c r="BS381" s="20">
        <v>17.882690544412601</v>
      </c>
      <c r="BT381" s="20">
        <v>926.25237717018297</v>
      </c>
      <c r="BU381" s="20">
        <v>1257.4182777777778</v>
      </c>
      <c r="BV381" s="20">
        <v>2969.6200000000003</v>
      </c>
      <c r="BW381" s="20">
        <v>26345.240331093137</v>
      </c>
      <c r="BX381" s="20">
        <v>44214.85</v>
      </c>
      <c r="BY381" s="20">
        <v>1855.56</v>
      </c>
      <c r="BZ381" s="20">
        <v>27.471499999999999</v>
      </c>
      <c r="CA381" s="20">
        <v>2873.0952380952381</v>
      </c>
      <c r="CB381" s="20">
        <v>1212.0952380952381</v>
      </c>
      <c r="CC381" s="20">
        <v>0.81851428571428575</v>
      </c>
      <c r="CD381" s="20">
        <v>296.70764986601762</v>
      </c>
      <c r="CE381" s="20">
        <v>184.14500514097799</v>
      </c>
      <c r="CF381" s="20">
        <v>628.11542857142865</v>
      </c>
      <c r="CG381" s="20">
        <v>3.87577943513877</v>
      </c>
      <c r="CH381" s="20">
        <v>16.179989999999993</v>
      </c>
      <c r="CI381" s="20">
        <v>73.768264939004894</v>
      </c>
      <c r="CJ381" s="20">
        <v>3.6434771977014302</v>
      </c>
      <c r="CK381" s="20">
        <v>8557.8604440723284</v>
      </c>
      <c r="CL381" s="20">
        <v>179.78823614437016</v>
      </c>
      <c r="CM381" s="20">
        <v>94471.270448127529</v>
      </c>
      <c r="CN381" s="20">
        <v>2985.7142857142858</v>
      </c>
      <c r="CO381" s="20">
        <v>4657.8423453648556</v>
      </c>
      <c r="CP381" s="20">
        <v>2039.2857142857142</v>
      </c>
      <c r="CQ381" s="20">
        <v>17715.696428571428</v>
      </c>
    </row>
    <row r="382" spans="1:95" s="22" customFormat="1" ht="17.25" customHeight="1" x14ac:dyDescent="0.2">
      <c r="A382" s="18" t="s">
        <v>582</v>
      </c>
      <c r="B382" s="19">
        <v>160.76244349560761</v>
      </c>
      <c r="C382" s="20">
        <v>162.3238763412534</v>
      </c>
      <c r="D382" s="20">
        <v>153.75734334831736</v>
      </c>
      <c r="E382" s="20">
        <v>126.44193149436255</v>
      </c>
      <c r="F382" s="20">
        <v>128.90903114234126</v>
      </c>
      <c r="G382" s="20">
        <v>97.283296720285946</v>
      </c>
      <c r="H382" s="20">
        <v>203.47801926780278</v>
      </c>
      <c r="I382" s="20">
        <v>125.37625640854098</v>
      </c>
      <c r="J382" s="20">
        <v>118.16724846833714</v>
      </c>
      <c r="K382" s="20">
        <v>194.95023735175883</v>
      </c>
      <c r="L382" s="20">
        <v>237.38709467501945</v>
      </c>
      <c r="M382" s="20">
        <v>153.92212954813797</v>
      </c>
      <c r="N382" s="20">
        <v>233.75480701809968</v>
      </c>
      <c r="O382" s="20">
        <v>175.99870497279989</v>
      </c>
      <c r="P382" s="20">
        <v>170.89514108949206</v>
      </c>
      <c r="Q382" s="20">
        <v>161.31369933512738</v>
      </c>
      <c r="R382" s="20">
        <v>175.63555754854062</v>
      </c>
      <c r="S382" s="20">
        <v>183.88860876727591</v>
      </c>
      <c r="T382" s="20">
        <v>2446.6454545454544</v>
      </c>
      <c r="U382" s="20">
        <v>1229.2817679558013</v>
      </c>
      <c r="V382" s="20">
        <v>187.36540144345452</v>
      </c>
      <c r="W382" s="20">
        <v>246.97727272727272</v>
      </c>
      <c r="X382" s="20">
        <v>132.152922077922</v>
      </c>
      <c r="Y382" s="20">
        <v>115.443181818182</v>
      </c>
      <c r="Z382" s="20">
        <v>2366.2937638801709</v>
      </c>
      <c r="AA382" s="20">
        <v>192.06454545454542</v>
      </c>
      <c r="AB382" s="20">
        <v>84.927272727272737</v>
      </c>
      <c r="AC382" s="20">
        <v>1595.2721818181817</v>
      </c>
      <c r="AD382" s="20">
        <v>9631.5</v>
      </c>
      <c r="AE382" s="20">
        <v>94.50454545454545</v>
      </c>
      <c r="AF382" s="20">
        <v>1515.2645454545457</v>
      </c>
      <c r="AG382" s="20">
        <v>2016.3962512888334</v>
      </c>
      <c r="AH382" s="20">
        <v>39.731318074516963</v>
      </c>
      <c r="AI382" s="20">
        <v>215.81578947368422</v>
      </c>
      <c r="AJ382" s="20">
        <v>152.37728022961599</v>
      </c>
      <c r="AK382" s="20">
        <v>2191.0290909090909</v>
      </c>
      <c r="AL382" s="20">
        <v>234.82</v>
      </c>
      <c r="AM382" s="20">
        <v>270.39222547607301</v>
      </c>
      <c r="AN382" s="20">
        <v>292.52372678571425</v>
      </c>
      <c r="AO382" s="20">
        <v>10.3241391134511</v>
      </c>
      <c r="AP382" s="20">
        <v>12.017272727272699</v>
      </c>
      <c r="AQ382" s="20">
        <v>3.2727272727272729</v>
      </c>
      <c r="AR382" s="20">
        <v>17979.56590909091</v>
      </c>
      <c r="AS382" s="20">
        <v>72.064545454545453</v>
      </c>
      <c r="AT382" s="20">
        <v>73.512727272727275</v>
      </c>
      <c r="AU382" s="20">
        <v>71.303636363636357</v>
      </c>
      <c r="AV382" s="20">
        <v>71.377272727272711</v>
      </c>
      <c r="AW382" s="20">
        <v>4489.5242572727284</v>
      </c>
      <c r="AX382" s="20">
        <v>1.2019318181818182</v>
      </c>
      <c r="AY382" s="20">
        <v>920.96264793483738</v>
      </c>
      <c r="AZ382" s="20">
        <v>116.19136363636363</v>
      </c>
      <c r="BA382" s="20">
        <v>143.1980672629258</v>
      </c>
      <c r="BB382" s="20">
        <v>454.86363636363637</v>
      </c>
      <c r="BC382" s="20">
        <v>97.068882619226912</v>
      </c>
      <c r="BD382" s="20">
        <v>7.0798555059029988</v>
      </c>
      <c r="BE382" s="20">
        <v>764.68949999999995</v>
      </c>
      <c r="BF382" s="20">
        <v>436.36</v>
      </c>
      <c r="BG382" s="20">
        <v>7.4350156622857604</v>
      </c>
      <c r="BH382" s="20">
        <v>412.26442994000007</v>
      </c>
      <c r="BI382" s="20">
        <v>1438.364235</v>
      </c>
      <c r="BJ382" s="20">
        <v>537.35573539772736</v>
      </c>
      <c r="BK382" s="20">
        <v>17.21409090909091</v>
      </c>
      <c r="BL382" s="20">
        <v>33.046818181818182</v>
      </c>
      <c r="BM382" s="20">
        <v>1586.4645833333366</v>
      </c>
      <c r="BN382" s="20">
        <v>228.0168441912312</v>
      </c>
      <c r="BO382" s="20">
        <v>32502.545454545456</v>
      </c>
      <c r="BP382" s="20">
        <v>32.142105263157895</v>
      </c>
      <c r="BQ382" s="20">
        <v>238.76702666666662</v>
      </c>
      <c r="BR382" s="20">
        <v>3.7973863636363636</v>
      </c>
      <c r="BS382" s="20">
        <v>17.0944727793696</v>
      </c>
      <c r="BT382" s="20">
        <v>959.84769422386387</v>
      </c>
      <c r="BU382" s="20">
        <v>1338.2180400000002</v>
      </c>
      <c r="BV382" s="20">
        <v>2951.8522727272725</v>
      </c>
      <c r="BW382" s="20">
        <v>38693.131215829933</v>
      </c>
      <c r="BX382" s="20">
        <v>44149.36363636364</v>
      </c>
      <c r="BY382" s="20">
        <v>1834.5659090909089</v>
      </c>
      <c r="BZ382" s="20">
        <v>26.981590909090912</v>
      </c>
      <c r="CA382" s="20">
        <v>2721.2272727272725</v>
      </c>
      <c r="CB382" s="20">
        <v>1124</v>
      </c>
      <c r="CC382" s="20">
        <v>0.96495000000000009</v>
      </c>
      <c r="CD382" s="20">
        <v>320.63072506414233</v>
      </c>
      <c r="CE382" s="20">
        <v>214.376591814731</v>
      </c>
      <c r="CF382" s="20">
        <v>662.9876363636364</v>
      </c>
      <c r="CG382" s="20">
        <v>3.0952042123238899</v>
      </c>
      <c r="CH382" s="20">
        <v>16.179989999999997</v>
      </c>
      <c r="CI382" s="20">
        <v>71.12736887249703</v>
      </c>
      <c r="CJ382" s="20">
        <v>3.6644371709121999</v>
      </c>
      <c r="CK382" s="20">
        <v>9107.2713111594203</v>
      </c>
      <c r="CL382" s="20">
        <v>181.11097980401632</v>
      </c>
      <c r="CM382" s="20">
        <v>96521.507913142545</v>
      </c>
      <c r="CN382" s="20">
        <v>3336.3636363636365</v>
      </c>
      <c r="CO382" s="20">
        <v>4514.7156927115057</v>
      </c>
      <c r="CP382" s="20">
        <v>2150</v>
      </c>
      <c r="CQ382" s="20">
        <v>18873.551399999997</v>
      </c>
    </row>
    <row r="383" spans="1:95" s="22" customFormat="1" ht="17.25" customHeight="1" x14ac:dyDescent="0.2">
      <c r="A383" s="18" t="s">
        <v>583</v>
      </c>
      <c r="B383" s="19">
        <v>164.82704083274263</v>
      </c>
      <c r="C383" s="20">
        <v>167.09727427319444</v>
      </c>
      <c r="D383" s="20">
        <v>153.40417985436414</v>
      </c>
      <c r="E383" s="20">
        <v>127.34872812922472</v>
      </c>
      <c r="F383" s="20">
        <v>129.44838952424234</v>
      </c>
      <c r="G383" s="20">
        <v>102.53284368908628</v>
      </c>
      <c r="H383" s="20">
        <v>202.82580427412381</v>
      </c>
      <c r="I383" s="20">
        <v>125.41929201018766</v>
      </c>
      <c r="J383" s="20">
        <v>112.36717088310812</v>
      </c>
      <c r="K383" s="20">
        <v>194.39660375582815</v>
      </c>
      <c r="L383" s="20">
        <v>238.78103703248186</v>
      </c>
      <c r="M383" s="20">
        <v>151.4855724462823</v>
      </c>
      <c r="N383" s="20">
        <v>234.5330230085475</v>
      </c>
      <c r="O383" s="20">
        <v>170.86605537382312</v>
      </c>
      <c r="P383" s="20">
        <v>181.34991609751162</v>
      </c>
      <c r="Q383" s="20">
        <v>164.9091556859257</v>
      </c>
      <c r="R383" s="20">
        <v>208.80978459297896</v>
      </c>
      <c r="S383" s="20">
        <v>205.24686127627945</v>
      </c>
      <c r="T383" s="20">
        <v>2497.6354545454546</v>
      </c>
      <c r="U383" s="20">
        <v>1238.6991461577093</v>
      </c>
      <c r="V383" s="20">
        <v>180.16908285482532</v>
      </c>
      <c r="W383" s="20">
        <v>245.68181818181819</v>
      </c>
      <c r="X383" s="20">
        <v>153.19821428571399</v>
      </c>
      <c r="Y383" s="20">
        <v>123.615909090909</v>
      </c>
      <c r="Z383" s="20">
        <v>2328.2795531555803</v>
      </c>
      <c r="AA383" s="20">
        <v>204.50090909090906</v>
      </c>
      <c r="AB383" s="20">
        <v>94.089090909090913</v>
      </c>
      <c r="AC383" s="20">
        <v>1450.5987727272729</v>
      </c>
      <c r="AD383" s="20">
        <v>9450.8204545454555</v>
      </c>
      <c r="AE383" s="20">
        <v>97.699999999999989</v>
      </c>
      <c r="AF383" s="20">
        <v>1489.5626363636375</v>
      </c>
      <c r="AG383" s="20">
        <v>2084.912438437831</v>
      </c>
      <c r="AH383" s="20">
        <v>50.646878381554558</v>
      </c>
      <c r="AI383" s="20">
        <v>214.34090909090909</v>
      </c>
      <c r="AJ383" s="20">
        <v>150.02030569691772</v>
      </c>
      <c r="AK383" s="20">
        <v>2337.5136363636366</v>
      </c>
      <c r="AL383" s="20">
        <v>249.01</v>
      </c>
      <c r="AM383" s="20">
        <v>269.95088873011002</v>
      </c>
      <c r="AN383" s="20">
        <v>278.44575561224491</v>
      </c>
      <c r="AO383" s="20">
        <v>12.524246604679099</v>
      </c>
      <c r="AP383" s="20">
        <v>14.0968181818182</v>
      </c>
      <c r="AQ383" s="20">
        <v>3.8095454545454555</v>
      </c>
      <c r="AR383" s="20">
        <v>18818.511363636364</v>
      </c>
      <c r="AS383" s="20">
        <v>73.043939393939397</v>
      </c>
      <c r="AT383" s="20">
        <v>74.403181818181807</v>
      </c>
      <c r="AU383" s="20">
        <v>72.136818181818171</v>
      </c>
      <c r="AV383" s="20">
        <v>72.591818181818198</v>
      </c>
      <c r="AW383" s="20">
        <v>4402.4037410454548</v>
      </c>
      <c r="AX383" s="20">
        <v>1.301261904761905</v>
      </c>
      <c r="AY383" s="20">
        <v>1010.2238539313125</v>
      </c>
      <c r="AZ383" s="20">
        <v>109.51714285714286</v>
      </c>
      <c r="BA383" s="20">
        <v>141.95365858412586</v>
      </c>
      <c r="BB383" s="20">
        <v>414.86363636363637</v>
      </c>
      <c r="BC383" s="20">
        <v>84.923392477528779</v>
      </c>
      <c r="BD383" s="20">
        <v>7.1487449033377066</v>
      </c>
      <c r="BE383" s="20">
        <v>752.37249999999995</v>
      </c>
      <c r="BF383" s="20">
        <v>369.01</v>
      </c>
      <c r="BG383" s="20">
        <v>7.7216227951186598</v>
      </c>
      <c r="BH383" s="20">
        <v>397.55119850223804</v>
      </c>
      <c r="BI383" s="20">
        <v>1451.6897790476189</v>
      </c>
      <c r="BJ383" s="20">
        <v>523.5714794999999</v>
      </c>
      <c r="BK383" s="20">
        <v>17.714761904761911</v>
      </c>
      <c r="BL383" s="20">
        <v>36.14</v>
      </c>
      <c r="BM383" s="20">
        <v>1560.2645833333363</v>
      </c>
      <c r="BN383" s="20">
        <v>225.4107010156057</v>
      </c>
      <c r="BO383" s="20">
        <v>34020.181818181816</v>
      </c>
      <c r="BP383" s="20">
        <v>32.338636363636361</v>
      </c>
      <c r="BQ383" s="20">
        <v>243.62800698412693</v>
      </c>
      <c r="BR383" s="20">
        <v>4.2961904761904766</v>
      </c>
      <c r="BS383" s="20">
        <v>16.0106733524355</v>
      </c>
      <c r="BT383" s="20">
        <v>909.48058655331624</v>
      </c>
      <c r="BU383" s="20">
        <v>1309.0746857142858</v>
      </c>
      <c r="BV383" s="20">
        <v>2947.5172727272729</v>
      </c>
      <c r="BW383" s="20">
        <v>43364.926971765883</v>
      </c>
      <c r="BX383" s="20">
        <v>51649.022727272728</v>
      </c>
      <c r="BY383" s="20">
        <v>1807.0931818181818</v>
      </c>
      <c r="BZ383" s="20">
        <v>25.753181818181819</v>
      </c>
      <c r="CA383" s="20">
        <v>2733.6363636363635</v>
      </c>
      <c r="CB383" s="20">
        <v>1087.0454545454545</v>
      </c>
      <c r="CC383" s="20">
        <v>1.0905409090909091</v>
      </c>
      <c r="CD383" s="20">
        <v>298.30999529088092</v>
      </c>
      <c r="CE383" s="20">
        <v>227.83383452437101</v>
      </c>
      <c r="CF383" s="20">
        <v>658.80672727272724</v>
      </c>
      <c r="CG383" s="20">
        <v>3.3083919317925798</v>
      </c>
      <c r="CH383" s="20">
        <v>18.097827975524478</v>
      </c>
      <c r="CI383" s="20">
        <v>68.619968005952373</v>
      </c>
      <c r="CJ383" s="20">
        <v>3.7708553201076702</v>
      </c>
      <c r="CK383" s="20">
        <v>9001.0288428653985</v>
      </c>
      <c r="CL383" s="20">
        <v>183.39665019091126</v>
      </c>
      <c r="CM383" s="20">
        <v>95767.614619221524</v>
      </c>
      <c r="CN383" s="20">
        <v>3537.5</v>
      </c>
      <c r="CO383" s="20">
        <v>5688.0747651772826</v>
      </c>
      <c r="CP383" s="20">
        <v>2237.5</v>
      </c>
      <c r="CQ383" s="20">
        <v>19808.510699999995</v>
      </c>
    </row>
    <row r="384" spans="1:95" s="22" customFormat="1" ht="17.25" customHeight="1" x14ac:dyDescent="0.2">
      <c r="A384" s="18" t="s">
        <v>584</v>
      </c>
      <c r="B384" s="19">
        <v>163.17875999709648</v>
      </c>
      <c r="C384" s="20">
        <v>165.4720844189282</v>
      </c>
      <c r="D384" s="20">
        <v>148.91804743548741</v>
      </c>
      <c r="E384" s="20">
        <v>129.99856772236251</v>
      </c>
      <c r="F384" s="20">
        <v>131.8946204401912</v>
      </c>
      <c r="G384" s="20">
        <v>107.5891329203033</v>
      </c>
      <c r="H384" s="20">
        <v>183.26794930855039</v>
      </c>
      <c r="I384" s="20">
        <v>127.4731409950806</v>
      </c>
      <c r="J384" s="20">
        <v>110.3893022419751</v>
      </c>
      <c r="K384" s="20">
        <v>179.656276485273</v>
      </c>
      <c r="L384" s="20">
        <v>212.23554057279327</v>
      </c>
      <c r="M384" s="20">
        <v>148.158525627724</v>
      </c>
      <c r="N384" s="20">
        <v>209.37151534889549</v>
      </c>
      <c r="O384" s="20">
        <v>170.34507513940912</v>
      </c>
      <c r="P384" s="20">
        <v>183.80651475032252</v>
      </c>
      <c r="Q384" s="20">
        <v>156.09552746668228</v>
      </c>
      <c r="R384" s="20">
        <v>244.22433489081368</v>
      </c>
      <c r="S384" s="20">
        <v>231.33667767239029</v>
      </c>
      <c r="T384" s="20">
        <v>2602.9919047619051</v>
      </c>
      <c r="U384" s="20">
        <v>1228.6539427423404</v>
      </c>
      <c r="V384" s="20">
        <v>169.77584155238932</v>
      </c>
      <c r="W384" s="20">
        <v>247.13636363636363</v>
      </c>
      <c r="X384" s="20">
        <v>173.568367346938</v>
      </c>
      <c r="Y384" s="20">
        <v>138.50523809523801</v>
      </c>
      <c r="Z384" s="20">
        <v>2477.5003616693025</v>
      </c>
      <c r="AA384" s="20">
        <v>216.43454545454543</v>
      </c>
      <c r="AB384" s="20">
        <v>94.88818181818182</v>
      </c>
      <c r="AC384" s="20">
        <v>1481.3222181818185</v>
      </c>
      <c r="AD384" s="20">
        <v>9370.1385714285716</v>
      </c>
      <c r="AE384" s="20">
        <v>101.3047619047619</v>
      </c>
      <c r="AF384" s="20">
        <v>1474.7288181818242</v>
      </c>
      <c r="AG384" s="20">
        <v>2051.9719638469633</v>
      </c>
      <c r="AH384" s="20">
        <v>54.720961653835076</v>
      </c>
      <c r="AI384" s="20">
        <v>162.09090909090909</v>
      </c>
      <c r="AJ384" s="20">
        <v>150.13328418656477</v>
      </c>
      <c r="AK384" s="20">
        <v>2414.4676190476189</v>
      </c>
      <c r="AL384" s="20">
        <v>232.88</v>
      </c>
      <c r="AM384" s="20">
        <v>271.03226533972702</v>
      </c>
      <c r="AN384" s="20">
        <v>257.02075535714289</v>
      </c>
      <c r="AO384" s="20">
        <v>15.2790291163123</v>
      </c>
      <c r="AP384" s="20">
        <v>16.643863636363601</v>
      </c>
      <c r="AQ384" s="20">
        <v>4.0322727272727272</v>
      </c>
      <c r="AR384" s="20">
        <v>19141.296666666665</v>
      </c>
      <c r="AS384" s="20">
        <v>69.063939393939393</v>
      </c>
      <c r="AT384" s="20">
        <v>70.588181818181809</v>
      </c>
      <c r="AU384" s="20">
        <v>68.731363636363639</v>
      </c>
      <c r="AV384" s="20">
        <v>67.87227272727273</v>
      </c>
      <c r="AW384" s="20">
        <v>4383.3499964318171</v>
      </c>
      <c r="AX384" s="20">
        <v>1.3578409090909092</v>
      </c>
      <c r="AY384" s="20">
        <v>1077.7806125576578</v>
      </c>
      <c r="AZ384" s="20">
        <v>106.3459090909091</v>
      </c>
      <c r="BA384" s="20">
        <v>140.96839984629449</v>
      </c>
      <c r="BB384" s="20">
        <v>386.77272727272725</v>
      </c>
      <c r="BC384" s="20">
        <v>86.249611746069178</v>
      </c>
      <c r="BD384" s="20">
        <v>6.6178331395860308</v>
      </c>
      <c r="BE384" s="20">
        <v>752.1</v>
      </c>
      <c r="BF384" s="20">
        <v>330.6</v>
      </c>
      <c r="BG384" s="20">
        <v>8.0544713334859797</v>
      </c>
      <c r="BH384" s="20">
        <v>390.96977963318182</v>
      </c>
      <c r="BI384" s="20">
        <v>1371.4439970000001</v>
      </c>
      <c r="BJ384" s="20">
        <v>504.04005559090905</v>
      </c>
      <c r="BK384" s="20">
        <v>19.383636363636363</v>
      </c>
      <c r="BL384" s="20">
        <v>35.197272727272725</v>
      </c>
      <c r="BM384" s="20">
        <v>1678.7104166666702</v>
      </c>
      <c r="BN384" s="20">
        <v>257.9254396829329</v>
      </c>
      <c r="BO384" s="20">
        <v>35024</v>
      </c>
      <c r="BP384" s="20">
        <v>32.147727272727273</v>
      </c>
      <c r="BQ384" s="20">
        <v>274.87602999999996</v>
      </c>
      <c r="BR384" s="20">
        <v>4.8544318181818191</v>
      </c>
      <c r="BS384" s="20">
        <v>15.2224555873926</v>
      </c>
      <c r="BT384" s="20">
        <v>879.07676894761164</v>
      </c>
      <c r="BU384" s="20">
        <v>1218.5822714285714</v>
      </c>
      <c r="BV384" s="20">
        <v>2987.9471428571424</v>
      </c>
      <c r="BW384" s="20">
        <v>41594.214165944613</v>
      </c>
      <c r="BX384" s="20">
        <v>51640.5</v>
      </c>
      <c r="BY384" s="20">
        <v>1783.9690476190476</v>
      </c>
      <c r="BZ384" s="20">
        <v>24.015952380952381</v>
      </c>
      <c r="CA384" s="20">
        <v>2539.090909090909</v>
      </c>
      <c r="CB384" s="20">
        <v>1007.5</v>
      </c>
      <c r="CC384" s="20">
        <v>1.1151818181818183</v>
      </c>
      <c r="CD384" s="20">
        <v>294.09149876169147</v>
      </c>
      <c r="CE384" s="20">
        <v>230.087041871086</v>
      </c>
      <c r="CF384" s="20">
        <v>665.10699999999997</v>
      </c>
      <c r="CG384" s="20">
        <v>3.9427242571978298</v>
      </c>
      <c r="CH384" s="20">
        <v>17.826275695804227</v>
      </c>
      <c r="CI384" s="20">
        <v>71.24882470832938</v>
      </c>
      <c r="CJ384" s="20">
        <v>3.8128740571104802</v>
      </c>
      <c r="CK384" s="20">
        <v>9204.2160553209342</v>
      </c>
      <c r="CL384" s="20">
        <v>183.07432926814286</v>
      </c>
      <c r="CM384" s="20">
        <v>103970.14064506712</v>
      </c>
      <c r="CN384" s="20">
        <v>3885</v>
      </c>
      <c r="CO384" s="20">
        <v>7703.5507997218901</v>
      </c>
      <c r="CP384" s="20">
        <v>2325</v>
      </c>
      <c r="CQ384" s="20">
        <v>20172.27299999999</v>
      </c>
    </row>
    <row r="385" spans="1:95" s="22" customFormat="1" ht="17.25" customHeight="1" x14ac:dyDescent="0.2">
      <c r="A385" s="18" t="s">
        <v>585</v>
      </c>
      <c r="B385" s="19">
        <v>171.57113911616324</v>
      </c>
      <c r="C385" s="20">
        <v>174.87476794194035</v>
      </c>
      <c r="D385" s="20">
        <v>143.01347720638907</v>
      </c>
      <c r="E385" s="20">
        <v>126.94409954000803</v>
      </c>
      <c r="F385" s="20">
        <v>127.98321204198733</v>
      </c>
      <c r="G385" s="20">
        <v>114.66283560354113</v>
      </c>
      <c r="H385" s="20">
        <v>167.77233005441653</v>
      </c>
      <c r="I385" s="20">
        <v>124.53686617685013</v>
      </c>
      <c r="J385" s="20">
        <v>108.25257403207318</v>
      </c>
      <c r="K385" s="20">
        <v>168.09964209141776</v>
      </c>
      <c r="L385" s="20">
        <v>191.43006841813349</v>
      </c>
      <c r="M385" s="20">
        <v>145.54370117558889</v>
      </c>
      <c r="N385" s="20">
        <v>188.90526353104775</v>
      </c>
      <c r="O385" s="20">
        <v>178.14697177275602</v>
      </c>
      <c r="P385" s="20">
        <v>212.87906420443829</v>
      </c>
      <c r="Q385" s="20">
        <v>165.15139646123578</v>
      </c>
      <c r="R385" s="20">
        <v>344.61414973702523</v>
      </c>
      <c r="S385" s="20">
        <v>260.60719742822937</v>
      </c>
      <c r="T385" s="20">
        <v>2834.556818181818</v>
      </c>
      <c r="U385" s="20">
        <v>1187.8453038674033</v>
      </c>
      <c r="V385" s="20">
        <v>175.57447909786336</v>
      </c>
      <c r="W385" s="20">
        <v>249.25</v>
      </c>
      <c r="X385" s="20">
        <v>188.122889610389</v>
      </c>
      <c r="Y385" s="20">
        <v>162.83818181818199</v>
      </c>
      <c r="Z385" s="20">
        <v>2552.7644218601608</v>
      </c>
      <c r="AA385" s="20">
        <v>225.53681818181821</v>
      </c>
      <c r="AB385" s="20">
        <v>104.58954545454544</v>
      </c>
      <c r="AC385" s="20">
        <v>1623.430977272727</v>
      </c>
      <c r="AD385" s="20">
        <v>9324.709545454547</v>
      </c>
      <c r="AE385" s="20">
        <v>103.68181818181819</v>
      </c>
      <c r="AF385" s="20">
        <v>1464.5624242424285</v>
      </c>
      <c r="AG385" s="20">
        <v>2079.6419625032895</v>
      </c>
      <c r="AH385" s="20">
        <v>57.015040726302203</v>
      </c>
      <c r="AI385" s="20">
        <v>113.71875</v>
      </c>
      <c r="AJ385" s="20">
        <v>152.04429823938784</v>
      </c>
      <c r="AK385" s="20">
        <v>2248.2977272727276</v>
      </c>
      <c r="AL385" s="20">
        <v>257.08999999999997</v>
      </c>
      <c r="AM385" s="20">
        <v>270.24495302211</v>
      </c>
      <c r="AN385" s="20">
        <v>235.81560357142857</v>
      </c>
      <c r="AO385" s="20">
        <v>22.2328272437545</v>
      </c>
      <c r="AP385" s="20">
        <v>24.062954545454499</v>
      </c>
      <c r="AQ385" s="20">
        <v>5.0968181818181826</v>
      </c>
      <c r="AR385" s="20">
        <v>19376.875</v>
      </c>
      <c r="AS385" s="20">
        <v>73.014242424242425</v>
      </c>
      <c r="AT385" s="20">
        <v>74.749545454545441</v>
      </c>
      <c r="AU385" s="20">
        <v>72.758181818181811</v>
      </c>
      <c r="AV385" s="20">
        <v>71.534999999999982</v>
      </c>
      <c r="AW385" s="20">
        <v>4441.5365190909088</v>
      </c>
      <c r="AX385" s="20">
        <v>1.4085476190476192</v>
      </c>
      <c r="AY385" s="20">
        <v>1105.9783011575216</v>
      </c>
      <c r="AZ385" s="20">
        <v>93.025714285714258</v>
      </c>
      <c r="BA385" s="20">
        <v>142.12662894566844</v>
      </c>
      <c r="BB385" s="20">
        <v>387</v>
      </c>
      <c r="BC385" s="20">
        <v>81.224057578259234</v>
      </c>
      <c r="BD385" s="20">
        <v>6.1711514381843537</v>
      </c>
      <c r="BE385" s="20">
        <v>748.66650000000004</v>
      </c>
      <c r="BF385" s="20">
        <v>294.51</v>
      </c>
      <c r="BG385" s="20">
        <v>8.1905848363744997</v>
      </c>
      <c r="BH385" s="20">
        <v>372.65995930214285</v>
      </c>
      <c r="BI385" s="20">
        <v>1261.3890802857143</v>
      </c>
      <c r="BJ385" s="20">
        <v>469.44013575000002</v>
      </c>
      <c r="BK385" s="20">
        <v>19.264285714285716</v>
      </c>
      <c r="BL385" s="20">
        <v>35.73619047619048</v>
      </c>
      <c r="BM385" s="20">
        <v>1601.2020833333365</v>
      </c>
      <c r="BN385" s="20">
        <v>292.67401535793908</v>
      </c>
      <c r="BO385" s="20">
        <v>34887.302727272727</v>
      </c>
      <c r="BP385" s="20">
        <v>45.078125</v>
      </c>
      <c r="BQ385" s="20">
        <v>269.73350730158734</v>
      </c>
      <c r="BR385" s="20">
        <v>5.3441666666666672</v>
      </c>
      <c r="BS385" s="20">
        <v>13.5228610315186</v>
      </c>
      <c r="BT385" s="20">
        <v>868.09367314775989</v>
      </c>
      <c r="BU385" s="20">
        <v>1213.2611222222222</v>
      </c>
      <c r="BV385" s="20">
        <v>3036.0186363636367</v>
      </c>
      <c r="BW385" s="20">
        <v>43467.141293324326</v>
      </c>
      <c r="BX385" s="20">
        <v>51797.909090909088</v>
      </c>
      <c r="BY385" s="20">
        <v>1777.2522727272733</v>
      </c>
      <c r="BZ385" s="20">
        <v>23.307272727272732</v>
      </c>
      <c r="CA385" s="20">
        <v>2112.181818181818</v>
      </c>
      <c r="CB385" s="20">
        <v>975.18181818181813</v>
      </c>
      <c r="CC385" s="20">
        <v>1.2857999999999998</v>
      </c>
      <c r="CD385" s="20">
        <v>294.99868458056301</v>
      </c>
      <c r="CE385" s="20">
        <v>255.60119118426601</v>
      </c>
      <c r="CF385" s="20">
        <v>719.03181818181827</v>
      </c>
      <c r="CG385" s="20">
        <v>3.55797647331518</v>
      </c>
      <c r="CH385" s="20">
        <v>18.588987875397372</v>
      </c>
      <c r="CI385" s="20">
        <v>71.478759014930176</v>
      </c>
      <c r="CJ385" s="20">
        <v>3.6159239728805699</v>
      </c>
      <c r="CK385" s="20">
        <v>9916.550614474545</v>
      </c>
      <c r="CL385" s="20">
        <v>185.52022278023824</v>
      </c>
      <c r="CM385" s="20">
        <v>122714.90049599447</v>
      </c>
      <c r="CN385" s="20">
        <v>4975.227272727273</v>
      </c>
      <c r="CO385" s="20">
        <v>7484.7141532643518</v>
      </c>
      <c r="CP385" s="20">
        <v>2273.8636363636365</v>
      </c>
      <c r="CQ385" s="20">
        <v>20172.27299999999</v>
      </c>
    </row>
    <row r="386" spans="1:95" s="22" customFormat="1" ht="17.25" customHeight="1" x14ac:dyDescent="0.2">
      <c r="A386" s="18" t="s">
        <v>586</v>
      </c>
      <c r="B386" s="19">
        <v>191.50152503090129</v>
      </c>
      <c r="C386" s="20">
        <v>197.06349030323369</v>
      </c>
      <c r="D386" s="20">
        <v>146.5928615924359</v>
      </c>
      <c r="E386" s="20">
        <v>128.66504135257023</v>
      </c>
      <c r="F386" s="20">
        <v>129.49289141063949</v>
      </c>
      <c r="G386" s="20">
        <v>118.88068687352953</v>
      </c>
      <c r="H386" s="20">
        <v>172.75969252777213</v>
      </c>
      <c r="I386" s="20">
        <v>126.65970240440257</v>
      </c>
      <c r="J386" s="20">
        <v>113.09411886728209</v>
      </c>
      <c r="K386" s="20">
        <v>170.42623412695667</v>
      </c>
      <c r="L386" s="20">
        <v>196.47539005937935</v>
      </c>
      <c r="M386" s="20">
        <v>145.24181555308263</v>
      </c>
      <c r="N386" s="20">
        <v>193.13888523082733</v>
      </c>
      <c r="O386" s="20">
        <v>223.03656927099729</v>
      </c>
      <c r="P386" s="20">
        <v>256.46075422101114</v>
      </c>
      <c r="Q386" s="20">
        <v>187.02681902407105</v>
      </c>
      <c r="R386" s="20">
        <v>458.16067382510772</v>
      </c>
      <c r="S386" s="20">
        <v>338.06097664696608</v>
      </c>
      <c r="T386" s="20">
        <v>2934.3938095238095</v>
      </c>
      <c r="U386" s="20">
        <v>1154.9592212575637</v>
      </c>
      <c r="V386" s="20">
        <v>208.6562858597143</v>
      </c>
      <c r="W386" s="20">
        <v>251.28571428571428</v>
      </c>
      <c r="X386" s="20">
        <v>240.73214285714201</v>
      </c>
      <c r="Y386" s="20">
        <v>214.269523809524</v>
      </c>
      <c r="Z386" s="20">
        <v>2573.7252479300123</v>
      </c>
      <c r="AA386" s="20">
        <v>241.07333333333332</v>
      </c>
      <c r="AB386" s="20">
        <v>105.30476190476193</v>
      </c>
      <c r="AC386" s="20">
        <v>1755.8927142857144</v>
      </c>
      <c r="AD386" s="20">
        <v>9829.2190476190481</v>
      </c>
      <c r="AE386" s="20">
        <v>117.3833333333333</v>
      </c>
      <c r="AF386" s="20">
        <v>1460.8761904761948</v>
      </c>
      <c r="AG386" s="20">
        <v>2233.8870419367063</v>
      </c>
      <c r="AH386" s="20">
        <v>56.735541960710179</v>
      </c>
      <c r="AI386" s="20">
        <v>114.47619047619048</v>
      </c>
      <c r="AJ386" s="20">
        <v>153.6953727269121</v>
      </c>
      <c r="AK386" s="20">
        <v>2344.8323809523813</v>
      </c>
      <c r="AL386" s="20">
        <v>242.61</v>
      </c>
      <c r="AM386" s="20">
        <v>263.17347971106398</v>
      </c>
      <c r="AN386" s="20">
        <v>239.60245085034009</v>
      </c>
      <c r="AO386" s="20">
        <v>29.814142888262399</v>
      </c>
      <c r="AP386" s="20">
        <v>35.065238095238101</v>
      </c>
      <c r="AQ386" s="20">
        <v>5.5714285714285712</v>
      </c>
      <c r="AR386" s="20">
        <v>19362.392857142859</v>
      </c>
      <c r="AS386" s="20">
        <v>82.222222222222229</v>
      </c>
      <c r="AT386" s="20">
        <v>83.865238095238112</v>
      </c>
      <c r="AU386" s="20">
        <v>81.437142857142845</v>
      </c>
      <c r="AV386" s="20">
        <v>81.364285714285714</v>
      </c>
      <c r="AW386" s="20">
        <v>4366.5758678809525</v>
      </c>
      <c r="AX386" s="20">
        <v>1.2545952380952381</v>
      </c>
      <c r="AY386" s="20">
        <v>1238.1728565731889</v>
      </c>
      <c r="AZ386" s="20">
        <v>84.845238095238102</v>
      </c>
      <c r="BA386" s="20">
        <v>138.62531067315433</v>
      </c>
      <c r="BB386" s="20">
        <v>388.90476190476193</v>
      </c>
      <c r="BC386" s="20">
        <v>85.536822888384606</v>
      </c>
      <c r="BD386" s="20">
        <v>6.6874139124769139</v>
      </c>
      <c r="BE386" s="20">
        <v>746.43200000000002</v>
      </c>
      <c r="BF386" s="20">
        <v>310.64</v>
      </c>
      <c r="BG386" s="20">
        <v>8.2232375436894394</v>
      </c>
      <c r="BH386" s="20">
        <v>355.37466814104761</v>
      </c>
      <c r="BI386" s="20">
        <v>1347.6107186666663</v>
      </c>
      <c r="BJ386" s="20">
        <v>452.02187224999989</v>
      </c>
      <c r="BK386" s="20">
        <v>19.61904761904762</v>
      </c>
      <c r="BL386" s="20">
        <v>37.191428571428574</v>
      </c>
      <c r="BM386" s="20">
        <v>1735.4900793650834</v>
      </c>
      <c r="BN386" s="20">
        <v>315.92837680031113</v>
      </c>
      <c r="BO386" s="20">
        <v>37722.920476190477</v>
      </c>
      <c r="BP386" s="20">
        <v>38.476190476190474</v>
      </c>
      <c r="BQ386" s="20">
        <v>294.03681825396825</v>
      </c>
      <c r="BR386" s="20">
        <v>6.5580952380952393</v>
      </c>
      <c r="BS386" s="20">
        <v>13.670651862464201</v>
      </c>
      <c r="BT386" s="20">
        <v>892.43075889439876</v>
      </c>
      <c r="BU386" s="20">
        <v>1227.0028500000003</v>
      </c>
      <c r="BV386" s="20">
        <v>3359.9123809523812</v>
      </c>
      <c r="BW386" s="20">
        <v>43900.335322786312</v>
      </c>
      <c r="BX386" s="20">
        <v>54779.285714285717</v>
      </c>
      <c r="BY386" s="20">
        <v>1776.8547619047622</v>
      </c>
      <c r="BZ386" s="20">
        <v>23.296428571428571</v>
      </c>
      <c r="CA386" s="20">
        <v>2008.8571428571429</v>
      </c>
      <c r="CB386" s="20">
        <v>1017.0952380952381</v>
      </c>
      <c r="CC386" s="20">
        <v>1.4534619047619046</v>
      </c>
      <c r="CD386" s="20">
        <v>442.2638865309259</v>
      </c>
      <c r="CE386" s="20">
        <v>241.56642155569199</v>
      </c>
      <c r="CF386" s="20">
        <v>745.84171428571426</v>
      </c>
      <c r="CG386" s="20">
        <v>3.3907327685969499</v>
      </c>
      <c r="CH386" s="20">
        <v>19.209091024975059</v>
      </c>
      <c r="CI386" s="20">
        <v>67.626469589449854</v>
      </c>
      <c r="CJ386" s="20">
        <v>3.2750081007267502</v>
      </c>
      <c r="CK386" s="20">
        <v>11060.613353315597</v>
      </c>
      <c r="CL386" s="20">
        <v>193.30895638924542</v>
      </c>
      <c r="CM386" s="20">
        <v>142293.44068941887</v>
      </c>
      <c r="CN386" s="20">
        <v>5828.5714285714284</v>
      </c>
      <c r="CO386" s="20">
        <v>7911.9703564409256</v>
      </c>
      <c r="CP386" s="20">
        <v>2250</v>
      </c>
      <c r="CQ386" s="20">
        <v>20172.272999999994</v>
      </c>
    </row>
    <row r="387" spans="1:95" s="22" customFormat="1" ht="17.25" customHeight="1" x14ac:dyDescent="0.2">
      <c r="A387" s="18" t="s">
        <v>587</v>
      </c>
      <c r="B387" s="19">
        <v>183.08812608899143</v>
      </c>
      <c r="C387" s="20">
        <v>187.30515567480697</v>
      </c>
      <c r="D387" s="20">
        <v>146.72715915135086</v>
      </c>
      <c r="E387" s="20">
        <v>130.84853334870976</v>
      </c>
      <c r="F387" s="20">
        <v>131.57668052522919</v>
      </c>
      <c r="G387" s="20">
        <v>122.24256658149815</v>
      </c>
      <c r="H387" s="20">
        <v>161.65557215511276</v>
      </c>
      <c r="I387" s="20">
        <v>128.85372612261605</v>
      </c>
      <c r="J387" s="20">
        <v>115.35938687849394</v>
      </c>
      <c r="K387" s="20">
        <v>164.09457279783442</v>
      </c>
      <c r="L387" s="20">
        <v>180.05724433436791</v>
      </c>
      <c r="M387" s="20">
        <v>148.66180397506596</v>
      </c>
      <c r="N387" s="20">
        <v>178.87759415895408</v>
      </c>
      <c r="O387" s="20">
        <v>263.03277017482418</v>
      </c>
      <c r="P387" s="20">
        <v>235.68333164688178</v>
      </c>
      <c r="Q387" s="20">
        <v>182.0506768346595</v>
      </c>
      <c r="R387" s="20">
        <v>419.7470260855074</v>
      </c>
      <c r="S387" s="20">
        <v>235.57248631800908</v>
      </c>
      <c r="T387" s="20">
        <v>2636.4522727272729</v>
      </c>
      <c r="U387" s="20">
        <v>1147.6644902059268</v>
      </c>
      <c r="V387" s="20">
        <v>224.3597324741005</v>
      </c>
      <c r="W387" s="20">
        <v>258.45454545454544</v>
      </c>
      <c r="X387" s="20">
        <v>177.80162337662301</v>
      </c>
      <c r="Y387" s="20">
        <v>140.071363636364</v>
      </c>
      <c r="Z387" s="20">
        <v>2405.8744654850188</v>
      </c>
      <c r="AA387" s="20">
        <v>258.97818181818184</v>
      </c>
      <c r="AB387" s="20">
        <v>109.43454545454547</v>
      </c>
      <c r="AC387" s="20">
        <v>1816.9003636363634</v>
      </c>
      <c r="AD387" s="20">
        <v>9728.9045454545449</v>
      </c>
      <c r="AE387" s="20">
        <v>126.54318181818185</v>
      </c>
      <c r="AF387" s="20">
        <v>1436.5187878787924</v>
      </c>
      <c r="AG387" s="20">
        <v>2309.3468719835919</v>
      </c>
      <c r="AH387" s="20">
        <v>57.123663051793955</v>
      </c>
      <c r="AI387" s="20">
        <v>90.131578947368425</v>
      </c>
      <c r="AJ387" s="20">
        <v>162.34724873552133</v>
      </c>
      <c r="AK387" s="20">
        <v>2329.9772727272725</v>
      </c>
      <c r="AL387" s="20">
        <v>235.51</v>
      </c>
      <c r="AM387" s="20">
        <v>261.16487433034098</v>
      </c>
      <c r="AN387" s="20">
        <v>248.76774607142852</v>
      </c>
      <c r="AO387" s="20">
        <v>27.383826081171001</v>
      </c>
      <c r="AP387" s="20">
        <v>31.963571428571399</v>
      </c>
      <c r="AQ387" s="20">
        <v>5.1190909090909091</v>
      </c>
      <c r="AR387" s="20">
        <v>19932.863181818182</v>
      </c>
      <c r="AS387" s="20">
        <v>79.547878787878773</v>
      </c>
      <c r="AT387" s="20">
        <v>80.890454545454531</v>
      </c>
      <c r="AU387" s="20">
        <v>78.657727272727271</v>
      </c>
      <c r="AV387" s="20">
        <v>79.095454545454572</v>
      </c>
      <c r="AW387" s="20">
        <v>4186.3663591818176</v>
      </c>
      <c r="AX387" s="20">
        <v>1.2467142857142857</v>
      </c>
      <c r="AY387" s="20">
        <v>1279.6408122911268</v>
      </c>
      <c r="AZ387" s="20">
        <v>73.758571428571429</v>
      </c>
      <c r="BA387" s="20">
        <v>143.09294040008018</v>
      </c>
      <c r="BB387" s="20">
        <v>383.54545454545456</v>
      </c>
      <c r="BC387" s="20">
        <v>88.502456529599527</v>
      </c>
      <c r="BD387" s="20">
        <v>6.5555545668330497</v>
      </c>
      <c r="BE387" s="20">
        <v>733.51549999999997</v>
      </c>
      <c r="BF387" s="20">
        <v>309.83999999999997</v>
      </c>
      <c r="BG387" s="20">
        <v>8.4195488554493796</v>
      </c>
      <c r="BH387" s="20">
        <v>388.3022817011904</v>
      </c>
      <c r="BI387" s="20">
        <v>1305.9014079047615</v>
      </c>
      <c r="BJ387" s="20">
        <v>454.57643424999998</v>
      </c>
      <c r="BK387" s="20">
        <v>19.746190476190481</v>
      </c>
      <c r="BL387" s="20">
        <v>37.120000000000005</v>
      </c>
      <c r="BM387" s="20">
        <v>1746.120833333337</v>
      </c>
      <c r="BN387" s="20">
        <v>315.67426306663378</v>
      </c>
      <c r="BO387" s="20">
        <v>39158.689545454545</v>
      </c>
      <c r="BP387" s="20">
        <v>31.099584036973045</v>
      </c>
      <c r="BQ387" s="20">
        <v>317.43735481333334</v>
      </c>
      <c r="BR387" s="20">
        <v>7.4161904761904767</v>
      </c>
      <c r="BS387" s="20">
        <v>14.7298194842407</v>
      </c>
      <c r="BT387" s="20">
        <v>907.98350422656642</v>
      </c>
      <c r="BU387" s="20">
        <v>1196.1734714285715</v>
      </c>
      <c r="BV387" s="20">
        <v>3311.2718181818186</v>
      </c>
      <c r="BW387" s="20">
        <v>43476.160204050102</v>
      </c>
      <c r="BX387" s="20">
        <v>60412.5</v>
      </c>
      <c r="BY387" s="20">
        <v>1820.2340909090913</v>
      </c>
      <c r="BZ387" s="20">
        <v>24.196363636363639</v>
      </c>
      <c r="CA387" s="20">
        <v>2006.7727272727273</v>
      </c>
      <c r="CB387" s="20">
        <v>1035.7727272727273</v>
      </c>
      <c r="CC387" s="20">
        <v>1.239831818181818</v>
      </c>
      <c r="CD387" s="20">
        <v>556.36980522720478</v>
      </c>
      <c r="CE387" s="20">
        <v>248.38280764772199</v>
      </c>
      <c r="CF387" s="20">
        <v>803.96590909090912</v>
      </c>
      <c r="CG387" s="20">
        <v>3.4218050021386301</v>
      </c>
      <c r="CH387" s="20">
        <v>20.961470198029271</v>
      </c>
      <c r="CI387" s="20">
        <v>67.878918633027965</v>
      </c>
      <c r="CJ387" s="20">
        <v>3.2079421895049598</v>
      </c>
      <c r="CK387" s="20">
        <v>11888.258162696402</v>
      </c>
      <c r="CL387" s="20">
        <v>199.34613876281418</v>
      </c>
      <c r="CM387" s="20">
        <v>163563.75299733781</v>
      </c>
      <c r="CN387" s="20">
        <v>6209.090909090909</v>
      </c>
      <c r="CO387" s="20">
        <v>9971.1433876954798</v>
      </c>
      <c r="CP387" s="20">
        <v>4795.454545454545</v>
      </c>
      <c r="CQ387" s="20">
        <v>20172.27299999999</v>
      </c>
    </row>
    <row r="388" spans="1:95" s="22" customFormat="1" ht="17.25" customHeight="1" x14ac:dyDescent="0.2">
      <c r="A388" s="18" t="s">
        <v>588</v>
      </c>
      <c r="B388" s="19">
        <v>186.69134058182303</v>
      </c>
      <c r="C388" s="20">
        <v>191.62033450386986</v>
      </c>
      <c r="D388" s="20">
        <v>149.84333675778285</v>
      </c>
      <c r="E388" s="20">
        <v>134.53404581852297</v>
      </c>
      <c r="F388" s="20">
        <v>135.3478606684462</v>
      </c>
      <c r="G388" s="20">
        <v>124.9155733737344</v>
      </c>
      <c r="H388" s="20">
        <v>168.84821361883914</v>
      </c>
      <c r="I388" s="20">
        <v>131.91063107529047</v>
      </c>
      <c r="J388" s="20">
        <v>114.16392950927742</v>
      </c>
      <c r="K388" s="20">
        <v>167.17950773610198</v>
      </c>
      <c r="L388" s="20">
        <v>190.58396276380412</v>
      </c>
      <c r="M388" s="20">
        <v>144.55199560326469</v>
      </c>
      <c r="N388" s="20">
        <v>186.63221042021553</v>
      </c>
      <c r="O388" s="20">
        <v>267.59453090401587</v>
      </c>
      <c r="P388" s="20">
        <v>239.99103249725138</v>
      </c>
      <c r="Q388" s="20">
        <v>168.07915516408252</v>
      </c>
      <c r="R388" s="20">
        <v>504.14352711501988</v>
      </c>
      <c r="S388" s="20">
        <v>236.17601562977788</v>
      </c>
      <c r="T388" s="20">
        <v>2695.5314285714289</v>
      </c>
      <c r="U388" s="20">
        <v>1160.2209944751378</v>
      </c>
      <c r="V388" s="20">
        <v>238.51080456624905</v>
      </c>
      <c r="W388" s="20">
        <v>260.93478260869563</v>
      </c>
      <c r="X388" s="20">
        <v>181.47397959183601</v>
      </c>
      <c r="Y388" s="20">
        <v>137.47333333333299</v>
      </c>
      <c r="Z388" s="20">
        <v>2378.7308584874299</v>
      </c>
      <c r="AA388" s="20">
        <v>268.32913043478266</v>
      </c>
      <c r="AB388" s="20">
        <v>112.46478260869566</v>
      </c>
      <c r="AC388" s="20">
        <v>1813.8270652173906</v>
      </c>
      <c r="AD388" s="20">
        <v>9551.18</v>
      </c>
      <c r="AE388" s="20">
        <v>120.04047619047618</v>
      </c>
      <c r="AF388" s="20">
        <v>1446.5287681159468</v>
      </c>
      <c r="AG388" s="20">
        <v>2282.0396959459463</v>
      </c>
      <c r="AH388" s="20">
        <v>57.728998645018841</v>
      </c>
      <c r="AI388" s="20">
        <v>110.45652173913044</v>
      </c>
      <c r="AJ388" s="20">
        <v>165.09655539793511</v>
      </c>
      <c r="AK388" s="20">
        <v>2301.69</v>
      </c>
      <c r="AL388" s="20">
        <v>241.67</v>
      </c>
      <c r="AM388" s="20">
        <v>261.23362605225998</v>
      </c>
      <c r="AN388" s="20">
        <v>264.57314676870749</v>
      </c>
      <c r="AO388" s="20">
        <v>37.363363062499701</v>
      </c>
      <c r="AP388" s="20">
        <v>37.419782608695698</v>
      </c>
      <c r="AQ388" s="20">
        <v>3.8582608695652172</v>
      </c>
      <c r="AR388" s="20">
        <v>20015.548571428571</v>
      </c>
      <c r="AS388" s="20">
        <v>73.10942028985508</v>
      </c>
      <c r="AT388" s="20">
        <v>74.678260869565236</v>
      </c>
      <c r="AU388" s="20">
        <v>72.84782608695653</v>
      </c>
      <c r="AV388" s="20">
        <v>71.802173913043475</v>
      </c>
      <c r="AW388" s="20">
        <v>4124.9286003478273</v>
      </c>
      <c r="AX388" s="20">
        <v>1.3384318181818182</v>
      </c>
      <c r="AY388" s="20">
        <v>1207.4639051009087</v>
      </c>
      <c r="AZ388" s="20">
        <v>69.892857142857139</v>
      </c>
      <c r="BA388" s="20">
        <v>168.45373310036959</v>
      </c>
      <c r="BB388" s="20">
        <v>383.56521739130437</v>
      </c>
      <c r="BC388" s="20">
        <v>88.186708738096286</v>
      </c>
      <c r="BD388" s="20">
        <v>7.4126042363273505</v>
      </c>
      <c r="BE388" s="20">
        <v>725.55849999999998</v>
      </c>
      <c r="BF388" s="20">
        <v>315.66000000000003</v>
      </c>
      <c r="BG388" s="20">
        <v>8.4280929268972198</v>
      </c>
      <c r="BH388" s="20">
        <v>425.19654580868172</v>
      </c>
      <c r="BI388" s="20">
        <v>1216.0784129999997</v>
      </c>
      <c r="BJ388" s="20">
        <v>473.81001149999992</v>
      </c>
      <c r="BK388" s="20">
        <v>19.167272727272724</v>
      </c>
      <c r="BL388" s="20">
        <v>36.709545454545456</v>
      </c>
      <c r="BM388" s="20">
        <v>1685.6045289855108</v>
      </c>
      <c r="BN388" s="20">
        <v>316.62930932353987</v>
      </c>
      <c r="BO388" s="20">
        <v>39422.516666666663</v>
      </c>
      <c r="BP388" s="20">
        <v>36.129303027445047</v>
      </c>
      <c r="BQ388" s="20">
        <v>324.01790055555546</v>
      </c>
      <c r="BR388" s="20">
        <v>7.0844318181818187</v>
      </c>
      <c r="BS388" s="20">
        <v>15.3456146131805</v>
      </c>
      <c r="BT388" s="20">
        <v>909.30605050043494</v>
      </c>
      <c r="BU388" s="20">
        <v>1196.2224833333332</v>
      </c>
      <c r="BV388" s="20">
        <v>3399.2142857142858</v>
      </c>
      <c r="BW388" s="20">
        <v>42108.292077312122</v>
      </c>
      <c r="BX388" s="20">
        <v>69347.190476190473</v>
      </c>
      <c r="BY388" s="20">
        <v>1786.6526315789474</v>
      </c>
      <c r="BZ388" s="20">
        <v>22.468095238095241</v>
      </c>
      <c r="CA388" s="20">
        <v>1810.5217391304348</v>
      </c>
      <c r="CB388" s="20">
        <v>945.26086956521738</v>
      </c>
      <c r="CC388" s="20">
        <v>1.0378826086956521</v>
      </c>
      <c r="CD388" s="20">
        <v>561.84960200180444</v>
      </c>
      <c r="CE388" s="20">
        <v>264.38760342083998</v>
      </c>
      <c r="CF388" s="20">
        <v>811.32913043478254</v>
      </c>
      <c r="CG388" s="20">
        <v>3.7641439699778201</v>
      </c>
      <c r="CH388" s="20">
        <v>22.294835719063538</v>
      </c>
      <c r="CI388" s="20">
        <v>64.692289239675119</v>
      </c>
      <c r="CJ388" s="20">
        <v>3.1955421618240698</v>
      </c>
      <c r="CK388" s="20">
        <v>11131.451793731279</v>
      </c>
      <c r="CL388" s="20">
        <v>202.08108886131114</v>
      </c>
      <c r="CM388" s="20">
        <v>184429.30762034148</v>
      </c>
      <c r="CN388" s="20">
        <v>7450</v>
      </c>
      <c r="CO388" s="20">
        <v>10824.302860135811</v>
      </c>
      <c r="CP388" s="20">
        <v>5750</v>
      </c>
      <c r="CQ388" s="20">
        <v>20172.27299999999</v>
      </c>
    </row>
    <row r="389" spans="1:95" s="22" customFormat="1" ht="17.25" customHeight="1" x14ac:dyDescent="0.2">
      <c r="A389" s="18" t="s">
        <v>589</v>
      </c>
      <c r="B389" s="19">
        <v>192.25004996335866</v>
      </c>
      <c r="C389" s="20">
        <v>197.53501087752656</v>
      </c>
      <c r="D389" s="20">
        <v>158.28655194008655</v>
      </c>
      <c r="E389" s="20">
        <v>140.54569431178342</v>
      </c>
      <c r="F389" s="20">
        <v>141.84761909851107</v>
      </c>
      <c r="G389" s="20">
        <v>125.15825368261712</v>
      </c>
      <c r="H389" s="20">
        <v>183.35675957503557</v>
      </c>
      <c r="I389" s="20">
        <v>137.78504266093424</v>
      </c>
      <c r="J389" s="20">
        <v>119.10996999020078</v>
      </c>
      <c r="K389" s="20">
        <v>177.93237082044806</v>
      </c>
      <c r="L389" s="20">
        <v>208.89338539951339</v>
      </c>
      <c r="M389" s="20">
        <v>147.99914946564462</v>
      </c>
      <c r="N389" s="20">
        <v>204.12933644161302</v>
      </c>
      <c r="O389" s="20">
        <v>294.97763391204739</v>
      </c>
      <c r="P389" s="20">
        <v>241.37737826193072</v>
      </c>
      <c r="Q389" s="20">
        <v>193.11044793116335</v>
      </c>
      <c r="R389" s="20">
        <v>389.05338505692856</v>
      </c>
      <c r="S389" s="20">
        <v>300.82798292087983</v>
      </c>
      <c r="T389" s="20">
        <v>3005.9804999999997</v>
      </c>
      <c r="U389" s="20">
        <v>1162.1941594317282</v>
      </c>
      <c r="V389" s="20">
        <v>250.91879428831618</v>
      </c>
      <c r="W389" s="20">
        <v>262.52380952380952</v>
      </c>
      <c r="X389" s="20">
        <v>231.76017857142801</v>
      </c>
      <c r="Y389" s="20">
        <v>174.54650000000001</v>
      </c>
      <c r="Z389" s="20">
        <v>2467.3568625823991</v>
      </c>
      <c r="AA389" s="20">
        <v>271.08142857142855</v>
      </c>
      <c r="AB389" s="20">
        <v>109.71238095238095</v>
      </c>
      <c r="AC389" s="20">
        <v>1829.9988285714292</v>
      </c>
      <c r="AD389" s="20">
        <v>9782.3374999999996</v>
      </c>
      <c r="AE389" s="20">
        <v>132.33249999999995</v>
      </c>
      <c r="AF389" s="20">
        <v>1487.0335079365141</v>
      </c>
      <c r="AG389" s="20">
        <v>2374.2239209873142</v>
      </c>
      <c r="AH389" s="20">
        <v>58.58194375032128</v>
      </c>
      <c r="AI389" s="20">
        <v>133.04545454545453</v>
      </c>
      <c r="AJ389" s="20">
        <v>168.2808628613991</v>
      </c>
      <c r="AK389" s="20">
        <v>2331.8494999999994</v>
      </c>
      <c r="AL389" s="20">
        <v>245.11</v>
      </c>
      <c r="AM389" s="20">
        <v>259.05137508628297</v>
      </c>
      <c r="AN389" s="20">
        <v>276.71917821428571</v>
      </c>
      <c r="AO389" s="20">
        <v>27.890944794736399</v>
      </c>
      <c r="AP389" s="20">
        <v>26.828333333333301</v>
      </c>
      <c r="AQ389" s="20">
        <v>4.2333333333333334</v>
      </c>
      <c r="AR389" s="20">
        <v>22355.4</v>
      </c>
      <c r="AS389" s="20">
        <v>84.116984126984121</v>
      </c>
      <c r="AT389" s="20">
        <v>85.622380952380936</v>
      </c>
      <c r="AU389" s="20">
        <v>83.450952380952387</v>
      </c>
      <c r="AV389" s="20">
        <v>83.277619047619041</v>
      </c>
      <c r="AW389" s="20">
        <v>4250.1257216428567</v>
      </c>
      <c r="AX389" s="20">
        <v>1.5060249999999999</v>
      </c>
      <c r="AY389" s="20">
        <v>1293.5952157404085</v>
      </c>
      <c r="AZ389" s="20">
        <v>75.631904761904778</v>
      </c>
      <c r="BA389" s="20">
        <v>176.22737336787202</v>
      </c>
      <c r="BB389" s="20">
        <v>397</v>
      </c>
      <c r="BC389" s="20">
        <v>90.210557828560027</v>
      </c>
      <c r="BD389" s="20">
        <v>8.0175907026111783</v>
      </c>
      <c r="BE389" s="20">
        <v>738.96550000000002</v>
      </c>
      <c r="BF389" s="20">
        <v>327.45</v>
      </c>
      <c r="BG389" s="20">
        <v>8.7258348139207396</v>
      </c>
      <c r="BH389" s="20">
        <v>456.75371441159996</v>
      </c>
      <c r="BI389" s="20">
        <v>1336.0327892999994</v>
      </c>
      <c r="BJ389" s="20">
        <v>514.44854370000007</v>
      </c>
      <c r="BK389" s="20">
        <v>18.461000000000002</v>
      </c>
      <c r="BL389" s="20">
        <v>35.483500000000006</v>
      </c>
      <c r="BM389" s="20">
        <v>1703.4678571428601</v>
      </c>
      <c r="BN389" s="20">
        <v>312.3747242766317</v>
      </c>
      <c r="BO389" s="20">
        <v>41791.699999999997</v>
      </c>
      <c r="BP389" s="20">
        <v>36.872921185827877</v>
      </c>
      <c r="BQ389" s="20">
        <v>326.08166983333325</v>
      </c>
      <c r="BR389" s="20">
        <v>6.5638750000000003</v>
      </c>
      <c r="BS389" s="20">
        <v>15.419510028653299</v>
      </c>
      <c r="BT389" s="20">
        <v>933.36712402731689</v>
      </c>
      <c r="BU389" s="20">
        <v>1224.0971000000002</v>
      </c>
      <c r="BV389" s="20">
        <v>3599.1374999999998</v>
      </c>
      <c r="BW389" s="20">
        <v>42297.259730613405</v>
      </c>
      <c r="BX389" s="20">
        <v>70527.05</v>
      </c>
      <c r="BY389" s="20">
        <v>1816.7649999999999</v>
      </c>
      <c r="BZ389" s="20">
        <v>23.128500000000003</v>
      </c>
      <c r="CA389" s="20">
        <v>2030.8571428571429</v>
      </c>
      <c r="CB389" s="20">
        <v>993.76190476190482</v>
      </c>
      <c r="CC389" s="20">
        <v>1.1654190476190476</v>
      </c>
      <c r="CD389" s="20">
        <v>549.99954640709097</v>
      </c>
      <c r="CE389" s="20">
        <v>489.954566679278</v>
      </c>
      <c r="CF389" s="20">
        <v>776.44961904761897</v>
      </c>
      <c r="CG389" s="20">
        <v>4.1589130775956802</v>
      </c>
      <c r="CH389" s="20">
        <v>25.39390971328675</v>
      </c>
      <c r="CI389" s="20">
        <v>66.250557334565258</v>
      </c>
      <c r="CJ389" s="20">
        <v>3.1612223393045298</v>
      </c>
      <c r="CK389" s="20">
        <v>10559.245832576606</v>
      </c>
      <c r="CL389" s="20">
        <v>208.81949474616209</v>
      </c>
      <c r="CM389" s="20">
        <v>266260.85060974577</v>
      </c>
      <c r="CN389" s="20">
        <v>7507.1428571428569</v>
      </c>
      <c r="CO389" s="20">
        <v>11440.147629365882</v>
      </c>
      <c r="CP389" s="20">
        <v>5178.5714285714284</v>
      </c>
      <c r="CQ389" s="20">
        <v>19668.359857142852</v>
      </c>
    </row>
    <row r="390" spans="1:95" s="22" customFormat="1" ht="17.25" customHeight="1" x14ac:dyDescent="0.2">
      <c r="A390" s="18" t="s">
        <v>590</v>
      </c>
      <c r="B390" s="19">
        <v>203.50576269555251</v>
      </c>
      <c r="C390" s="20">
        <v>209.7058482899526</v>
      </c>
      <c r="D390" s="20">
        <v>164.4158193313738</v>
      </c>
      <c r="E390" s="20">
        <v>147.07553292565768</v>
      </c>
      <c r="F390" s="20">
        <v>148.72367473202323</v>
      </c>
      <c r="G390" s="20">
        <v>127.59615558187116</v>
      </c>
      <c r="H390" s="20">
        <v>190.20894844582651</v>
      </c>
      <c r="I390" s="20">
        <v>144.0650978391285</v>
      </c>
      <c r="J390" s="20">
        <v>123.70030679634523</v>
      </c>
      <c r="K390" s="20">
        <v>184.00099756852848</v>
      </c>
      <c r="L390" s="20">
        <v>216.64460860678167</v>
      </c>
      <c r="M390" s="20">
        <v>152.44103584528338</v>
      </c>
      <c r="N390" s="20">
        <v>212.54453731682293</v>
      </c>
      <c r="O390" s="20">
        <v>299.10111672466951</v>
      </c>
      <c r="P390" s="20">
        <v>260.04836262176536</v>
      </c>
      <c r="Q390" s="20">
        <v>212.07010693109524</v>
      </c>
      <c r="R390" s="20">
        <v>389.72492150184075</v>
      </c>
      <c r="S390" s="20">
        <v>357.95397058120244</v>
      </c>
      <c r="T390" s="20">
        <v>3245.7855</v>
      </c>
      <c r="U390" s="20">
        <v>1254.1436464088397</v>
      </c>
      <c r="V390" s="20">
        <v>249.24701982563744</v>
      </c>
      <c r="W390" s="20">
        <v>269.875</v>
      </c>
      <c r="X390" s="20">
        <v>272.48678571428502</v>
      </c>
      <c r="Y390" s="20">
        <v>210.7105</v>
      </c>
      <c r="Z390" s="20">
        <v>2551.3268835840836</v>
      </c>
      <c r="AA390" s="20">
        <v>279.83350000000002</v>
      </c>
      <c r="AB390" s="20">
        <v>109.42649999999999</v>
      </c>
      <c r="AC390" s="20">
        <v>1731.7303500000003</v>
      </c>
      <c r="AD390" s="20">
        <v>9943.1749999999993</v>
      </c>
      <c r="AE390" s="20">
        <v>138.40500000000003</v>
      </c>
      <c r="AF390" s="20">
        <v>1498.2938666666712</v>
      </c>
      <c r="AG390" s="20">
        <v>2355.2439332468621</v>
      </c>
      <c r="AH390" s="20">
        <v>58.656901343585901</v>
      </c>
      <c r="AI390" s="20">
        <v>139.69999999999999</v>
      </c>
      <c r="AJ390" s="20">
        <v>166.29221451047826</v>
      </c>
      <c r="AK390" s="20">
        <v>2296.8604999999998</v>
      </c>
      <c r="AL390" s="20">
        <v>269.77</v>
      </c>
      <c r="AM390" s="20">
        <v>258.46660900256597</v>
      </c>
      <c r="AN390" s="20">
        <v>292.67159304511279</v>
      </c>
      <c r="AO390" s="20">
        <v>26.984281340477601</v>
      </c>
      <c r="AP390" s="20">
        <v>27.823250000000002</v>
      </c>
      <c r="AQ390" s="20">
        <v>4.4749999999999996</v>
      </c>
      <c r="AR390" s="20">
        <v>24015.55</v>
      </c>
      <c r="AS390" s="20">
        <v>92.466666666666654</v>
      </c>
      <c r="AT390" s="20">
        <v>94.26700000000001</v>
      </c>
      <c r="AU390" s="20">
        <v>91.525000000000006</v>
      </c>
      <c r="AV390" s="20">
        <v>91.608000000000004</v>
      </c>
      <c r="AW390" s="20">
        <v>4233.020082</v>
      </c>
      <c r="AX390" s="20">
        <v>1.3852631578947368</v>
      </c>
      <c r="AY390" s="20">
        <v>1458.0697771116829</v>
      </c>
      <c r="AZ390" s="20">
        <v>90.39</v>
      </c>
      <c r="BA390" s="20">
        <v>168.60212647022803</v>
      </c>
      <c r="BB390" s="20">
        <v>410</v>
      </c>
      <c r="BC390" s="20">
        <v>96.889965416060633</v>
      </c>
      <c r="BD390" s="20">
        <v>8.8326488617865202</v>
      </c>
      <c r="BE390" s="20">
        <v>737.98450000000003</v>
      </c>
      <c r="BF390" s="20">
        <v>338.45</v>
      </c>
      <c r="BG390" s="20">
        <v>8.30075078337007</v>
      </c>
      <c r="BH390" s="20">
        <v>496.51002221636833</v>
      </c>
      <c r="BI390" s="20">
        <v>1477.3738783157894</v>
      </c>
      <c r="BJ390" s="20">
        <v>583.69301328947358</v>
      </c>
      <c r="BK390" s="20">
        <v>18.20315789473684</v>
      </c>
      <c r="BL390" s="20">
        <v>35.375263157894729</v>
      </c>
      <c r="BM390" s="20">
        <v>1829.7697916666698</v>
      </c>
      <c r="BN390" s="20">
        <v>314.06920980926441</v>
      </c>
      <c r="BO390" s="20">
        <v>43983.353499999997</v>
      </c>
      <c r="BP390" s="20">
        <v>35.831914316702793</v>
      </c>
      <c r="BQ390" s="20">
        <v>347.50322749999992</v>
      </c>
      <c r="BR390" s="20">
        <v>7.1593421052631578</v>
      </c>
      <c r="BS390" s="20">
        <v>16.3555186246418</v>
      </c>
      <c r="BT390" s="20">
        <v>924.55906391163774</v>
      </c>
      <c r="BU390" s="20">
        <v>1234.9840124999998</v>
      </c>
      <c r="BV390" s="20">
        <v>3620.0374999999999</v>
      </c>
      <c r="BW390" s="20">
        <v>42350.800565715457</v>
      </c>
      <c r="BX390" s="20">
        <v>71573.600000000006</v>
      </c>
      <c r="BY390" s="20">
        <v>1856.2950000000001</v>
      </c>
      <c r="BZ390" s="20">
        <v>23.465</v>
      </c>
      <c r="CA390" s="20">
        <v>2350.1</v>
      </c>
      <c r="CB390" s="20">
        <v>1049.4000000000001</v>
      </c>
      <c r="CC390" s="20">
        <v>1.2828750000000002</v>
      </c>
      <c r="CD390" s="20">
        <v>550.02458473569175</v>
      </c>
      <c r="CE390" s="20">
        <v>495.33793060145598</v>
      </c>
      <c r="CF390" s="20">
        <v>824.25880000000018</v>
      </c>
      <c r="CG390" s="20">
        <v>4.3355685098448804</v>
      </c>
      <c r="CH390" s="20">
        <v>26.839548446853179</v>
      </c>
      <c r="CI390" s="20">
        <v>64.473315399980123</v>
      </c>
      <c r="CJ390" s="20">
        <v>3.13373993328167</v>
      </c>
      <c r="CK390" s="20">
        <v>10480.119253045494</v>
      </c>
      <c r="CL390" s="20">
        <v>214.51329606370751</v>
      </c>
      <c r="CM390" s="20">
        <v>341140.04757925461</v>
      </c>
      <c r="CN390" s="20">
        <v>7400</v>
      </c>
      <c r="CO390" s="20">
        <v>13255.960749760667</v>
      </c>
      <c r="CP390" s="20">
        <v>4750</v>
      </c>
      <c r="CQ390" s="20">
        <v>19290.424999999996</v>
      </c>
    </row>
    <row r="391" spans="1:95" s="22" customFormat="1" ht="17.25" customHeight="1" x14ac:dyDescent="0.2">
      <c r="A391" s="18" t="s">
        <v>591</v>
      </c>
      <c r="B391" s="19">
        <v>239.86197033061055</v>
      </c>
      <c r="C391" s="20">
        <v>249.34553350902084</v>
      </c>
      <c r="D391" s="20">
        <v>176.31311458907339</v>
      </c>
      <c r="E391" s="20">
        <v>157.72953045160639</v>
      </c>
      <c r="F391" s="20">
        <v>160.94743198225447</v>
      </c>
      <c r="G391" s="20">
        <v>119.69717308493719</v>
      </c>
      <c r="H391" s="20">
        <v>204.92347809320154</v>
      </c>
      <c r="I391" s="20">
        <v>154.57154961699462</v>
      </c>
      <c r="J391" s="20">
        <v>133.20865091117005</v>
      </c>
      <c r="K391" s="20">
        <v>196.31326647220519</v>
      </c>
      <c r="L391" s="20">
        <v>233.42847763713067</v>
      </c>
      <c r="M391" s="20">
        <v>160.43014550429012</v>
      </c>
      <c r="N391" s="20">
        <v>228.88352929563663</v>
      </c>
      <c r="O391" s="20">
        <v>331.22184578613417</v>
      </c>
      <c r="P391" s="20">
        <v>331.78375933108026</v>
      </c>
      <c r="Q391" s="20">
        <v>254.43002816336596</v>
      </c>
      <c r="R391" s="20">
        <v>557.99287500225216</v>
      </c>
      <c r="S391" s="20">
        <v>505.27950866105465</v>
      </c>
      <c r="T391" s="20">
        <v>3498.373043478261</v>
      </c>
      <c r="U391" s="20">
        <v>1391.4244535190965</v>
      </c>
      <c r="V391" s="20">
        <v>256.26677162636838</v>
      </c>
      <c r="W391" s="20">
        <v>275.30434782608694</v>
      </c>
      <c r="X391" s="20">
        <v>353.440527950356</v>
      </c>
      <c r="Y391" s="20">
        <v>326.10869565220003</v>
      </c>
      <c r="Z391" s="20">
        <v>2459.3983196407221</v>
      </c>
      <c r="AA391" s="20">
        <v>258.99347826086961</v>
      </c>
      <c r="AB391" s="20">
        <v>103.92478260869565</v>
      </c>
      <c r="AC391" s="20">
        <v>2164.0637391304349</v>
      </c>
      <c r="AD391" s="20">
        <v>10230.893913043477</v>
      </c>
      <c r="AE391" s="20">
        <v>141.12608695652176</v>
      </c>
      <c r="AF391" s="20">
        <v>1486.7366811594225</v>
      </c>
      <c r="AG391" s="20">
        <v>2403.0314913127436</v>
      </c>
      <c r="AH391" s="20">
        <v>56.924782582918652</v>
      </c>
      <c r="AI391" s="20">
        <v>147.34782608695653</v>
      </c>
      <c r="AJ391" s="20">
        <v>165.94614878340192</v>
      </c>
      <c r="AK391" s="20">
        <v>2344.8356521739129</v>
      </c>
      <c r="AL391" s="20">
        <v>294.97000000000003</v>
      </c>
      <c r="AM391" s="20">
        <v>250.94987798124899</v>
      </c>
      <c r="AN391" s="20">
        <v>335.93068416149077</v>
      </c>
      <c r="AO391" s="20">
        <v>41.727688313072001</v>
      </c>
      <c r="AP391" s="20">
        <v>38.735869565217399</v>
      </c>
      <c r="AQ391" s="20">
        <v>4.971304347826087</v>
      </c>
      <c r="AR391" s="20">
        <v>33924.176470588238</v>
      </c>
      <c r="AS391" s="20">
        <v>109.47565217391305</v>
      </c>
      <c r="AT391" s="20">
        <v>112.43999999999997</v>
      </c>
      <c r="AU391" s="20">
        <v>107.5878260869565</v>
      </c>
      <c r="AV391" s="20">
        <v>108.39913043478262</v>
      </c>
      <c r="AW391" s="20">
        <v>4398.57345747826</v>
      </c>
      <c r="AX391" s="20">
        <v>1.4542608695652175</v>
      </c>
      <c r="AY391" s="20">
        <v>1652.7163927971892</v>
      </c>
      <c r="AZ391" s="20">
        <v>99.447826086956525</v>
      </c>
      <c r="BA391" s="20">
        <v>198.37210482298696</v>
      </c>
      <c r="BB391" s="20">
        <v>419.43478260869563</v>
      </c>
      <c r="BC391" s="20">
        <v>98.301472047041131</v>
      </c>
      <c r="BD391" s="20">
        <v>9.4187160008545625</v>
      </c>
      <c r="BE391" s="20">
        <v>717.98299999999995</v>
      </c>
      <c r="BF391" s="20">
        <v>465.97</v>
      </c>
      <c r="BG391" s="20">
        <v>7.82796628818482</v>
      </c>
      <c r="BH391" s="20">
        <v>529.20048929952156</v>
      </c>
      <c r="BI391" s="20">
        <v>1672.4247319999997</v>
      </c>
      <c r="BJ391" s="20">
        <v>617.19830686956504</v>
      </c>
      <c r="BK391" s="20">
        <v>19.107826086956518</v>
      </c>
      <c r="BL391" s="20">
        <v>36.330869565217398</v>
      </c>
      <c r="BM391" s="20">
        <v>2487.8134057971074</v>
      </c>
      <c r="BN391" s="20">
        <v>282.44189077123571</v>
      </c>
      <c r="BO391" s="20">
        <v>43949.668695652173</v>
      </c>
      <c r="BP391" s="20">
        <v>45.514701028010883</v>
      </c>
      <c r="BQ391" s="20">
        <v>387.6650136971013</v>
      </c>
      <c r="BR391" s="20">
        <v>7.134239130434783</v>
      </c>
      <c r="BS391" s="20">
        <v>17.562477077363901</v>
      </c>
      <c r="BT391" s="20">
        <v>931.17806271533448</v>
      </c>
      <c r="BU391" s="20">
        <v>1241.7600100000002</v>
      </c>
      <c r="BV391" s="20">
        <v>3962.2073913043473</v>
      </c>
      <c r="BW391" s="20">
        <v>42422.690433819182</v>
      </c>
      <c r="BX391" s="20">
        <v>80457.434782608689</v>
      </c>
      <c r="BY391" s="20">
        <v>1947.8282608695654</v>
      </c>
      <c r="BZ391" s="20">
        <v>25.240217391304348</v>
      </c>
      <c r="CA391" s="20">
        <v>2582.782608695652</v>
      </c>
      <c r="CB391" s="20">
        <v>1043.2608695652175</v>
      </c>
      <c r="CC391" s="20">
        <v>1.4482739130434781</v>
      </c>
      <c r="CD391" s="20">
        <v>584.00307969864048</v>
      </c>
      <c r="CE391" s="20">
        <v>536.58950380902297</v>
      </c>
      <c r="CF391" s="20">
        <v>1049.0235652173913</v>
      </c>
      <c r="CG391" s="20">
        <v>4.55071431750412</v>
      </c>
      <c r="CH391" s="20">
        <v>28.056466697476495</v>
      </c>
      <c r="CI391" s="20">
        <v>64.840548933617825</v>
      </c>
      <c r="CJ391" s="20">
        <v>3.1599092082424698</v>
      </c>
      <c r="CK391" s="20">
        <v>11617.698472258247</v>
      </c>
      <c r="CL391" s="20">
        <v>227.92099688342543</v>
      </c>
      <c r="CM391" s="20">
        <v>473185.88254270825</v>
      </c>
      <c r="CN391" s="20">
        <v>6577.173913043478</v>
      </c>
      <c r="CO391" s="20">
        <v>13245.283803381066</v>
      </c>
      <c r="CP391" s="20">
        <v>3750</v>
      </c>
      <c r="CQ391" s="20">
        <v>24562.342391304337</v>
      </c>
    </row>
    <row r="392" spans="1:95" s="22" customFormat="1" ht="17.25" customHeight="1" x14ac:dyDescent="0.2">
      <c r="A392" s="18" t="s">
        <v>592</v>
      </c>
      <c r="B392" s="19">
        <v>228.26514265856392</v>
      </c>
      <c r="C392" s="20">
        <v>236.56297566661766</v>
      </c>
      <c r="D392" s="20">
        <v>178.30363737681535</v>
      </c>
      <c r="E392" s="20">
        <v>162.22220422852331</v>
      </c>
      <c r="F392" s="20">
        <v>165.74816581175713</v>
      </c>
      <c r="G392" s="20">
        <v>120.54888709389768</v>
      </c>
      <c r="H392" s="20">
        <v>203.52978119480437</v>
      </c>
      <c r="I392" s="20">
        <v>158.5001951339338</v>
      </c>
      <c r="J392" s="20">
        <v>133.32179556975498</v>
      </c>
      <c r="K392" s="20">
        <v>194.04429456264126</v>
      </c>
      <c r="L392" s="20">
        <v>231.43584576834698</v>
      </c>
      <c r="M392" s="20">
        <v>157.89400703954925</v>
      </c>
      <c r="N392" s="20">
        <v>225.68205636357428</v>
      </c>
      <c r="O392" s="20">
        <v>348.95076268013884</v>
      </c>
      <c r="P392" s="20">
        <v>300.53317790586027</v>
      </c>
      <c r="Q392" s="20">
        <v>244.03950371967107</v>
      </c>
      <c r="R392" s="20">
        <v>463.03131534045571</v>
      </c>
      <c r="S392" s="20">
        <v>470.77725845894417</v>
      </c>
      <c r="T392" s="20">
        <v>3246.9904761904754</v>
      </c>
      <c r="U392" s="20">
        <v>1460.1420678768741</v>
      </c>
      <c r="V392" s="20">
        <v>262.95586727553177</v>
      </c>
      <c r="W392" s="20">
        <v>271.3095238095238</v>
      </c>
      <c r="X392" s="20">
        <v>334.71823308267801</v>
      </c>
      <c r="Y392" s="20">
        <v>298.86631578949999</v>
      </c>
      <c r="Z392" s="20">
        <v>2457.384107289146</v>
      </c>
      <c r="AA392" s="20">
        <v>265.39761904761912</v>
      </c>
      <c r="AB392" s="20">
        <v>103.96</v>
      </c>
      <c r="AC392" s="20">
        <v>2290.6598095238101</v>
      </c>
      <c r="AD392" s="20">
        <v>10174.347619047618</v>
      </c>
      <c r="AE392" s="20">
        <v>155.31578947368425</v>
      </c>
      <c r="AF392" s="20">
        <v>1501.8571269841318</v>
      </c>
      <c r="AG392" s="20">
        <v>2362.2607771993926</v>
      </c>
      <c r="AH392" s="20">
        <v>57.400133243519264</v>
      </c>
      <c r="AI392" s="20">
        <v>146.66666666666666</v>
      </c>
      <c r="AJ392" s="20">
        <v>162.90592812327282</v>
      </c>
      <c r="AK392" s="20">
        <v>2386.1085714285714</v>
      </c>
      <c r="AL392" s="20">
        <v>266.45</v>
      </c>
      <c r="AM392" s="20">
        <v>235.71008729149301</v>
      </c>
      <c r="AN392" s="20">
        <v>348.50711696428573</v>
      </c>
      <c r="AO392" s="20">
        <v>31.989874304408001</v>
      </c>
      <c r="AP392" s="20">
        <v>29.014761904761901</v>
      </c>
      <c r="AQ392" s="20">
        <v>6.7447619047619058</v>
      </c>
      <c r="AR392" s="20">
        <v>33133.809523809527</v>
      </c>
      <c r="AS392" s="20">
        <v>103.63206349206348</v>
      </c>
      <c r="AT392" s="20">
        <v>106.15571428571427</v>
      </c>
      <c r="AU392" s="20">
        <v>102.7552380952381</v>
      </c>
      <c r="AV392" s="20">
        <v>101.9852380952381</v>
      </c>
      <c r="AW392" s="20">
        <v>4284.6084837142844</v>
      </c>
      <c r="AX392" s="20">
        <v>1.7192857142857145</v>
      </c>
      <c r="AY392" s="20">
        <v>1613.0743554942951</v>
      </c>
      <c r="AZ392" s="20">
        <v>99.297142857142845</v>
      </c>
      <c r="BA392" s="20">
        <v>223.98663522012535</v>
      </c>
      <c r="BB392" s="20">
        <v>415.76190476190476</v>
      </c>
      <c r="BC392" s="20">
        <v>97.066722652991487</v>
      </c>
      <c r="BD392" s="20">
        <v>10.382206642925745</v>
      </c>
      <c r="BE392" s="20">
        <v>705.77499999999998</v>
      </c>
      <c r="BF392" s="20">
        <v>442.15</v>
      </c>
      <c r="BG392" s="20">
        <v>7.5466276826401799</v>
      </c>
      <c r="BH392" s="20">
        <v>504.99505661838077</v>
      </c>
      <c r="BI392" s="20">
        <v>1745.7965852380953</v>
      </c>
      <c r="BJ392" s="20">
        <v>618.13839024999993</v>
      </c>
      <c r="BK392" s="20">
        <v>19.699047619047619</v>
      </c>
      <c r="BL392" s="20">
        <v>36.877142857142864</v>
      </c>
      <c r="BM392" s="20">
        <v>2536.6174603174668</v>
      </c>
      <c r="BN392" s="20">
        <v>270.64097573634359</v>
      </c>
      <c r="BO392" s="20">
        <v>43022.238095238092</v>
      </c>
      <c r="BP392" s="20">
        <v>48.704730916227604</v>
      </c>
      <c r="BQ392" s="20">
        <v>406.02688630166659</v>
      </c>
      <c r="BR392" s="20">
        <v>7.411309523809523</v>
      </c>
      <c r="BS392" s="20">
        <v>19.040385386819501</v>
      </c>
      <c r="BT392" s="20">
        <v>917.07635856474826</v>
      </c>
      <c r="BU392" s="20">
        <v>1242.0936999999999</v>
      </c>
      <c r="BV392" s="20">
        <v>4371.3428571428576</v>
      </c>
      <c r="BW392" s="20">
        <v>42538.718398720608</v>
      </c>
      <c r="BX392" s="20">
        <v>81790.380952380947</v>
      </c>
      <c r="BY392" s="20">
        <v>1933.8999999999999</v>
      </c>
      <c r="BZ392" s="20">
        <v>24.64714285714286</v>
      </c>
      <c r="CA392" s="20">
        <v>2330.6666666666665</v>
      </c>
      <c r="CB392" s="20">
        <v>963.71428571428567</v>
      </c>
      <c r="CC392" s="20">
        <v>1.3032142857142857</v>
      </c>
      <c r="CD392" s="20">
        <v>629.05180506218346</v>
      </c>
      <c r="CE392" s="20">
        <v>561.99081707105699</v>
      </c>
      <c r="CF392" s="20">
        <v>1051.3999999999999</v>
      </c>
      <c r="CG392" s="20">
        <v>4.8738804316865503</v>
      </c>
      <c r="CH392" s="20">
        <v>28.536696315684356</v>
      </c>
      <c r="CI392" s="20">
        <v>65.808830786335136</v>
      </c>
      <c r="CJ392" s="20">
        <v>3.0066145520144301</v>
      </c>
      <c r="CK392" s="20">
        <v>11874.488525170265</v>
      </c>
      <c r="CL392" s="20">
        <v>219.96962082435144</v>
      </c>
      <c r="CM392" s="20">
        <v>490008.17899168859</v>
      </c>
      <c r="CN392" s="20">
        <v>6300</v>
      </c>
      <c r="CO392" s="20">
        <v>10928.504096778512</v>
      </c>
      <c r="CP392" s="20">
        <v>3500</v>
      </c>
      <c r="CQ392" s="20">
        <v>24801.974999999991</v>
      </c>
    </row>
    <row r="393" spans="1:95" s="22" customFormat="1" ht="17.25" customHeight="1" x14ac:dyDescent="0.2">
      <c r="A393" s="18" t="s">
        <v>593</v>
      </c>
      <c r="B393" s="19">
        <v>226.33730049076485</v>
      </c>
      <c r="C393" s="20">
        <v>235.17888882477232</v>
      </c>
      <c r="D393" s="20">
        <v>170.79695895159387</v>
      </c>
      <c r="E393" s="20">
        <v>159.06666938821169</v>
      </c>
      <c r="F393" s="20">
        <v>162.52524177437888</v>
      </c>
      <c r="G393" s="20">
        <v>118.18982473761933</v>
      </c>
      <c r="H393" s="20">
        <v>187.21320622103281</v>
      </c>
      <c r="I393" s="20">
        <v>155.9284940204669</v>
      </c>
      <c r="J393" s="20">
        <v>134.69957401959948</v>
      </c>
      <c r="K393" s="20">
        <v>178.5159339952169</v>
      </c>
      <c r="L393" s="20">
        <v>208.08617100072036</v>
      </c>
      <c r="M393" s="20">
        <v>149.92732145025761</v>
      </c>
      <c r="N393" s="20">
        <v>203.04281129812628</v>
      </c>
      <c r="O393" s="20">
        <v>347.82457761333558</v>
      </c>
      <c r="P393" s="20">
        <v>306.67497921690921</v>
      </c>
      <c r="Q393" s="20">
        <v>263.11640053517795</v>
      </c>
      <c r="R393" s="20">
        <v>415.14838761241248</v>
      </c>
      <c r="S393" s="20">
        <v>550.85949717150334</v>
      </c>
      <c r="T393" s="20">
        <v>2839.5054545454545</v>
      </c>
      <c r="U393" s="20">
        <v>1464.0883977900551</v>
      </c>
      <c r="V393" s="20">
        <v>257.36457045788234</v>
      </c>
      <c r="W393" s="20">
        <v>269.18181818181819</v>
      </c>
      <c r="X393" s="20">
        <v>418.49387755103498</v>
      </c>
      <c r="Y393" s="20">
        <v>325.03619047619998</v>
      </c>
      <c r="Z393" s="20">
        <v>2363.8711290360029</v>
      </c>
      <c r="AA393" s="20">
        <v>260.44954545454544</v>
      </c>
      <c r="AB393" s="20">
        <v>103.15499999999999</v>
      </c>
      <c r="AC393" s="20">
        <v>2208.957045454546</v>
      </c>
      <c r="AD393" s="20">
        <v>9395.0272727272732</v>
      </c>
      <c r="AE393" s="20">
        <v>163.97954545454539</v>
      </c>
      <c r="AF393" s="20">
        <v>1463.3600606060622</v>
      </c>
      <c r="AG393" s="20">
        <v>2352.389092115654</v>
      </c>
      <c r="AH393" s="20">
        <v>57.262529621425507</v>
      </c>
      <c r="AI393" s="20">
        <v>131.09090909090909</v>
      </c>
      <c r="AJ393" s="20">
        <v>145.45930154012811</v>
      </c>
      <c r="AK393" s="20">
        <v>2147.7777272727271</v>
      </c>
      <c r="AL393" s="20">
        <v>296.49</v>
      </c>
      <c r="AM393" s="20">
        <v>231.13496913754301</v>
      </c>
      <c r="AN393" s="20">
        <v>344.90929960317465</v>
      </c>
      <c r="AO393" s="20">
        <v>27.464166431595501</v>
      </c>
      <c r="AP393" s="20">
        <v>21.937727272727301</v>
      </c>
      <c r="AQ393" s="20">
        <v>8.1600000000000019</v>
      </c>
      <c r="AR393" s="20">
        <v>28228.886818181818</v>
      </c>
      <c r="AS393" s="20">
        <v>109.89590909090909</v>
      </c>
      <c r="AT393" s="20">
        <v>112.11363636363635</v>
      </c>
      <c r="AU393" s="20">
        <v>107.86136363636365</v>
      </c>
      <c r="AV393" s="20">
        <v>109.71272727272729</v>
      </c>
      <c r="AW393" s="20">
        <v>4098.4759790909093</v>
      </c>
      <c r="AX393" s="20">
        <v>1.7710227272727272</v>
      </c>
      <c r="AY393" s="20">
        <v>1601.2221037474142</v>
      </c>
      <c r="AZ393" s="20">
        <v>100.14857142857143</v>
      </c>
      <c r="BA393" s="20">
        <v>227.96332366175821</v>
      </c>
      <c r="BB393" s="20">
        <v>425.27272727272725</v>
      </c>
      <c r="BC393" s="20">
        <v>96.054483930852655</v>
      </c>
      <c r="BD393" s="20">
        <v>10.537031966044793</v>
      </c>
      <c r="BE393" s="20">
        <v>678.79750000000001</v>
      </c>
      <c r="BF393" s="20">
        <v>431.36</v>
      </c>
      <c r="BG393" s="20">
        <v>7.7636415881956102</v>
      </c>
      <c r="BH393" s="20">
        <v>463.9377778492273</v>
      </c>
      <c r="BI393" s="20">
        <v>1838.863521</v>
      </c>
      <c r="BJ393" s="20">
        <v>617.12296776136373</v>
      </c>
      <c r="BK393" s="20">
        <v>19.280909090909091</v>
      </c>
      <c r="BL393" s="20">
        <v>36.37136363636364</v>
      </c>
      <c r="BM393" s="20">
        <v>2498.8250000000071</v>
      </c>
      <c r="BN393" s="20">
        <v>263.46866485013635</v>
      </c>
      <c r="BO393" s="20">
        <v>35992.325000000004</v>
      </c>
      <c r="BP393" s="20">
        <v>40.891626405048278</v>
      </c>
      <c r="BQ393" s="20">
        <v>444.15656781746043</v>
      </c>
      <c r="BR393" s="20">
        <v>6.628181818181818</v>
      </c>
      <c r="BS393" s="20">
        <v>18.523117478509999</v>
      </c>
      <c r="BT393" s="20">
        <v>917.3349762892127</v>
      </c>
      <c r="BU393" s="20">
        <v>1224.2494999999999</v>
      </c>
      <c r="BV393" s="20">
        <v>3769.6518181818178</v>
      </c>
      <c r="BW393" s="20">
        <v>42328.754339496983</v>
      </c>
      <c r="BX393" s="20">
        <v>77721.363636363632</v>
      </c>
      <c r="BY393" s="20">
        <v>1849.8331818181816</v>
      </c>
      <c r="BZ393" s="20">
        <v>21.973636363636363</v>
      </c>
      <c r="CA393" s="20">
        <v>2060.0454545454545</v>
      </c>
      <c r="CB393" s="20">
        <v>958.27272727272725</v>
      </c>
      <c r="CC393" s="20">
        <v>1.2217045454545461</v>
      </c>
      <c r="CD393" s="20">
        <v>627.05038427566581</v>
      </c>
      <c r="CE393" s="20">
        <v>615.69522338393006</v>
      </c>
      <c r="CF393" s="20">
        <v>929.30554545454549</v>
      </c>
      <c r="CG393" s="20">
        <v>3.6850957160762299</v>
      </c>
      <c r="CH393" s="20">
        <v>28.158634217736846</v>
      </c>
      <c r="CI393" s="20">
        <v>62.442256489419321</v>
      </c>
      <c r="CJ393" s="20">
        <v>3.1816088013797699</v>
      </c>
      <c r="CK393" s="20">
        <v>11790.13458093298</v>
      </c>
      <c r="CL393" s="20">
        <v>202.32861322055626</v>
      </c>
      <c r="CM393" s="20">
        <v>453228.85721957678</v>
      </c>
      <c r="CN393" s="20">
        <v>6300</v>
      </c>
      <c r="CO393" s="20">
        <v>11004.919751088955</v>
      </c>
      <c r="CP393" s="20">
        <v>3500</v>
      </c>
      <c r="CQ393" s="20">
        <v>24801.974999999991</v>
      </c>
    </row>
    <row r="394" spans="1:95" s="22" customFormat="1" ht="17.25" customHeight="1" x14ac:dyDescent="0.2">
      <c r="A394" s="18" t="s">
        <v>594</v>
      </c>
      <c r="B394" s="19">
        <v>231.60325471597977</v>
      </c>
      <c r="C394" s="20">
        <v>241.15630245490513</v>
      </c>
      <c r="D394" s="20">
        <v>164.87533345708869</v>
      </c>
      <c r="E394" s="20">
        <v>153.35098822087525</v>
      </c>
      <c r="F394" s="20">
        <v>156.11419932569802</v>
      </c>
      <c r="G394" s="20">
        <v>120.69261405459036</v>
      </c>
      <c r="H394" s="20">
        <v>180.41876189520579</v>
      </c>
      <c r="I394" s="20">
        <v>150.40744793014468</v>
      </c>
      <c r="J394" s="20">
        <v>130.49518235266149</v>
      </c>
      <c r="K394" s="20">
        <v>173.81235035811522</v>
      </c>
      <c r="L394" s="20">
        <v>200.26224012711174</v>
      </c>
      <c r="M394" s="20">
        <v>148.24050085545514</v>
      </c>
      <c r="N394" s="20">
        <v>195.36301661585114</v>
      </c>
      <c r="O394" s="20">
        <v>320.12042189161434</v>
      </c>
      <c r="P394" s="20">
        <v>328.12348040417533</v>
      </c>
      <c r="Q394" s="20">
        <v>275.42600015988342</v>
      </c>
      <c r="R394" s="20">
        <v>483.23027619543836</v>
      </c>
      <c r="S394" s="20">
        <v>559.39291697298938</v>
      </c>
      <c r="T394" s="20">
        <v>2575.6695454545456</v>
      </c>
      <c r="U394" s="20">
        <v>1440.2310396785535</v>
      </c>
      <c r="V394" s="20">
        <v>259.13460698966031</v>
      </c>
      <c r="W394" s="20">
        <v>262.84090909090907</v>
      </c>
      <c r="X394" s="20">
        <v>427.42499999999899</v>
      </c>
      <c r="Y394" s="20">
        <v>327.82100000000003</v>
      </c>
      <c r="Z394" s="20">
        <v>2323.1166872440467</v>
      </c>
      <c r="AA394" s="20">
        <v>273.76363636363635</v>
      </c>
      <c r="AB394" s="20">
        <v>103.84545454545454</v>
      </c>
      <c r="AC394" s="20">
        <v>2061.0277045454545</v>
      </c>
      <c r="AD394" s="20">
        <v>9067.5518181818188</v>
      </c>
      <c r="AE394" s="20">
        <v>154.44545454545457</v>
      </c>
      <c r="AF394" s="20">
        <v>1430.8518939393941</v>
      </c>
      <c r="AG394" s="20">
        <v>2336.5776643120398</v>
      </c>
      <c r="AH394" s="20">
        <v>58.444642281391609</v>
      </c>
      <c r="AI394" s="20">
        <v>131.04545454545453</v>
      </c>
      <c r="AJ394" s="20">
        <v>140.44464281131914</v>
      </c>
      <c r="AK394" s="20">
        <v>2075.1595454545459</v>
      </c>
      <c r="AL394" s="20">
        <v>286.89</v>
      </c>
      <c r="AM394" s="20">
        <v>222.29826780850999</v>
      </c>
      <c r="AN394" s="20">
        <v>335.71713401360546</v>
      </c>
      <c r="AO394" s="20">
        <v>32.912607221382899</v>
      </c>
      <c r="AP394" s="20">
        <v>29.538181818181801</v>
      </c>
      <c r="AQ394" s="20">
        <v>7.5709090909090895</v>
      </c>
      <c r="AR394" s="20">
        <v>25877.06818181818</v>
      </c>
      <c r="AS394" s="20">
        <v>114.74272727272729</v>
      </c>
      <c r="AT394" s="20">
        <v>117.69272727272728</v>
      </c>
      <c r="AU394" s="20">
        <v>111.85954545454547</v>
      </c>
      <c r="AV394" s="20">
        <v>114.67590909090904</v>
      </c>
      <c r="AW394" s="20">
        <v>4030.6544754772722</v>
      </c>
      <c r="AX394" s="20">
        <v>1.772409090909091</v>
      </c>
      <c r="AY394" s="20">
        <v>1322.184621394613</v>
      </c>
      <c r="AZ394" s="20">
        <v>107.05818181818181</v>
      </c>
      <c r="BA394" s="20">
        <v>222.84755713840184</v>
      </c>
      <c r="BB394" s="20">
        <v>434.18181818181819</v>
      </c>
      <c r="BC394" s="20">
        <v>94.021562982200194</v>
      </c>
      <c r="BD394" s="20">
        <v>9.9238657616749606</v>
      </c>
      <c r="BE394" s="20">
        <v>671.82150000000001</v>
      </c>
      <c r="BF394" s="20">
        <v>417.56</v>
      </c>
      <c r="BG394" s="20">
        <v>7.9601263166256198</v>
      </c>
      <c r="BH394" s="20">
        <v>472.77129984709097</v>
      </c>
      <c r="BI394" s="20">
        <v>1680.2411119999999</v>
      </c>
      <c r="BJ394" s="20">
        <v>621.19817812499991</v>
      </c>
      <c r="BK394" s="20">
        <v>18.794090909090912</v>
      </c>
      <c r="BL394" s="20">
        <v>35.982727272727281</v>
      </c>
      <c r="BM394" s="20">
        <v>2154.4041666666699</v>
      </c>
      <c r="BN394" s="20">
        <v>265.28882833787497</v>
      </c>
      <c r="BO394" s="20">
        <v>31890.19</v>
      </c>
      <c r="BP394" s="20">
        <v>40.331517452179007</v>
      </c>
      <c r="BQ394" s="20">
        <v>397.65231989999995</v>
      </c>
      <c r="BR394" s="20">
        <v>6.5097727272727273</v>
      </c>
      <c r="BS394" s="20">
        <v>16.872786532951299</v>
      </c>
      <c r="BT394" s="20">
        <v>949.00474297120127</v>
      </c>
      <c r="BU394" s="20">
        <v>1253.1141624999998</v>
      </c>
      <c r="BV394" s="20">
        <v>3652.8913636363636</v>
      </c>
      <c r="BW394" s="20">
        <v>39859.577003026294</v>
      </c>
      <c r="BX394" s="20">
        <v>72057.727272727279</v>
      </c>
      <c r="BY394" s="20">
        <v>1837.0640909090907</v>
      </c>
      <c r="BZ394" s="20">
        <v>21.501136363636366</v>
      </c>
      <c r="CA394" s="20">
        <v>1913.0454545454545</v>
      </c>
      <c r="CB394" s="20">
        <v>954.09090909090912</v>
      </c>
      <c r="CC394" s="20">
        <v>1.2164681818181819</v>
      </c>
      <c r="CD394" s="20">
        <v>562.38419979200705</v>
      </c>
      <c r="CE394" s="20">
        <v>602.22474837022605</v>
      </c>
      <c r="CF394" s="20">
        <v>844.2971818181818</v>
      </c>
      <c r="CG394" s="20">
        <v>3.44997020480278</v>
      </c>
      <c r="CH394" s="20">
        <v>29.149182874443774</v>
      </c>
      <c r="CI394" s="20">
        <v>61.349009666840089</v>
      </c>
      <c r="CJ394" s="20">
        <v>3.07360981882429</v>
      </c>
      <c r="CK394" s="20">
        <v>11555.390250194338</v>
      </c>
      <c r="CL394" s="20">
        <v>190.62434679708727</v>
      </c>
      <c r="CM394" s="20">
        <v>443656.20490613149</v>
      </c>
      <c r="CN394" s="20">
        <v>5059.090909090909</v>
      </c>
      <c r="CO394" s="20">
        <v>11480.420436339902</v>
      </c>
      <c r="CP394" s="20">
        <v>3500</v>
      </c>
      <c r="CQ394" s="20">
        <v>24801.974999999991</v>
      </c>
    </row>
    <row r="395" spans="1:95" s="22" customFormat="1" ht="17.25" customHeight="1" x14ac:dyDescent="0.2">
      <c r="A395" s="18" t="s">
        <v>595</v>
      </c>
      <c r="B395" s="19">
        <v>229.44624567392034</v>
      </c>
      <c r="C395" s="20">
        <v>239.65864973306549</v>
      </c>
      <c r="D395" s="20">
        <v>150.38244980236729</v>
      </c>
      <c r="E395" s="20">
        <v>141.95972612643857</v>
      </c>
      <c r="F395" s="20">
        <v>144.22375440774709</v>
      </c>
      <c r="G395" s="20">
        <v>115.20119052089774</v>
      </c>
      <c r="H395" s="20">
        <v>157.4343247862426</v>
      </c>
      <c r="I395" s="20">
        <v>139.08194584533459</v>
      </c>
      <c r="J395" s="20">
        <v>119.61452920713273</v>
      </c>
      <c r="K395" s="20">
        <v>156.12955074946598</v>
      </c>
      <c r="L395" s="20">
        <v>172.46682640543543</v>
      </c>
      <c r="M395" s="20">
        <v>140.33461330335152</v>
      </c>
      <c r="N395" s="20">
        <v>169.83881586446105</v>
      </c>
      <c r="O395" s="20">
        <v>286.35552343332506</v>
      </c>
      <c r="P395" s="20">
        <v>343.8099974185609</v>
      </c>
      <c r="Q395" s="20">
        <v>250.04563906650455</v>
      </c>
      <c r="R395" s="20">
        <v>668.92834203093435</v>
      </c>
      <c r="S395" s="20">
        <v>564.48525216222185</v>
      </c>
      <c r="T395" s="20">
        <v>2408.4233333333332</v>
      </c>
      <c r="U395" s="20">
        <v>1515.3906866614047</v>
      </c>
      <c r="V395" s="20">
        <v>240.29806202660265</v>
      </c>
      <c r="W395" s="20">
        <v>257.64285714285717</v>
      </c>
      <c r="X395" s="20">
        <v>433.62653061224898</v>
      </c>
      <c r="Y395" s="20">
        <v>328.68142857139998</v>
      </c>
      <c r="Z395" s="20">
        <v>2239.402286127754</v>
      </c>
      <c r="AA395" s="20">
        <v>255.90666666666667</v>
      </c>
      <c r="AB395" s="20">
        <v>100.44428571428571</v>
      </c>
      <c r="AC395" s="20">
        <v>1884.616238095238</v>
      </c>
      <c r="AD395" s="20">
        <v>7544.8095238095239</v>
      </c>
      <c r="AE395" s="20">
        <v>131.03571428571428</v>
      </c>
      <c r="AF395" s="20">
        <v>1398.5222222222264</v>
      </c>
      <c r="AG395" s="20">
        <v>2405.9722641167932</v>
      </c>
      <c r="AH395" s="20">
        <v>56.472959765434098</v>
      </c>
      <c r="AI395" s="20">
        <v>109.04761904761905</v>
      </c>
      <c r="AJ395" s="20">
        <v>135.57140537404391</v>
      </c>
      <c r="AK395" s="20">
        <v>1985.1961904761906</v>
      </c>
      <c r="AL395" s="20">
        <v>278.29000000000002</v>
      </c>
      <c r="AM395" s="20">
        <v>217.761568465479</v>
      </c>
      <c r="AN395" s="20">
        <v>312.68204196428576</v>
      </c>
      <c r="AO395" s="20">
        <v>51.145912523076497</v>
      </c>
      <c r="AP395" s="20">
        <v>41.169499999999999</v>
      </c>
      <c r="AQ395" s="20">
        <v>7.1090476190476188</v>
      </c>
      <c r="AR395" s="20">
        <v>21481.892857142859</v>
      </c>
      <c r="AS395" s="20">
        <v>102.49650793650794</v>
      </c>
      <c r="AT395" s="20">
        <v>105.25285714285714</v>
      </c>
      <c r="AU395" s="20">
        <v>100.3185714285714</v>
      </c>
      <c r="AV395" s="20">
        <v>101.91809523809525</v>
      </c>
      <c r="AW395" s="20">
        <v>4065.0244971666666</v>
      </c>
      <c r="AX395" s="20">
        <v>1.6334047619047618</v>
      </c>
      <c r="AY395" s="20">
        <v>902.8911478709673</v>
      </c>
      <c r="AZ395" s="20">
        <v>113.43349999999998</v>
      </c>
      <c r="BA395" s="20">
        <v>197.10268112390733</v>
      </c>
      <c r="BB395" s="20">
        <v>412.47619047619048</v>
      </c>
      <c r="BC395" s="20">
        <v>82.938383507189002</v>
      </c>
      <c r="BD395" s="20">
        <v>8.8423668496994203</v>
      </c>
      <c r="BE395" s="20">
        <v>653.56399999999996</v>
      </c>
      <c r="BF395" s="20">
        <v>400.9</v>
      </c>
      <c r="BG395" s="20">
        <v>7.5961600109547298</v>
      </c>
      <c r="BH395" s="20">
        <v>510.75332093776194</v>
      </c>
      <c r="BI395" s="20">
        <v>1371.2106508571426</v>
      </c>
      <c r="BJ395" s="20">
        <v>571.00147224999978</v>
      </c>
      <c r="BK395" s="20">
        <v>18.340000000000003</v>
      </c>
      <c r="BL395" s="20">
        <v>34.849999999999994</v>
      </c>
      <c r="BM395" s="20">
        <v>1839.8482142857174</v>
      </c>
      <c r="BN395" s="20">
        <v>264.48708965875215</v>
      </c>
      <c r="BO395" s="20">
        <v>25395.771904761903</v>
      </c>
      <c r="BP395" s="20">
        <v>38.939159177770833</v>
      </c>
      <c r="BQ395" s="20">
        <v>321.97512765873006</v>
      </c>
      <c r="BR395" s="20">
        <v>5.5595238095238102</v>
      </c>
      <c r="BS395" s="20">
        <v>14.4835014326648</v>
      </c>
      <c r="BT395" s="20">
        <v>900.96614233541675</v>
      </c>
      <c r="BU395" s="20">
        <v>1156.6970125</v>
      </c>
      <c r="BV395" s="20">
        <v>3105.3619047619045</v>
      </c>
      <c r="BW395" s="20">
        <v>39859.577003026294</v>
      </c>
      <c r="BX395" s="20">
        <v>55713.238095238092</v>
      </c>
      <c r="BY395" s="20">
        <v>1737.3804761904762</v>
      </c>
      <c r="BZ395" s="20">
        <v>19.076190476190476</v>
      </c>
      <c r="CA395" s="20">
        <v>1973.0952380952381</v>
      </c>
      <c r="CB395" s="20">
        <v>870</v>
      </c>
      <c r="CC395" s="20">
        <v>1.1460190476190477</v>
      </c>
      <c r="CD395" s="20">
        <v>465.67342779297672</v>
      </c>
      <c r="CE395" s="20">
        <v>570.77323341861404</v>
      </c>
      <c r="CF395" s="20">
        <v>851.79904761904754</v>
      </c>
      <c r="CG395" s="20">
        <v>3.1201248049922001</v>
      </c>
      <c r="CH395" s="20">
        <v>29.162775182817249</v>
      </c>
      <c r="CI395" s="20">
        <v>60.013568530239915</v>
      </c>
      <c r="CJ395" s="20">
        <v>3.0997318324105501</v>
      </c>
      <c r="CK395" s="20">
        <v>11141.384946516344</v>
      </c>
      <c r="CL395" s="20">
        <v>167.11470534605172</v>
      </c>
      <c r="CM395" s="20">
        <v>441052.33543785353</v>
      </c>
      <c r="CN395" s="20">
        <v>2887.5</v>
      </c>
      <c r="CO395" s="20">
        <v>10294.226814431384</v>
      </c>
      <c r="CP395" s="20">
        <v>3500</v>
      </c>
      <c r="CQ395" s="20">
        <v>24801.975000000002</v>
      </c>
    </row>
    <row r="396" spans="1:95" s="22" customFormat="1" ht="17.25" customHeight="1" x14ac:dyDescent="0.2">
      <c r="A396" s="18" t="s">
        <v>596</v>
      </c>
      <c r="B396" s="19">
        <v>241.91874598248484</v>
      </c>
      <c r="C396" s="20">
        <v>253.29972951978615</v>
      </c>
      <c r="D396" s="20">
        <v>148.9386404179601</v>
      </c>
      <c r="E396" s="20">
        <v>138.75397652624014</v>
      </c>
      <c r="F396" s="20">
        <v>140.24217936642347</v>
      </c>
      <c r="G396" s="20">
        <v>121.1649167887452</v>
      </c>
      <c r="H396" s="20">
        <v>158.51022819857266</v>
      </c>
      <c r="I396" s="20">
        <v>136.04058314681413</v>
      </c>
      <c r="J396" s="20">
        <v>117.68520008735395</v>
      </c>
      <c r="K396" s="20">
        <v>158.73484722621706</v>
      </c>
      <c r="L396" s="20">
        <v>174.73724084600414</v>
      </c>
      <c r="M396" s="20">
        <v>143.26367494907646</v>
      </c>
      <c r="N396" s="20">
        <v>172.8179122517721</v>
      </c>
      <c r="O396" s="20">
        <v>265.5190707109881</v>
      </c>
      <c r="P396" s="20">
        <v>376.41208256914467</v>
      </c>
      <c r="Q396" s="20">
        <v>233.89507495280841</v>
      </c>
      <c r="R396" s="20">
        <v>893.10185041002069</v>
      </c>
      <c r="S396" s="20">
        <v>577.57684082860965</v>
      </c>
      <c r="T396" s="20">
        <v>2433.9160869565217</v>
      </c>
      <c r="U396" s="20">
        <v>1672.4717751621426</v>
      </c>
      <c r="V396" s="20">
        <v>212.40076542898368</v>
      </c>
      <c r="W396" s="20">
        <v>252.04347826086956</v>
      </c>
      <c r="X396" s="20">
        <v>447.44756493506401</v>
      </c>
      <c r="Y396" s="20">
        <v>332.84409090909099</v>
      </c>
      <c r="Z396" s="20">
        <v>2270.1027736140973</v>
      </c>
      <c r="AA396" s="20">
        <v>268.48347826086962</v>
      </c>
      <c r="AB396" s="20">
        <v>109.6891304347826</v>
      </c>
      <c r="AC396" s="20">
        <v>1664.3292826086958</v>
      </c>
      <c r="AD396" s="20">
        <v>7990.8121739130429</v>
      </c>
      <c r="AE396" s="20">
        <v>124.75869565217393</v>
      </c>
      <c r="AF396" s="20">
        <v>1399.3608695652215</v>
      </c>
      <c r="AG396" s="20">
        <v>2412.2739201254794</v>
      </c>
      <c r="AH396" s="20">
        <v>58.23295207026861</v>
      </c>
      <c r="AI396" s="20">
        <v>109.06521739130434</v>
      </c>
      <c r="AJ396" s="20">
        <v>135.47436171192848</v>
      </c>
      <c r="AK396" s="20">
        <v>2068.8439130434786</v>
      </c>
      <c r="AL396" s="20">
        <v>277.38</v>
      </c>
      <c r="AM396" s="20">
        <v>220.19366882334</v>
      </c>
      <c r="AN396" s="20">
        <v>293.93079033385089</v>
      </c>
      <c r="AO396" s="20">
        <v>69.977239326716699</v>
      </c>
      <c r="AP396" s="20">
        <v>54.157499999999999</v>
      </c>
      <c r="AQ396" s="20">
        <v>8.7773913043478284</v>
      </c>
      <c r="AR396" s="20">
        <v>22034.891304347828</v>
      </c>
      <c r="AS396" s="20">
        <v>95.676231884057955</v>
      </c>
      <c r="AT396" s="20">
        <v>97.643043478260893</v>
      </c>
      <c r="AU396" s="20">
        <v>95.693043478260876</v>
      </c>
      <c r="AV396" s="20">
        <v>93.692608695652183</v>
      </c>
      <c r="AW396" s="20">
        <v>4247.0876506739141</v>
      </c>
      <c r="AX396" s="20">
        <v>1.7634999999999998</v>
      </c>
      <c r="AY396" s="20">
        <v>926.32443258642252</v>
      </c>
      <c r="AZ396" s="20">
        <v>115.8513043478261</v>
      </c>
      <c r="BA396" s="20">
        <v>175.72206811169752</v>
      </c>
      <c r="BB396" s="20">
        <v>411.08695652173913</v>
      </c>
      <c r="BC396" s="20">
        <v>73.304558450968401</v>
      </c>
      <c r="BD396" s="20">
        <v>7.4288187621596515</v>
      </c>
      <c r="BE396" s="20">
        <v>653.40049999999997</v>
      </c>
      <c r="BF396" s="20">
        <v>430.17</v>
      </c>
      <c r="BG396" s="20">
        <v>7.9800825657598198</v>
      </c>
      <c r="BH396" s="20">
        <v>527.11089046839118</v>
      </c>
      <c r="BI396" s="20">
        <v>1518.7243767826085</v>
      </c>
      <c r="BJ396" s="20">
        <v>576.82416955434769</v>
      </c>
      <c r="BK396" s="20">
        <v>18.062608695652173</v>
      </c>
      <c r="BL396" s="20">
        <v>35.48391304347826</v>
      </c>
      <c r="BM396" s="20">
        <v>1823.4393115942062</v>
      </c>
      <c r="BN396" s="20">
        <v>262.22224854875054</v>
      </c>
      <c r="BO396" s="20">
        <v>24660.152173913044</v>
      </c>
      <c r="BP396" s="20">
        <v>39.802308308969089</v>
      </c>
      <c r="BQ396" s="20">
        <v>323.01676876811598</v>
      </c>
      <c r="BR396" s="20">
        <v>4.2711956521739127</v>
      </c>
      <c r="BS396" s="20">
        <v>15.6411962750716</v>
      </c>
      <c r="BT396" s="20">
        <v>864.30021834788465</v>
      </c>
      <c r="BU396" s="20">
        <v>1124.7868250000001</v>
      </c>
      <c r="BV396" s="20">
        <v>3590.1313043478258</v>
      </c>
      <c r="BW396" s="20">
        <v>33364.567052744787</v>
      </c>
      <c r="BX396" s="20">
        <v>49308.82608695652</v>
      </c>
      <c r="BY396" s="20">
        <v>1764.1326086956524</v>
      </c>
      <c r="BZ396" s="20">
        <v>19.72673913043478</v>
      </c>
      <c r="CA396" s="20">
        <v>2135.521739130435</v>
      </c>
      <c r="CB396" s="20">
        <v>908.95652173913038</v>
      </c>
      <c r="CC396" s="20">
        <v>1.0924608695652172</v>
      </c>
      <c r="CD396" s="20">
        <v>409.28484964183878</v>
      </c>
      <c r="CE396" s="20">
        <v>560.31410000000005</v>
      </c>
      <c r="CF396" s="20">
        <v>822.78347826086963</v>
      </c>
      <c r="CG396" s="20">
        <v>2.7350977395221601</v>
      </c>
      <c r="CH396" s="20">
        <v>28.017603237154201</v>
      </c>
      <c r="CI396" s="20">
        <v>59.988576229140584</v>
      </c>
      <c r="CJ396" s="20">
        <v>3.0769849569624301</v>
      </c>
      <c r="CK396" s="20">
        <v>10775.614393226724</v>
      </c>
      <c r="CL396" s="20">
        <v>169.43995015929181</v>
      </c>
      <c r="CM396" s="20">
        <v>435305.33131638332</v>
      </c>
      <c r="CN396" s="20">
        <v>2447.282608695652</v>
      </c>
      <c r="CO396" s="20">
        <v>8482.2183415945492</v>
      </c>
      <c r="CP396" s="20">
        <v>3358.695652173913</v>
      </c>
      <c r="CQ396" s="20">
        <v>24801.974999999991</v>
      </c>
    </row>
    <row r="397" spans="1:95" s="22" customFormat="1" ht="17.25" customHeight="1" x14ac:dyDescent="0.2">
      <c r="A397" s="18" t="s">
        <v>597</v>
      </c>
      <c r="B397" s="19">
        <v>220.01863283641518</v>
      </c>
      <c r="C397" s="20">
        <v>229.6554213787357</v>
      </c>
      <c r="D397" s="20">
        <v>143.88112370065224</v>
      </c>
      <c r="E397" s="20">
        <v>134.36453841895738</v>
      </c>
      <c r="F397" s="20">
        <v>135.46875437291521</v>
      </c>
      <c r="G397" s="20">
        <v>121.31381720486087</v>
      </c>
      <c r="H397" s="20">
        <v>150.15153354033023</v>
      </c>
      <c r="I397" s="20">
        <v>131.30660266790605</v>
      </c>
      <c r="J397" s="20">
        <v>110.62048228913541</v>
      </c>
      <c r="K397" s="20">
        <v>151.22023285423833</v>
      </c>
      <c r="L397" s="20">
        <v>165.86422005390358</v>
      </c>
      <c r="M397" s="20">
        <v>137.06237283821426</v>
      </c>
      <c r="N397" s="20">
        <v>164.46877994018368</v>
      </c>
      <c r="O397" s="20">
        <v>283.92028780342127</v>
      </c>
      <c r="P397" s="20">
        <v>330.14958591389785</v>
      </c>
      <c r="Q397" s="20">
        <v>219.82368428538601</v>
      </c>
      <c r="R397" s="20">
        <v>725.03042166561477</v>
      </c>
      <c r="S397" s="20">
        <v>559.89313922398196</v>
      </c>
      <c r="T397" s="20">
        <v>2224.7559090909094</v>
      </c>
      <c r="U397" s="20">
        <v>1626.0673028628828</v>
      </c>
      <c r="V397" s="20">
        <v>180.58751472154125</v>
      </c>
      <c r="W397" s="20">
        <v>246.61363636363637</v>
      </c>
      <c r="X397" s="20">
        <v>467.783673469392</v>
      </c>
      <c r="Y397" s="20">
        <v>291.36809523810001</v>
      </c>
      <c r="Z397" s="20">
        <v>2220.2142446295516</v>
      </c>
      <c r="AA397" s="20">
        <v>267.49227272727279</v>
      </c>
      <c r="AB397" s="20">
        <v>111.35818181818185</v>
      </c>
      <c r="AC397" s="20">
        <v>1376.4019545454546</v>
      </c>
      <c r="AD397" s="20">
        <v>7746.011363636364</v>
      </c>
      <c r="AE397" s="20">
        <v>117.94090909090905</v>
      </c>
      <c r="AF397" s="20">
        <v>1314.4456060606103</v>
      </c>
      <c r="AG397" s="20">
        <v>2452.088928544003</v>
      </c>
      <c r="AH397" s="20">
        <v>56.045445998238399</v>
      </c>
      <c r="AI397" s="20">
        <v>100.84090909090909</v>
      </c>
      <c r="AJ397" s="20">
        <v>123.56824699026734</v>
      </c>
      <c r="AK397" s="20">
        <v>1870.1013636363639</v>
      </c>
      <c r="AL397" s="20">
        <v>260.48</v>
      </c>
      <c r="AM397" s="20">
        <v>208.21222566034001</v>
      </c>
      <c r="AN397" s="20">
        <v>312.54612789115646</v>
      </c>
      <c r="AO397" s="20">
        <v>55.179127401205399</v>
      </c>
      <c r="AP397" s="20">
        <v>44.682272727300003</v>
      </c>
      <c r="AQ397" s="20">
        <v>7.8349999999999991</v>
      </c>
      <c r="AR397" s="20">
        <v>22773.966363636366</v>
      </c>
      <c r="AS397" s="20">
        <v>88.25030303030303</v>
      </c>
      <c r="AT397" s="20">
        <v>90.608181818181848</v>
      </c>
      <c r="AU397" s="20">
        <v>89.742727272727265</v>
      </c>
      <c r="AV397" s="20">
        <v>84.40000000000002</v>
      </c>
      <c r="AW397" s="20">
        <v>4316.4172898409088</v>
      </c>
      <c r="AX397" s="20">
        <v>1.8034318181818181</v>
      </c>
      <c r="AY397" s="20">
        <v>794.48887887487649</v>
      </c>
      <c r="AZ397" s="20">
        <v>95.949523809523811</v>
      </c>
      <c r="BA397" s="20">
        <v>168.17879408751077</v>
      </c>
      <c r="BB397" s="20">
        <v>426.81818181818181</v>
      </c>
      <c r="BC397" s="20">
        <v>66.956498790556381</v>
      </c>
      <c r="BD397" s="20">
        <v>6.1736583411344279</v>
      </c>
      <c r="BE397" s="20">
        <v>617.59400000000005</v>
      </c>
      <c r="BF397" s="20">
        <v>405.09</v>
      </c>
      <c r="BG397" s="20">
        <v>8.4111089208325698</v>
      </c>
      <c r="BH397" s="20">
        <v>484.07500128054556</v>
      </c>
      <c r="BI397" s="20">
        <v>1509.2928729999999</v>
      </c>
      <c r="BJ397" s="20">
        <v>537.5519801590907</v>
      </c>
      <c r="BK397" s="20">
        <v>18.185909090909092</v>
      </c>
      <c r="BL397" s="20">
        <v>34.972727272727269</v>
      </c>
      <c r="BM397" s="20">
        <v>1578.2770833333377</v>
      </c>
      <c r="BN397" s="20">
        <v>268.76368590537555</v>
      </c>
      <c r="BO397" s="20">
        <v>21124.036818181819</v>
      </c>
      <c r="BP397" s="20">
        <v>40.950391934529634</v>
      </c>
      <c r="BQ397" s="20">
        <v>346.32218107142847</v>
      </c>
      <c r="BR397" s="20">
        <v>3.9792045454545462</v>
      </c>
      <c r="BS397" s="20">
        <v>17.537845272206301</v>
      </c>
      <c r="BT397" s="20">
        <v>819.343420910384</v>
      </c>
      <c r="BU397" s="20">
        <v>1067.4165499999999</v>
      </c>
      <c r="BV397" s="20">
        <v>3124.9681818181821</v>
      </c>
      <c r="BW397" s="20">
        <v>33069.339327731992</v>
      </c>
      <c r="BX397" s="20">
        <v>51515.409090909088</v>
      </c>
      <c r="BY397" s="20">
        <v>1683.2081818181812</v>
      </c>
      <c r="BZ397" s="20">
        <v>18.842954545454546</v>
      </c>
      <c r="CA397" s="20">
        <v>2113.9545454545455</v>
      </c>
      <c r="CB397" s="20">
        <v>878.9545454545455</v>
      </c>
      <c r="CC397" s="20">
        <v>0.99461818181818173</v>
      </c>
      <c r="CD397" s="20">
        <v>497.2779477147576</v>
      </c>
      <c r="CE397" s="20">
        <v>501.76</v>
      </c>
      <c r="CF397" s="20">
        <v>824.60863636363638</v>
      </c>
      <c r="CG397" s="20">
        <v>3.1740744731918098</v>
      </c>
      <c r="CH397" s="20">
        <v>27.732790869993689</v>
      </c>
      <c r="CI397" s="20">
        <v>57.824819154914714</v>
      </c>
      <c r="CJ397" s="20">
        <v>2.9291613193961399</v>
      </c>
      <c r="CK397" s="20">
        <v>10034.027978751141</v>
      </c>
      <c r="CL397" s="20">
        <v>162.76868268114285</v>
      </c>
      <c r="CM397" s="20">
        <v>418813.4928128352</v>
      </c>
      <c r="CN397" s="20">
        <v>2400</v>
      </c>
      <c r="CO397" s="20">
        <v>7166.630945749851</v>
      </c>
      <c r="CP397" s="20">
        <v>3175</v>
      </c>
      <c r="CQ397" s="20">
        <v>24801.974999999999</v>
      </c>
    </row>
    <row r="398" spans="1:95" s="22" customFormat="1" ht="17.25" customHeight="1" x14ac:dyDescent="0.2">
      <c r="A398" s="18" t="s">
        <v>598</v>
      </c>
      <c r="B398" s="19">
        <v>191.36633608246652</v>
      </c>
      <c r="C398" s="20">
        <v>197.91194618099092</v>
      </c>
      <c r="D398" s="20">
        <v>144.01510534360995</v>
      </c>
      <c r="E398" s="20">
        <v>136.3461228357958</v>
      </c>
      <c r="F398" s="20">
        <v>138.28439262415625</v>
      </c>
      <c r="G398" s="20">
        <v>113.43772475032151</v>
      </c>
      <c r="H398" s="20">
        <v>145.46086485610459</v>
      </c>
      <c r="I398" s="20">
        <v>132.2866156734548</v>
      </c>
      <c r="J398" s="20">
        <v>104.82513162827973</v>
      </c>
      <c r="K398" s="20">
        <v>148.62022838266012</v>
      </c>
      <c r="L398" s="20">
        <v>161.61263712749624</v>
      </c>
      <c r="M398" s="20">
        <v>136.05912041579694</v>
      </c>
      <c r="N398" s="20">
        <v>160.8404634595953</v>
      </c>
      <c r="O398" s="20">
        <v>301.35927290726363</v>
      </c>
      <c r="P398" s="20">
        <v>259.8586761899341</v>
      </c>
      <c r="Q398" s="20">
        <v>227.62685188690591</v>
      </c>
      <c r="R398" s="20">
        <v>372.15972684721811</v>
      </c>
      <c r="S398" s="20">
        <v>483.84108156069107</v>
      </c>
      <c r="T398" s="20">
        <v>2255.5352380952381</v>
      </c>
      <c r="U398" s="20">
        <v>1575.9010786635097</v>
      </c>
      <c r="V398" s="20">
        <v>175.42849356963521</v>
      </c>
      <c r="W398" s="20">
        <v>241.52380952380952</v>
      </c>
      <c r="X398" s="20">
        <v>426.909183673499</v>
      </c>
      <c r="Y398" s="20">
        <v>230.95619047619999</v>
      </c>
      <c r="Z398" s="20">
        <v>2243.6310982505156</v>
      </c>
      <c r="AA398" s="20">
        <v>240.0823809523809</v>
      </c>
      <c r="AB398" s="20">
        <v>103.01190476190476</v>
      </c>
      <c r="AC398" s="20">
        <v>1381.2718571428572</v>
      </c>
      <c r="AD398" s="20">
        <v>7651.0828571428565</v>
      </c>
      <c r="AE398" s="20">
        <v>100.27619047619048</v>
      </c>
      <c r="AF398" s="20">
        <v>1256.9718888888963</v>
      </c>
      <c r="AG398" s="20">
        <v>2514.5608000379193</v>
      </c>
      <c r="AH398" s="20">
        <v>56.126816692414408</v>
      </c>
      <c r="AI398" s="20">
        <v>94.61904761904762</v>
      </c>
      <c r="AJ398" s="20">
        <v>115.46757962185261</v>
      </c>
      <c r="AK398" s="20">
        <v>1999.8604761904762</v>
      </c>
      <c r="AL398" s="20">
        <v>258.47000000000003</v>
      </c>
      <c r="AM398" s="20">
        <v>202.13324297200001</v>
      </c>
      <c r="AN398" s="20">
        <v>343.55328333333335</v>
      </c>
      <c r="AO398" s="20">
        <v>20.8066368517553</v>
      </c>
      <c r="AP398" s="20">
        <v>29.742000000000001</v>
      </c>
      <c r="AQ398" s="20">
        <v>6.093809523809524</v>
      </c>
      <c r="AR398" s="20">
        <v>22032.892857142859</v>
      </c>
      <c r="AS398" s="20">
        <v>90.739999999999981</v>
      </c>
      <c r="AT398" s="20">
        <v>93.718571428571423</v>
      </c>
      <c r="AU398" s="20">
        <v>91.2147619047619</v>
      </c>
      <c r="AV398" s="20">
        <v>87.286666666666676</v>
      </c>
      <c r="AW398" s="20">
        <v>4777.1753301904764</v>
      </c>
      <c r="AX398" s="20">
        <v>2.0204999999999997</v>
      </c>
      <c r="AY398" s="20">
        <v>796.67631819784197</v>
      </c>
      <c r="AZ398" s="20">
        <v>91.568095238095253</v>
      </c>
      <c r="BA398" s="20">
        <v>166.38377553140202</v>
      </c>
      <c r="BB398" s="20">
        <v>416.09523809523807</v>
      </c>
      <c r="BC398" s="20">
        <v>68.535728649489755</v>
      </c>
      <c r="BD398" s="20">
        <v>6.6208714225710761</v>
      </c>
      <c r="BE398" s="20">
        <v>614.92349999999999</v>
      </c>
      <c r="BF398" s="20">
        <v>388.23</v>
      </c>
      <c r="BG398" s="20">
        <v>8.2182380309512002</v>
      </c>
      <c r="BH398" s="20">
        <v>453.56960945614293</v>
      </c>
      <c r="BI398" s="20">
        <v>1548.0211748571428</v>
      </c>
      <c r="BJ398" s="20">
        <v>507.54422749999998</v>
      </c>
      <c r="BK398" s="20">
        <v>18.300952380952385</v>
      </c>
      <c r="BL398" s="20">
        <v>34.594285714285711</v>
      </c>
      <c r="BM398" s="20">
        <v>1627.1291666666709</v>
      </c>
      <c r="BN398" s="20">
        <v>275.06137277799399</v>
      </c>
      <c r="BO398" s="20">
        <v>19391.16619047619</v>
      </c>
      <c r="BP398" s="20">
        <v>41.303597252349903</v>
      </c>
      <c r="BQ398" s="20">
        <v>353.71290716666664</v>
      </c>
      <c r="BR398" s="20">
        <v>3.8382142857142858</v>
      </c>
      <c r="BS398" s="20">
        <v>17.0944727793696</v>
      </c>
      <c r="BT398" s="20">
        <v>786.07006850983066</v>
      </c>
      <c r="BU398" s="20">
        <v>1004.82212</v>
      </c>
      <c r="BV398" s="20">
        <v>2967.2104761904766</v>
      </c>
      <c r="BW398" s="20">
        <v>33069.339327731992</v>
      </c>
      <c r="BX398" s="20">
        <v>51509.238095238092</v>
      </c>
      <c r="BY398" s="20">
        <v>1666.6266666666666</v>
      </c>
      <c r="BZ398" s="20">
        <v>19.363095238095237</v>
      </c>
      <c r="CA398" s="20">
        <v>2078.8571428571427</v>
      </c>
      <c r="CB398" s="20">
        <v>914.66666666666663</v>
      </c>
      <c r="CC398" s="20">
        <v>0.85876666666666657</v>
      </c>
      <c r="CD398" s="20">
        <v>552.97226473755779</v>
      </c>
      <c r="CE398" s="20">
        <v>513.93870478808697</v>
      </c>
      <c r="CF398" s="20">
        <v>804.0600952380953</v>
      </c>
      <c r="CG398" s="20">
        <v>3.9237391158244299</v>
      </c>
      <c r="CH398" s="20">
        <v>28.078182446553505</v>
      </c>
      <c r="CI398" s="20">
        <v>56.533157261274148</v>
      </c>
      <c r="CJ398" s="20">
        <v>2.7476057284614401</v>
      </c>
      <c r="CK398" s="20">
        <v>9738.2263249755597</v>
      </c>
      <c r="CL398" s="20">
        <v>161.99810824822296</v>
      </c>
      <c r="CM398" s="20">
        <v>409005.50564897363</v>
      </c>
      <c r="CN398" s="20">
        <v>2421.4285714285716</v>
      </c>
      <c r="CO398" s="20">
        <v>7598.7571194169286</v>
      </c>
      <c r="CP398" s="20">
        <v>3175</v>
      </c>
      <c r="CQ398" s="20">
        <v>24801.974999999999</v>
      </c>
    </row>
    <row r="399" spans="1:95" s="22" customFormat="1" ht="17.25" customHeight="1" x14ac:dyDescent="0.2">
      <c r="A399" s="18" t="s">
        <v>599</v>
      </c>
      <c r="B399" s="19">
        <v>192.08216584563152</v>
      </c>
      <c r="C399" s="20">
        <v>198.1534827122797</v>
      </c>
      <c r="D399" s="20">
        <v>147.29908798735221</v>
      </c>
      <c r="E399" s="20">
        <v>135.77231017439954</v>
      </c>
      <c r="F399" s="20">
        <v>138.27825112530522</v>
      </c>
      <c r="G399" s="20">
        <v>106.15461029238371</v>
      </c>
      <c r="H399" s="20">
        <v>150.97662954011278</v>
      </c>
      <c r="I399" s="20">
        <v>131.88885485600434</v>
      </c>
      <c r="J399" s="20">
        <v>105.61831461516324</v>
      </c>
      <c r="K399" s="20">
        <v>154.51738590273891</v>
      </c>
      <c r="L399" s="20">
        <v>169.00551975785345</v>
      </c>
      <c r="M399" s="20">
        <v>140.51020546633302</v>
      </c>
      <c r="N399" s="20">
        <v>167.53723158116992</v>
      </c>
      <c r="O399" s="20">
        <v>340.10613837232216</v>
      </c>
      <c r="P399" s="20">
        <v>256.8597387168565</v>
      </c>
      <c r="Q399" s="20">
        <v>213.71421113713578</v>
      </c>
      <c r="R399" s="20">
        <v>418.04128067388535</v>
      </c>
      <c r="S399" s="20">
        <v>417.4455654219629</v>
      </c>
      <c r="T399" s="20">
        <v>2350.7163636363639</v>
      </c>
      <c r="U399" s="20">
        <v>1663.736815670517</v>
      </c>
      <c r="V399" s="20">
        <v>178.6164032284305</v>
      </c>
      <c r="W399" s="20">
        <v>228.61363636363637</v>
      </c>
      <c r="X399" s="20">
        <v>368.25827922074899</v>
      </c>
      <c r="Y399" s="20">
        <v>199.32545454550001</v>
      </c>
      <c r="Z399" s="20">
        <v>2380.8030702691144</v>
      </c>
      <c r="AA399" s="20">
        <v>213.71818181818179</v>
      </c>
      <c r="AB399" s="20">
        <v>92.595000000000013</v>
      </c>
      <c r="AC399" s="20">
        <v>1350.8326818181815</v>
      </c>
      <c r="AD399" s="20">
        <v>8049.8613636363643</v>
      </c>
      <c r="AE399" s="20">
        <v>101.16590909090907</v>
      </c>
      <c r="AF399" s="20">
        <v>1331.0201363636377</v>
      </c>
      <c r="AG399" s="20">
        <v>2614.5952698589408</v>
      </c>
      <c r="AH399" s="20">
        <v>58.310971441398195</v>
      </c>
      <c r="AI399" s="20">
        <v>94.568181818181813</v>
      </c>
      <c r="AJ399" s="20">
        <v>106.55044326727528</v>
      </c>
      <c r="AK399" s="20">
        <v>2099.9927272727273</v>
      </c>
      <c r="AL399" s="20">
        <v>269.04000000000002</v>
      </c>
      <c r="AM399" s="20">
        <v>209.22189911389</v>
      </c>
      <c r="AN399" s="20">
        <v>320.92968285714284</v>
      </c>
      <c r="AO399" s="20">
        <v>28.790804619983899</v>
      </c>
      <c r="AP399" s="20">
        <v>25.217727272699999</v>
      </c>
      <c r="AQ399" s="20">
        <v>6.4781818181818185</v>
      </c>
      <c r="AR399" s="20">
        <v>25562.697727272727</v>
      </c>
      <c r="AS399" s="20">
        <v>86.538030303030297</v>
      </c>
      <c r="AT399" s="20">
        <v>90.938636363636363</v>
      </c>
      <c r="AU399" s="20">
        <v>84.599090909090904</v>
      </c>
      <c r="AV399" s="20">
        <v>84.076363636363638</v>
      </c>
      <c r="AW399" s="20">
        <v>5145.0914411363638</v>
      </c>
      <c r="AX399" s="20">
        <v>2.0953863636363632</v>
      </c>
      <c r="AY399" s="20">
        <v>875.65993622151734</v>
      </c>
      <c r="AZ399" s="20">
        <v>86.190476190476204</v>
      </c>
      <c r="BA399" s="20">
        <v>168.69677308920811</v>
      </c>
      <c r="BB399" s="20">
        <v>416.31818181818181</v>
      </c>
      <c r="BC399" s="20">
        <v>65.2658343099326</v>
      </c>
      <c r="BD399" s="20">
        <v>7.0154311064416648</v>
      </c>
      <c r="BE399" s="20">
        <v>639.721</v>
      </c>
      <c r="BF399" s="20">
        <v>386.81</v>
      </c>
      <c r="BG399" s="20">
        <v>8.3940950311618199</v>
      </c>
      <c r="BH399" s="20">
        <v>454.85373055363635</v>
      </c>
      <c r="BI399" s="20">
        <v>1656.1005229999996</v>
      </c>
      <c r="BJ399" s="20">
        <v>529.74811932954526</v>
      </c>
      <c r="BK399" s="20">
        <v>19.405909090909088</v>
      </c>
      <c r="BL399" s="20">
        <v>35.983181818181812</v>
      </c>
      <c r="BM399" s="20">
        <v>1617.5770833333372</v>
      </c>
      <c r="BN399" s="20">
        <v>283.28362645528858</v>
      </c>
      <c r="BO399" s="20">
        <v>21249.5</v>
      </c>
      <c r="BP399" s="20">
        <v>40.954064780122195</v>
      </c>
      <c r="BQ399" s="20">
        <v>344.3298607283333</v>
      </c>
      <c r="BR399" s="20">
        <v>3.9123863636363638</v>
      </c>
      <c r="BS399" s="20">
        <v>16.9466819484241</v>
      </c>
      <c r="BT399" s="20">
        <v>789.78205491444282</v>
      </c>
      <c r="BU399" s="20">
        <v>1020.35903</v>
      </c>
      <c r="BV399" s="20">
        <v>2938.9204545454545</v>
      </c>
      <c r="BW399" s="20">
        <v>37578.794690604547</v>
      </c>
      <c r="BX399" s="20">
        <v>51504.590909090912</v>
      </c>
      <c r="BY399" s="20">
        <v>1727.8986363636361</v>
      </c>
      <c r="BZ399" s="20">
        <v>20.998863636363634</v>
      </c>
      <c r="CA399" s="20">
        <v>1911.5454545454545</v>
      </c>
      <c r="CB399" s="20">
        <v>989</v>
      </c>
      <c r="CC399" s="20">
        <v>0.84797727272727252</v>
      </c>
      <c r="CD399" s="20">
        <v>545.96652814214087</v>
      </c>
      <c r="CE399" s="20">
        <v>809.19565156043097</v>
      </c>
      <c r="CF399" s="20">
        <v>762.70263636363632</v>
      </c>
      <c r="CG399" s="20">
        <v>3.6964579901153201</v>
      </c>
      <c r="CH399" s="20">
        <v>26.151307422759089</v>
      </c>
      <c r="CI399" s="20">
        <v>58.151189283350817</v>
      </c>
      <c r="CJ399" s="20">
        <v>3.0168863261943999</v>
      </c>
      <c r="CK399" s="20">
        <v>9752.4805088305075</v>
      </c>
      <c r="CL399" s="20">
        <v>170.09733935184656</v>
      </c>
      <c r="CM399" s="20">
        <v>409954.01668718713</v>
      </c>
      <c r="CN399" s="20">
        <v>2393.181818181818</v>
      </c>
      <c r="CO399" s="20">
        <v>7341.2317376061546</v>
      </c>
      <c r="CP399" s="20">
        <v>3175</v>
      </c>
      <c r="CQ399" s="20">
        <v>24801.974999999991</v>
      </c>
    </row>
    <row r="400" spans="1:95" s="22" customFormat="1" ht="17.25" customHeight="1" x14ac:dyDescent="0.2">
      <c r="A400" s="18" t="s">
        <v>600</v>
      </c>
      <c r="B400" s="19">
        <v>194.34835312878772</v>
      </c>
      <c r="C400" s="20">
        <v>200.04611666161719</v>
      </c>
      <c r="D400" s="20">
        <v>149.99676234885112</v>
      </c>
      <c r="E400" s="20">
        <v>134.03783446380251</v>
      </c>
      <c r="F400" s="20">
        <v>136.42391968195724</v>
      </c>
      <c r="G400" s="20">
        <v>105.8367087115452</v>
      </c>
      <c r="H400" s="20">
        <v>161.98024556968645</v>
      </c>
      <c r="I400" s="20">
        <v>130.40317569340917</v>
      </c>
      <c r="J400" s="20">
        <v>105.81567779249318</v>
      </c>
      <c r="K400" s="20">
        <v>164.73203666299693</v>
      </c>
      <c r="L400" s="20">
        <v>184.30437353293425</v>
      </c>
      <c r="M400" s="20">
        <v>145.80943028449821</v>
      </c>
      <c r="N400" s="20">
        <v>181.5090356637767</v>
      </c>
      <c r="O400" s="20">
        <v>328.8403555508263</v>
      </c>
      <c r="P400" s="20">
        <v>258.50179101427534</v>
      </c>
      <c r="Q400" s="20">
        <v>189.2964272215994</v>
      </c>
      <c r="R400" s="20">
        <v>483.49941767258878</v>
      </c>
      <c r="S400" s="20">
        <v>465.72073842680072</v>
      </c>
      <c r="T400" s="20">
        <v>2398.2068181818181</v>
      </c>
      <c r="U400" s="20">
        <v>1685.0828729281768</v>
      </c>
      <c r="V400" s="20">
        <v>179.31037512027257</v>
      </c>
      <c r="W400" s="20">
        <v>213</v>
      </c>
      <c r="X400" s="20">
        <v>427.68696428571297</v>
      </c>
      <c r="Y400" s="20">
        <v>206.8955</v>
      </c>
      <c r="Z400" s="20">
        <v>2456.2269537583898</v>
      </c>
      <c r="AA400" s="20">
        <v>210.38863636363638</v>
      </c>
      <c r="AB400" s="20">
        <v>92.435000000000002</v>
      </c>
      <c r="AC400" s="20">
        <v>1215.6572954545459</v>
      </c>
      <c r="AD400" s="20">
        <v>8371.0913636363639</v>
      </c>
      <c r="AE400" s="20">
        <v>100.88636363636364</v>
      </c>
      <c r="AF400" s="20">
        <v>1413.7806363636414</v>
      </c>
      <c r="AG400" s="20">
        <v>2530.7068612342032</v>
      </c>
      <c r="AH400" s="20">
        <v>58.217582789870427</v>
      </c>
      <c r="AI400" s="20">
        <v>111.40909090909091</v>
      </c>
      <c r="AJ400" s="20">
        <v>96.357382817820834</v>
      </c>
      <c r="AK400" s="20">
        <v>2226.1136363636365</v>
      </c>
      <c r="AL400" s="20">
        <v>247.44</v>
      </c>
      <c r="AM400" s="20">
        <v>220.74880635411</v>
      </c>
      <c r="AN400" s="20">
        <v>302.23540510204077</v>
      </c>
      <c r="AO400" s="20">
        <v>35.368731214063203</v>
      </c>
      <c r="AP400" s="20">
        <v>30.717142857100001</v>
      </c>
      <c r="AQ400" s="20">
        <v>5.746818181818182</v>
      </c>
      <c r="AR400" s="20">
        <v>28985.920454545456</v>
      </c>
      <c r="AS400" s="20">
        <v>78.313636363636377</v>
      </c>
      <c r="AT400" s="20">
        <v>81.503181818181801</v>
      </c>
      <c r="AU400" s="20">
        <v>76.855909090909094</v>
      </c>
      <c r="AV400" s="20">
        <v>76.581818181818207</v>
      </c>
      <c r="AW400" s="20">
        <v>5792.3675430000003</v>
      </c>
      <c r="AX400" s="20">
        <v>2.0873636363636368</v>
      </c>
      <c r="AY400" s="20">
        <v>887.10700458863005</v>
      </c>
      <c r="AZ400" s="20">
        <v>79.586666666666659</v>
      </c>
      <c r="BA400" s="20">
        <v>168.41472287937967</v>
      </c>
      <c r="BB400" s="20">
        <v>444.22727272727275</v>
      </c>
      <c r="BC400" s="20">
        <v>69.88423484236823</v>
      </c>
      <c r="BD400" s="20">
        <v>7.8894464768892369</v>
      </c>
      <c r="BE400" s="20">
        <v>663.59199999999998</v>
      </c>
      <c r="BF400" s="20">
        <v>366.83</v>
      </c>
      <c r="BG400" s="20">
        <v>7.7485348903569902</v>
      </c>
      <c r="BH400" s="20">
        <v>500.20883045418179</v>
      </c>
      <c r="BI400" s="20">
        <v>1438.9053689999998</v>
      </c>
      <c r="BJ400" s="20">
        <v>541.83178612500001</v>
      </c>
      <c r="BK400" s="20">
        <v>20.065000000000001</v>
      </c>
      <c r="BL400" s="20">
        <v>36.517727272727271</v>
      </c>
      <c r="BM400" s="20">
        <v>1512.7770833333373</v>
      </c>
      <c r="BN400" s="20">
        <v>273.27272727272754</v>
      </c>
      <c r="BO400" s="20">
        <v>24149.337727272723</v>
      </c>
      <c r="BP400" s="20">
        <v>39.178243936107165</v>
      </c>
      <c r="BQ400" s="20">
        <v>323.65483813492062</v>
      </c>
      <c r="BR400" s="20">
        <v>3.5626136363636363</v>
      </c>
      <c r="BS400" s="20">
        <v>16.2077277936963</v>
      </c>
      <c r="BT400" s="20">
        <v>838.83685055815329</v>
      </c>
      <c r="BU400" s="20">
        <v>1061.1169625</v>
      </c>
      <c r="BV400" s="20">
        <v>3116.5227272727275</v>
      </c>
      <c r="BW400" s="20">
        <v>41336.674159665003</v>
      </c>
      <c r="BX400" s="20">
        <v>51497.772727272728</v>
      </c>
      <c r="BY400" s="20">
        <v>1797.4081818181819</v>
      </c>
      <c r="BZ400" s="20">
        <v>23.286818181818184</v>
      </c>
      <c r="CA400" s="20">
        <v>1808.3636363636363</v>
      </c>
      <c r="CB400" s="20">
        <v>1006.4545454545455</v>
      </c>
      <c r="CC400" s="20">
        <v>0.69279999999999997</v>
      </c>
      <c r="CD400" s="20">
        <v>535.82188148689374</v>
      </c>
      <c r="CE400" s="20">
        <v>777.18999991490898</v>
      </c>
      <c r="CF400" s="20">
        <v>713.50181818181818</v>
      </c>
      <c r="CG400" s="20">
        <v>3.73536537209575</v>
      </c>
      <c r="CH400" s="20">
        <v>24.948865699300743</v>
      </c>
      <c r="CI400" s="20">
        <v>60.342603801469906</v>
      </c>
      <c r="CJ400" s="20">
        <v>3.0523271326268202</v>
      </c>
      <c r="CK400" s="20">
        <v>10597.302046055784</v>
      </c>
      <c r="CL400" s="20">
        <v>178.05840629317325</v>
      </c>
      <c r="CM400" s="20">
        <v>421882.45494144014</v>
      </c>
      <c r="CN400" s="20">
        <v>2325</v>
      </c>
      <c r="CO400" s="20">
        <v>8024.3940964003359</v>
      </c>
      <c r="CP400" s="20">
        <v>3175</v>
      </c>
      <c r="CQ400" s="20">
        <v>24801.974999999991</v>
      </c>
    </row>
    <row r="401" spans="1:95" s="22" customFormat="1" ht="17.25" customHeight="1" x14ac:dyDescent="0.2">
      <c r="A401" s="18" t="s">
        <v>601</v>
      </c>
      <c r="B401" s="19">
        <v>182.63627672333237</v>
      </c>
      <c r="C401" s="20">
        <v>186.11502246216608</v>
      </c>
      <c r="D401" s="20">
        <v>154.54292776325593</v>
      </c>
      <c r="E401" s="20">
        <v>135.91837742147058</v>
      </c>
      <c r="F401" s="20">
        <v>138.37186304507074</v>
      </c>
      <c r="G401" s="20">
        <v>106.92064671342293</v>
      </c>
      <c r="H401" s="20">
        <v>171.62129830343457</v>
      </c>
      <c r="I401" s="20">
        <v>131.7039294412786</v>
      </c>
      <c r="J401" s="20">
        <v>103.19431205695474</v>
      </c>
      <c r="K401" s="20">
        <v>175.41294488337641</v>
      </c>
      <c r="L401" s="20">
        <v>198.81945645833653</v>
      </c>
      <c r="M401" s="20">
        <v>152.7834444731802</v>
      </c>
      <c r="N401" s="20">
        <v>194.4364816785874</v>
      </c>
      <c r="O401" s="20">
        <v>318.93720542236974</v>
      </c>
      <c r="P401" s="20">
        <v>223.27258504535291</v>
      </c>
      <c r="Q401" s="20">
        <v>193.77341691428282</v>
      </c>
      <c r="R401" s="20">
        <v>290.28636659149669</v>
      </c>
      <c r="S401" s="20">
        <v>414.44659077107872</v>
      </c>
      <c r="T401" s="20">
        <v>2494.9009090909094</v>
      </c>
      <c r="U401" s="20">
        <v>1685.0828729281764</v>
      </c>
      <c r="V401" s="20">
        <v>182.42809384917666</v>
      </c>
      <c r="W401" s="20">
        <v>211</v>
      </c>
      <c r="X401" s="20">
        <v>404.53520408164201</v>
      </c>
      <c r="Y401" s="20">
        <v>162.11619047619999</v>
      </c>
      <c r="Z401" s="20">
        <v>2540.0765239552925</v>
      </c>
      <c r="AA401" s="20">
        <v>206.76000000000002</v>
      </c>
      <c r="AB401" s="20">
        <v>95.979090909090885</v>
      </c>
      <c r="AC401" s="20">
        <v>1184.5296590909093</v>
      </c>
      <c r="AD401" s="20">
        <v>9007.3463636363631</v>
      </c>
      <c r="AE401" s="20">
        <v>100.31136363636364</v>
      </c>
      <c r="AF401" s="20">
        <v>1440.2028787878794</v>
      </c>
      <c r="AG401" s="20">
        <v>2401.1409945101341</v>
      </c>
      <c r="AH401" s="20">
        <v>59.223280058587903</v>
      </c>
      <c r="AI401" s="20">
        <v>122.43181818181819</v>
      </c>
      <c r="AJ401" s="20">
        <v>94.683504199903709</v>
      </c>
      <c r="AK401" s="20">
        <v>2207.403181818182</v>
      </c>
      <c r="AL401" s="20">
        <v>235.12</v>
      </c>
      <c r="AM401" s="20">
        <v>228.22894836642001</v>
      </c>
      <c r="AN401" s="20">
        <v>302.83998839285721</v>
      </c>
      <c r="AO401" s="20">
        <v>19.886186930695001</v>
      </c>
      <c r="AP401" s="20">
        <v>20.685526315800001</v>
      </c>
      <c r="AQ401" s="20">
        <v>3.4713636363636367</v>
      </c>
      <c r="AR401" s="20">
        <v>28271.49090909091</v>
      </c>
      <c r="AS401" s="20">
        <v>81.079393939393924</v>
      </c>
      <c r="AT401" s="20">
        <v>84.081818181818193</v>
      </c>
      <c r="AU401" s="20">
        <v>80.905000000000015</v>
      </c>
      <c r="AV401" s="20">
        <v>78.251363636363649</v>
      </c>
      <c r="AW401" s="20">
        <v>5893.2967746363629</v>
      </c>
      <c r="AX401" s="20">
        <v>2.0683863636363631</v>
      </c>
      <c r="AY401" s="20">
        <v>903.28692399912973</v>
      </c>
      <c r="AZ401" s="20">
        <v>72.716190476190491</v>
      </c>
      <c r="BA401" s="20">
        <v>164.75740205146863</v>
      </c>
      <c r="BB401" s="20">
        <v>480.63636363636363</v>
      </c>
      <c r="BC401" s="20">
        <v>73.956262097529077</v>
      </c>
      <c r="BD401" s="20">
        <v>9.228277517282665</v>
      </c>
      <c r="BE401" s="20">
        <v>665.66300000000001</v>
      </c>
      <c r="BF401" s="20">
        <v>307.45</v>
      </c>
      <c r="BG401" s="20">
        <v>7.0709858232993303</v>
      </c>
      <c r="BH401" s="20">
        <v>534.926626213227</v>
      </c>
      <c r="BI401" s="20">
        <v>1380.523023</v>
      </c>
      <c r="BJ401" s="20">
        <v>555.50628811363629</v>
      </c>
      <c r="BK401" s="20">
        <v>19.943181818181813</v>
      </c>
      <c r="BL401" s="20">
        <v>36.483181818181826</v>
      </c>
      <c r="BM401" s="20">
        <v>1488.4875000000031</v>
      </c>
      <c r="BN401" s="20">
        <v>264.91652216992821</v>
      </c>
      <c r="BO401" s="20">
        <v>27999.602272727272</v>
      </c>
      <c r="BP401" s="20">
        <v>40.06339972392022</v>
      </c>
      <c r="BQ401" s="20">
        <v>320.09704512499991</v>
      </c>
      <c r="BR401" s="20">
        <v>3.6645454545454541</v>
      </c>
      <c r="BS401" s="20">
        <v>16.626468481375401</v>
      </c>
      <c r="BT401" s="20">
        <v>919.36947544432837</v>
      </c>
      <c r="BU401" s="20">
        <v>1154.5005111111111</v>
      </c>
      <c r="BV401" s="20">
        <v>3295.8781818181815</v>
      </c>
      <c r="BW401" s="20">
        <v>51758.52655385933</v>
      </c>
      <c r="BX401" s="20">
        <v>48874.36363636364</v>
      </c>
      <c r="BY401" s="20">
        <v>1896.0595454545453</v>
      </c>
      <c r="BZ401" s="20">
        <v>23.757045454545452</v>
      </c>
      <c r="CA401" s="20">
        <v>1734.2727272727273</v>
      </c>
      <c r="CB401" s="20">
        <v>1052.5</v>
      </c>
      <c r="CC401" s="20">
        <v>0.83495454545454539</v>
      </c>
      <c r="CD401" s="20">
        <v>511.13941714135831</v>
      </c>
      <c r="CE401" s="20">
        <v>767.48707957298302</v>
      </c>
      <c r="CF401" s="20">
        <v>700.46954545454548</v>
      </c>
      <c r="CG401" s="20">
        <v>4.2247249584586797</v>
      </c>
      <c r="CH401" s="20">
        <v>22.782104800699326</v>
      </c>
      <c r="CI401" s="20">
        <v>60.424723928687733</v>
      </c>
      <c r="CJ401" s="20">
        <v>3.1060959848822201</v>
      </c>
      <c r="CK401" s="20">
        <v>11040.708827100512</v>
      </c>
      <c r="CL401" s="20">
        <v>187.58757777152974</v>
      </c>
      <c r="CM401" s="20">
        <v>430097.82277820812</v>
      </c>
      <c r="CN401" s="20">
        <v>2384.090909090909</v>
      </c>
      <c r="CO401" s="20">
        <v>8611.8004961378156</v>
      </c>
      <c r="CP401" s="20">
        <v>3175</v>
      </c>
      <c r="CQ401" s="20">
        <v>24801.974999999991</v>
      </c>
    </row>
    <row r="402" spans="1:95" s="22" customFormat="1" ht="17.25" customHeight="1" x14ac:dyDescent="0.2">
      <c r="A402" s="18" t="s">
        <v>602</v>
      </c>
      <c r="B402" s="19">
        <v>174.56128557685528</v>
      </c>
      <c r="C402" s="20">
        <v>177.51302302772274</v>
      </c>
      <c r="D402" s="20">
        <v>155.78659526697561</v>
      </c>
      <c r="E402" s="20">
        <v>140.44519053459877</v>
      </c>
      <c r="F402" s="20">
        <v>142.63108957676974</v>
      </c>
      <c r="G402" s="20">
        <v>114.61006390082548</v>
      </c>
      <c r="H402" s="20">
        <v>179.16501994867767</v>
      </c>
      <c r="I402" s="20">
        <v>135.73103526218313</v>
      </c>
      <c r="J402" s="20">
        <v>103.84103122404102</v>
      </c>
      <c r="K402" s="20">
        <v>178.05738166199717</v>
      </c>
      <c r="L402" s="20">
        <v>209.10457845577346</v>
      </c>
      <c r="M402" s="20">
        <v>148.04083902897131</v>
      </c>
      <c r="N402" s="20">
        <v>201.98185382546683</v>
      </c>
      <c r="O402" s="20">
        <v>253.08842181809817</v>
      </c>
      <c r="P402" s="20">
        <v>201.71839330249298</v>
      </c>
      <c r="Q402" s="20">
        <v>193.61103726019277</v>
      </c>
      <c r="R402" s="20">
        <v>231.51800698016174</v>
      </c>
      <c r="S402" s="20">
        <v>283.78440219512231</v>
      </c>
      <c r="T402" s="20">
        <v>2416.1815000000001</v>
      </c>
      <c r="U402" s="20">
        <v>1674.7237569060774</v>
      </c>
      <c r="V402" s="20">
        <v>182.16604781684612</v>
      </c>
      <c r="W402" s="20">
        <v>216.9</v>
      </c>
      <c r="X402" s="20">
        <v>244.205357142857</v>
      </c>
      <c r="Y402" s="20">
        <v>141.14850000000001</v>
      </c>
      <c r="Z402" s="20">
        <v>2586.5268170280151</v>
      </c>
      <c r="AA402" s="20">
        <v>229.506</v>
      </c>
      <c r="AB402" s="20">
        <v>103.96299999999999</v>
      </c>
      <c r="AC402" s="20">
        <v>1157.30044</v>
      </c>
      <c r="AD402" s="20">
        <v>8936.5869999999995</v>
      </c>
      <c r="AE402" s="20">
        <v>99.429999999999964</v>
      </c>
      <c r="AF402" s="20">
        <v>1437.1096500000049</v>
      </c>
      <c r="AG402" s="20">
        <v>2601.6386831865339</v>
      </c>
      <c r="AH402" s="20">
        <v>57.448994883432213</v>
      </c>
      <c r="AI402" s="20">
        <v>127.075</v>
      </c>
      <c r="AJ402" s="20">
        <v>96.964883617080275</v>
      </c>
      <c r="AK402" s="20">
        <v>2093.0625</v>
      </c>
      <c r="AL402" s="20">
        <v>222.05</v>
      </c>
      <c r="AM402" s="20">
        <v>224.02125084593001</v>
      </c>
      <c r="AN402" s="20">
        <v>298.24530338345863</v>
      </c>
      <c r="AO402" s="20">
        <v>16.737259181158802</v>
      </c>
      <c r="AP402" s="20">
        <v>15.9625</v>
      </c>
      <c r="AQ402" s="20">
        <v>2.4379999999999997</v>
      </c>
      <c r="AR402" s="20">
        <v>26727.95</v>
      </c>
      <c r="AS402" s="20">
        <v>80.64500000000001</v>
      </c>
      <c r="AT402" s="20">
        <v>83.632500000000007</v>
      </c>
      <c r="AU402" s="20">
        <v>81.27500000000002</v>
      </c>
      <c r="AV402" s="20">
        <v>77.027500000000003</v>
      </c>
      <c r="AW402" s="20">
        <v>5895.8213153500001</v>
      </c>
      <c r="AX402" s="20">
        <v>2.4572500000000002</v>
      </c>
      <c r="AY402" s="20">
        <v>902.16113180676132</v>
      </c>
      <c r="AZ402" s="20">
        <v>73.447500000000005</v>
      </c>
      <c r="BA402" s="20">
        <v>163.86302248499888</v>
      </c>
      <c r="BB402" s="20">
        <v>484.95</v>
      </c>
      <c r="BC402" s="20">
        <v>73.287006377516306</v>
      </c>
      <c r="BD402" s="20">
        <v>9.4906396860864994</v>
      </c>
      <c r="BE402" s="20">
        <v>659.17750000000001</v>
      </c>
      <c r="BF402" s="20">
        <v>331.9</v>
      </c>
      <c r="BG402" s="20">
        <v>6.7960002149656598</v>
      </c>
      <c r="BH402" s="20">
        <v>543.25759446384984</v>
      </c>
      <c r="BI402" s="20">
        <v>1340.8388609000001</v>
      </c>
      <c r="BJ402" s="20">
        <v>561.29216823750005</v>
      </c>
      <c r="BK402" s="20">
        <v>21.403499999999998</v>
      </c>
      <c r="BL402" s="20">
        <v>36.886499999999998</v>
      </c>
      <c r="BM402" s="20">
        <v>1428.0910416666698</v>
      </c>
      <c r="BN402" s="20">
        <v>264.46975476839236</v>
      </c>
      <c r="BO402" s="20">
        <v>26862.904000000002</v>
      </c>
      <c r="BP402" s="20">
        <v>41.314370932754755</v>
      </c>
      <c r="BQ402" s="20">
        <v>332.41202343684211</v>
      </c>
      <c r="BR402" s="20">
        <v>3.7408750000000004</v>
      </c>
      <c r="BS402" s="20">
        <v>16.651100286533001</v>
      </c>
      <c r="BT402" s="20">
        <v>949.8553065327344</v>
      </c>
      <c r="BU402" s="20">
        <v>1192.424957142857</v>
      </c>
      <c r="BV402" s="20">
        <v>3133.8380000000002</v>
      </c>
      <c r="BW402" s="20">
        <v>82452.886057145122</v>
      </c>
      <c r="BX402" s="20">
        <v>36615.012499999997</v>
      </c>
      <c r="BY402" s="20">
        <v>1853.4090000000001</v>
      </c>
      <c r="BZ402" s="20">
        <v>22.009499999999996</v>
      </c>
      <c r="CA402" s="20">
        <v>1543.9</v>
      </c>
      <c r="CB402" s="20">
        <v>958.85</v>
      </c>
      <c r="CC402" s="20">
        <v>0.82557000000000014</v>
      </c>
      <c r="CD402" s="20">
        <v>307.02533769992124</v>
      </c>
      <c r="CE402" s="20">
        <v>750.82989931298698</v>
      </c>
      <c r="CF402" s="20">
        <v>688.12</v>
      </c>
      <c r="CG402" s="20">
        <v>4.8995174717641401</v>
      </c>
      <c r="CH402" s="20">
        <v>21.342877718181857</v>
      </c>
      <c r="CI402" s="20">
        <v>59.874313044599397</v>
      </c>
      <c r="CJ402" s="20">
        <v>3.06484967389575</v>
      </c>
      <c r="CK402" s="20">
        <v>11088.220373406744</v>
      </c>
      <c r="CL402" s="20">
        <v>193.72680697243925</v>
      </c>
      <c r="CM402" s="20">
        <v>416103.53511887323</v>
      </c>
      <c r="CN402" s="20">
        <v>2425</v>
      </c>
      <c r="CO402" s="20">
        <v>8404.3898974699241</v>
      </c>
      <c r="CP402" s="20">
        <v>3175</v>
      </c>
      <c r="CQ402" s="20">
        <v>23699.664999999994</v>
      </c>
    </row>
    <row r="403" spans="1:95" s="22" customFormat="1" ht="17.25" customHeight="1" x14ac:dyDescent="0.2">
      <c r="A403" s="18" t="s">
        <v>603</v>
      </c>
      <c r="B403" s="19">
        <v>168.3002588771636</v>
      </c>
      <c r="C403" s="20">
        <v>169.99776690646286</v>
      </c>
      <c r="D403" s="20">
        <v>156.04778004865312</v>
      </c>
      <c r="E403" s="20">
        <v>143.80299952927044</v>
      </c>
      <c r="F403" s="20">
        <v>146.20625689175736</v>
      </c>
      <c r="G403" s="20">
        <v>115.3989163142779</v>
      </c>
      <c r="H403" s="20">
        <v>174.34728896873349</v>
      </c>
      <c r="I403" s="20">
        <v>138.26451040078521</v>
      </c>
      <c r="J403" s="20">
        <v>100.79810752133699</v>
      </c>
      <c r="K403" s="20">
        <v>177.25754996921737</v>
      </c>
      <c r="L403" s="20">
        <v>203.58140227549606</v>
      </c>
      <c r="M403" s="20">
        <v>151.80755394331902</v>
      </c>
      <c r="N403" s="20">
        <v>196.63334280281066</v>
      </c>
      <c r="O403" s="20">
        <v>224.87964693274404</v>
      </c>
      <c r="P403" s="20">
        <v>186.02315507198685</v>
      </c>
      <c r="Q403" s="20">
        <v>185.08696213633209</v>
      </c>
      <c r="R403" s="20">
        <v>197.48576055830503</v>
      </c>
      <c r="S403" s="20">
        <v>242.69308679305212</v>
      </c>
      <c r="T403" s="20">
        <v>2296.4169565217389</v>
      </c>
      <c r="U403" s="20">
        <v>1616.0220994475135</v>
      </c>
      <c r="V403" s="20">
        <v>182.89164876790116</v>
      </c>
      <c r="W403" s="20">
        <v>238.47826086956522</v>
      </c>
      <c r="X403" s="20">
        <v>195.99922360253501</v>
      </c>
      <c r="Y403" s="20">
        <v>132.5182608696</v>
      </c>
      <c r="Z403" s="20">
        <v>2665.791316276091</v>
      </c>
      <c r="AA403" s="20">
        <v>222.66391304347823</v>
      </c>
      <c r="AB403" s="20">
        <v>106.48739130434782</v>
      </c>
      <c r="AC403" s="20">
        <v>1018.1614130434783</v>
      </c>
      <c r="AD403" s="20">
        <v>8856.3108695652172</v>
      </c>
      <c r="AE403" s="20">
        <v>95.391304347826065</v>
      </c>
      <c r="AF403" s="20">
        <v>1450.5100724637755</v>
      </c>
      <c r="AG403" s="20">
        <v>2582.8387427606126</v>
      </c>
      <c r="AH403" s="20">
        <v>59.06861170019058</v>
      </c>
      <c r="AI403" s="20">
        <v>127.97826086956522</v>
      </c>
      <c r="AJ403" s="20">
        <v>100.12970994300971</v>
      </c>
      <c r="AK403" s="20">
        <v>2115.1782608695653</v>
      </c>
      <c r="AL403" s="20">
        <v>219.91</v>
      </c>
      <c r="AM403" s="20">
        <v>222.59745794015001</v>
      </c>
      <c r="AN403" s="20">
        <v>284.95740496894405</v>
      </c>
      <c r="AO403" s="20">
        <v>13.8704403696801</v>
      </c>
      <c r="AP403" s="20">
        <v>13.350434782600001</v>
      </c>
      <c r="AQ403" s="20">
        <v>2.4091304347826084</v>
      </c>
      <c r="AR403" s="20">
        <v>23288.608260869565</v>
      </c>
      <c r="AS403" s="20">
        <v>76.958550724637689</v>
      </c>
      <c r="AT403" s="20">
        <v>79.256521739130449</v>
      </c>
      <c r="AU403" s="20">
        <v>78.270869565217382</v>
      </c>
      <c r="AV403" s="20">
        <v>73.348260869565223</v>
      </c>
      <c r="AW403" s="20">
        <v>5989.7312692173928</v>
      </c>
      <c r="AX403" s="20">
        <v>2.5514347826086956</v>
      </c>
      <c r="AY403" s="20">
        <v>910.15552701402612</v>
      </c>
      <c r="AZ403" s="20">
        <v>76.231304347826082</v>
      </c>
      <c r="BA403" s="20">
        <v>170.97266196672555</v>
      </c>
      <c r="BB403" s="20">
        <v>453.56521739130437</v>
      </c>
      <c r="BC403" s="20">
        <v>71.784036132816752</v>
      </c>
      <c r="BD403" s="20">
        <v>11.248400555624558</v>
      </c>
      <c r="BE403" s="20">
        <v>661.35749999999996</v>
      </c>
      <c r="BF403" s="20">
        <v>310.27999999999997</v>
      </c>
      <c r="BG403" s="20">
        <v>7.1879050314906001</v>
      </c>
      <c r="BH403" s="20">
        <v>523.95252893234783</v>
      </c>
      <c r="BI403" s="20">
        <v>1249.5402747826085</v>
      </c>
      <c r="BJ403" s="20">
        <v>547.22552165217382</v>
      </c>
      <c r="BK403" s="20">
        <v>20.961739130434783</v>
      </c>
      <c r="BL403" s="20">
        <v>37.882608695652173</v>
      </c>
      <c r="BM403" s="20">
        <v>1282.8032608695673</v>
      </c>
      <c r="BN403" s="20">
        <v>278.80156379575891</v>
      </c>
      <c r="BO403" s="20">
        <v>23999.96347826087</v>
      </c>
      <c r="BP403" s="20">
        <v>40.741523004909112</v>
      </c>
      <c r="BQ403" s="20">
        <v>309.42959985507247</v>
      </c>
      <c r="BR403" s="20">
        <v>3.532391304347827</v>
      </c>
      <c r="BS403" s="20">
        <v>16.133832378223499</v>
      </c>
      <c r="BT403" s="20">
        <v>902.29940713069686</v>
      </c>
      <c r="BU403" s="20">
        <v>1125.7422444444444</v>
      </c>
      <c r="BV403" s="20">
        <v>2967.4647826086957</v>
      </c>
      <c r="BW403" s="20">
        <v>78424.17784861011</v>
      </c>
      <c r="BX403" s="20">
        <v>33865.130434782608</v>
      </c>
      <c r="BY403" s="20">
        <v>1913.6482608695653</v>
      </c>
      <c r="BZ403" s="20">
        <v>21.920217391304345</v>
      </c>
      <c r="CA403" s="20">
        <v>1426</v>
      </c>
      <c r="CB403" s="20">
        <v>970.60869565217388</v>
      </c>
      <c r="CC403" s="20">
        <v>0.79391739130434791</v>
      </c>
      <c r="CD403" s="20">
        <v>266.04438978540304</v>
      </c>
      <c r="CE403" s="20">
        <v>656.37354320945303</v>
      </c>
      <c r="CF403" s="20">
        <v>664.26565217391294</v>
      </c>
      <c r="CG403" s="20">
        <v>5.5843464467694401</v>
      </c>
      <c r="CH403" s="20">
        <v>20.816056456673785</v>
      </c>
      <c r="CI403" s="20">
        <v>61.394861661159361</v>
      </c>
      <c r="CJ403" s="20">
        <v>3.2376172006562101</v>
      </c>
      <c r="CK403" s="20">
        <v>10929.575842357344</v>
      </c>
      <c r="CL403" s="20">
        <v>186.77009785079014</v>
      </c>
      <c r="CM403" s="20">
        <v>354118.30825743498</v>
      </c>
      <c r="CN403" s="20">
        <v>2507.1739130434785</v>
      </c>
      <c r="CO403" s="20">
        <v>6833.2321031079327</v>
      </c>
      <c r="CP403" s="20">
        <v>3175</v>
      </c>
      <c r="CQ403" s="20">
        <v>23699.66499999999</v>
      </c>
    </row>
    <row r="404" spans="1:95" s="22" customFormat="1" ht="17.25" customHeight="1" x14ac:dyDescent="0.2">
      <c r="A404" s="18" t="s">
        <v>604</v>
      </c>
      <c r="B404" s="19">
        <v>170.76465537112372</v>
      </c>
      <c r="C404" s="20">
        <v>171.96140590109445</v>
      </c>
      <c r="D404" s="20">
        <v>155.82912087628907</v>
      </c>
      <c r="E404" s="20">
        <v>144.18686374715494</v>
      </c>
      <c r="F404" s="20">
        <v>146.14215798709841</v>
      </c>
      <c r="G404" s="20">
        <v>121.07725377859197</v>
      </c>
      <c r="H404" s="20">
        <v>168.36079088479636</v>
      </c>
      <c r="I404" s="20">
        <v>138.4968901473114</v>
      </c>
      <c r="J404" s="20">
        <v>100.00573519157912</v>
      </c>
      <c r="K404" s="20">
        <v>177.22845827435231</v>
      </c>
      <c r="L404" s="20">
        <v>195.53035829398357</v>
      </c>
      <c r="M404" s="20">
        <v>159.53411485734014</v>
      </c>
      <c r="N404" s="20">
        <v>191.00885562541959</v>
      </c>
      <c r="O404" s="20">
        <v>214.23549885166048</v>
      </c>
      <c r="P404" s="20">
        <v>192.36852273306704</v>
      </c>
      <c r="Q404" s="20">
        <v>195.46287923136205</v>
      </c>
      <c r="R404" s="20">
        <v>187.26690148745726</v>
      </c>
      <c r="S404" s="20">
        <v>242.19822795228052</v>
      </c>
      <c r="T404" s="20">
        <v>2338.1310000000003</v>
      </c>
      <c r="U404" s="20">
        <v>1657.4585635359113</v>
      </c>
      <c r="V404" s="20">
        <v>185.82709880625163</v>
      </c>
      <c r="W404" s="20">
        <v>248.375</v>
      </c>
      <c r="X404" s="20">
        <v>200.676190476214</v>
      </c>
      <c r="Y404" s="20">
        <v>127.5816666667</v>
      </c>
      <c r="Z404" s="20">
        <v>2823.2739845674319</v>
      </c>
      <c r="AA404" s="20">
        <v>229.95550000000003</v>
      </c>
      <c r="AB404" s="20">
        <v>115.5835</v>
      </c>
      <c r="AC404" s="20">
        <v>995.41131999999993</v>
      </c>
      <c r="AD404" s="20">
        <v>8809.1574999999993</v>
      </c>
      <c r="AE404" s="20">
        <v>95.132500000000022</v>
      </c>
      <c r="AF404" s="20">
        <v>1526.0572833333383</v>
      </c>
      <c r="AG404" s="20">
        <v>2474.5762925313702</v>
      </c>
      <c r="AH404" s="20">
        <v>60.654569376678886</v>
      </c>
      <c r="AI404" s="20">
        <v>117.125</v>
      </c>
      <c r="AJ404" s="20">
        <v>110.30339759653116</v>
      </c>
      <c r="AK404" s="20">
        <v>2144.8615</v>
      </c>
      <c r="AL404" s="20">
        <v>211.07</v>
      </c>
      <c r="AM404" s="20">
        <v>223.11462208585999</v>
      </c>
      <c r="AN404" s="20">
        <v>291.17974492481198</v>
      </c>
      <c r="AO404" s="20">
        <v>13.6839872631252</v>
      </c>
      <c r="AP404" s="20">
        <v>12.0110526316</v>
      </c>
      <c r="AQ404" s="20">
        <v>2.1955</v>
      </c>
      <c r="AR404" s="20">
        <v>23770.799500000001</v>
      </c>
      <c r="AS404" s="20">
        <v>82.023666666666657</v>
      </c>
      <c r="AT404" s="20">
        <v>83.536000000000016</v>
      </c>
      <c r="AU404" s="20">
        <v>83.408500000000004</v>
      </c>
      <c r="AV404" s="20">
        <v>79.126500000000007</v>
      </c>
      <c r="AW404" s="20">
        <v>6269.6321430999997</v>
      </c>
      <c r="AX404" s="20">
        <v>2.7625749999999996</v>
      </c>
      <c r="AY404" s="20">
        <v>934.80968184459198</v>
      </c>
      <c r="AZ404" s="20">
        <v>69.860500000000016</v>
      </c>
      <c r="BA404" s="20">
        <v>179.65534025638851</v>
      </c>
      <c r="BB404" s="20">
        <v>479.5</v>
      </c>
      <c r="BC404" s="20">
        <v>69.801144868503457</v>
      </c>
      <c r="BD404" s="20">
        <v>10.823604479885509</v>
      </c>
      <c r="BE404" s="20">
        <v>678.36149999999998</v>
      </c>
      <c r="BF404" s="20">
        <v>302.52</v>
      </c>
      <c r="BG404" s="20">
        <v>7.0491866265839302</v>
      </c>
      <c r="BH404" s="20">
        <v>496.83926519974995</v>
      </c>
      <c r="BI404" s="20">
        <v>1189.3594206999999</v>
      </c>
      <c r="BJ404" s="20">
        <v>546.87485894999986</v>
      </c>
      <c r="BK404" s="20">
        <v>24.582000000000001</v>
      </c>
      <c r="BL404" s="20">
        <v>41.172499999999999</v>
      </c>
      <c r="BM404" s="20">
        <v>1267.7797916666655</v>
      </c>
      <c r="BN404" s="20">
        <v>264.19673024523166</v>
      </c>
      <c r="BO404" s="20">
        <v>25643.875</v>
      </c>
      <c r="BP404" s="20">
        <v>41.762017353579068</v>
      </c>
      <c r="BQ404" s="20">
        <v>312.81082437192987</v>
      </c>
      <c r="BR404" s="20">
        <v>3.3475000000000001</v>
      </c>
      <c r="BS404" s="20">
        <v>16.626468481375401</v>
      </c>
      <c r="BT404" s="20">
        <v>903.32942435592213</v>
      </c>
      <c r="BU404" s="20">
        <v>1086.5431999999998</v>
      </c>
      <c r="BV404" s="20">
        <v>2770.357</v>
      </c>
      <c r="BW404" s="20">
        <v>70834.524840001919</v>
      </c>
      <c r="BX404" s="20">
        <v>34498.75</v>
      </c>
      <c r="BY404" s="20">
        <v>1999.6685000000002</v>
      </c>
      <c r="BZ404" s="20">
        <v>24.99</v>
      </c>
      <c r="CA404" s="20">
        <v>1508</v>
      </c>
      <c r="CB404" s="20">
        <v>1048.0999999999999</v>
      </c>
      <c r="CC404" s="20">
        <v>0.81139000000000006</v>
      </c>
      <c r="CD404" s="20">
        <v>264.99804955048899</v>
      </c>
      <c r="CE404" s="20">
        <v>576.58572776792403</v>
      </c>
      <c r="CF404" s="20">
        <v>685.91599999999994</v>
      </c>
      <c r="CG404" s="20">
        <v>5.14462353720468</v>
      </c>
      <c r="CH404" s="20">
        <v>20.367552446853132</v>
      </c>
      <c r="CI404" s="20">
        <v>59.83950904460464</v>
      </c>
      <c r="CJ404" s="20">
        <v>3.3451092956502499</v>
      </c>
      <c r="CK404" s="20">
        <v>10524.230789403879</v>
      </c>
      <c r="CL404" s="20">
        <v>185.08485750788373</v>
      </c>
      <c r="CM404" s="20">
        <v>289990.7488800037</v>
      </c>
      <c r="CN404" s="20">
        <v>2374.75</v>
      </c>
      <c r="CO404" s="20">
        <v>5741.064344018052</v>
      </c>
      <c r="CP404" s="20">
        <v>3175</v>
      </c>
      <c r="CQ404" s="20">
        <v>23699.664999999994</v>
      </c>
    </row>
    <row r="405" spans="1:95" s="22" customFormat="1" ht="14.5" customHeight="1" x14ac:dyDescent="0.2">
      <c r="A405" s="18" t="s">
        <v>605</v>
      </c>
      <c r="B405" s="19">
        <v>157.13401197111421</v>
      </c>
      <c r="C405" s="19">
        <v>156.87791003814294</v>
      </c>
      <c r="D405" s="19">
        <v>148.77444306370609</v>
      </c>
      <c r="E405" s="19">
        <v>137.38359343594109</v>
      </c>
      <c r="F405" s="19">
        <v>138.65719276484884</v>
      </c>
      <c r="G405" s="19">
        <v>122.33093120944518</v>
      </c>
      <c r="H405" s="19">
        <v>156.68402908118074</v>
      </c>
      <c r="I405" s="19">
        <v>132.90290283179357</v>
      </c>
      <c r="J405" s="19">
        <v>102.59222505331022</v>
      </c>
      <c r="K405" s="19">
        <v>168.1831627517181</v>
      </c>
      <c r="L405" s="19">
        <v>178.1842809779194</v>
      </c>
      <c r="M405" s="19">
        <v>158.51404532354232</v>
      </c>
      <c r="N405" s="19">
        <v>175.28701385303683</v>
      </c>
      <c r="O405" s="19">
        <v>204.49160016112822</v>
      </c>
      <c r="P405" s="19">
        <v>169.22591386730184</v>
      </c>
      <c r="Q405" s="19">
        <v>177.50003401852871</v>
      </c>
      <c r="R405" s="19">
        <v>150.93660590535674</v>
      </c>
      <c r="S405" s="19">
        <v>212.39775222255653</v>
      </c>
      <c r="T405" s="19">
        <v>2274.012608695652</v>
      </c>
      <c r="U405" s="19">
        <v>1614.2205140523658</v>
      </c>
      <c r="V405" s="19">
        <v>180.3704364041094</v>
      </c>
      <c r="W405" s="19">
        <v>240.95652173913044</v>
      </c>
      <c r="X405" s="19">
        <v>179.262321428571</v>
      </c>
      <c r="Y405" s="19">
        <v>108.871</v>
      </c>
      <c r="Z405" s="19">
        <v>2905.3417333041352</v>
      </c>
      <c r="AA405" s="19">
        <v>220.12130434782608</v>
      </c>
      <c r="AB405" s="19">
        <v>122.55217391304345</v>
      </c>
      <c r="AC405" s="19">
        <v>896.09582173913043</v>
      </c>
      <c r="AD405" s="19">
        <v>8243.1560869565219</v>
      </c>
      <c r="AE405" s="19">
        <v>93.884782608695687</v>
      </c>
      <c r="AF405" s="19">
        <v>1664.2347826087037</v>
      </c>
      <c r="AG405" s="19">
        <v>2652.9971796573345</v>
      </c>
      <c r="AH405" s="19">
        <v>58.515084732882393</v>
      </c>
      <c r="AI405" s="19">
        <v>104.52173913043478</v>
      </c>
      <c r="AJ405" s="19">
        <v>108.71660305604908</v>
      </c>
      <c r="AK405" s="19">
        <v>2088.2730434782607</v>
      </c>
      <c r="AL405" s="19">
        <v>218.22</v>
      </c>
      <c r="AM405" s="19">
        <v>217.20548682997</v>
      </c>
      <c r="AN405" s="19">
        <v>268.17252636054417</v>
      </c>
      <c r="AO405" s="19">
        <v>9.9700489133516008</v>
      </c>
      <c r="AP405" s="19">
        <v>9.9006818182000007</v>
      </c>
      <c r="AQ405" s="19">
        <v>2.3152173913043481</v>
      </c>
      <c r="AR405" s="19">
        <v>22134.782608695652</v>
      </c>
      <c r="AS405" s="19">
        <v>74.070000000000007</v>
      </c>
      <c r="AT405" s="19">
        <v>75.747391304347829</v>
      </c>
      <c r="AU405" s="19">
        <v>74.789130434782592</v>
      </c>
      <c r="AV405" s="19">
        <v>71.673478260869572</v>
      </c>
      <c r="AW405" s="19">
        <v>6727.5320497173907</v>
      </c>
      <c r="AX405" s="19">
        <v>2.7055869565217394</v>
      </c>
      <c r="AY405" s="19">
        <v>834.62855122330484</v>
      </c>
      <c r="AZ405" s="19">
        <v>74.823181818181823</v>
      </c>
      <c r="BA405" s="19">
        <v>182.07296122822601</v>
      </c>
      <c r="BB405" s="19">
        <v>491.73913043478262</v>
      </c>
      <c r="BC405" s="19">
        <v>70.837407452255405</v>
      </c>
      <c r="BD405" s="19">
        <v>10.252551029888263</v>
      </c>
      <c r="BE405" s="19">
        <v>680.37800000000004</v>
      </c>
      <c r="BF405" s="19">
        <v>340.34</v>
      </c>
      <c r="BG405" s="19">
        <v>6.9646542090105097</v>
      </c>
      <c r="BH405" s="19">
        <v>459.05514872056506</v>
      </c>
      <c r="BI405" s="19">
        <v>1094.2391737391299</v>
      </c>
      <c r="BJ405" s="19">
        <v>508.34509561956514</v>
      </c>
      <c r="BK405" s="19">
        <v>25.729565217391308</v>
      </c>
      <c r="BL405" s="19">
        <v>42.515217391304347</v>
      </c>
      <c r="BM405" s="19">
        <v>1129.5664855072466</v>
      </c>
      <c r="BN405" s="19">
        <v>260.83734154721026</v>
      </c>
      <c r="BO405" s="19">
        <v>25594.21347826087</v>
      </c>
      <c r="BP405" s="19">
        <v>43.46266622653954</v>
      </c>
      <c r="BQ405" s="19">
        <v>299.44000624999995</v>
      </c>
      <c r="BR405" s="19">
        <v>3.2727173913043477</v>
      </c>
      <c r="BS405" s="19">
        <v>15.616564469914</v>
      </c>
      <c r="BT405" s="19">
        <v>897.66603007669016</v>
      </c>
      <c r="BU405" s="19">
        <v>1050.1057111111108</v>
      </c>
      <c r="BV405" s="19">
        <v>2485.7808695652175</v>
      </c>
      <c r="BW405" s="19">
        <v>56569.657945065475</v>
      </c>
      <c r="BX405" s="19">
        <v>33139.630434782608</v>
      </c>
      <c r="BY405" s="19">
        <v>1989.8269565217392</v>
      </c>
      <c r="BZ405" s="19">
        <v>24.203695652173916</v>
      </c>
      <c r="CA405" s="19">
        <v>1482.608695652174</v>
      </c>
      <c r="CB405" s="19">
        <v>1059.1739130434783</v>
      </c>
      <c r="CC405" s="19">
        <v>0.66359130434782587</v>
      </c>
      <c r="CD405" s="19">
        <v>263.36771830539226</v>
      </c>
      <c r="CE405" s="19">
        <v>552.85066136916805</v>
      </c>
      <c r="CF405" s="19">
        <v>603.39999999999986</v>
      </c>
      <c r="CG405" s="19">
        <v>3.9872068230277198</v>
      </c>
      <c r="CH405" s="19">
        <v>20.415615232593524</v>
      </c>
      <c r="CI405" s="19">
        <v>59.135181525411554</v>
      </c>
      <c r="CJ405" s="19">
        <v>3.2835820895522398</v>
      </c>
      <c r="CK405" s="19">
        <v>10176.400231062651</v>
      </c>
      <c r="CL405" s="19">
        <v>172.25757714813085</v>
      </c>
      <c r="CM405" s="19">
        <v>224371.31791685882</v>
      </c>
      <c r="CN405" s="19">
        <v>2350</v>
      </c>
      <c r="CO405" s="19">
        <v>5386.2184764532039</v>
      </c>
      <c r="CP405" s="19">
        <v>3175</v>
      </c>
      <c r="CQ405" s="19">
        <v>23699.66499999999</v>
      </c>
    </row>
    <row r="406" spans="1:95" s="22" customFormat="1" ht="14.5" customHeight="1" x14ac:dyDescent="0.2">
      <c r="A406" s="18" t="s">
        <v>606</v>
      </c>
      <c r="B406" s="19">
        <v>154.06916932419671</v>
      </c>
      <c r="C406" s="19">
        <v>153.87504246564589</v>
      </c>
      <c r="D406" s="19">
        <v>145.9433742283629</v>
      </c>
      <c r="E406" s="19">
        <v>135.24765132645663</v>
      </c>
      <c r="F406" s="19">
        <v>136.07342315428542</v>
      </c>
      <c r="G406" s="19">
        <v>125.48785943717961</v>
      </c>
      <c r="H406" s="19">
        <v>156.43436361204215</v>
      </c>
      <c r="I406" s="19">
        <v>130.67245309237916</v>
      </c>
      <c r="J406" s="19">
        <v>99.722456384853217</v>
      </c>
      <c r="K406" s="19">
        <v>166.36395268499848</v>
      </c>
      <c r="L406" s="19">
        <v>178.97604645739125</v>
      </c>
      <c r="M406" s="19">
        <v>154.17053461491244</v>
      </c>
      <c r="N406" s="19">
        <v>174.91798832160893</v>
      </c>
      <c r="O406" s="19">
        <v>178.71716959957175</v>
      </c>
      <c r="P406" s="19">
        <v>165.822923401189</v>
      </c>
      <c r="Q406" s="19">
        <v>176.755460259747</v>
      </c>
      <c r="R406" s="19">
        <v>156.48057468256778</v>
      </c>
      <c r="S406" s="19">
        <v>176.46114478853841</v>
      </c>
      <c r="T406" s="19">
        <v>2184.7536363636364</v>
      </c>
      <c r="U406" s="19">
        <v>1595.9316926167753</v>
      </c>
      <c r="V406" s="19">
        <v>175.4762438558908</v>
      </c>
      <c r="W406" s="19">
        <v>228.88636363636363</v>
      </c>
      <c r="X406" s="19">
        <v>138.631655844107</v>
      </c>
      <c r="Y406" s="19">
        <v>99.918636363600001</v>
      </c>
      <c r="Z406" s="19">
        <v>3124.4391350155706</v>
      </c>
      <c r="AA406" s="19">
        <v>207.38500000000002</v>
      </c>
      <c r="AB406" s="19">
        <v>132.12545454545455</v>
      </c>
      <c r="AC406" s="19">
        <v>952.76449999999977</v>
      </c>
      <c r="AD406" s="19">
        <v>8396.5177272727269</v>
      </c>
      <c r="AE406" s="19">
        <v>92.418181818181836</v>
      </c>
      <c r="AF406" s="19">
        <v>1689.1021969697047</v>
      </c>
      <c r="AG406" s="19">
        <v>2697.6052658279204</v>
      </c>
      <c r="AH406" s="19">
        <v>60.102121570200396</v>
      </c>
      <c r="AI406" s="19">
        <v>113.09090909090909</v>
      </c>
      <c r="AJ406" s="19">
        <v>104.77181047301355</v>
      </c>
      <c r="AK406" s="19">
        <v>2122.8863636363635</v>
      </c>
      <c r="AL406" s="19">
        <v>211.72</v>
      </c>
      <c r="AM406" s="19">
        <v>210.73252654432</v>
      </c>
      <c r="AN406" s="19">
        <v>266.93523962585033</v>
      </c>
      <c r="AO406" s="19">
        <v>10.2937316953891</v>
      </c>
      <c r="AP406" s="19">
        <v>10.107250000000001</v>
      </c>
      <c r="AQ406" s="19">
        <v>2.479090909090909</v>
      </c>
      <c r="AR406" s="19">
        <v>21233.278181818183</v>
      </c>
      <c r="AS406" s="19">
        <v>73.337121212121204</v>
      </c>
      <c r="AT406" s="19">
        <v>74.975000000000009</v>
      </c>
      <c r="AU406" s="19">
        <v>74.729545454545459</v>
      </c>
      <c r="AV406" s="19">
        <v>70.306818181818187</v>
      </c>
      <c r="AW406" s="19">
        <v>7235.7896941590907</v>
      </c>
      <c r="AX406" s="19">
        <v>2.6560454545454544</v>
      </c>
      <c r="AY406" s="19">
        <v>769.09847659775949</v>
      </c>
      <c r="AZ406" s="19">
        <v>85.34454545454544</v>
      </c>
      <c r="BA406" s="19">
        <v>174.0929789904485</v>
      </c>
      <c r="BB406" s="19">
        <v>492.27272727272725</v>
      </c>
      <c r="BC406" s="19">
        <v>69.544040160291487</v>
      </c>
      <c r="BD406" s="19">
        <v>9.1213045310613019</v>
      </c>
      <c r="BE406" s="19">
        <v>688.00800000000004</v>
      </c>
      <c r="BF406" s="19">
        <v>313.51</v>
      </c>
      <c r="BG406" s="19">
        <v>7.0708953125683998</v>
      </c>
      <c r="BH406" s="19">
        <v>448.36011483654545</v>
      </c>
      <c r="BI406" s="19">
        <v>1235.3588170000003</v>
      </c>
      <c r="BJ406" s="19">
        <v>526.29504661363637</v>
      </c>
      <c r="BK406" s="19">
        <v>24.762272727272727</v>
      </c>
      <c r="BL406" s="19">
        <v>41.251363636363635</v>
      </c>
      <c r="BM406" s="19">
        <v>1108.8604166666655</v>
      </c>
      <c r="BN406" s="19">
        <v>264.99925687391629</v>
      </c>
      <c r="BO406" s="19">
        <v>27216.681363636362</v>
      </c>
      <c r="BP406" s="19">
        <v>45.700483139420122</v>
      </c>
      <c r="BQ406" s="19">
        <v>282.27674528253965</v>
      </c>
      <c r="BR406" s="19">
        <v>3.7478409090909079</v>
      </c>
      <c r="BS406" s="19">
        <v>15.44</v>
      </c>
      <c r="BT406" s="19">
        <v>836.88004333367223</v>
      </c>
      <c r="BU406" s="19">
        <v>981.95799999999997</v>
      </c>
      <c r="BV406" s="19">
        <v>2375.4499999999998</v>
      </c>
      <c r="BW406" s="19">
        <v>47399.386369749198</v>
      </c>
      <c r="BX406" s="19">
        <v>29350.636363636364</v>
      </c>
      <c r="BY406" s="19">
        <v>1944.7286363636363</v>
      </c>
      <c r="BZ406" s="19">
        <v>23.408409090909085</v>
      </c>
      <c r="CA406" s="19">
        <v>1348.090909090909</v>
      </c>
      <c r="CB406" s="19">
        <v>970.63636363636363</v>
      </c>
      <c r="CC406" s="19">
        <v>0.57386818181818178</v>
      </c>
      <c r="CD406" s="19">
        <v>231.47604905730978</v>
      </c>
      <c r="CE406" s="19">
        <v>489.96826212127002</v>
      </c>
      <c r="CF406" s="19">
        <v>507.07000000000005</v>
      </c>
      <c r="CG406" s="19">
        <v>3.6875811431501502</v>
      </c>
      <c r="CH406" s="19">
        <v>20.481624976478098</v>
      </c>
      <c r="CI406" s="19">
        <v>59.112520561544031</v>
      </c>
      <c r="CJ406" s="19">
        <v>3.4802910788902301</v>
      </c>
      <c r="CK406" s="19">
        <v>9699.8525588133998</v>
      </c>
      <c r="CL406" s="19">
        <v>165.13747517123241</v>
      </c>
      <c r="CM406" s="19">
        <v>264872.02793312643</v>
      </c>
      <c r="CN406" s="19">
        <v>2350</v>
      </c>
      <c r="CO406" s="19">
        <v>5528.6293118004196</v>
      </c>
      <c r="CP406" s="19">
        <v>2700</v>
      </c>
      <c r="CQ406" s="19">
        <v>18739.270000000004</v>
      </c>
    </row>
    <row r="407" spans="1:95" s="22" customFormat="1" ht="14.5" customHeight="1" x14ac:dyDescent="0.2">
      <c r="A407" s="18" t="s">
        <v>607</v>
      </c>
      <c r="B407" s="19">
        <v>157.9089764613019</v>
      </c>
      <c r="C407" s="19">
        <v>158.09903036416705</v>
      </c>
      <c r="D407" s="19">
        <v>146.10910980409028</v>
      </c>
      <c r="E407" s="19">
        <v>135.64890629244948</v>
      </c>
      <c r="F407" s="19">
        <v>136.67460774206242</v>
      </c>
      <c r="G407" s="19">
        <v>123.52614749711381</v>
      </c>
      <c r="H407" s="19">
        <v>157.40657607584558</v>
      </c>
      <c r="I407" s="19">
        <v>131.16823439994823</v>
      </c>
      <c r="J407" s="19">
        <v>100.85768320076481</v>
      </c>
      <c r="K407" s="19">
        <v>166.8928259836778</v>
      </c>
      <c r="L407" s="19">
        <v>179.88346445378693</v>
      </c>
      <c r="M407" s="19">
        <v>154.33342952485097</v>
      </c>
      <c r="N407" s="19">
        <v>175.5155722468046</v>
      </c>
      <c r="O407" s="19">
        <v>168.57659428960048</v>
      </c>
      <c r="P407" s="19">
        <v>174.97718076555208</v>
      </c>
      <c r="Q407" s="19">
        <v>188.44598326613581</v>
      </c>
      <c r="R407" s="19">
        <v>156.87727763900133</v>
      </c>
      <c r="S407" s="19">
        <v>173.82607827974223</v>
      </c>
      <c r="T407" s="19">
        <v>2159.7323809523809</v>
      </c>
      <c r="U407" s="19">
        <v>1554.1962641410155</v>
      </c>
      <c r="V407" s="19">
        <v>172.92872236422815</v>
      </c>
      <c r="W407" s="19">
        <v>216.88095238095238</v>
      </c>
      <c r="X407" s="19">
        <v>141.02959183671399</v>
      </c>
      <c r="Y407" s="19">
        <v>94.319523809499998</v>
      </c>
      <c r="Z407" s="19">
        <v>3346.6345485078818</v>
      </c>
      <c r="AA407" s="19">
        <v>193.4942857142857</v>
      </c>
      <c r="AB407" s="19">
        <v>127.58333333333333</v>
      </c>
      <c r="AC407" s="19">
        <v>1094.2394523809521</v>
      </c>
      <c r="AD407" s="19">
        <v>8476.6790476190472</v>
      </c>
      <c r="AE407" s="19">
        <v>93.26904761904764</v>
      </c>
      <c r="AF407" s="19">
        <v>1787.143277777785</v>
      </c>
      <c r="AG407" s="19">
        <v>2701.8300124103666</v>
      </c>
      <c r="AH407" s="19">
        <v>60.383616162732793</v>
      </c>
      <c r="AI407" s="19">
        <v>113.97619047619048</v>
      </c>
      <c r="AJ407" s="19">
        <v>96.241035097222749</v>
      </c>
      <c r="AK407" s="19">
        <v>2109.1219047619047</v>
      </c>
      <c r="AL407" s="19">
        <v>221.98</v>
      </c>
      <c r="AM407" s="19">
        <v>211.0462499994</v>
      </c>
      <c r="AN407" s="19">
        <v>235.27194727891154</v>
      </c>
      <c r="AO407" s="19">
        <v>9.61171913597307</v>
      </c>
      <c r="AP407" s="19">
        <v>10.8811904762</v>
      </c>
      <c r="AQ407" s="19">
        <v>2.6438095238095234</v>
      </c>
      <c r="AR407" s="19">
        <v>21091.261904761905</v>
      </c>
      <c r="AS407" s="19">
        <v>78.840476190476167</v>
      </c>
      <c r="AT407" s="19">
        <v>80.109047619047615</v>
      </c>
      <c r="AU407" s="19">
        <v>80.645714285714291</v>
      </c>
      <c r="AV407" s="19">
        <v>75.766666666666666</v>
      </c>
      <c r="AW407" s="19">
        <v>8599.0381561190461</v>
      </c>
      <c r="AX407" s="19">
        <v>2.9290000000000003</v>
      </c>
      <c r="AY407" s="19">
        <v>844.97701672636583</v>
      </c>
      <c r="AZ407" s="19">
        <v>99.849000000000004</v>
      </c>
      <c r="BA407" s="19">
        <v>154.10922746607429</v>
      </c>
      <c r="BB407" s="19">
        <v>512.23809523809518</v>
      </c>
      <c r="BC407" s="19">
        <v>68.077815807583306</v>
      </c>
      <c r="BD407" s="19">
        <v>9.1395665123109175</v>
      </c>
      <c r="BE407" s="19">
        <v>702.12350000000004</v>
      </c>
      <c r="BF407" s="19">
        <v>318.91000000000003</v>
      </c>
      <c r="BG407" s="19">
        <v>6.9148090742575699</v>
      </c>
      <c r="BH407" s="19">
        <v>479.66814199576186</v>
      </c>
      <c r="BI407" s="19">
        <v>1498.7426687619047</v>
      </c>
      <c r="BJ407" s="19">
        <v>555.11419624999985</v>
      </c>
      <c r="BK407" s="19">
        <v>24.00809523809524</v>
      </c>
      <c r="BL407" s="19">
        <v>38.624285714285705</v>
      </c>
      <c r="BM407" s="19">
        <v>1253.4412698412712</v>
      </c>
      <c r="BN407" s="19">
        <v>273.24120929025514</v>
      </c>
      <c r="BO407" s="19">
        <v>28743.142857142859</v>
      </c>
      <c r="BP407" s="19">
        <v>45.247533829149788</v>
      </c>
      <c r="BQ407" s="19">
        <v>278.6176009920635</v>
      </c>
      <c r="BR407" s="19">
        <v>4.1695238095238087</v>
      </c>
      <c r="BS407" s="19">
        <v>13.5474928366762</v>
      </c>
      <c r="BT407" s="19">
        <v>833.83893753469056</v>
      </c>
      <c r="BU407" s="19">
        <v>991.86702857142859</v>
      </c>
      <c r="BV407" s="19">
        <v>2404.6452380952378</v>
      </c>
      <c r="BW407" s="19">
        <v>47542.161930021313</v>
      </c>
      <c r="BX407" s="19">
        <v>32982.297619047618</v>
      </c>
      <c r="BY407" s="19">
        <v>1950.27</v>
      </c>
      <c r="BZ407" s="19">
        <v>24.040952380952383</v>
      </c>
      <c r="CA407" s="19">
        <v>1264.4761904761904</v>
      </c>
      <c r="CB407" s="19">
        <v>947</v>
      </c>
      <c r="CC407" s="19">
        <v>0.62049047619047626</v>
      </c>
      <c r="CD407" s="19">
        <v>212.35543885977972</v>
      </c>
      <c r="CE407" s="19">
        <v>459.44645651428198</v>
      </c>
      <c r="CF407" s="19">
        <v>510.53200000000004</v>
      </c>
      <c r="CG407" s="19">
        <v>3.1422617669434101</v>
      </c>
      <c r="CH407" s="19">
        <v>20.564697246753248</v>
      </c>
      <c r="CI407" s="19">
        <v>61.471036330295647</v>
      </c>
      <c r="CJ407" s="19">
        <v>3.6163574019559199</v>
      </c>
      <c r="CK407" s="19">
        <v>9534.8765082560058</v>
      </c>
      <c r="CL407" s="19">
        <v>164.64912829485158</v>
      </c>
      <c r="CM407" s="19">
        <v>268325.5716662698</v>
      </c>
      <c r="CN407" s="19">
        <v>2097.0238095238096</v>
      </c>
      <c r="CO407" s="19">
        <v>5057.6558061377355</v>
      </c>
      <c r="CP407" s="19">
        <v>2700</v>
      </c>
      <c r="CQ407" s="19">
        <v>18739.270000000004</v>
      </c>
    </row>
    <row r="408" spans="1:95" s="22" customFormat="1" ht="14.5" customHeight="1" x14ac:dyDescent="0.2">
      <c r="A408" s="18" t="s">
        <v>608</v>
      </c>
      <c r="B408" s="19">
        <v>161.27162342386376</v>
      </c>
      <c r="C408" s="19">
        <v>162.12274017100759</v>
      </c>
      <c r="D408" s="19">
        <v>142.6398950068774</v>
      </c>
      <c r="E408" s="19">
        <v>130.64607057064384</v>
      </c>
      <c r="F408" s="19">
        <v>131.29973838247486</v>
      </c>
      <c r="G408" s="19">
        <v>122.92037493270443</v>
      </c>
      <c r="H408" s="19">
        <v>154.70061111725263</v>
      </c>
      <c r="I408" s="19">
        <v>126.7725937606607</v>
      </c>
      <c r="J408" s="19">
        <v>100.56955546983367</v>
      </c>
      <c r="K408" s="19">
        <v>163.80491895437135</v>
      </c>
      <c r="L408" s="19">
        <v>176.21646463280976</v>
      </c>
      <c r="M408" s="19">
        <v>151.80539150997168</v>
      </c>
      <c r="N408" s="19">
        <v>171.93669381130607</v>
      </c>
      <c r="O408" s="19">
        <v>177.32648646425309</v>
      </c>
      <c r="P408" s="19">
        <v>188.22194044020699</v>
      </c>
      <c r="Q408" s="19">
        <v>203.15107209149269</v>
      </c>
      <c r="R408" s="19">
        <v>169.30792222391543</v>
      </c>
      <c r="S408" s="19">
        <v>197.22956869031501</v>
      </c>
      <c r="T408" s="19">
        <v>2135.5817391304345</v>
      </c>
      <c r="U408" s="19">
        <v>1560.7734806629833</v>
      </c>
      <c r="V408" s="19">
        <v>159.44373278409063</v>
      </c>
      <c r="W408" s="19">
        <v>214.34782608695653</v>
      </c>
      <c r="X408" s="19">
        <v>152.79253246757099</v>
      </c>
      <c r="Y408" s="19">
        <v>113.65954545450001</v>
      </c>
      <c r="Z408" s="19">
        <v>3434.4065961860679</v>
      </c>
      <c r="AA408" s="19">
        <v>186.34695652173914</v>
      </c>
      <c r="AB408" s="19">
        <v>124.35652173913043</v>
      </c>
      <c r="AC408" s="19">
        <v>1034.2192</v>
      </c>
      <c r="AD408" s="19">
        <v>8347.8282608695663</v>
      </c>
      <c r="AE408" s="19">
        <v>95.99565217391303</v>
      </c>
      <c r="AF408" s="19">
        <v>1799.7826086956559</v>
      </c>
      <c r="AG408" s="19">
        <v>2535.3662674951725</v>
      </c>
      <c r="AH408" s="19">
        <v>57.761535944147475</v>
      </c>
      <c r="AI408" s="19">
        <v>109.60869565217391</v>
      </c>
      <c r="AJ408" s="19">
        <v>81.992306072184149</v>
      </c>
      <c r="AK408" s="19">
        <v>2154.6143478260869</v>
      </c>
      <c r="AL408" s="19">
        <v>207.99</v>
      </c>
      <c r="AM408" s="19">
        <v>205.60939308595999</v>
      </c>
      <c r="AN408" s="19">
        <v>207.67588866459627</v>
      </c>
      <c r="AO408" s="19">
        <v>10.7174212998315</v>
      </c>
      <c r="AP408" s="19">
        <v>11.7529545455</v>
      </c>
      <c r="AQ408" s="19">
        <v>2.6482608695652168</v>
      </c>
      <c r="AR408" s="19">
        <v>20446.358260869565</v>
      </c>
      <c r="AS408" s="19">
        <v>84.221304347826091</v>
      </c>
      <c r="AT408" s="19">
        <v>85.168260869565216</v>
      </c>
      <c r="AU408" s="19">
        <v>86.123043478260868</v>
      </c>
      <c r="AV408" s="19">
        <v>81.372608695652175</v>
      </c>
      <c r="AW408" s="19">
        <v>9034.5548583260861</v>
      </c>
      <c r="AX408" s="19">
        <v>3.1359782608695652</v>
      </c>
      <c r="AY408" s="19">
        <v>823.60817453471293</v>
      </c>
      <c r="AZ408" s="19">
        <v>96.948260869565217</v>
      </c>
      <c r="BA408" s="19">
        <v>147.54472983537585</v>
      </c>
      <c r="BB408" s="19">
        <v>607.95652173913038</v>
      </c>
      <c r="BC408" s="19">
        <v>67.074558447024117</v>
      </c>
      <c r="BD408" s="19">
        <v>7.7431273212293998</v>
      </c>
      <c r="BE408" s="19">
        <v>692.36800000000005</v>
      </c>
      <c r="BF408" s="19">
        <v>323</v>
      </c>
      <c r="BG408" s="19">
        <v>6.6855328955436297</v>
      </c>
      <c r="BH408" s="19">
        <v>470.19807826730437</v>
      </c>
      <c r="BI408" s="19">
        <v>1469.9447629565218</v>
      </c>
      <c r="BJ408" s="19">
        <v>510.1503295760869</v>
      </c>
      <c r="BK408" s="19">
        <v>24.193043478260861</v>
      </c>
      <c r="BL408" s="19">
        <v>40.498695652173922</v>
      </c>
      <c r="BM408" s="19">
        <v>1182.0376811594197</v>
      </c>
      <c r="BN408" s="19">
        <v>307.44935434190268</v>
      </c>
      <c r="BO408" s="19">
        <v>26040.39347826087</v>
      </c>
      <c r="BP408" s="19">
        <v>46.377180986513139</v>
      </c>
      <c r="BQ408" s="19">
        <v>241.41387775362315</v>
      </c>
      <c r="BR408" s="19">
        <v>4.4102173913043483</v>
      </c>
      <c r="BS408" s="19">
        <v>12.59</v>
      </c>
      <c r="BT408" s="19">
        <v>874.3449333333333</v>
      </c>
      <c r="BU408" s="19">
        <v>932.60270000000003</v>
      </c>
      <c r="BV408" s="19">
        <v>2405.1634782608699</v>
      </c>
      <c r="BW408" s="19">
        <v>47575.756179497104</v>
      </c>
      <c r="BX408" s="19">
        <v>32980.65217391304</v>
      </c>
      <c r="BY408" s="19">
        <v>1919.3021739130434</v>
      </c>
      <c r="BZ408" s="19">
        <v>23.471086956521734</v>
      </c>
      <c r="CA408" s="19">
        <v>1247.304347826087</v>
      </c>
      <c r="CB408" s="19">
        <v>925.04347826086962</v>
      </c>
      <c r="CC408" s="19">
        <v>0.67902608695652178</v>
      </c>
      <c r="CD408" s="19">
        <v>236.87363256528906</v>
      </c>
      <c r="CE408" s="19">
        <v>435.69491690098698</v>
      </c>
      <c r="CF408" s="19">
        <v>579.12269565217389</v>
      </c>
      <c r="CG408" s="19">
        <v>3.0064252843622499</v>
      </c>
      <c r="CH408" s="19">
        <v>21.298652084220123</v>
      </c>
      <c r="CI408" s="19">
        <v>68.732249545335435</v>
      </c>
      <c r="CJ408" s="19">
        <v>3.6684900581748701</v>
      </c>
      <c r="CK408" s="19">
        <v>9444.1509408973907</v>
      </c>
      <c r="CL408" s="19">
        <v>162.60450502547766</v>
      </c>
      <c r="CM408" s="19">
        <v>248534.4317176521</v>
      </c>
      <c r="CN408" s="19">
        <v>2037.5</v>
      </c>
      <c r="CO408" s="19">
        <v>5281.9614947042337</v>
      </c>
      <c r="CP408" s="19">
        <v>2700</v>
      </c>
      <c r="CQ408" s="19">
        <v>18739.270000000008</v>
      </c>
    </row>
    <row r="409" spans="1:95" s="22" customFormat="1" ht="14.5" customHeight="1" x14ac:dyDescent="0.2">
      <c r="A409" s="18" t="s">
        <v>609</v>
      </c>
      <c r="B409" s="19">
        <v>168.60709644448113</v>
      </c>
      <c r="C409" s="19">
        <v>170.32312704118684</v>
      </c>
      <c r="D409" s="19">
        <v>143.75672271500321</v>
      </c>
      <c r="E409" s="19">
        <v>130.59419148396617</v>
      </c>
      <c r="F409" s="19">
        <v>131.09481780242706</v>
      </c>
      <c r="G409" s="19">
        <v>124.67729226578847</v>
      </c>
      <c r="H409" s="19">
        <v>159.82304857846273</v>
      </c>
      <c r="I409" s="19">
        <v>126.93675155087371</v>
      </c>
      <c r="J409" s="19">
        <v>102.1951451557553</v>
      </c>
      <c r="K409" s="19">
        <v>166.80657848770227</v>
      </c>
      <c r="L409" s="19">
        <v>182.72881890978212</v>
      </c>
      <c r="M409" s="19">
        <v>151.41289861324569</v>
      </c>
      <c r="N409" s="19">
        <v>177.61600155282196</v>
      </c>
      <c r="O409" s="19">
        <v>173.19943088491505</v>
      </c>
      <c r="P409" s="19">
        <v>204.55252431865799</v>
      </c>
      <c r="Q409" s="19">
        <v>223.54314921521913</v>
      </c>
      <c r="R409" s="19">
        <v>181.69670902477174</v>
      </c>
      <c r="S409" s="19">
        <v>217.23810345591107</v>
      </c>
      <c r="T409" s="19">
        <v>2184.6738095238097</v>
      </c>
      <c r="U409" s="19">
        <v>1567.3506971849513</v>
      </c>
      <c r="V409" s="19">
        <v>148.20030291777954</v>
      </c>
      <c r="W409" s="19">
        <v>220.5</v>
      </c>
      <c r="X409" s="19">
        <v>168.47908163260701</v>
      </c>
      <c r="Y409" s="19">
        <v>125.01904761900001</v>
      </c>
      <c r="Z409" s="19">
        <v>3629.1668833890249</v>
      </c>
      <c r="AA409" s="19">
        <v>183.58904761904765</v>
      </c>
      <c r="AB409" s="19">
        <v>123.89142857142858</v>
      </c>
      <c r="AC409" s="19">
        <v>1025.836619047619</v>
      </c>
      <c r="AD409" s="19">
        <v>8276.7138095238097</v>
      </c>
      <c r="AE409" s="19">
        <v>97.769047619047626</v>
      </c>
      <c r="AF409" s="19">
        <v>1774.6077380952456</v>
      </c>
      <c r="AG409" s="19">
        <v>2549.5299895718413</v>
      </c>
      <c r="AH409" s="19">
        <v>57.260586910340884</v>
      </c>
      <c r="AI409" s="19">
        <v>120.42857142857143</v>
      </c>
      <c r="AJ409" s="19">
        <v>82.586124012575354</v>
      </c>
      <c r="AK409" s="19">
        <v>2252.1014285714286</v>
      </c>
      <c r="AL409" s="19">
        <v>214.85</v>
      </c>
      <c r="AM409" s="19">
        <v>201.54481094656001</v>
      </c>
      <c r="AN409" s="19">
        <v>223.84766642857144</v>
      </c>
      <c r="AO409" s="19">
        <v>11.4279301571713</v>
      </c>
      <c r="AP409" s="19">
        <v>13.1515</v>
      </c>
      <c r="AQ409" s="19">
        <v>2.70047619047619</v>
      </c>
      <c r="AR409" s="19">
        <v>19644.642857142859</v>
      </c>
      <c r="AS409" s="19">
        <v>91.717619047619038</v>
      </c>
      <c r="AT409" s="19">
        <v>92.673333333333318</v>
      </c>
      <c r="AU409" s="19">
        <v>93.238571428571419</v>
      </c>
      <c r="AV409" s="19">
        <v>89.240952380952393</v>
      </c>
      <c r="AW409" s="19">
        <v>9364.941141309524</v>
      </c>
      <c r="AX409" s="19">
        <v>3.4003333333333323</v>
      </c>
      <c r="AY409" s="19">
        <v>790.71215588808127</v>
      </c>
      <c r="AZ409" s="19">
        <v>84.335499999999996</v>
      </c>
      <c r="BA409" s="19">
        <v>155.94591860983857</v>
      </c>
      <c r="BB409" s="19">
        <v>606.90476190476193</v>
      </c>
      <c r="BC409" s="19">
        <v>70.808013129138772</v>
      </c>
      <c r="BD409" s="19">
        <v>7.1327692593044283</v>
      </c>
      <c r="BE409" s="19">
        <v>675.90899999999999</v>
      </c>
      <c r="BF409" s="19">
        <v>335.42</v>
      </c>
      <c r="BG409" s="19">
        <v>6.9405350393936303</v>
      </c>
      <c r="BH409" s="19">
        <v>439.43902828223804</v>
      </c>
      <c r="BI409" s="19">
        <v>1373.2577980000003</v>
      </c>
      <c r="BJ409" s="19">
        <v>487.15147399999989</v>
      </c>
      <c r="BK409" s="19">
        <v>26.563809523809521</v>
      </c>
      <c r="BL409" s="19">
        <v>42.555238095238096</v>
      </c>
      <c r="BM409" s="19">
        <v>1084.4668650793642</v>
      </c>
      <c r="BN409" s="19">
        <v>326.76268327494472</v>
      </c>
      <c r="BO409" s="19">
        <v>25573.928095238094</v>
      </c>
      <c r="BP409" s="19">
        <v>53.202742485280332</v>
      </c>
      <c r="BQ409" s="19">
        <v>229.39071099999995</v>
      </c>
      <c r="BR409" s="19">
        <v>4.5317857142857143</v>
      </c>
      <c r="BS409" s="19">
        <v>12.463693409742101</v>
      </c>
      <c r="BT409" s="19">
        <v>842.34277499999996</v>
      </c>
      <c r="BU409" s="19">
        <v>907.55898750000006</v>
      </c>
      <c r="BV409" s="19">
        <v>2495.4961904761903</v>
      </c>
      <c r="BW409" s="19">
        <v>48277.03613730424</v>
      </c>
      <c r="BX409" s="19">
        <v>32981.880952380954</v>
      </c>
      <c r="BY409" s="19">
        <v>1915.4347619047617</v>
      </c>
      <c r="BZ409" s="19">
        <v>23.238571428571426</v>
      </c>
      <c r="CA409" s="19">
        <v>1239.2857142857142</v>
      </c>
      <c r="CB409" s="19">
        <v>922.76190476190482</v>
      </c>
      <c r="CC409" s="19">
        <v>0.72942380952380947</v>
      </c>
      <c r="CD409" s="19">
        <v>245.29008562538169</v>
      </c>
      <c r="CE409" s="19">
        <v>390.75824877088201</v>
      </c>
      <c r="CF409" s="19">
        <v>578.47980952380954</v>
      </c>
      <c r="CG409" s="19">
        <v>3.31388762427079</v>
      </c>
      <c r="CH409" s="19">
        <v>21.188082142857166</v>
      </c>
      <c r="CI409" s="19">
        <v>75.554654968898518</v>
      </c>
      <c r="CJ409" s="19">
        <v>3.5362251326084402</v>
      </c>
      <c r="CK409" s="19">
        <v>9553.7493416376274</v>
      </c>
      <c r="CL409" s="19">
        <v>162.47631176972729</v>
      </c>
      <c r="CM409" s="19">
        <v>207135.50847687098</v>
      </c>
      <c r="CN409" s="19">
        <v>2037.5</v>
      </c>
      <c r="CO409" s="19">
        <v>5799.4428496812543</v>
      </c>
      <c r="CP409" s="19">
        <v>2642.8571428571427</v>
      </c>
      <c r="CQ409" s="19">
        <v>18739.270000000004</v>
      </c>
    </row>
    <row r="410" spans="1:95" s="22" customFormat="1" ht="14.5" customHeight="1" x14ac:dyDescent="0.2">
      <c r="A410" s="18" t="s">
        <v>610</v>
      </c>
      <c r="B410" s="19">
        <v>167.90933796259199</v>
      </c>
      <c r="C410" s="19">
        <v>169.55957335431907</v>
      </c>
      <c r="D410" s="19">
        <v>143.72515574394714</v>
      </c>
      <c r="E410" s="19">
        <v>131.74929390408369</v>
      </c>
      <c r="F410" s="19">
        <v>132.45255520611062</v>
      </c>
      <c r="G410" s="19">
        <v>123.43745312645419</v>
      </c>
      <c r="H410" s="19">
        <v>157.57578648057276</v>
      </c>
      <c r="I410" s="19">
        <v>127.75009757531983</v>
      </c>
      <c r="J410" s="19">
        <v>100.69660024572299</v>
      </c>
      <c r="K410" s="19">
        <v>165.08022426921247</v>
      </c>
      <c r="L410" s="19">
        <v>180.18395889613279</v>
      </c>
      <c r="M410" s="19">
        <v>150.4778787705765</v>
      </c>
      <c r="N410" s="19">
        <v>174.58765433048427</v>
      </c>
      <c r="O410" s="19">
        <v>178.09479879010314</v>
      </c>
      <c r="P410" s="19">
        <v>202.89113691256347</v>
      </c>
      <c r="Q410" s="19">
        <v>215.04443863182985</v>
      </c>
      <c r="R410" s="19">
        <v>212.39261405441511</v>
      </c>
      <c r="S410" s="19">
        <v>208.03280239511983</v>
      </c>
      <c r="T410" s="19">
        <v>2194.3909090909092</v>
      </c>
      <c r="U410" s="19">
        <v>1574.5856353591159</v>
      </c>
      <c r="V410" s="19">
        <v>142.11693105110959</v>
      </c>
      <c r="W410" s="19">
        <v>226.90909090909091</v>
      </c>
      <c r="X410" s="19">
        <v>150.73831168832101</v>
      </c>
      <c r="Y410" s="19">
        <v>129.46636363639999</v>
      </c>
      <c r="Z410" s="19">
        <v>3691.6147161821787</v>
      </c>
      <c r="AA410" s="19">
        <v>183.95136363636365</v>
      </c>
      <c r="AB410" s="19">
        <v>118.83499999999999</v>
      </c>
      <c r="AC410" s="19">
        <v>1093.5925454545454</v>
      </c>
      <c r="AD410" s="19">
        <v>7941.3559090909084</v>
      </c>
      <c r="AE410" s="19">
        <v>95.686363636363637</v>
      </c>
      <c r="AF410" s="19">
        <v>1743.7412121212203</v>
      </c>
      <c r="AG410" s="19">
        <v>2407.2898831004254</v>
      </c>
      <c r="AH410" s="19">
        <v>56.639635073492101</v>
      </c>
      <c r="AI410" s="19">
        <v>118.75</v>
      </c>
      <c r="AJ410" s="19">
        <v>85.696912231841281</v>
      </c>
      <c r="AK410" s="19">
        <v>2131.3590909090908</v>
      </c>
      <c r="AL410" s="19">
        <v>218.09</v>
      </c>
      <c r="AM410" s="19">
        <v>198.99855631628</v>
      </c>
      <c r="AN410" s="19">
        <v>221.90251874999993</v>
      </c>
      <c r="AO410" s="19">
        <v>13.3888428096431</v>
      </c>
      <c r="AP410" s="19">
        <v>15.293409090899999</v>
      </c>
      <c r="AQ410" s="19">
        <v>3.1663636363636356</v>
      </c>
      <c r="AR410" s="19">
        <v>18264.035454545457</v>
      </c>
      <c r="AS410" s="19">
        <v>87.734848484848499</v>
      </c>
      <c r="AT410" s="19">
        <v>88.947727272727278</v>
      </c>
      <c r="AU410" s="19">
        <v>88.787727272727267</v>
      </c>
      <c r="AV410" s="19">
        <v>85.469090909090923</v>
      </c>
      <c r="AW410" s="19">
        <v>9145.1157415681828</v>
      </c>
      <c r="AX410" s="19">
        <v>3.8462954545454537</v>
      </c>
      <c r="AY410" s="19">
        <v>767.48133500496988</v>
      </c>
      <c r="AZ410" s="19">
        <v>78.63545454545455</v>
      </c>
      <c r="BA410" s="19">
        <v>155.73192424079699</v>
      </c>
      <c r="BB410" s="19">
        <v>574.4545454545455</v>
      </c>
      <c r="BC410" s="19">
        <v>73.195463081248377</v>
      </c>
      <c r="BD410" s="19">
        <v>7.5051250732287116</v>
      </c>
      <c r="BE410" s="19">
        <v>662.93799999999999</v>
      </c>
      <c r="BF410" s="19">
        <v>318.14999999999998</v>
      </c>
      <c r="BG410" s="19">
        <v>7.1161908103673301</v>
      </c>
      <c r="BH410" s="19">
        <v>440.77921932731812</v>
      </c>
      <c r="BI410" s="19">
        <v>1205.1555229999997</v>
      </c>
      <c r="BJ410" s="19">
        <v>471.93107229545444</v>
      </c>
      <c r="BK410" s="19">
        <v>26.90363636363637</v>
      </c>
      <c r="BL410" s="19">
        <v>44.228181818181824</v>
      </c>
      <c r="BM410" s="19">
        <v>1103.675</v>
      </c>
      <c r="BN410" s="19">
        <v>324.11320287342068</v>
      </c>
      <c r="BO410" s="19">
        <v>24501.384999999998</v>
      </c>
      <c r="BP410" s="19">
        <v>57.646413429303763</v>
      </c>
      <c r="BQ410" s="19">
        <v>216.46393912698412</v>
      </c>
      <c r="BR410" s="19">
        <v>3.9972727272727271</v>
      </c>
      <c r="BS410" s="19">
        <v>12.64</v>
      </c>
      <c r="BT410" s="19">
        <v>835.89387777777767</v>
      </c>
      <c r="BU410" s="19">
        <v>894.08675555555556</v>
      </c>
      <c r="BV410" s="19">
        <v>2447.181818181818</v>
      </c>
      <c r="BW410" s="19">
        <v>51257.475957984578</v>
      </c>
      <c r="BX410" s="19">
        <v>32982.75</v>
      </c>
      <c r="BY410" s="19">
        <v>1913.9845454545457</v>
      </c>
      <c r="BZ410" s="19">
        <v>22.321590909090904</v>
      </c>
      <c r="CA410" s="19">
        <v>1142.090909090909</v>
      </c>
      <c r="CB410" s="19">
        <v>891.36363636363637</v>
      </c>
      <c r="CC410" s="19">
        <v>0.67348181818181818</v>
      </c>
      <c r="CD410" s="19">
        <v>258.70465411066499</v>
      </c>
      <c r="CE410" s="19">
        <v>392.90273726060298</v>
      </c>
      <c r="CF410" s="19">
        <v>585.23</v>
      </c>
      <c r="CG410" s="19">
        <v>3.6466646231251398</v>
      </c>
      <c r="CH410" s="19">
        <v>24.145523538461553</v>
      </c>
      <c r="CI410" s="19">
        <v>74.08580509522163</v>
      </c>
      <c r="CJ410" s="19">
        <v>3.2555730548479498</v>
      </c>
      <c r="CK410" s="19">
        <v>9624.4274332231798</v>
      </c>
      <c r="CL410" s="19">
        <v>158.20763459565066</v>
      </c>
      <c r="CM410" s="19">
        <v>179183.32165883595</v>
      </c>
      <c r="CN410" s="19">
        <v>2037.5</v>
      </c>
      <c r="CO410" s="19">
        <v>5771.9354470340695</v>
      </c>
      <c r="CP410" s="19">
        <v>2400</v>
      </c>
      <c r="CQ410" s="19">
        <v>18739.270000000004</v>
      </c>
    </row>
    <row r="411" spans="1:95" s="22" customFormat="1" ht="14.5" customHeight="1" x14ac:dyDescent="0.2">
      <c r="A411" s="18" t="s">
        <v>611</v>
      </c>
      <c r="B411" s="19">
        <v>165.13826172349187</v>
      </c>
      <c r="C411" s="19">
        <v>165.82438038242429</v>
      </c>
      <c r="D411" s="19">
        <v>148.08746250237039</v>
      </c>
      <c r="E411" s="19">
        <v>135.51867916204591</v>
      </c>
      <c r="F411" s="19">
        <v>135.84773602944747</v>
      </c>
      <c r="G411" s="19">
        <v>131.62955817565816</v>
      </c>
      <c r="H411" s="19">
        <v>163.05523108146343</v>
      </c>
      <c r="I411" s="19">
        <v>130.8781259130667</v>
      </c>
      <c r="J411" s="19">
        <v>99.486019947637416</v>
      </c>
      <c r="K411" s="19">
        <v>171.66958555255084</v>
      </c>
      <c r="L411" s="19">
        <v>188.32253500702689</v>
      </c>
      <c r="M411" s="19">
        <v>155.56945353141771</v>
      </c>
      <c r="N411" s="19">
        <v>181.85484125375189</v>
      </c>
      <c r="O411" s="19">
        <v>178.22741322603488</v>
      </c>
      <c r="P411" s="19">
        <v>189.8018052287899</v>
      </c>
      <c r="Q411" s="19">
        <v>196.29311629017187</v>
      </c>
      <c r="R411" s="19">
        <v>213.97592541202755</v>
      </c>
      <c r="S411" s="19">
        <v>181.48495892283174</v>
      </c>
      <c r="T411" s="19">
        <v>2202.2554545454545</v>
      </c>
      <c r="U411" s="19">
        <v>1550.728277247614</v>
      </c>
      <c r="V411" s="19">
        <v>143.30292176360001</v>
      </c>
      <c r="W411" s="19">
        <v>221.15909090909091</v>
      </c>
      <c r="X411" s="19">
        <v>132.11931818185701</v>
      </c>
      <c r="Y411" s="19">
        <v>112.3772727273</v>
      </c>
      <c r="Z411" s="19">
        <v>4095.356207101358</v>
      </c>
      <c r="AA411" s="19">
        <v>197.43318181818185</v>
      </c>
      <c r="AB411" s="19">
        <v>122.77590909090912</v>
      </c>
      <c r="AC411" s="19">
        <v>1036.6804545454545</v>
      </c>
      <c r="AD411" s="19">
        <v>8189.5877272727266</v>
      </c>
      <c r="AE411" s="19">
        <v>90.431818181818215</v>
      </c>
      <c r="AF411" s="19">
        <v>1776.5455151515234</v>
      </c>
      <c r="AG411" s="19">
        <v>2603.6151116619822</v>
      </c>
      <c r="AH411" s="19">
        <v>58.011139350024294</v>
      </c>
      <c r="AI411" s="19">
        <v>131.25</v>
      </c>
      <c r="AJ411" s="19">
        <v>88.374436331681636</v>
      </c>
      <c r="AK411" s="19">
        <v>2188.4554545454548</v>
      </c>
      <c r="AL411" s="19">
        <v>204.95</v>
      </c>
      <c r="AM411" s="19">
        <v>198.70634110877</v>
      </c>
      <c r="AN411" s="19">
        <v>209.04029683035714</v>
      </c>
      <c r="AO411" s="19">
        <v>13.714315668991899</v>
      </c>
      <c r="AP411" s="19">
        <v>15.413809523799999</v>
      </c>
      <c r="AQ411" s="19">
        <v>3.0554545454545452</v>
      </c>
      <c r="AR411" s="19">
        <v>17027.363636363636</v>
      </c>
      <c r="AS411" s="19">
        <v>80.800909090909101</v>
      </c>
      <c r="AT411" s="19">
        <v>82.186363636363637</v>
      </c>
      <c r="AU411" s="19">
        <v>82.640909090909091</v>
      </c>
      <c r="AV411" s="19">
        <v>77.575454545454548</v>
      </c>
      <c r="AW411" s="19">
        <v>8891.2285644545464</v>
      </c>
      <c r="AX411" s="19">
        <v>4.0202500000000008</v>
      </c>
      <c r="AY411" s="19">
        <v>795.98793050700772</v>
      </c>
      <c r="AZ411" s="19">
        <v>72.837619047619057</v>
      </c>
      <c r="BA411" s="19">
        <v>159.22532600110037</v>
      </c>
      <c r="BB411" s="19">
        <v>555.40909090909088</v>
      </c>
      <c r="BC411" s="19">
        <v>76.64689276486321</v>
      </c>
      <c r="BD411" s="19">
        <v>7.526362190978559</v>
      </c>
      <c r="BE411" s="19">
        <v>676.56299999999999</v>
      </c>
      <c r="BF411" s="19">
        <v>303.99</v>
      </c>
      <c r="BG411" s="19">
        <v>6.8831749209842599</v>
      </c>
      <c r="BH411" s="19">
        <v>498.71068917377272</v>
      </c>
      <c r="BI411" s="19">
        <v>1141.0912699999997</v>
      </c>
      <c r="BJ411" s="19">
        <v>494.34890471590899</v>
      </c>
      <c r="BK411" s="19">
        <v>27.309545454545457</v>
      </c>
      <c r="BL411" s="19">
        <v>44.742727272727272</v>
      </c>
      <c r="BM411" s="19">
        <v>1146.2500000000007</v>
      </c>
      <c r="BN411" s="19">
        <v>335.57195937577416</v>
      </c>
      <c r="BO411" s="19">
        <v>24167.860909090905</v>
      </c>
      <c r="BP411" s="19">
        <v>62.285951981857494</v>
      </c>
      <c r="BQ411" s="19">
        <v>216.00026904761901</v>
      </c>
      <c r="BR411" s="19">
        <v>3.5931818181818183</v>
      </c>
      <c r="BS411" s="19">
        <v>12.4390616045845</v>
      </c>
      <c r="BT411" s="19">
        <v>865.96609999999998</v>
      </c>
      <c r="BU411" s="19">
        <v>931.11571111111107</v>
      </c>
      <c r="BV411" s="19">
        <v>2543.6104545454546</v>
      </c>
      <c r="BW411" s="19">
        <v>51257.475957984578</v>
      </c>
      <c r="BX411" s="19">
        <v>33003.727272727272</v>
      </c>
      <c r="BY411" s="19">
        <v>1985.7777272727276</v>
      </c>
      <c r="BZ411" s="19">
        <v>23.389772727272724</v>
      </c>
      <c r="CA411" s="19">
        <v>1050.2727272727273</v>
      </c>
      <c r="CB411" s="19">
        <v>906.90909090909088</v>
      </c>
      <c r="CC411" s="19">
        <v>0.63921363636363637</v>
      </c>
      <c r="CD411" s="19">
        <v>259.99945568850899</v>
      </c>
      <c r="CE411" s="19">
        <v>387.71938662233401</v>
      </c>
      <c r="CF411" s="19">
        <v>592.49636363636364</v>
      </c>
      <c r="CG411" s="19">
        <v>4.5607794786745401</v>
      </c>
      <c r="CH411" s="19">
        <v>23.219777130324232</v>
      </c>
      <c r="CI411" s="19">
        <v>74.665461167192646</v>
      </c>
      <c r="CJ411" s="19">
        <v>3.3387524413263399</v>
      </c>
      <c r="CK411" s="19">
        <v>9710.9680657046156</v>
      </c>
      <c r="CL411" s="19">
        <v>159.56122967993016</v>
      </c>
      <c r="CM411" s="19">
        <v>169803.63904225308</v>
      </c>
      <c r="CN411" s="19">
        <v>2068.181818181818</v>
      </c>
      <c r="CO411" s="19">
        <v>5625.8086013065913</v>
      </c>
      <c r="CP411" s="19">
        <v>2400</v>
      </c>
      <c r="CQ411" s="19">
        <v>17206.056999999997</v>
      </c>
    </row>
    <row r="412" spans="1:95" s="22" customFormat="1" ht="14.5" customHeight="1" x14ac:dyDescent="0.2">
      <c r="A412" s="18" t="s">
        <v>612</v>
      </c>
      <c r="B412" s="19">
        <v>159.53836322780305</v>
      </c>
      <c r="C412" s="19">
        <v>159.14756724001009</v>
      </c>
      <c r="D412" s="19">
        <v>148.72190113036945</v>
      </c>
      <c r="E412" s="19">
        <v>134.33996163991861</v>
      </c>
      <c r="F412" s="19">
        <v>133.90000607705801</v>
      </c>
      <c r="G412" s="19">
        <v>139.53979359027636</v>
      </c>
      <c r="H412" s="19">
        <v>165.39534407958246</v>
      </c>
      <c r="I412" s="19">
        <v>130.03049823590919</v>
      </c>
      <c r="J412" s="19">
        <v>100.87812683222768</v>
      </c>
      <c r="K412" s="19">
        <v>175.0234535719411</v>
      </c>
      <c r="L412" s="19">
        <v>191.03945869960927</v>
      </c>
      <c r="M412" s="19">
        <v>159.53912163953993</v>
      </c>
      <c r="N412" s="19">
        <v>184.75147832141752</v>
      </c>
      <c r="O412" s="19">
        <v>173.2427836634954</v>
      </c>
      <c r="P412" s="19">
        <v>175.18409807306455</v>
      </c>
      <c r="Q412" s="19">
        <v>182.45892348499626</v>
      </c>
      <c r="R412" s="19">
        <v>178.07780776630494</v>
      </c>
      <c r="S412" s="19">
        <v>183.90715133627208</v>
      </c>
      <c r="T412" s="19">
        <v>2192.0052380952379</v>
      </c>
      <c r="U412" s="19">
        <v>1546.9613259668506</v>
      </c>
      <c r="V412" s="19">
        <v>147.82109784311439</v>
      </c>
      <c r="W412" s="19">
        <v>218.92857142857142</v>
      </c>
      <c r="X412" s="19">
        <v>149.362218045107</v>
      </c>
      <c r="Y412" s="19">
        <v>99.6484210526</v>
      </c>
      <c r="Z412" s="19">
        <v>4253.904329112389</v>
      </c>
      <c r="AA412" s="19">
        <v>210.31047619047618</v>
      </c>
      <c r="AB412" s="19">
        <v>135.39190476190478</v>
      </c>
      <c r="AC412" s="19">
        <v>978.85476190476209</v>
      </c>
      <c r="AD412" s="19">
        <v>8407.9004761904762</v>
      </c>
      <c r="AE412" s="19">
        <v>90.407142857142887</v>
      </c>
      <c r="AF412" s="19">
        <v>1750.2135555555617</v>
      </c>
      <c r="AG412" s="19">
        <v>2338.3344896235494</v>
      </c>
      <c r="AH412" s="19">
        <v>58.538501833420611</v>
      </c>
      <c r="AI412" s="19">
        <v>137.54761904761904</v>
      </c>
      <c r="AJ412" s="19">
        <v>91.721608838811193</v>
      </c>
      <c r="AK412" s="19">
        <v>2027.2028571428573</v>
      </c>
      <c r="AL412" s="19">
        <v>201.32</v>
      </c>
      <c r="AM412" s="19">
        <v>206.70867952309001</v>
      </c>
      <c r="AN412" s="19">
        <v>207.39796889097744</v>
      </c>
      <c r="AO412" s="19">
        <v>11.296291488417401</v>
      </c>
      <c r="AP412" s="19">
        <v>13.05175</v>
      </c>
      <c r="AQ412" s="19">
        <v>2.5347619047619045</v>
      </c>
      <c r="AR412" s="19">
        <v>16443.523809523809</v>
      </c>
      <c r="AS412" s="19">
        <v>75.710000000000008</v>
      </c>
      <c r="AT412" s="19">
        <v>77.540952380952376</v>
      </c>
      <c r="AU412" s="19">
        <v>77.569523809523815</v>
      </c>
      <c r="AV412" s="19">
        <v>72.019523809523804</v>
      </c>
      <c r="AW412" s="19">
        <v>9468.7285600714295</v>
      </c>
      <c r="AX412" s="19">
        <v>3.572976190476191</v>
      </c>
      <c r="AY412" s="19">
        <v>783.34396570101376</v>
      </c>
      <c r="AZ412" s="19">
        <v>65.82050000000001</v>
      </c>
      <c r="BA412" s="19">
        <v>167.06332028172559</v>
      </c>
      <c r="BB412" s="19">
        <v>603.23809523809518</v>
      </c>
      <c r="BC412" s="19">
        <v>76.5384035516757</v>
      </c>
      <c r="BD412" s="19">
        <v>8.27762296279918</v>
      </c>
      <c r="BE412" s="19">
        <v>689.97</v>
      </c>
      <c r="BF412" s="19">
        <v>315.11</v>
      </c>
      <c r="BG412" s="19">
        <v>7.0505049578657797</v>
      </c>
      <c r="BH412" s="19">
        <v>454.24149444509516</v>
      </c>
      <c r="BI412" s="19">
        <v>1095.3706960952379</v>
      </c>
      <c r="BJ412" s="19">
        <v>481.48682024999982</v>
      </c>
      <c r="BK412" s="19">
        <v>22.145714285714284</v>
      </c>
      <c r="BL412" s="19">
        <v>39.957619047619055</v>
      </c>
      <c r="BM412" s="19">
        <v>1141.3634920634929</v>
      </c>
      <c r="BN412" s="19">
        <v>317.22849357726727</v>
      </c>
      <c r="BO412" s="19">
        <v>24603.000476190478</v>
      </c>
      <c r="BP412" s="19">
        <v>70.059704575973427</v>
      </c>
      <c r="BQ412" s="19">
        <v>229.63341258771931</v>
      </c>
      <c r="BR412" s="19">
        <v>3.7538095238095237</v>
      </c>
      <c r="BS412" s="19">
        <v>12.562220630372501</v>
      </c>
      <c r="BT412" s="19">
        <v>928.08113333333347</v>
      </c>
      <c r="BU412" s="19">
        <v>983.45480000000009</v>
      </c>
      <c r="BV412" s="19">
        <v>2510.5685714285714</v>
      </c>
      <c r="BW412" s="19">
        <v>45745.919403362575</v>
      </c>
      <c r="BX412" s="19">
        <v>30025.666666666668</v>
      </c>
      <c r="BY412" s="19">
        <v>2034.7042857142853</v>
      </c>
      <c r="BZ412" s="19">
        <v>24.030238095238094</v>
      </c>
      <c r="CA412" s="19">
        <v>1087.7619047619048</v>
      </c>
      <c r="CB412" s="19">
        <v>946.66666666666663</v>
      </c>
      <c r="CC412" s="19">
        <v>0.683642857142857</v>
      </c>
      <c r="CD412" s="19">
        <v>249.76423968540507</v>
      </c>
      <c r="CE412" s="19">
        <v>365.84000020551503</v>
      </c>
      <c r="CF412" s="19">
        <v>612.5761904761905</v>
      </c>
      <c r="CG412" s="19">
        <v>4.82734242096193</v>
      </c>
      <c r="CH412" s="19">
        <v>21.671380545454543</v>
      </c>
      <c r="CI412" s="19">
        <v>70.667786215987874</v>
      </c>
      <c r="CJ412" s="19">
        <v>3.3912908998519802</v>
      </c>
      <c r="CK412" s="19">
        <v>9731.4212990738688</v>
      </c>
      <c r="CL412" s="19">
        <v>158.36762323284225</v>
      </c>
      <c r="CM412" s="19">
        <v>150633.28501257169</v>
      </c>
      <c r="CN412" s="19">
        <v>2027.3809523809523</v>
      </c>
      <c r="CO412" s="19">
        <v>5143.0144693445327</v>
      </c>
      <c r="CP412" s="19">
        <v>2400</v>
      </c>
      <c r="CQ412" s="19">
        <v>16445.415380952378</v>
      </c>
    </row>
    <row r="413" spans="1:95" s="22" customFormat="1" ht="14.5" customHeight="1" x14ac:dyDescent="0.2">
      <c r="A413" s="18" t="s">
        <v>613</v>
      </c>
      <c r="B413" s="19">
        <v>159.31456993922251</v>
      </c>
      <c r="C413" s="19">
        <v>158.90478351584855</v>
      </c>
      <c r="D413" s="19">
        <v>149.39427599877766</v>
      </c>
      <c r="E413" s="19">
        <v>136.25468837279161</v>
      </c>
      <c r="F413" s="19">
        <v>135.55162088249929</v>
      </c>
      <c r="G413" s="19">
        <v>144.56423849078388</v>
      </c>
      <c r="H413" s="19">
        <v>165.60316077978175</v>
      </c>
      <c r="I413" s="19">
        <v>132.18262157648357</v>
      </c>
      <c r="J413" s="19">
        <v>104.63617495481661</v>
      </c>
      <c r="K413" s="19">
        <v>173.98542280502519</v>
      </c>
      <c r="L413" s="19">
        <v>189.83613980829148</v>
      </c>
      <c r="M413" s="19">
        <v>158.66089203167226</v>
      </c>
      <c r="N413" s="19">
        <v>182.91932142782946</v>
      </c>
      <c r="O413" s="19">
        <v>167.53787701919484</v>
      </c>
      <c r="P413" s="19">
        <v>173.66402054341603</v>
      </c>
      <c r="Q413" s="19">
        <v>187.00428217289542</v>
      </c>
      <c r="R413" s="19">
        <v>153.38822304539357</v>
      </c>
      <c r="S413" s="19">
        <v>173.55860664211576</v>
      </c>
      <c r="T413" s="19">
        <v>2201.5665217391302</v>
      </c>
      <c r="U413" s="19">
        <v>1608.2152294018736</v>
      </c>
      <c r="V413" s="19">
        <v>161.78526465672047</v>
      </c>
      <c r="W413" s="19">
        <v>219.89130434782609</v>
      </c>
      <c r="X413" s="19">
        <v>140.81785714285701</v>
      </c>
      <c r="Y413" s="19">
        <v>94.169545454499996</v>
      </c>
      <c r="Z413" s="19">
        <v>4442.9197754422212</v>
      </c>
      <c r="AA413" s="19">
        <v>203.87913043478258</v>
      </c>
      <c r="AB413" s="19">
        <v>148.1252173913044</v>
      </c>
      <c r="AC413" s="19">
        <v>932.87943043478265</v>
      </c>
      <c r="AD413" s="19">
        <v>8351.3395652173895</v>
      </c>
      <c r="AE413" s="19">
        <v>92.106521739130429</v>
      </c>
      <c r="AF413" s="19">
        <v>1627.9450434782636</v>
      </c>
      <c r="AG413" s="19">
        <v>2511.4199746621593</v>
      </c>
      <c r="AH413" s="19">
        <v>58.493816928747499</v>
      </c>
      <c r="AI413" s="19">
        <v>136.58695652173913</v>
      </c>
      <c r="AJ413" s="19">
        <v>93.9773727762188</v>
      </c>
      <c r="AK413" s="19">
        <v>2087.3886956521742</v>
      </c>
      <c r="AL413" s="19">
        <v>219.11</v>
      </c>
      <c r="AM413" s="19">
        <v>203.71003164716001</v>
      </c>
      <c r="AN413" s="19">
        <v>198.75792852891152</v>
      </c>
      <c r="AO413" s="19">
        <v>9.5311911226945298</v>
      </c>
      <c r="AP413" s="19">
        <v>10.0168181818</v>
      </c>
      <c r="AQ413" s="19">
        <v>2.7204347826086956</v>
      </c>
      <c r="AR413" s="19">
        <v>16111.666956521738</v>
      </c>
      <c r="AS413" s="19">
        <v>77.565072463768104</v>
      </c>
      <c r="AT413" s="19">
        <v>79.11</v>
      </c>
      <c r="AU413" s="19">
        <v>79.582173913043476</v>
      </c>
      <c r="AV413" s="19">
        <v>74.003043478260878</v>
      </c>
      <c r="AW413" s="19">
        <v>10281.369257195651</v>
      </c>
      <c r="AX413" s="19">
        <v>3.2115217391304345</v>
      </c>
      <c r="AY413" s="19">
        <v>815.36442160074921</v>
      </c>
      <c r="AZ413" s="19">
        <v>67.287272727272722</v>
      </c>
      <c r="BA413" s="19">
        <v>168.75893673950074</v>
      </c>
      <c r="BB413" s="19">
        <v>629.08695652173913</v>
      </c>
      <c r="BC413" s="19">
        <v>84.608882611338316</v>
      </c>
      <c r="BD413" s="19">
        <v>10.207902940937078</v>
      </c>
      <c r="BE413" s="19">
        <v>692.25900000000001</v>
      </c>
      <c r="BF413" s="19">
        <v>334.57</v>
      </c>
      <c r="BG413" s="19">
        <v>7.04859965147977</v>
      </c>
      <c r="BH413" s="19">
        <v>401.41864518117387</v>
      </c>
      <c r="BI413" s="19">
        <v>1045.0473918260868</v>
      </c>
      <c r="BJ413" s="19">
        <v>452.62646967391305</v>
      </c>
      <c r="BK413" s="19">
        <v>22.474782608695655</v>
      </c>
      <c r="BL413" s="19">
        <v>39.926956521739129</v>
      </c>
      <c r="BM413" s="19">
        <v>1142.0969202898552</v>
      </c>
      <c r="BN413" s="19">
        <v>315.12569600758189</v>
      </c>
      <c r="BO413" s="19">
        <v>25142.981739130431</v>
      </c>
      <c r="BP413" s="19">
        <v>80.363458455154088</v>
      </c>
      <c r="BQ413" s="19">
        <v>226.07853190476195</v>
      </c>
      <c r="BR413" s="19">
        <v>3.7018478260869565</v>
      </c>
      <c r="BS413" s="19">
        <v>11.9956891117479</v>
      </c>
      <c r="BT413" s="19">
        <v>907.5368666666667</v>
      </c>
      <c r="BU413" s="19">
        <v>970.02182222222234</v>
      </c>
      <c r="BV413" s="19">
        <v>2520.9391304347823</v>
      </c>
      <c r="BW413" s="19">
        <v>41106.626581732948</v>
      </c>
      <c r="BX413" s="19">
        <v>28691.42391304348</v>
      </c>
      <c r="BY413" s="19">
        <v>2034.006086956522</v>
      </c>
      <c r="BZ413" s="19">
        <v>22.984130434782607</v>
      </c>
      <c r="CA413" s="19">
        <v>988.91304347826087</v>
      </c>
      <c r="CB413" s="19">
        <v>929.3478260869565</v>
      </c>
      <c r="CC413" s="19">
        <v>0.81076521739130436</v>
      </c>
      <c r="CD413" s="19">
        <v>223.54304971417716</v>
      </c>
      <c r="CE413" s="19">
        <v>368.30999955415098</v>
      </c>
      <c r="CF413" s="19">
        <v>640.83156521739136</v>
      </c>
      <c r="CG413" s="19">
        <v>4.9098414077775399</v>
      </c>
      <c r="CH413" s="19">
        <v>21.818635344481613</v>
      </c>
      <c r="CI413" s="19">
        <v>68.678206047798469</v>
      </c>
      <c r="CJ413" s="19">
        <v>3.2696067781881402</v>
      </c>
      <c r="CK413" s="19">
        <v>9605.8366423208536</v>
      </c>
      <c r="CL413" s="19">
        <v>154.99943941292548</v>
      </c>
      <c r="CM413" s="19">
        <v>122568.08501510091</v>
      </c>
      <c r="CN413" s="19">
        <v>2023.9130434782608</v>
      </c>
      <c r="CO413" s="19">
        <v>4610.0373763866819</v>
      </c>
      <c r="CP413" s="19">
        <v>2400</v>
      </c>
      <c r="CQ413" s="19">
        <v>15983.494999999997</v>
      </c>
    </row>
    <row r="414" spans="1:95" s="22" customFormat="1" ht="14.5" customHeight="1" x14ac:dyDescent="0.2">
      <c r="A414" s="18" t="s">
        <v>614</v>
      </c>
      <c r="B414" s="19">
        <v>158.63437794747102</v>
      </c>
      <c r="C414" s="19">
        <v>158.23427735718977</v>
      </c>
      <c r="D414" s="19">
        <v>148.54228431317688</v>
      </c>
      <c r="E414" s="19">
        <v>136.33864055470858</v>
      </c>
      <c r="F414" s="19">
        <v>134.38442872230365</v>
      </c>
      <c r="G414" s="19">
        <v>159.43545755557861</v>
      </c>
      <c r="H414" s="19">
        <v>162.5323686067201</v>
      </c>
      <c r="I414" s="19">
        <v>132.57140736665767</v>
      </c>
      <c r="J414" s="19">
        <v>107.08707886298383</v>
      </c>
      <c r="K414" s="19">
        <v>170.82833727844741</v>
      </c>
      <c r="L414" s="19">
        <v>184.57060004310873</v>
      </c>
      <c r="M414" s="19">
        <v>157.54226772152083</v>
      </c>
      <c r="N414" s="19">
        <v>177.8286503110765</v>
      </c>
      <c r="O414" s="19">
        <v>171.72900368409759</v>
      </c>
      <c r="P414" s="19">
        <v>173.23233239998851</v>
      </c>
      <c r="Q414" s="19">
        <v>195.52689603827184</v>
      </c>
      <c r="R414" s="19">
        <v>124.95649818403119</v>
      </c>
      <c r="S414" s="19">
        <v>163.51337749447075</v>
      </c>
      <c r="T414" s="19">
        <v>2179.4571428571426</v>
      </c>
      <c r="U414" s="19">
        <v>1579.1896869244936</v>
      </c>
      <c r="V414" s="19">
        <v>153.53755390489883</v>
      </c>
      <c r="W414" s="19">
        <v>234</v>
      </c>
      <c r="X414" s="19">
        <v>128.70051020410699</v>
      </c>
      <c r="Y414" s="19">
        <v>92.365714285699994</v>
      </c>
      <c r="Z414" s="19">
        <v>5640.0876186776713</v>
      </c>
      <c r="AA414" s="19">
        <v>208.78333333333336</v>
      </c>
      <c r="AB414" s="19">
        <v>153.22761904761907</v>
      </c>
      <c r="AC414" s="19">
        <v>928.12486666666678</v>
      </c>
      <c r="AD414" s="19">
        <v>8304.9504761904773</v>
      </c>
      <c r="AE414" s="19">
        <v>99.35238095238094</v>
      </c>
      <c r="AF414" s="19">
        <v>1591.3320000000001</v>
      </c>
      <c r="AG414" s="19">
        <v>2397.2299667333123</v>
      </c>
      <c r="AH414" s="19">
        <v>57.861580945806033</v>
      </c>
      <c r="AI414" s="19">
        <v>125.92857142857143</v>
      </c>
      <c r="AJ414" s="19">
        <v>95.959648965303828</v>
      </c>
      <c r="AK414" s="19">
        <v>2079.8276190476195</v>
      </c>
      <c r="AL414" s="19">
        <v>204.93</v>
      </c>
      <c r="AM414" s="19">
        <v>199.13166571849999</v>
      </c>
      <c r="AN414" s="19">
        <v>188.94774446428571</v>
      </c>
      <c r="AO414" s="19">
        <v>8.0981813561922298</v>
      </c>
      <c r="AP414" s="19">
        <v>8.8222500000000004</v>
      </c>
      <c r="AQ414" s="19">
        <v>1.7933333333333332</v>
      </c>
      <c r="AR414" s="19">
        <v>16338.464285714286</v>
      </c>
      <c r="AS414" s="19">
        <v>80.656190476190474</v>
      </c>
      <c r="AT414" s="19">
        <v>81.795714285714283</v>
      </c>
      <c r="AU414" s="19">
        <v>82.809047619047618</v>
      </c>
      <c r="AV414" s="19">
        <v>77.363809523809522</v>
      </c>
      <c r="AW414" s="19">
        <v>10067.171982404761</v>
      </c>
      <c r="AX414" s="19">
        <v>3.6951904761904766</v>
      </c>
      <c r="AY414" s="19">
        <v>825.08902614383032</v>
      </c>
      <c r="AZ414" s="19">
        <v>74.777619047619027</v>
      </c>
      <c r="BA414" s="19">
        <v>167.02367500914539</v>
      </c>
      <c r="BB414" s="19">
        <v>609.52380952380952</v>
      </c>
      <c r="BC414" s="19">
        <v>93.785733941407045</v>
      </c>
      <c r="BD414" s="19">
        <v>10.26542108145002</v>
      </c>
      <c r="BE414" s="19">
        <v>688.3895</v>
      </c>
      <c r="BF414" s="19">
        <v>328.34</v>
      </c>
      <c r="BG414" s="19">
        <v>7.1909288282870696</v>
      </c>
      <c r="BH414" s="19">
        <v>379.72000078761909</v>
      </c>
      <c r="BI414" s="19">
        <v>1006.1360770476188</v>
      </c>
      <c r="BJ414" s="19">
        <v>429.72631999999987</v>
      </c>
      <c r="BK414" s="19">
        <v>23.341904761904757</v>
      </c>
      <c r="BL414" s="19">
        <v>41.583809523809514</v>
      </c>
      <c r="BM414" s="19">
        <v>1109.9130952380965</v>
      </c>
      <c r="BN414" s="19">
        <v>340.89061891786668</v>
      </c>
      <c r="BO414" s="19">
        <v>26104.099523809527</v>
      </c>
      <c r="BP414" s="19">
        <v>81.318200599111492</v>
      </c>
      <c r="BQ414" s="19">
        <v>219.23806846333332</v>
      </c>
      <c r="BR414" s="19">
        <v>3.7652380952380962</v>
      </c>
      <c r="BS414" s="19">
        <v>11.281366762177599</v>
      </c>
      <c r="BT414" s="19">
        <v>873.47059999999999</v>
      </c>
      <c r="BU414" s="19">
        <v>921.17512500000009</v>
      </c>
      <c r="BV414" s="19">
        <v>2360.091904761905</v>
      </c>
      <c r="BW414" s="19">
        <v>43320.834519328899</v>
      </c>
      <c r="BX414" s="19">
        <v>28271.047619047618</v>
      </c>
      <c r="BY414" s="19">
        <v>2024.4461904761899</v>
      </c>
      <c r="BZ414" s="19">
        <v>22.684761904761903</v>
      </c>
      <c r="CA414" s="19">
        <v>938.42857142857144</v>
      </c>
      <c r="CB414" s="19">
        <v>894.28571428571433</v>
      </c>
      <c r="CC414" s="19">
        <v>0.90924761904761908</v>
      </c>
      <c r="CD414" s="19">
        <v>238.14992844031889</v>
      </c>
      <c r="CE414" s="19">
        <v>368.139999812236</v>
      </c>
      <c r="CF414" s="19">
        <v>637.11457142857148</v>
      </c>
      <c r="CG414" s="19">
        <v>4.19872523239078</v>
      </c>
      <c r="CH414" s="19">
        <v>22.588408283716323</v>
      </c>
      <c r="CI414" s="19">
        <v>72.138823014438429</v>
      </c>
      <c r="CJ414" s="19">
        <v>3.2572584921382099</v>
      </c>
      <c r="CK414" s="19">
        <v>9453.014359086912</v>
      </c>
      <c r="CL414" s="19">
        <v>154.2969529857462</v>
      </c>
      <c r="CM414" s="19">
        <v>121638.0524147215</v>
      </c>
      <c r="CN414" s="19">
        <v>2008.3333333333333</v>
      </c>
      <c r="CO414" s="19">
        <v>4402.4957557844955</v>
      </c>
      <c r="CP414" s="19">
        <v>2400</v>
      </c>
      <c r="CQ414" s="19">
        <v>15616.058333333338</v>
      </c>
    </row>
    <row r="415" spans="1:95" s="22" customFormat="1" ht="14.5" customHeight="1" x14ac:dyDescent="0.2">
      <c r="A415" s="18" t="s">
        <v>615</v>
      </c>
      <c r="B415" s="19">
        <v>163.07598513596216</v>
      </c>
      <c r="C415" s="19">
        <v>161.92865104940714</v>
      </c>
      <c r="D415" s="19">
        <v>151.50330834955062</v>
      </c>
      <c r="E415" s="19">
        <v>139.15723997619872</v>
      </c>
      <c r="F415" s="19">
        <v>135.67227948141266</v>
      </c>
      <c r="G415" s="19">
        <v>180.34596551179158</v>
      </c>
      <c r="H415" s="19">
        <v>160.33922743980278</v>
      </c>
      <c r="I415" s="19">
        <v>135.7457275378722</v>
      </c>
      <c r="J415" s="19">
        <v>112.66775510217475</v>
      </c>
      <c r="K415" s="19">
        <v>173.65582505310448</v>
      </c>
      <c r="L415" s="19">
        <v>179.28754469354629</v>
      </c>
      <c r="M415" s="19">
        <v>168.2110580486175</v>
      </c>
      <c r="N415" s="19">
        <v>174.01011371502759</v>
      </c>
      <c r="O415" s="19">
        <v>172.42253055356232</v>
      </c>
      <c r="P415" s="19">
        <v>179.81556512238575</v>
      </c>
      <c r="Q415" s="19">
        <v>203.98704894599732</v>
      </c>
      <c r="R415" s="19">
        <v>128.28074301974098</v>
      </c>
      <c r="S415" s="19">
        <v>174.32003144317488</v>
      </c>
      <c r="T415" s="19">
        <v>2229.441904761904</v>
      </c>
      <c r="U415" s="19">
        <v>1651.5390686661401</v>
      </c>
      <c r="V415" s="19">
        <v>137.08949743015657</v>
      </c>
      <c r="W415" s="19">
        <v>250.76190476190476</v>
      </c>
      <c r="X415" s="19">
        <v>137.70321428571401</v>
      </c>
      <c r="Y415" s="19">
        <v>98.013499999999993</v>
      </c>
      <c r="Z415" s="19">
        <v>7297.5538840717245</v>
      </c>
      <c r="AA415" s="19">
        <v>208.91333333333336</v>
      </c>
      <c r="AB415" s="19">
        <v>165.83952380952385</v>
      </c>
      <c r="AC415" s="19">
        <v>993.86589047619032</v>
      </c>
      <c r="AD415" s="19">
        <v>8692.8190476190484</v>
      </c>
      <c r="AE415" s="19">
        <v>99.564285714285731</v>
      </c>
      <c r="AF415" s="19">
        <v>1597.8173333333332</v>
      </c>
      <c r="AG415" s="19">
        <v>2574.8366398924445</v>
      </c>
      <c r="AH415" s="19">
        <v>58.87724485802503</v>
      </c>
      <c r="AI415" s="19">
        <v>110.19047619047619</v>
      </c>
      <c r="AJ415" s="19">
        <v>98.950601796870416</v>
      </c>
      <c r="AK415" s="19">
        <v>2054.6666666666665</v>
      </c>
      <c r="AL415" s="19">
        <v>197.39</v>
      </c>
      <c r="AM415" s="19">
        <v>198.78595102106999</v>
      </c>
      <c r="AN415" s="19">
        <v>190.22721142857145</v>
      </c>
      <c r="AO415" s="19">
        <v>8.5110355094625891</v>
      </c>
      <c r="AP415" s="19">
        <v>8.9932499999999997</v>
      </c>
      <c r="AQ415" s="19">
        <v>1.7471428571428567</v>
      </c>
      <c r="AR415" s="19">
        <v>17397.360476190475</v>
      </c>
      <c r="AS415" s="19">
        <v>84.333650793650804</v>
      </c>
      <c r="AT415" s="19">
        <v>84.96142857142857</v>
      </c>
      <c r="AU415" s="19">
        <v>86.633809523809546</v>
      </c>
      <c r="AV415" s="19">
        <v>81.405714285714296</v>
      </c>
      <c r="AW415" s="19">
        <v>9915.8656343095245</v>
      </c>
      <c r="AX415" s="19">
        <v>3.6303333333333332</v>
      </c>
      <c r="AY415" s="19">
        <v>899.04392253638537</v>
      </c>
      <c r="AZ415" s="19">
        <v>80.861428571428547</v>
      </c>
      <c r="BA415" s="19">
        <v>168.41807358068476</v>
      </c>
      <c r="BB415" s="19">
        <v>601.71428571428567</v>
      </c>
      <c r="BC415" s="19">
        <v>114.01597770223655</v>
      </c>
      <c r="BD415" s="19">
        <v>10.156444006064346</v>
      </c>
      <c r="BE415" s="19">
        <v>692.69500000000005</v>
      </c>
      <c r="BF415" s="19">
        <v>341.76</v>
      </c>
      <c r="BG415" s="19">
        <v>7.1795783247102198</v>
      </c>
      <c r="BH415" s="19">
        <v>371.31618932423805</v>
      </c>
      <c r="BI415" s="19">
        <v>1041.3155133333335</v>
      </c>
      <c r="BJ415" s="19">
        <v>433.52754325000006</v>
      </c>
      <c r="BK415" s="19">
        <v>21.769047619047615</v>
      </c>
      <c r="BL415" s="19">
        <v>39.960952380952385</v>
      </c>
      <c r="BM415" s="19">
        <v>1134.5015873015877</v>
      </c>
      <c r="BN415" s="19">
        <v>364.98611651745171</v>
      </c>
      <c r="BO415" s="19">
        <v>27452.054761904765</v>
      </c>
      <c r="BP415" s="19">
        <v>71.814275384774191</v>
      </c>
      <c r="BQ415" s="19">
        <v>211.84101720833331</v>
      </c>
      <c r="BR415" s="19">
        <v>3.6555952380952372</v>
      </c>
      <c r="BS415" s="19">
        <v>11.2321031518625</v>
      </c>
      <c r="BT415" s="19">
        <v>883.26904999999999</v>
      </c>
      <c r="BU415" s="19">
        <v>933.51471249999997</v>
      </c>
      <c r="BV415" s="19">
        <v>2457.8561904761905</v>
      </c>
      <c r="BW415" s="19">
        <v>43725.01533333453</v>
      </c>
      <c r="BX415" s="19">
        <v>28282.357142857141</v>
      </c>
      <c r="BY415" s="19">
        <v>2162.3461904761907</v>
      </c>
      <c r="BZ415" s="19">
        <v>24.451428571428572</v>
      </c>
      <c r="CA415" s="19">
        <v>1012.3333333333334</v>
      </c>
      <c r="CB415" s="19">
        <v>908.66666666666663</v>
      </c>
      <c r="CC415" s="19">
        <v>0.8029857142857143</v>
      </c>
      <c r="CD415" s="19">
        <v>236.02590404306835</v>
      </c>
      <c r="CE415" s="19">
        <v>346.45000075531402</v>
      </c>
      <c r="CF415" s="19">
        <v>702.80799999999999</v>
      </c>
      <c r="CG415" s="19">
        <v>4.1471817524002903</v>
      </c>
      <c r="CH415" s="19">
        <v>22.670305002997026</v>
      </c>
      <c r="CI415" s="19">
        <v>69.891752875344835</v>
      </c>
      <c r="CJ415" s="19">
        <v>3.25078569654293</v>
      </c>
      <c r="CK415" s="19">
        <v>9440.5090277180861</v>
      </c>
      <c r="CL415" s="19">
        <v>160.34879588557627</v>
      </c>
      <c r="CM415" s="19">
        <v>124285.90503720203</v>
      </c>
      <c r="CN415" s="19">
        <v>1971.4285714285713</v>
      </c>
      <c r="CO415" s="19">
        <v>3973.5445804219025</v>
      </c>
      <c r="CP415" s="19">
        <v>2614.2857142857142</v>
      </c>
      <c r="CQ415" s="19">
        <v>16613.386428571426</v>
      </c>
    </row>
    <row r="416" spans="1:95" s="22" customFormat="1" ht="14.5" customHeight="1" x14ac:dyDescent="0.2">
      <c r="A416" s="18" t="s">
        <v>616</v>
      </c>
      <c r="B416" s="19">
        <v>170.39759210664803</v>
      </c>
      <c r="C416" s="19">
        <v>168.52702136892967</v>
      </c>
      <c r="D416" s="19">
        <v>157.86092719096476</v>
      </c>
      <c r="E416" s="19">
        <v>144.2323227157232</v>
      </c>
      <c r="F416" s="19">
        <v>137.86091016953932</v>
      </c>
      <c r="G416" s="19">
        <v>219.53600636764122</v>
      </c>
      <c r="H416" s="19">
        <v>165.7419007715487</v>
      </c>
      <c r="I416" s="19">
        <v>139.41692969097255</v>
      </c>
      <c r="J416" s="19">
        <v>106.84207923937723</v>
      </c>
      <c r="K416" s="19">
        <v>185.21466051338447</v>
      </c>
      <c r="L416" s="19">
        <v>189.15322938913653</v>
      </c>
      <c r="M416" s="19">
        <v>181.40683781823481</v>
      </c>
      <c r="N416" s="19">
        <v>183.82583952916318</v>
      </c>
      <c r="O416" s="19">
        <v>165.35056487790752</v>
      </c>
      <c r="P416" s="19">
        <v>188.53155618360938</v>
      </c>
      <c r="Q416" s="19">
        <v>215.40371726000535</v>
      </c>
      <c r="R416" s="19">
        <v>137.12302234163681</v>
      </c>
      <c r="S416" s="19">
        <v>180.73233550432496</v>
      </c>
      <c r="T416" s="19">
        <v>2499.2281818181818</v>
      </c>
      <c r="U416" s="19">
        <v>1627.322953289804</v>
      </c>
      <c r="V416" s="19">
        <v>132.54110790486197</v>
      </c>
      <c r="W416" s="19">
        <v>270.56818181818181</v>
      </c>
      <c r="X416" s="19">
        <v>137.49535714285699</v>
      </c>
      <c r="Y416" s="19">
        <v>106.46599999999999</v>
      </c>
      <c r="Z416" s="19">
        <v>9865.2060344382935</v>
      </c>
      <c r="AA416" s="19">
        <v>239.86636363636364</v>
      </c>
      <c r="AB416" s="19">
        <v>193.67499999999998</v>
      </c>
      <c r="AC416" s="19">
        <v>1029.082513636364</v>
      </c>
      <c r="AD416" s="19">
        <v>9445.5936363636338</v>
      </c>
      <c r="AE416" s="19">
        <v>90.60227272727272</v>
      </c>
      <c r="AF416" s="19">
        <v>1490.5052121212148</v>
      </c>
      <c r="AG416" s="19">
        <v>2642.2652685152661</v>
      </c>
      <c r="AH416" s="19">
        <v>57.624065954093709</v>
      </c>
      <c r="AI416" s="19">
        <v>112.22727272727273</v>
      </c>
      <c r="AJ416" s="19">
        <v>100.9832471099994</v>
      </c>
      <c r="AK416" s="19">
        <v>2124.9690909090914</v>
      </c>
      <c r="AL416" s="19">
        <v>202.54</v>
      </c>
      <c r="AM416" s="19">
        <v>193.69020185370999</v>
      </c>
      <c r="AN416" s="19">
        <v>190.90004999999999</v>
      </c>
      <c r="AO416" s="19">
        <v>9.1295813127685399</v>
      </c>
      <c r="AP416" s="19">
        <v>9.7940000000000005</v>
      </c>
      <c r="AQ416" s="19">
        <v>1.7868181818181816</v>
      </c>
      <c r="AR416" s="19">
        <v>18132.36409090909</v>
      </c>
      <c r="AS416" s="19">
        <v>88.39712121212122</v>
      </c>
      <c r="AT416" s="19">
        <v>88.974545454545463</v>
      </c>
      <c r="AU416" s="19">
        <v>90.86954545454546</v>
      </c>
      <c r="AV416" s="19">
        <v>85.347272727272724</v>
      </c>
      <c r="AW416" s="19">
        <v>9069.7926855454552</v>
      </c>
      <c r="AX416" s="19">
        <v>3.6898181818181826</v>
      </c>
      <c r="AY416" s="19">
        <v>896.87261770745033</v>
      </c>
      <c r="AZ416" s="19">
        <v>87.541363636363641</v>
      </c>
      <c r="BA416" s="19">
        <v>170.85974933145414</v>
      </c>
      <c r="BB416" s="19">
        <v>570.13636363636363</v>
      </c>
      <c r="BC416" s="19">
        <v>107.78810778357187</v>
      </c>
      <c r="BD416" s="19">
        <v>10.963998511276703</v>
      </c>
      <c r="BE416" s="19">
        <v>682.72149999999999</v>
      </c>
      <c r="BF416" s="19">
        <v>316.29000000000002</v>
      </c>
      <c r="BG416" s="19">
        <v>7.0574323069579297</v>
      </c>
      <c r="BH416" s="19">
        <v>373.2325885540908</v>
      </c>
      <c r="BI416" s="19">
        <v>1014.405788</v>
      </c>
      <c r="BJ416" s="19">
        <v>427.92214070454543</v>
      </c>
      <c r="BK416" s="19">
        <v>20.647272727272728</v>
      </c>
      <c r="BL416" s="19">
        <v>39.547727272727286</v>
      </c>
      <c r="BM416" s="19">
        <v>1171.0854166666672</v>
      </c>
      <c r="BN416" s="19">
        <v>336.52340847163771</v>
      </c>
      <c r="BO416" s="19">
        <v>31540.01090909091</v>
      </c>
      <c r="BP416" s="19">
        <v>71.638853283375937</v>
      </c>
      <c r="BQ416" s="19">
        <v>208.38168449999995</v>
      </c>
      <c r="BR416" s="19">
        <v>3.5286363636363633</v>
      </c>
      <c r="BS416" s="19">
        <v>11.182839541547301</v>
      </c>
      <c r="BT416" s="19">
        <v>882.38739999999996</v>
      </c>
      <c r="BU416" s="19">
        <v>925.98094285714308</v>
      </c>
      <c r="BV416" s="19">
        <v>2725.5595454545451</v>
      </c>
      <c r="BW416" s="19">
        <v>44092.452436976011</v>
      </c>
      <c r="BX416" s="19">
        <v>27997.06818181818</v>
      </c>
      <c r="BY416" s="19">
        <v>2333.5504545454542</v>
      </c>
      <c r="BZ416" s="19">
        <v>27.444999999999997</v>
      </c>
      <c r="CA416" s="19">
        <v>1015.2727272727273</v>
      </c>
      <c r="CB416" s="19">
        <v>940.27272727272725</v>
      </c>
      <c r="CC416" s="19">
        <v>0.79975909090909092</v>
      </c>
      <c r="CD416" s="19">
        <v>235.86831290653299</v>
      </c>
      <c r="CE416" s="19">
        <v>347.78000065940398</v>
      </c>
      <c r="CF416" s="19">
        <v>598.75945454545456</v>
      </c>
      <c r="CG416" s="19">
        <v>4.2342525368091302</v>
      </c>
      <c r="CH416" s="19">
        <v>22.760504051176106</v>
      </c>
      <c r="CI416" s="19">
        <v>72.634356817722846</v>
      </c>
      <c r="CJ416" s="19">
        <v>3.2826149717181901</v>
      </c>
      <c r="CK416" s="19">
        <v>9415.5859335689038</v>
      </c>
      <c r="CL416" s="19">
        <v>171.66897950766716</v>
      </c>
      <c r="CM416" s="19">
        <v>124327.28836983693</v>
      </c>
      <c r="CN416" s="19">
        <v>1975</v>
      </c>
      <c r="CO416" s="19">
        <v>4277.5884024231682</v>
      </c>
      <c r="CP416" s="19">
        <v>2700</v>
      </c>
      <c r="CQ416" s="19">
        <v>17085.804999999997</v>
      </c>
    </row>
    <row r="417" spans="1:95" s="22" customFormat="1" ht="14.5" customHeight="1" x14ac:dyDescent="0.2">
      <c r="A417" s="18" t="s">
        <v>617</v>
      </c>
      <c r="B417" s="19">
        <v>168.69195060400278</v>
      </c>
      <c r="C417" s="19">
        <v>166.47394035958698</v>
      </c>
      <c r="D417" s="19">
        <v>158.88395845241138</v>
      </c>
      <c r="E417" s="19">
        <v>142.25481817974216</v>
      </c>
      <c r="F417" s="19">
        <v>137.83830134743502</v>
      </c>
      <c r="G417" s="19">
        <v>194.45360204010066</v>
      </c>
      <c r="H417" s="19">
        <v>172.44890524956375</v>
      </c>
      <c r="I417" s="19">
        <v>137.35063267268924</v>
      </c>
      <c r="J417" s="19">
        <v>104.17512474259651</v>
      </c>
      <c r="K417" s="19">
        <v>191.33202436780925</v>
      </c>
      <c r="L417" s="19">
        <v>199.58616763567511</v>
      </c>
      <c r="M417" s="19">
        <v>183.35188867489316</v>
      </c>
      <c r="N417" s="19">
        <v>193.78555978834731</v>
      </c>
      <c r="O417" s="19">
        <v>161.51192672759078</v>
      </c>
      <c r="P417" s="19">
        <v>182.87895955257699</v>
      </c>
      <c r="Q417" s="19">
        <v>200.77430095080163</v>
      </c>
      <c r="R417" s="19">
        <v>157.6025121079723</v>
      </c>
      <c r="S417" s="19">
        <v>189.36987031209034</v>
      </c>
      <c r="T417" s="19">
        <v>2566.318695652174</v>
      </c>
      <c r="U417" s="19">
        <v>1410.0408359356231</v>
      </c>
      <c r="V417" s="19">
        <v>133.88554639509661</v>
      </c>
      <c r="W417" s="19">
        <v>269.02173913043481</v>
      </c>
      <c r="X417" s="19">
        <v>148.006071428571</v>
      </c>
      <c r="Y417" s="19">
        <v>107.93300000000001</v>
      </c>
      <c r="Z417" s="19">
        <v>7768.0983798303832</v>
      </c>
      <c r="AA417" s="19">
        <v>232.34260869565219</v>
      </c>
      <c r="AB417" s="19">
        <v>186.45739130434779</v>
      </c>
      <c r="AC417" s="19">
        <v>1091.1096304347823</v>
      </c>
      <c r="AD417" s="19">
        <v>10117.163478260871</v>
      </c>
      <c r="AE417" s="19">
        <v>85.889130434782615</v>
      </c>
      <c r="AF417" s="19">
        <v>1401.0660869565279</v>
      </c>
      <c r="AG417" s="19">
        <v>2543.348365106177</v>
      </c>
      <c r="AH417" s="19">
        <v>59.350164891603988</v>
      </c>
      <c r="AI417" s="19">
        <v>119.23913043478261</v>
      </c>
      <c r="AJ417" s="19">
        <v>100.8375101901434</v>
      </c>
      <c r="AK417" s="19">
        <v>2220.0173913043477</v>
      </c>
      <c r="AL417" s="19">
        <v>193.55</v>
      </c>
      <c r="AM417" s="19">
        <v>190.8834574565</v>
      </c>
      <c r="AN417" s="19">
        <v>201.01947053571428</v>
      </c>
      <c r="AO417" s="19">
        <v>10.1096211337574</v>
      </c>
      <c r="AP417" s="19">
        <v>10.847</v>
      </c>
      <c r="AQ417" s="19">
        <v>2.4191304347826086</v>
      </c>
      <c r="AR417" s="19">
        <v>19576.546521739136</v>
      </c>
      <c r="AS417" s="19">
        <v>82.559130434782617</v>
      </c>
      <c r="AT417" s="19">
        <v>83.053913043478275</v>
      </c>
      <c r="AU417" s="19">
        <v>84.666086956521724</v>
      </c>
      <c r="AV417" s="19">
        <v>79.957391304347851</v>
      </c>
      <c r="AW417" s="19">
        <v>9127.8330690000003</v>
      </c>
      <c r="AX417" s="19">
        <v>4.3242391304347834</v>
      </c>
      <c r="AY417" s="19">
        <v>826.16609457557604</v>
      </c>
      <c r="AZ417" s="19">
        <v>89.388571428571439</v>
      </c>
      <c r="BA417" s="19">
        <v>170.87453183721018</v>
      </c>
      <c r="BB417" s="19">
        <v>600.52173913043475</v>
      </c>
      <c r="BC417" s="19">
        <v>100.00934795822053</v>
      </c>
      <c r="BD417" s="19">
        <v>11.088420434106835</v>
      </c>
      <c r="BE417" s="19">
        <v>688.3895</v>
      </c>
      <c r="BF417" s="19">
        <v>325.60000000000002</v>
      </c>
      <c r="BG417" s="19">
        <v>7.1852849081517602</v>
      </c>
      <c r="BH417" s="19">
        <v>408.15712214578258</v>
      </c>
      <c r="BI417" s="19">
        <v>977.53809330434763</v>
      </c>
      <c r="BJ417" s="19">
        <v>447.49433331521732</v>
      </c>
      <c r="BK417" s="19">
        <v>18.799565217391311</v>
      </c>
      <c r="BL417" s="19">
        <v>37.625217391304353</v>
      </c>
      <c r="BM417" s="19">
        <v>1205.6627717391311</v>
      </c>
      <c r="BN417" s="19">
        <v>295.8557043004385</v>
      </c>
      <c r="BO417" s="19">
        <v>32933.616521739132</v>
      </c>
      <c r="BP417" s="19">
        <v>73.950190983683754</v>
      </c>
      <c r="BQ417" s="19">
        <v>227.43077041666672</v>
      </c>
      <c r="BR417" s="19">
        <v>3.8560869565217377</v>
      </c>
      <c r="BS417" s="19">
        <v>11.576948424068799</v>
      </c>
      <c r="BT417" s="19">
        <v>881.31695000000002</v>
      </c>
      <c r="BU417" s="19">
        <v>927.84866666666676</v>
      </c>
      <c r="BV417" s="19">
        <v>2955.1882608695655</v>
      </c>
      <c r="BW417" s="19">
        <v>44092.452436976011</v>
      </c>
      <c r="BX417" s="19">
        <v>27440.239130434784</v>
      </c>
      <c r="BY417" s="19">
        <v>2350.5965217391308</v>
      </c>
      <c r="BZ417" s="19">
        <v>29.326304347826088</v>
      </c>
      <c r="CA417" s="19">
        <v>974</v>
      </c>
      <c r="CB417" s="19">
        <v>1014.9565217391304</v>
      </c>
      <c r="CC417" s="19">
        <v>0.69875652173913028</v>
      </c>
      <c r="CD417" s="19">
        <v>235.86831290653299</v>
      </c>
      <c r="CE417" s="19">
        <v>336.54000007195901</v>
      </c>
      <c r="CF417" s="19">
        <v>567.45269565217404</v>
      </c>
      <c r="CG417" s="19">
        <v>3.5824784237094902</v>
      </c>
      <c r="CH417" s="19">
        <v>23.088339029188216</v>
      </c>
      <c r="CI417" s="19">
        <v>80.221210917993645</v>
      </c>
      <c r="CJ417" s="19">
        <v>3.3219345383487999</v>
      </c>
      <c r="CK417" s="19">
        <v>9434.0428741547457</v>
      </c>
      <c r="CL417" s="19">
        <v>179.55677564547844</v>
      </c>
      <c r="CM417" s="19">
        <v>124404.96097786473</v>
      </c>
      <c r="CN417" s="19">
        <v>1903.9130434782608</v>
      </c>
      <c r="CO417" s="19">
        <v>4429.1287204788723</v>
      </c>
      <c r="CP417" s="19">
        <v>2700</v>
      </c>
      <c r="CQ417" s="19">
        <v>14569.662608695658</v>
      </c>
    </row>
    <row r="418" spans="1:95" s="22" customFormat="1" ht="14.5" customHeight="1" x14ac:dyDescent="0.2">
      <c r="A418" s="18" t="s">
        <v>618</v>
      </c>
      <c r="B418" s="19">
        <v>166.73759418727332</v>
      </c>
      <c r="C418" s="19">
        <v>164.50088807796365</v>
      </c>
      <c r="D418" s="19">
        <v>153.39181331638727</v>
      </c>
      <c r="E418" s="19">
        <v>136.457526168774</v>
      </c>
      <c r="F418" s="19">
        <v>130.2639714687007</v>
      </c>
      <c r="G418" s="19">
        <v>209.65910908848534</v>
      </c>
      <c r="H418" s="19">
        <v>163.90938504121124</v>
      </c>
      <c r="I418" s="19">
        <v>132.24713900080235</v>
      </c>
      <c r="J418" s="19">
        <v>103.76499192889375</v>
      </c>
      <c r="K418" s="19">
        <v>184.62774870104329</v>
      </c>
      <c r="L418" s="19">
        <v>187.81540232665853</v>
      </c>
      <c r="M418" s="19">
        <v>181.54591359727706</v>
      </c>
      <c r="N418" s="19">
        <v>183.10687286173669</v>
      </c>
      <c r="O418" s="19">
        <v>163.44666779032531</v>
      </c>
      <c r="P418" s="19">
        <v>186.04192372940631</v>
      </c>
      <c r="Q418" s="19">
        <v>200.57307356634951</v>
      </c>
      <c r="R418" s="19">
        <v>174.98298636216353</v>
      </c>
      <c r="S418" s="19">
        <v>185.91868779760424</v>
      </c>
      <c r="T418" s="19">
        <v>2497.6054999999997</v>
      </c>
      <c r="U418" s="19">
        <v>1091.1602209944751</v>
      </c>
      <c r="V418" s="19">
        <v>135.99035281146089</v>
      </c>
      <c r="W418" s="19">
        <v>263.625</v>
      </c>
      <c r="X418" s="19">
        <v>143.509285714285</v>
      </c>
      <c r="Y418" s="19">
        <v>107.62</v>
      </c>
      <c r="Z418" s="19">
        <v>8380.1266095190622</v>
      </c>
      <c r="AA418" s="19">
        <v>248.40499999999997</v>
      </c>
      <c r="AB418" s="19">
        <v>204.327</v>
      </c>
      <c r="AC418" s="19">
        <v>1094.9669650000001</v>
      </c>
      <c r="AD418" s="19">
        <v>9648.1670000000013</v>
      </c>
      <c r="AE418" s="19">
        <v>83.240000000000023</v>
      </c>
      <c r="AF418" s="19">
        <v>1400.5788500000033</v>
      </c>
      <c r="AG418" s="19">
        <v>2474.5762925313702</v>
      </c>
      <c r="AH418" s="19">
        <v>58.581097803746864</v>
      </c>
      <c r="AI418" s="19">
        <v>108.1</v>
      </c>
      <c r="AJ418" s="19">
        <v>112.02247793074939</v>
      </c>
      <c r="AK418" s="19">
        <v>2147.1014999999998</v>
      </c>
      <c r="AL418" s="19">
        <v>197.6</v>
      </c>
      <c r="AM418" s="19">
        <v>188.65769344053001</v>
      </c>
      <c r="AN418" s="19">
        <v>191.24094294642856</v>
      </c>
      <c r="AO418" s="19">
        <v>10.806626248387399</v>
      </c>
      <c r="AP418" s="19">
        <v>12.368</v>
      </c>
      <c r="AQ418" s="19">
        <v>2.8195000000000001</v>
      </c>
      <c r="AR418" s="19">
        <v>17498.007499999996</v>
      </c>
      <c r="AS418" s="19">
        <v>82.314166666666679</v>
      </c>
      <c r="AT418" s="19">
        <v>82.917500000000018</v>
      </c>
      <c r="AU418" s="19">
        <v>84.112499999999997</v>
      </c>
      <c r="AV418" s="19">
        <v>79.912499999999994</v>
      </c>
      <c r="AW418" s="19">
        <v>9157.4978927749999</v>
      </c>
      <c r="AX418" s="19">
        <v>4.2735499999999993</v>
      </c>
      <c r="AY418" s="19">
        <v>838.22931310734293</v>
      </c>
      <c r="AZ418" s="19">
        <v>88.671499999999995</v>
      </c>
      <c r="BA418" s="19">
        <v>171.46642336768801</v>
      </c>
      <c r="BB418" s="19">
        <v>605.5</v>
      </c>
      <c r="BC418" s="19">
        <v>105.1314965844454</v>
      </c>
      <c r="BD418" s="19">
        <v>8.6676158426734631</v>
      </c>
      <c r="BE418" s="19">
        <v>692.80399999999997</v>
      </c>
      <c r="BF418" s="19">
        <v>307.45999999999998</v>
      </c>
      <c r="BG418" s="19">
        <v>6.99450052611627</v>
      </c>
      <c r="BH418" s="19">
        <v>399.65950011015002</v>
      </c>
      <c r="BI418" s="19">
        <v>964.22362629999986</v>
      </c>
      <c r="BJ418" s="19">
        <v>430.97145026250001</v>
      </c>
      <c r="BK418" s="19">
        <v>19.169500000000006</v>
      </c>
      <c r="BL418" s="19">
        <v>37.575500000000005</v>
      </c>
      <c r="BM418" s="19">
        <v>1248.2662500000006</v>
      </c>
      <c r="BN418" s="19">
        <v>293.91089918256165</v>
      </c>
      <c r="BO418" s="19">
        <v>32032.702999999998</v>
      </c>
      <c r="BP418" s="19">
        <v>69.187228850325269</v>
      </c>
      <c r="BQ418" s="19">
        <v>205.2260548983333</v>
      </c>
      <c r="BR418" s="19">
        <v>3.288125</v>
      </c>
      <c r="BS418" s="19">
        <v>11.0596805157593</v>
      </c>
      <c r="BT418" s="19">
        <v>904.88901250000004</v>
      </c>
      <c r="BU418" s="19">
        <v>943.94268750000003</v>
      </c>
      <c r="BV418" s="19">
        <v>2809.1850000000004</v>
      </c>
      <c r="BW418" s="19">
        <v>44092.452436976011</v>
      </c>
      <c r="BX418" s="19">
        <v>26825.4</v>
      </c>
      <c r="BY418" s="19">
        <v>2328.2624999999998</v>
      </c>
      <c r="BZ418" s="19">
        <v>29.585000000000001</v>
      </c>
      <c r="CA418" s="19">
        <v>925.15</v>
      </c>
      <c r="CB418" s="19">
        <v>984.77499999999998</v>
      </c>
      <c r="CC418" s="19">
        <v>0.76288</v>
      </c>
      <c r="CD418" s="19">
        <v>235.86831290653299</v>
      </c>
      <c r="CE418" s="19">
        <v>339.41593873002103</v>
      </c>
      <c r="CF418" s="19">
        <v>589.18899999999996</v>
      </c>
      <c r="CG418" s="19">
        <v>2.9258882160655899</v>
      </c>
      <c r="CH418" s="19">
        <v>23.8739712587413</v>
      </c>
      <c r="CI418" s="19">
        <v>83.806161640974139</v>
      </c>
      <c r="CJ418" s="19">
        <v>3.4188950217030198</v>
      </c>
      <c r="CK418" s="19">
        <v>9407.1804136811879</v>
      </c>
      <c r="CL418" s="19">
        <v>173.64175217893018</v>
      </c>
      <c r="CM418" s="19">
        <v>121502.49075556411</v>
      </c>
      <c r="CN418" s="19">
        <v>2115</v>
      </c>
      <c r="CO418" s="19">
        <v>4063.3678234101776</v>
      </c>
      <c r="CP418" s="19">
        <v>2700</v>
      </c>
      <c r="CQ418" s="19">
        <v>14330.030000000002</v>
      </c>
    </row>
    <row r="419" spans="1:95" s="22" customFormat="1" ht="14.5" customHeight="1" x14ac:dyDescent="0.2">
      <c r="A419" s="18" t="s">
        <v>619</v>
      </c>
      <c r="B419" s="19">
        <v>166.13749300625389</v>
      </c>
      <c r="C419" s="19">
        <v>163.2374958358478</v>
      </c>
      <c r="D419" s="19">
        <v>152.45108649478561</v>
      </c>
      <c r="E419" s="19">
        <v>134.66152492604806</v>
      </c>
      <c r="F419" s="19">
        <v>128.81261448410976</v>
      </c>
      <c r="G419" s="19">
        <v>203.78975958916405</v>
      </c>
      <c r="H419" s="19">
        <v>159.90893788702977</v>
      </c>
      <c r="I419" s="19">
        <v>130.29037037119213</v>
      </c>
      <c r="J419" s="19">
        <v>100.72067477347578</v>
      </c>
      <c r="K419" s="19">
        <v>184.92286339372274</v>
      </c>
      <c r="L419" s="19">
        <v>183.43491541989545</v>
      </c>
      <c r="M419" s="19">
        <v>186.36141689949577</v>
      </c>
      <c r="N419" s="19">
        <v>179.38498879469438</v>
      </c>
      <c r="O419" s="19">
        <v>166.1519640111612</v>
      </c>
      <c r="P419" s="19">
        <v>185.93452879614512</v>
      </c>
      <c r="Q419" s="19">
        <v>203.31539819358059</v>
      </c>
      <c r="R419" s="19">
        <v>161.08036448312598</v>
      </c>
      <c r="S419" s="19">
        <v>185.60699531618047</v>
      </c>
      <c r="T419" s="19">
        <v>2349.1252173913044</v>
      </c>
      <c r="U419" s="19">
        <v>1042.5174153254864</v>
      </c>
      <c r="V419" s="19">
        <v>139.83732074605533</v>
      </c>
      <c r="W419" s="19">
        <v>270.63043478260869</v>
      </c>
      <c r="X419" s="19">
        <v>141.99428571428501</v>
      </c>
      <c r="Y419" s="19">
        <v>108.611</v>
      </c>
      <c r="Z419" s="19">
        <v>7164.6280352946906</v>
      </c>
      <c r="AA419" s="19">
        <v>257.09869565217394</v>
      </c>
      <c r="AB419" s="19">
        <v>214.54130434782607</v>
      </c>
      <c r="AC419" s="19">
        <v>1101.7132652173909</v>
      </c>
      <c r="AD419" s="19">
        <v>9385.3130434782597</v>
      </c>
      <c r="AE419" s="19">
        <v>81.382608695652152</v>
      </c>
      <c r="AF419" s="19">
        <v>1396.7729855072505</v>
      </c>
      <c r="AG419" s="19">
        <v>2592.0811715733566</v>
      </c>
      <c r="AH419" s="19">
        <v>59.040430331424638</v>
      </c>
      <c r="AI419" s="19">
        <v>107.39130434782609</v>
      </c>
      <c r="AJ419" s="19">
        <v>120.99960991563108</v>
      </c>
      <c r="AK419" s="19">
        <v>2106.9378260869566</v>
      </c>
      <c r="AL419" s="19">
        <v>188.2</v>
      </c>
      <c r="AM419" s="19">
        <v>188.58598774177</v>
      </c>
      <c r="AN419" s="19">
        <v>177.76770844642851</v>
      </c>
      <c r="AO419" s="19">
        <v>10.239792407744799</v>
      </c>
      <c r="AP419" s="19">
        <v>11.994999999999999</v>
      </c>
      <c r="AQ419" s="19">
        <v>2.2152173913043471</v>
      </c>
      <c r="AR419" s="19">
        <v>16334.875217391305</v>
      </c>
      <c r="AS419" s="19">
        <v>83.732608695652175</v>
      </c>
      <c r="AT419" s="19">
        <v>84.048695652173905</v>
      </c>
      <c r="AU419" s="19">
        <v>85.201304347826081</v>
      </c>
      <c r="AV419" s="19">
        <v>81.947826086956525</v>
      </c>
      <c r="AW419" s="19">
        <v>8856.5819337826088</v>
      </c>
      <c r="AX419" s="19">
        <v>4.4068043478260863</v>
      </c>
      <c r="AY419" s="19">
        <v>860.59296476606494</v>
      </c>
      <c r="AZ419" s="19">
        <v>87.797727272727258</v>
      </c>
      <c r="BA419" s="19">
        <v>171.6530685708012</v>
      </c>
      <c r="BB419" s="19">
        <v>567.04347826086962</v>
      </c>
      <c r="BC419" s="19">
        <v>94.74964235185162</v>
      </c>
      <c r="BD419" s="19">
        <v>7.393668022332208</v>
      </c>
      <c r="BE419" s="19">
        <v>700.81550000000004</v>
      </c>
      <c r="BF419" s="19">
        <v>309.26</v>
      </c>
      <c r="BG419" s="19">
        <v>7.06247279661841</v>
      </c>
      <c r="BH419" s="19">
        <v>393.99481814121742</v>
      </c>
      <c r="BI419" s="19">
        <v>1022.5027560000001</v>
      </c>
      <c r="BJ419" s="19">
        <v>411.08212539130426</v>
      </c>
      <c r="BK419" s="19">
        <v>19.351739130434787</v>
      </c>
      <c r="BL419" s="19">
        <v>37.866086956521748</v>
      </c>
      <c r="BM419" s="19">
        <v>1287.8937499999997</v>
      </c>
      <c r="BN419" s="19">
        <v>300.60395687714708</v>
      </c>
      <c r="BO419" s="19">
        <v>31860.473913043475</v>
      </c>
      <c r="BP419" s="19">
        <v>68.25185089125705</v>
      </c>
      <c r="BQ419" s="19">
        <v>183.22563416666665</v>
      </c>
      <c r="BR419" s="19">
        <v>3.2263043478260873</v>
      </c>
      <c r="BS419" s="19">
        <v>10.049776504298</v>
      </c>
      <c r="BT419" s="19">
        <v>875.96053333333339</v>
      </c>
      <c r="BU419" s="19">
        <v>913.56104444444441</v>
      </c>
      <c r="BV419" s="19">
        <v>2777.2686956521743</v>
      </c>
      <c r="BW419" s="19">
        <v>44092.452436976011</v>
      </c>
      <c r="BX419" s="19">
        <v>26401.217391304348</v>
      </c>
      <c r="BY419" s="19">
        <v>2393.962173913043</v>
      </c>
      <c r="BZ419" s="19">
        <v>29.745434782608694</v>
      </c>
      <c r="CA419" s="19">
        <v>960.52173913043475</v>
      </c>
      <c r="CB419" s="19">
        <v>981.21739130434787</v>
      </c>
      <c r="CC419" s="19">
        <v>0.8012652173913043</v>
      </c>
      <c r="CD419" s="19">
        <v>235.86831290653299</v>
      </c>
      <c r="CE419" s="19">
        <v>354.83000010894898</v>
      </c>
      <c r="CF419" s="19">
        <v>595.25</v>
      </c>
      <c r="CG419" s="19">
        <v>3.1056236676658</v>
      </c>
      <c r="CH419" s="19">
        <v>24.212919665855885</v>
      </c>
      <c r="CI419" s="19">
        <v>82.74704981456388</v>
      </c>
      <c r="CJ419" s="19">
        <v>3.53846320322898</v>
      </c>
      <c r="CK419" s="19">
        <v>9397.1061922555364</v>
      </c>
      <c r="CL419" s="19">
        <v>169.68537991168623</v>
      </c>
      <c r="CM419" s="19">
        <v>114426.57571602272</v>
      </c>
      <c r="CN419" s="19">
        <v>2203.695652173913</v>
      </c>
      <c r="CO419" s="19">
        <v>4035.1365451762153</v>
      </c>
      <c r="CP419" s="19">
        <v>2700</v>
      </c>
      <c r="CQ419" s="19">
        <v>13419.426086956519</v>
      </c>
    </row>
    <row r="420" spans="1:95" s="22" customFormat="1" ht="14.5" customHeight="1" x14ac:dyDescent="0.2">
      <c r="A420" s="18" t="s">
        <v>620</v>
      </c>
      <c r="B420" s="19">
        <v>164.17477042066835</v>
      </c>
      <c r="C420" s="19">
        <v>160.3787856711364</v>
      </c>
      <c r="D420" s="19">
        <v>152.05537524248382</v>
      </c>
      <c r="E420" s="19">
        <v>134.10349469460786</v>
      </c>
      <c r="F420" s="19">
        <v>128.36536994649049</v>
      </c>
      <c r="G420" s="19">
        <v>201.92235395938386</v>
      </c>
      <c r="H420" s="19">
        <v>155.94511408095278</v>
      </c>
      <c r="I420" s="19">
        <v>130.14474938212442</v>
      </c>
      <c r="J420" s="19">
        <v>103.36489239697633</v>
      </c>
      <c r="K420" s="19">
        <v>184.01224646987544</v>
      </c>
      <c r="L420" s="19">
        <v>176.84454665320305</v>
      </c>
      <c r="M420" s="19">
        <v>190.94200468788657</v>
      </c>
      <c r="N420" s="19">
        <v>172.92103679168358</v>
      </c>
      <c r="O420" s="19">
        <v>167.37276245693278</v>
      </c>
      <c r="P420" s="19">
        <v>181.70516453056928</v>
      </c>
      <c r="Q420" s="19">
        <v>188.58823071254565</v>
      </c>
      <c r="R420" s="19">
        <v>179.93022407682517</v>
      </c>
      <c r="S420" s="19">
        <v>197.06615307646294</v>
      </c>
      <c r="T420" s="19">
        <v>2352.4672727272732</v>
      </c>
      <c r="U420" s="19">
        <v>1019.5881466599698</v>
      </c>
      <c r="V420" s="19">
        <v>134.67721365245998</v>
      </c>
      <c r="W420" s="19">
        <v>273.54545454545456</v>
      </c>
      <c r="X420" s="19">
        <v>151.63499999999999</v>
      </c>
      <c r="Y420" s="19">
        <v>114.51300000000001</v>
      </c>
      <c r="Z420" s="19">
        <v>6791.9538170482147</v>
      </c>
      <c r="AA420" s="19">
        <v>261.43772727272733</v>
      </c>
      <c r="AB420" s="19">
        <v>214.69545454545457</v>
      </c>
      <c r="AC420" s="19">
        <v>1040.5185181818181</v>
      </c>
      <c r="AD420" s="19">
        <v>8981.1177272727291</v>
      </c>
      <c r="AE420" s="19">
        <v>79.927272727272751</v>
      </c>
      <c r="AF420" s="19">
        <v>1404.855015151519</v>
      </c>
      <c r="AG420" s="19">
        <v>2503.476068905753</v>
      </c>
      <c r="AH420" s="19">
        <v>60.222638598038117</v>
      </c>
      <c r="AI420" s="19">
        <v>100.90909090909091</v>
      </c>
      <c r="AJ420" s="19">
        <v>122.09918908568211</v>
      </c>
      <c r="AK420" s="19">
        <v>1999.1118181818179</v>
      </c>
      <c r="AL420" s="19">
        <v>179.09</v>
      </c>
      <c r="AM420" s="19">
        <v>203.54289638258001</v>
      </c>
      <c r="AN420" s="19">
        <v>169.29674241071427</v>
      </c>
      <c r="AO420" s="19">
        <v>12.1938459042091</v>
      </c>
      <c r="AP420" s="19">
        <v>13.212999999999999</v>
      </c>
      <c r="AQ420" s="19">
        <v>2.0950000000000002</v>
      </c>
      <c r="AR420" s="19">
        <v>16303.287727272727</v>
      </c>
      <c r="AS420" s="19">
        <v>78.596969696969694</v>
      </c>
      <c r="AT420" s="19">
        <v>79.018636363636361</v>
      </c>
      <c r="AU420" s="19">
        <v>80.089090909090913</v>
      </c>
      <c r="AV420" s="19">
        <v>76.683181818181822</v>
      </c>
      <c r="AW420" s="19">
        <v>8703.6307966363656</v>
      </c>
      <c r="AX420" s="19">
        <v>4.5484090909090904</v>
      </c>
      <c r="AY420" s="19">
        <v>888.20271836677057</v>
      </c>
      <c r="AZ420" s="19">
        <v>88.010476190476197</v>
      </c>
      <c r="BA420" s="19">
        <v>168.60453025328923</v>
      </c>
      <c r="BB420" s="19">
        <v>563.77272727272725</v>
      </c>
      <c r="BC420" s="19">
        <v>107.97160673329812</v>
      </c>
      <c r="BD420" s="19">
        <v>7.4692120478591928</v>
      </c>
      <c r="BE420" s="19">
        <v>704.79399999999998</v>
      </c>
      <c r="BF420" s="19">
        <v>305.19</v>
      </c>
      <c r="BG420" s="19">
        <v>7.4571069863662904</v>
      </c>
      <c r="BH420" s="19">
        <v>355.47535545118188</v>
      </c>
      <c r="BI420" s="19">
        <v>912.56236500000011</v>
      </c>
      <c r="BJ420" s="19">
        <v>361.82941032954534</v>
      </c>
      <c r="BK420" s="19">
        <v>18.419545454545457</v>
      </c>
      <c r="BL420" s="19">
        <v>35.631818181818183</v>
      </c>
      <c r="BM420" s="19">
        <v>1258.4187500000005</v>
      </c>
      <c r="BN420" s="19">
        <v>323.45132524151592</v>
      </c>
      <c r="BO420" s="19">
        <v>31553.939545454548</v>
      </c>
      <c r="BP420" s="19">
        <v>65.288503253795966</v>
      </c>
      <c r="BQ420" s="19">
        <v>175.51046626666673</v>
      </c>
      <c r="BR420" s="19">
        <v>3.2595454545454543</v>
      </c>
      <c r="BS420" s="19">
        <v>9.5325085959885296</v>
      </c>
      <c r="BT420" s="19">
        <v>877.45319999999992</v>
      </c>
      <c r="BU420" s="19">
        <v>913.62827500000003</v>
      </c>
      <c r="BV420" s="19">
        <v>2721.0781818181817</v>
      </c>
      <c r="BW420" s="19">
        <v>44092.452436976011</v>
      </c>
      <c r="BX420" s="19">
        <v>25111.340909090908</v>
      </c>
      <c r="BY420" s="19">
        <v>2468.3286363636366</v>
      </c>
      <c r="BZ420" s="19">
        <v>28.561590909090906</v>
      </c>
      <c r="CA420" s="19">
        <v>932.09090909090912</v>
      </c>
      <c r="CB420" s="19">
        <v>944</v>
      </c>
      <c r="CC420" s="19">
        <v>0.75176363636363641</v>
      </c>
      <c r="CD420" s="19">
        <v>235.86831290653299</v>
      </c>
      <c r="CE420" s="19">
        <v>362.06782621572199</v>
      </c>
      <c r="CF420" s="19">
        <v>597.38272727272738</v>
      </c>
      <c r="CG420" s="19">
        <v>3.4535432024971802</v>
      </c>
      <c r="CH420" s="19">
        <v>24.470049084869697</v>
      </c>
      <c r="CI420" s="19">
        <v>88.755812614070507</v>
      </c>
      <c r="CJ420" s="19">
        <v>3.67492417701623</v>
      </c>
      <c r="CK420" s="19">
        <v>9389.5071753812354</v>
      </c>
      <c r="CL420" s="19">
        <v>165.52666082018183</v>
      </c>
      <c r="CM420" s="19">
        <v>107474.51331555632</v>
      </c>
      <c r="CN420" s="19">
        <v>2172.9545454545455</v>
      </c>
      <c r="CO420" s="19">
        <v>4364.9391709173642</v>
      </c>
      <c r="CP420" s="19">
        <v>2700</v>
      </c>
      <c r="CQ420" s="19">
        <v>13227.72</v>
      </c>
    </row>
    <row r="421" spans="1:95" s="22" customFormat="1" ht="14.5" customHeight="1" x14ac:dyDescent="0.2">
      <c r="A421" s="18" t="s">
        <v>621</v>
      </c>
      <c r="B421" s="19">
        <v>161.45521554165853</v>
      </c>
      <c r="C421" s="19">
        <v>156.43879054371084</v>
      </c>
      <c r="D421" s="19">
        <v>155.24133257226418</v>
      </c>
      <c r="E421" s="19">
        <v>137.0983743944945</v>
      </c>
      <c r="F421" s="19">
        <v>130.71853883582773</v>
      </c>
      <c r="G421" s="19">
        <v>212.50160957643905</v>
      </c>
      <c r="H421" s="19">
        <v>158.07558929440887</v>
      </c>
      <c r="I421" s="19">
        <v>133.58918004614208</v>
      </c>
      <c r="J421" s="19">
        <v>109.85041552253735</v>
      </c>
      <c r="K421" s="19">
        <v>188.28638489094811</v>
      </c>
      <c r="L421" s="19">
        <v>177.24399017312612</v>
      </c>
      <c r="M421" s="19">
        <v>198.96221221345371</v>
      </c>
      <c r="N421" s="19">
        <v>174.12718130469477</v>
      </c>
      <c r="O421" s="19">
        <v>152.89763900599951</v>
      </c>
      <c r="P421" s="19">
        <v>170.44343779241635</v>
      </c>
      <c r="Q421" s="19">
        <v>172.49697082243861</v>
      </c>
      <c r="R421" s="19">
        <v>179.98208747881768</v>
      </c>
      <c r="S421" s="19">
        <v>189.13280849597305</v>
      </c>
      <c r="T421" s="19">
        <v>2457.4780952380956</v>
      </c>
      <c r="U421" s="19">
        <v>1035.2538805577478</v>
      </c>
      <c r="V421" s="19">
        <v>137.72180707520451</v>
      </c>
      <c r="W421" s="19">
        <v>271.14285714285717</v>
      </c>
      <c r="X421" s="19">
        <v>148.743214285714</v>
      </c>
      <c r="Y421" s="19">
        <v>106.95</v>
      </c>
      <c r="Z421" s="19">
        <v>6421.8256586556217</v>
      </c>
      <c r="AA421" s="19">
        <v>278.7604761904762</v>
      </c>
      <c r="AB421" s="19">
        <v>242.46190476190475</v>
      </c>
      <c r="AC421" s="19">
        <v>1044.6236952380953</v>
      </c>
      <c r="AD421" s="19">
        <v>9259.1285714285714</v>
      </c>
      <c r="AE421" s="19">
        <v>82.557142857142864</v>
      </c>
      <c r="AF421" s="19">
        <v>1407.6999682539729</v>
      </c>
      <c r="AG421" s="19">
        <v>2559.6526497000805</v>
      </c>
      <c r="AH421" s="19">
        <v>58.987485147635283</v>
      </c>
      <c r="AI421" s="19">
        <v>96.238095238095241</v>
      </c>
      <c r="AJ421" s="19">
        <v>128.56849119769836</v>
      </c>
      <c r="AK421" s="19">
        <v>2002.735714285714</v>
      </c>
      <c r="AL421" s="19">
        <v>194.47</v>
      </c>
      <c r="AM421" s="19">
        <v>207.89234654270999</v>
      </c>
      <c r="AN421" s="19">
        <v>183.65582765977442</v>
      </c>
      <c r="AO421" s="19">
        <v>11.750811997132599</v>
      </c>
      <c r="AP421" s="19">
        <v>13.09</v>
      </c>
      <c r="AQ421" s="19">
        <v>2.4009523809523809</v>
      </c>
      <c r="AR421" s="19">
        <v>16167.677619047618</v>
      </c>
      <c r="AS421" s="19">
        <v>72.419206349206348</v>
      </c>
      <c r="AT421" s="19">
        <v>73.057619047619056</v>
      </c>
      <c r="AU421" s="19">
        <v>73.760000000000019</v>
      </c>
      <c r="AV421" s="19">
        <v>70.44</v>
      </c>
      <c r="AW421" s="19">
        <v>8923.6849538571441</v>
      </c>
      <c r="AX421" s="19">
        <v>4.9725714285714293</v>
      </c>
      <c r="AY421" s="19">
        <v>942.6072506733376</v>
      </c>
      <c r="AZ421" s="19">
        <v>82.788499999999985</v>
      </c>
      <c r="BA421" s="19">
        <v>171.02475025284707</v>
      </c>
      <c r="BB421" s="19">
        <v>555.09523809523807</v>
      </c>
      <c r="BC421" s="19">
        <v>122.81136021281716</v>
      </c>
      <c r="BD421" s="19">
        <v>6.9615462707263953</v>
      </c>
      <c r="BE421" s="19">
        <v>720.21749999999997</v>
      </c>
      <c r="BF421" s="19">
        <v>329.57</v>
      </c>
      <c r="BG421" s="19">
        <v>7.7190765899634997</v>
      </c>
      <c r="BH421" s="19">
        <v>354.28810413547615</v>
      </c>
      <c r="BI421" s="19">
        <v>922.46549895238081</v>
      </c>
      <c r="BJ421" s="19">
        <v>372.09557624999997</v>
      </c>
      <c r="BK421" s="19">
        <v>20.624761904761908</v>
      </c>
      <c r="BL421" s="19">
        <v>36.271428571428565</v>
      </c>
      <c r="BM421" s="19">
        <v>1284.0339285714267</v>
      </c>
      <c r="BN421" s="19">
        <v>346.78448164006733</v>
      </c>
      <c r="BO421" s="19">
        <v>31554.182380952378</v>
      </c>
      <c r="BP421" s="19">
        <v>64.630539200495704</v>
      </c>
      <c r="BQ421" s="19">
        <v>188.50521657407407</v>
      </c>
      <c r="BR421" s="19">
        <v>3.605833333333333</v>
      </c>
      <c r="BS421" s="19">
        <v>9.6802994269340896</v>
      </c>
      <c r="BT421" s="19">
        <v>863.62012499999992</v>
      </c>
      <c r="BU421" s="19">
        <v>910.2677124999999</v>
      </c>
      <c r="BV421" s="19">
        <v>2847.4838095238097</v>
      </c>
      <c r="BW421" s="19">
        <v>44092.452436976011</v>
      </c>
      <c r="BX421" s="19">
        <v>24080.357142857141</v>
      </c>
      <c r="BY421" s="19">
        <v>2569.049047619048</v>
      </c>
      <c r="BZ421" s="19">
        <v>30.007857142857141</v>
      </c>
      <c r="CA421" s="19">
        <v>1018.6666666666666</v>
      </c>
      <c r="CB421" s="19">
        <v>964.85714285714289</v>
      </c>
      <c r="CC421" s="19">
        <v>0.65993333333333326</v>
      </c>
      <c r="CD421" s="19">
        <v>191.15701183359099</v>
      </c>
      <c r="CE421" s="19">
        <v>350.99731201835698</v>
      </c>
      <c r="CF421" s="19">
        <v>609.79514285714276</v>
      </c>
      <c r="CG421" s="19">
        <v>3.4151023414655901</v>
      </c>
      <c r="CH421" s="19">
        <v>25.146603172827206</v>
      </c>
      <c r="CI421" s="19">
        <v>91.273347805932644</v>
      </c>
      <c r="CJ421" s="19">
        <v>3.62715117966117</v>
      </c>
      <c r="CK421" s="19">
        <v>9272.1942942261012</v>
      </c>
      <c r="CL421" s="19">
        <v>169.767103909318</v>
      </c>
      <c r="CM421" s="19">
        <v>103653.04903140428</v>
      </c>
      <c r="CN421" s="19">
        <v>2129.7619047619046</v>
      </c>
      <c r="CO421" s="19">
        <v>4827.1478938417886</v>
      </c>
      <c r="CP421" s="19">
        <v>2700</v>
      </c>
      <c r="CQ421" s="19">
        <v>13227.72</v>
      </c>
    </row>
    <row r="422" spans="1:95" s="22" customFormat="1" ht="14.5" customHeight="1" x14ac:dyDescent="0.2">
      <c r="A422" s="18" t="s">
        <v>622</v>
      </c>
      <c r="B422" s="19">
        <v>166.51234906400273</v>
      </c>
      <c r="C422" s="19">
        <v>160.97982176271023</v>
      </c>
      <c r="D422" s="19">
        <v>159.24536247313941</v>
      </c>
      <c r="E422" s="19">
        <v>138.39487456416873</v>
      </c>
      <c r="F422" s="19">
        <v>132.70253896083446</v>
      </c>
      <c r="G422" s="19">
        <v>205.67255222306966</v>
      </c>
      <c r="H422" s="19">
        <v>164.11505180142743</v>
      </c>
      <c r="I422" s="19">
        <v>134.30390202376802</v>
      </c>
      <c r="J422" s="19">
        <v>106.62956308192486</v>
      </c>
      <c r="K422" s="19">
        <v>197.94852057302253</v>
      </c>
      <c r="L422" s="19">
        <v>186.96421555347413</v>
      </c>
      <c r="M422" s="19">
        <v>208.56818656423789</v>
      </c>
      <c r="N422" s="19">
        <v>183.82408080649196</v>
      </c>
      <c r="O422" s="19">
        <v>148.93346416540868</v>
      </c>
      <c r="P422" s="19">
        <v>177.02385867782513</v>
      </c>
      <c r="Q422" s="19">
        <v>179.27994915128326</v>
      </c>
      <c r="R422" s="19">
        <v>190.0441528977899</v>
      </c>
      <c r="S422" s="19">
        <v>194.93293670099254</v>
      </c>
      <c r="T422" s="19">
        <v>2595.5830434782611</v>
      </c>
      <c r="U422" s="19">
        <v>1043.7184722555846</v>
      </c>
      <c r="V422" s="19">
        <v>121.00600189528588</v>
      </c>
      <c r="W422" s="19">
        <v>272.21739130434781</v>
      </c>
      <c r="X422" s="19">
        <v>153.2175</v>
      </c>
      <c r="Y422" s="19">
        <v>110.31</v>
      </c>
      <c r="Z422" s="19">
        <v>6582.8580193610806</v>
      </c>
      <c r="AA422" s="19">
        <v>276.77739130434787</v>
      </c>
      <c r="AB422" s="19">
        <v>221.89565217391302</v>
      </c>
      <c r="AC422" s="19">
        <v>1126.3069869565218</v>
      </c>
      <c r="AD422" s="19">
        <v>9533.9913043478264</v>
      </c>
      <c r="AE422" s="19">
        <v>83.69347826086954</v>
      </c>
      <c r="AF422" s="19">
        <v>1328.0149130434825</v>
      </c>
      <c r="AG422" s="19">
        <v>2392.1086208976808</v>
      </c>
      <c r="AH422" s="19">
        <v>59.123499030226405</v>
      </c>
      <c r="AI422" s="19">
        <v>106.60869565217391</v>
      </c>
      <c r="AJ422" s="19">
        <v>133.16145090179199</v>
      </c>
      <c r="AK422" s="19">
        <v>2033.9960869565223</v>
      </c>
      <c r="AL422" s="19">
        <v>196.84</v>
      </c>
      <c r="AM422" s="19">
        <v>198.98525516286</v>
      </c>
      <c r="AN422" s="19">
        <v>189.58790586180123</v>
      </c>
      <c r="AO422" s="19">
        <v>12.755000000000001</v>
      </c>
      <c r="AP422" s="19">
        <v>13.113</v>
      </c>
      <c r="AQ422" s="19">
        <v>2.5747826086956529</v>
      </c>
      <c r="AR422" s="19">
        <v>16765.803478260874</v>
      </c>
      <c r="AS422" s="19">
        <v>74.500289855072452</v>
      </c>
      <c r="AT422" s="19">
        <v>75.26652173913044</v>
      </c>
      <c r="AU422" s="19">
        <v>76.069999999999993</v>
      </c>
      <c r="AV422" s="19">
        <v>72.164347826086953</v>
      </c>
      <c r="AW422" s="19">
        <v>8776.4651086739123</v>
      </c>
      <c r="AX422" s="19">
        <v>4.919434782608695</v>
      </c>
      <c r="AY422" s="19">
        <v>1034.0518762571928</v>
      </c>
      <c r="AZ422" s="19">
        <v>83.193043478260847</v>
      </c>
      <c r="BA422" s="19">
        <v>173.18073127870434</v>
      </c>
      <c r="BB422" s="19">
        <v>496.60869565217394</v>
      </c>
      <c r="BC422" s="19">
        <v>119.78599880961444</v>
      </c>
      <c r="BD422" s="19">
        <v>6.8140451772270492</v>
      </c>
      <c r="BE422" s="19">
        <v>711.71550000000002</v>
      </c>
      <c r="BF422" s="19">
        <v>291.95999999999998</v>
      </c>
      <c r="BG422" s="19">
        <v>7.8485173399632302</v>
      </c>
      <c r="BH422" s="19">
        <v>350.35287558095655</v>
      </c>
      <c r="BI422" s="19">
        <v>955.60691695652179</v>
      </c>
      <c r="BJ422" s="19">
        <v>368.49138443478256</v>
      </c>
      <c r="BK422" s="19">
        <v>22.355217391304347</v>
      </c>
      <c r="BL422" s="19">
        <v>37.932173913043478</v>
      </c>
      <c r="BM422" s="19">
        <v>1436.3010869565212</v>
      </c>
      <c r="BN422" s="19">
        <v>328.53950953678481</v>
      </c>
      <c r="BO422" s="19">
        <v>32012.434347826085</v>
      </c>
      <c r="BP422" s="19">
        <v>66.511081769310408</v>
      </c>
      <c r="BQ422" s="19">
        <v>197.37194583333331</v>
      </c>
      <c r="BR422" s="19">
        <v>3.8408695652173916</v>
      </c>
      <c r="BS422" s="19">
        <v>10.441462696942301</v>
      </c>
      <c r="BT422" s="19">
        <v>879.46535999999992</v>
      </c>
      <c r="BU422" s="19">
        <v>936.99810000000002</v>
      </c>
      <c r="BV422" s="19">
        <v>3105.7708695652173</v>
      </c>
      <c r="BW422" s="19">
        <v>44284.158751919385</v>
      </c>
      <c r="BX422" s="19">
        <v>24229.217391304348</v>
      </c>
      <c r="BY422" s="19">
        <v>2689.1286956521735</v>
      </c>
      <c r="BZ422" s="19">
        <v>32.414130434782606</v>
      </c>
      <c r="CA422" s="19">
        <v>1069.2608695652175</v>
      </c>
      <c r="CB422" s="19">
        <v>998.91304347826087</v>
      </c>
      <c r="CC422" s="19">
        <v>0.77347826086956517</v>
      </c>
      <c r="CD422" s="19">
        <v>183.70512832143396</v>
      </c>
      <c r="CE422" s="19">
        <v>334.77000029231402</v>
      </c>
      <c r="CF422" s="19">
        <v>620.22252173913034</v>
      </c>
      <c r="CG422" s="19">
        <v>3.8757585956074698</v>
      </c>
      <c r="CH422" s="19">
        <v>23.859212982669529</v>
      </c>
      <c r="CI422" s="19">
        <v>87.126424287036173</v>
      </c>
      <c r="CJ422" s="19">
        <v>3.3003658629262498</v>
      </c>
      <c r="CK422" s="19">
        <v>9032.1565980325431</v>
      </c>
      <c r="CL422" s="19">
        <v>175.66517155357502</v>
      </c>
      <c r="CM422" s="19">
        <v>102664.251150312</v>
      </c>
      <c r="CN422" s="19">
        <v>2122.282608695652</v>
      </c>
      <c r="CO422" s="19">
        <v>4877.0379682049215</v>
      </c>
      <c r="CP422" s="19">
        <v>2700</v>
      </c>
      <c r="CQ422" s="19">
        <v>13256.475913043472</v>
      </c>
    </row>
    <row r="423" spans="1:95" s="22" customFormat="1" ht="14.5" customHeight="1" x14ac:dyDescent="0.2">
      <c r="A423" s="18" t="s">
        <v>623</v>
      </c>
      <c r="B423" s="19">
        <v>166.20725264589584</v>
      </c>
      <c r="C423" s="19">
        <v>160.97487915727996</v>
      </c>
      <c r="D423" s="19">
        <v>158.50871450327966</v>
      </c>
      <c r="E423" s="19">
        <v>140.54436399934224</v>
      </c>
      <c r="F423" s="19">
        <v>133.31468942684938</v>
      </c>
      <c r="G423" s="19">
        <v>225.99184098612088</v>
      </c>
      <c r="H423" s="19">
        <v>159.83739056285717</v>
      </c>
      <c r="I423" s="19">
        <v>135.66138095470436</v>
      </c>
      <c r="J423" s="19">
        <v>102.62930203213483</v>
      </c>
      <c r="K423" s="19">
        <v>194.0533138871231</v>
      </c>
      <c r="L423" s="19">
        <v>182.57629410003096</v>
      </c>
      <c r="M423" s="19">
        <v>205.14933830528869</v>
      </c>
      <c r="N423" s="19">
        <v>179.17126056253448</v>
      </c>
      <c r="O423" s="19">
        <v>147.97665243428833</v>
      </c>
      <c r="P423" s="19">
        <v>177.34299050458841</v>
      </c>
      <c r="Q423" s="19">
        <v>176.80990155500623</v>
      </c>
      <c r="R423" s="19">
        <v>207.66962217091793</v>
      </c>
      <c r="S423" s="19">
        <v>193.82257398227151</v>
      </c>
      <c r="T423" s="19">
        <v>2582.1885714285709</v>
      </c>
      <c r="U423" s="19">
        <v>880.03157063930541</v>
      </c>
      <c r="V423" s="19">
        <v>123.75117668512777</v>
      </c>
      <c r="W423" s="19">
        <v>269.52380952380952</v>
      </c>
      <c r="X423" s="19">
        <v>150.57</v>
      </c>
      <c r="Y423" s="19">
        <v>111.313</v>
      </c>
      <c r="Z423" s="19">
        <v>7919.3282695863636</v>
      </c>
      <c r="AA423" s="19">
        <v>304.95285714285717</v>
      </c>
      <c r="AB423" s="19">
        <v>226.13000000000002</v>
      </c>
      <c r="AC423" s="19">
        <v>1224.9474476190476</v>
      </c>
      <c r="AD423" s="19">
        <v>9075.7271428571439</v>
      </c>
      <c r="AE423" s="19">
        <v>81.552380952380943</v>
      </c>
      <c r="AF423" s="19">
        <v>1279.4516825396854</v>
      </c>
      <c r="AG423" s="19">
        <v>2350.2976334114696</v>
      </c>
      <c r="AH423" s="19">
        <v>57.577882612945707</v>
      </c>
      <c r="AI423" s="19">
        <v>103.97619047619048</v>
      </c>
      <c r="AJ423" s="19">
        <v>125.41584673325902</v>
      </c>
      <c r="AK423" s="19">
        <v>1987.5261904761905</v>
      </c>
      <c r="AL423" s="19">
        <v>186.77</v>
      </c>
      <c r="AM423" s="19">
        <v>193.81630224553999</v>
      </c>
      <c r="AN423" s="19">
        <v>201.30827018849209</v>
      </c>
      <c r="AO423" s="19">
        <v>13.811</v>
      </c>
      <c r="AP423" s="19">
        <v>14.025</v>
      </c>
      <c r="AQ423" s="19">
        <v>2.9923809523809521</v>
      </c>
      <c r="AR423" s="19">
        <v>15726.947619047623</v>
      </c>
      <c r="AS423" s="19">
        <v>72.514285714285705</v>
      </c>
      <c r="AT423" s="19">
        <v>73.508571428571457</v>
      </c>
      <c r="AU423" s="19">
        <v>74.092857142857127</v>
      </c>
      <c r="AV423" s="19">
        <v>69.941428571428588</v>
      </c>
      <c r="AW423" s="19">
        <v>7634.7167491666651</v>
      </c>
      <c r="AX423" s="19">
        <v>5.0296666666666674</v>
      </c>
      <c r="AY423" s="19">
        <v>1132.8730049647902</v>
      </c>
      <c r="AZ423" s="19">
        <v>86.242500000000007</v>
      </c>
      <c r="BA423" s="19">
        <v>172.43711308852437</v>
      </c>
      <c r="BB423" s="19">
        <v>487.42857142857144</v>
      </c>
      <c r="BC423" s="19">
        <v>105.09963708247311</v>
      </c>
      <c r="BD423" s="19">
        <v>7.285276201212926</v>
      </c>
      <c r="BE423" s="19">
        <v>694.49350000000004</v>
      </c>
      <c r="BF423" s="19">
        <v>307.68</v>
      </c>
      <c r="BG423" s="19">
        <v>8.2353727621097708</v>
      </c>
      <c r="BH423" s="19">
        <v>322.23184142038093</v>
      </c>
      <c r="BI423" s="19">
        <v>980.65696876190464</v>
      </c>
      <c r="BJ423" s="19">
        <v>365.51670424999986</v>
      </c>
      <c r="BK423" s="19">
        <v>21.65523809523809</v>
      </c>
      <c r="BL423" s="19">
        <v>38.106666666666669</v>
      </c>
      <c r="BM423" s="19">
        <v>1517.6246031746025</v>
      </c>
      <c r="BN423" s="19">
        <v>352.46165823277522</v>
      </c>
      <c r="BO423" s="19">
        <v>29664.96857142857</v>
      </c>
      <c r="BP423" s="19">
        <v>63.158777502323986</v>
      </c>
      <c r="BQ423" s="19">
        <v>185.73478708245611</v>
      </c>
      <c r="BR423" s="19">
        <v>3.5726190476190478</v>
      </c>
      <c r="BS423" s="19">
        <v>11.108944126074499</v>
      </c>
      <c r="BT423" s="19">
        <v>874.03781428571426</v>
      </c>
      <c r="BU423" s="19">
        <v>916.92646250000007</v>
      </c>
      <c r="BV423" s="19">
        <v>3004.1961904761897</v>
      </c>
      <c r="BW423" s="19">
        <v>48606.679710285433</v>
      </c>
      <c r="BX423" s="19">
        <v>24292.261904761905</v>
      </c>
      <c r="BY423" s="19">
        <v>2652.1995238095237</v>
      </c>
      <c r="BZ423" s="19">
        <v>31.134523809523817</v>
      </c>
      <c r="CA423" s="19">
        <v>1009.1428571428571</v>
      </c>
      <c r="CB423" s="19">
        <v>962.85714285714289</v>
      </c>
      <c r="CC423" s="19">
        <v>0.80448095238095241</v>
      </c>
      <c r="CD423" s="19">
        <v>183.70512832143399</v>
      </c>
      <c r="CE423" s="19">
        <v>322.14000002958198</v>
      </c>
      <c r="CF423" s="19">
        <v>633.41019047619045</v>
      </c>
      <c r="CG423" s="19">
        <v>3.9185035752384398</v>
      </c>
      <c r="CH423" s="19">
        <v>23.824402191808222</v>
      </c>
      <c r="CI423" s="19">
        <v>81.504930863814081</v>
      </c>
      <c r="CJ423" s="19">
        <v>3.2002872865154899</v>
      </c>
      <c r="CK423" s="19">
        <v>8702.9694190315586</v>
      </c>
      <c r="CL423" s="19">
        <v>171.67453711565349</v>
      </c>
      <c r="CM423" s="19">
        <v>99543.6890257536</v>
      </c>
      <c r="CN423" s="19">
        <v>2081.5476190476193</v>
      </c>
      <c r="CO423" s="19">
        <v>4698.5042880792025</v>
      </c>
      <c r="CP423" s="19">
        <v>2700</v>
      </c>
      <c r="CQ423" s="19">
        <v>13899.60419047619</v>
      </c>
    </row>
    <row r="424" spans="1:95" s="22" customFormat="1" ht="14.5" customHeight="1" x14ac:dyDescent="0.2">
      <c r="A424" s="18" t="s">
        <v>624</v>
      </c>
      <c r="B424" s="19">
        <v>166.63436509257039</v>
      </c>
      <c r="C424" s="19">
        <v>161.55538194365309</v>
      </c>
      <c r="D424" s="19">
        <v>159.17098813828363</v>
      </c>
      <c r="E424" s="19">
        <v>142.24181850055294</v>
      </c>
      <c r="F424" s="19">
        <v>132.22406993093404</v>
      </c>
      <c r="G424" s="19">
        <v>260.64152401685288</v>
      </c>
      <c r="H424" s="19">
        <v>160.13774068566528</v>
      </c>
      <c r="I424" s="19">
        <v>137.43679778496445</v>
      </c>
      <c r="J424" s="19">
        <v>104.93211324050452</v>
      </c>
      <c r="K424" s="19">
        <v>193.08871326165547</v>
      </c>
      <c r="L424" s="19">
        <v>182.08071185329177</v>
      </c>
      <c r="M424" s="19">
        <v>203.73128900764985</v>
      </c>
      <c r="N424" s="19">
        <v>178.17767812476148</v>
      </c>
      <c r="O424" s="19">
        <v>147.9006353173238</v>
      </c>
      <c r="P424" s="19">
        <v>177.42994832719472</v>
      </c>
      <c r="Q424" s="19">
        <v>177.56288675410451</v>
      </c>
      <c r="R424" s="19">
        <v>214.14001972661043</v>
      </c>
      <c r="S424" s="19">
        <v>182.43790513511536</v>
      </c>
      <c r="T424" s="19">
        <v>2540.8822727272723</v>
      </c>
      <c r="U424" s="19">
        <v>841.28578603716733</v>
      </c>
      <c r="V424" s="19">
        <v>121.94399856949723</v>
      </c>
      <c r="W424" s="19">
        <v>276.22727272727275</v>
      </c>
      <c r="X424" s="19">
        <v>140.224285714285</v>
      </c>
      <c r="Y424" s="19">
        <v>106.155</v>
      </c>
      <c r="Z424" s="19">
        <v>10412.18571198529</v>
      </c>
      <c r="AA424" s="19">
        <v>344.11863636363637</v>
      </c>
      <c r="AB424" s="19">
        <v>237.62181818181816</v>
      </c>
      <c r="AC424" s="19">
        <v>1155.7027727272725</v>
      </c>
      <c r="AD424" s="19">
        <v>8909.9077272727282</v>
      </c>
      <c r="AE424" s="19">
        <v>79.904545454545442</v>
      </c>
      <c r="AF424" s="19">
        <v>1292.8722727272782</v>
      </c>
      <c r="AG424" s="19">
        <v>2245.6619544412488</v>
      </c>
      <c r="AH424" s="19">
        <v>58.092328296990814</v>
      </c>
      <c r="AI424" s="19">
        <v>105.34090909090909</v>
      </c>
      <c r="AJ424" s="19">
        <v>125.99921302386927</v>
      </c>
      <c r="AK424" s="19">
        <v>1987.9109090909094</v>
      </c>
      <c r="AL424" s="19">
        <v>178.849670183744</v>
      </c>
      <c r="AM424" s="19">
        <v>193.31288327867</v>
      </c>
      <c r="AN424" s="19">
        <v>202.82996102678575</v>
      </c>
      <c r="AO424" s="19">
        <v>13.757</v>
      </c>
      <c r="AP424" s="19">
        <v>14.225</v>
      </c>
      <c r="AQ424" s="19">
        <v>3.4509090909090911</v>
      </c>
      <c r="AR424" s="19">
        <v>15438.65636363637</v>
      </c>
      <c r="AS424" s="19">
        <v>72.460909090909084</v>
      </c>
      <c r="AT424" s="19">
        <v>73.227727272727279</v>
      </c>
      <c r="AU424" s="19">
        <v>74.002727272727256</v>
      </c>
      <c r="AV424" s="19">
        <v>70.152272727272717</v>
      </c>
      <c r="AW424" s="19">
        <v>5809.4990415681814</v>
      </c>
      <c r="AX424" s="19">
        <v>5.0986363636363645</v>
      </c>
      <c r="AY424" s="19">
        <v>1127.777051645224</v>
      </c>
      <c r="AZ424" s="19">
        <v>82.217000000000013</v>
      </c>
      <c r="BA424" s="19">
        <v>175.35599628225737</v>
      </c>
      <c r="BB424" s="19">
        <v>495.68181818181819</v>
      </c>
      <c r="BC424" s="19">
        <v>105.0603649691021</v>
      </c>
      <c r="BD424" s="19">
        <v>8.0296168032784845</v>
      </c>
      <c r="BE424" s="19">
        <v>689.20699999999999</v>
      </c>
      <c r="BF424" s="19">
        <v>354.997405405405</v>
      </c>
      <c r="BG424" s="19">
        <v>8.0211077482362203</v>
      </c>
      <c r="BH424" s="19">
        <v>319.99095228109087</v>
      </c>
      <c r="BI424" s="19">
        <v>903.2227929999998</v>
      </c>
      <c r="BJ424" s="19">
        <v>361.23650062499996</v>
      </c>
      <c r="BK424" s="19">
        <v>20.311818181818182</v>
      </c>
      <c r="BL424" s="19">
        <v>36.638636363636365</v>
      </c>
      <c r="BM424" s="19">
        <v>1446.1854166666667</v>
      </c>
      <c r="BN424" s="19">
        <v>337.14391875154831</v>
      </c>
      <c r="BO424" s="19">
        <v>28860.54590909091</v>
      </c>
      <c r="BP424" s="19">
        <v>60.219976336028253</v>
      </c>
      <c r="BQ424" s="19">
        <v>185.79435050000001</v>
      </c>
      <c r="BR424" s="19">
        <v>3.42034090909091</v>
      </c>
      <c r="BS424" s="19">
        <v>10.7640988538682</v>
      </c>
      <c r="BT424" s="19">
        <v>867.17459999999994</v>
      </c>
      <c r="BU424" s="19">
        <v>905.52959999999996</v>
      </c>
      <c r="BV424" s="19">
        <v>3033.7581818181816</v>
      </c>
      <c r="BW424" s="19">
        <v>50706.320302522399</v>
      </c>
      <c r="BX424" s="19">
        <v>24300</v>
      </c>
      <c r="BY424" s="19">
        <v>2640.6054545454549</v>
      </c>
      <c r="BZ424" s="19">
        <v>30.370681818181822</v>
      </c>
      <c r="CA424" s="19">
        <v>951.31818181818187</v>
      </c>
      <c r="CB424" s="19">
        <v>935.63636363636363</v>
      </c>
      <c r="CC424" s="19">
        <v>0.77240454545454551</v>
      </c>
      <c r="CD424" s="19">
        <v>183.70512832143399</v>
      </c>
      <c r="CE424" s="19">
        <v>325.23</v>
      </c>
      <c r="CF424" s="19">
        <v>625.7152727272728</v>
      </c>
      <c r="CG424" s="19">
        <v>3.9245329909290501</v>
      </c>
      <c r="CH424" s="19">
        <v>23.500072570565774</v>
      </c>
      <c r="CI424" s="19">
        <v>79.049284173907893</v>
      </c>
      <c r="CJ424" s="19">
        <v>3.0857805575114901</v>
      </c>
      <c r="CK424" s="19">
        <v>8582.5151137708854</v>
      </c>
      <c r="CL424" s="19">
        <v>170.81221863588135</v>
      </c>
      <c r="CM424" s="19">
        <v>96533.880271392554</v>
      </c>
      <c r="CN424" s="19">
        <v>2463.068181818182</v>
      </c>
      <c r="CO424" s="19">
        <v>4505.5018969520415</v>
      </c>
      <c r="CP424" s="19">
        <v>2700</v>
      </c>
      <c r="CQ424" s="19">
        <v>14112.574299999997</v>
      </c>
    </row>
    <row r="425" spans="1:95" s="22" customFormat="1" ht="14.5" customHeight="1" x14ac:dyDescent="0.2">
      <c r="A425" s="18" t="s">
        <v>625</v>
      </c>
      <c r="B425" s="19">
        <v>172.80437676097517</v>
      </c>
      <c r="C425" s="19">
        <v>167.81747565813743</v>
      </c>
      <c r="D425" s="19">
        <v>161.86966046648746</v>
      </c>
      <c r="E425" s="19">
        <v>145.99245632481905</v>
      </c>
      <c r="F425" s="19">
        <v>135.65699295860671</v>
      </c>
      <c r="G425" s="19">
        <v>268.14723096602404</v>
      </c>
      <c r="H425" s="19">
        <v>159.51509346857463</v>
      </c>
      <c r="I425" s="19">
        <v>140.70963096463873</v>
      </c>
      <c r="J425" s="19">
        <v>104.97272534026759</v>
      </c>
      <c r="K425" s="19">
        <v>195.05990702720266</v>
      </c>
      <c r="L425" s="19">
        <v>181.1944342648076</v>
      </c>
      <c r="M425" s="19">
        <v>208.46509645747415</v>
      </c>
      <c r="N425" s="19">
        <v>177.41186557012523</v>
      </c>
      <c r="O425" s="19">
        <v>148.88625488203255</v>
      </c>
      <c r="P425" s="19">
        <v>188.6211632675637</v>
      </c>
      <c r="Q425" s="19">
        <v>193.25787884064587</v>
      </c>
      <c r="R425" s="19">
        <v>225.01124879982618</v>
      </c>
      <c r="S425" s="19">
        <v>165.79266572642854</v>
      </c>
      <c r="T425" s="19">
        <v>2571.3704347826088</v>
      </c>
      <c r="U425" s="19">
        <v>1122.9882296420851</v>
      </c>
      <c r="V425" s="19">
        <v>113.22139056697381</v>
      </c>
      <c r="W425" s="19">
        <v>281.76086956521738</v>
      </c>
      <c r="X425" s="19">
        <v>125.322857142857</v>
      </c>
      <c r="Y425" s="19">
        <v>98.406999999999996</v>
      </c>
      <c r="Z425" s="19">
        <v>10710.345483277104</v>
      </c>
      <c r="AA425" s="19">
        <v>353.93347826086961</v>
      </c>
      <c r="AB425" s="19">
        <v>244.93913043478261</v>
      </c>
      <c r="AC425" s="19">
        <v>1121.6990956521738</v>
      </c>
      <c r="AD425" s="19">
        <v>8976.6804347826073</v>
      </c>
      <c r="AE425" s="19">
        <v>78.236956521739117</v>
      </c>
      <c r="AF425" s="19">
        <v>1281.3518840579716</v>
      </c>
      <c r="AG425" s="19">
        <v>2444.622420970074</v>
      </c>
      <c r="AH425" s="19">
        <v>57.018861279998269</v>
      </c>
      <c r="AI425" s="19">
        <v>103.78260869565217</v>
      </c>
      <c r="AJ425" s="19">
        <v>127.78597678114056</v>
      </c>
      <c r="AK425" s="19">
        <v>1921.5178260869563</v>
      </c>
      <c r="AL425" s="19">
        <v>178.849670183744</v>
      </c>
      <c r="AM425" s="19">
        <v>190.21266388674999</v>
      </c>
      <c r="AN425" s="19">
        <v>214.35992678571424</v>
      </c>
      <c r="AO425" s="19">
        <v>14.757999999999999</v>
      </c>
      <c r="AP425" s="19">
        <v>14.125999999999999</v>
      </c>
      <c r="AQ425" s="19">
        <v>3.7304347826086954</v>
      </c>
      <c r="AR425" s="19">
        <v>15374.060869565219</v>
      </c>
      <c r="AS425" s="19">
        <v>78.21449275362319</v>
      </c>
      <c r="AT425" s="19">
        <v>78.193913043478247</v>
      </c>
      <c r="AU425" s="19">
        <v>80.804347826086953</v>
      </c>
      <c r="AV425" s="19">
        <v>75.645217391304357</v>
      </c>
      <c r="AW425" s="19">
        <v>5448.7330953260871</v>
      </c>
      <c r="AX425" s="19">
        <v>4.8908913043478268</v>
      </c>
      <c r="AY425" s="19">
        <v>1030.0381088726565</v>
      </c>
      <c r="AZ425" s="19">
        <v>80.186363636363637</v>
      </c>
      <c r="BA425" s="19">
        <v>176.79416984227126</v>
      </c>
      <c r="BB425" s="19">
        <v>462.82608695652175</v>
      </c>
      <c r="BC425" s="19">
        <v>108.88399183848307</v>
      </c>
      <c r="BD425" s="19">
        <v>9.6227424954251823</v>
      </c>
      <c r="BE425" s="19">
        <v>673.18399999999997</v>
      </c>
      <c r="BF425" s="19">
        <v>354.997405405405</v>
      </c>
      <c r="BG425" s="19">
        <v>7.33377794139549</v>
      </c>
      <c r="BH425" s="19">
        <v>332.69193133160877</v>
      </c>
      <c r="BI425" s="19">
        <v>966.52457860869583</v>
      </c>
      <c r="BJ425" s="19">
        <v>377.85304017391297</v>
      </c>
      <c r="BK425" s="19">
        <v>18.93</v>
      </c>
      <c r="BL425" s="19">
        <v>36.064347826086959</v>
      </c>
      <c r="BM425" s="19">
        <v>1450.6588768115932</v>
      </c>
      <c r="BN425" s="19">
        <v>342.66556095249382</v>
      </c>
      <c r="BO425" s="19">
        <v>29579.043043478261</v>
      </c>
      <c r="BP425" s="19">
        <v>58.959551542016271</v>
      </c>
      <c r="BQ425" s="19">
        <v>190.6296420634921</v>
      </c>
      <c r="BR425" s="19">
        <v>3.4564130434782609</v>
      </c>
      <c r="BS425" s="19">
        <v>11.3059985673352</v>
      </c>
      <c r="BT425" s="19">
        <v>883.83921666666663</v>
      </c>
      <c r="BU425" s="19">
        <v>915.59098333333338</v>
      </c>
      <c r="BV425" s="19">
        <v>2824.8286956521742</v>
      </c>
      <c r="BW425" s="19">
        <v>50754.246881258252</v>
      </c>
      <c r="BX425" s="19">
        <v>23779.956521739132</v>
      </c>
      <c r="BY425" s="19">
        <v>2707.467391304348</v>
      </c>
      <c r="BZ425" s="19">
        <v>30.303043478260875</v>
      </c>
      <c r="CA425" s="19">
        <v>951.43478260869563</v>
      </c>
      <c r="CB425" s="19">
        <v>947.695652173913</v>
      </c>
      <c r="CC425" s="19">
        <v>0.90093913043478269</v>
      </c>
      <c r="CD425" s="19">
        <v>183.70512832143396</v>
      </c>
      <c r="CE425" s="19">
        <v>325.23</v>
      </c>
      <c r="CF425" s="19">
        <v>639.91756521739126</v>
      </c>
      <c r="CG425" s="19">
        <v>4.3661312958053999</v>
      </c>
      <c r="CH425" s="19">
        <v>23.654072945272141</v>
      </c>
      <c r="CI425" s="19">
        <v>74.005934244698409</v>
      </c>
      <c r="CJ425" s="19">
        <v>3.05629190706378</v>
      </c>
      <c r="CK425" s="19">
        <v>8559.6591548384858</v>
      </c>
      <c r="CL425" s="19">
        <v>170.80011492255247</v>
      </c>
      <c r="CM425" s="19">
        <v>91267.271203438955</v>
      </c>
      <c r="CN425" s="19">
        <v>2452.1739130434785</v>
      </c>
      <c r="CO425" s="19">
        <v>4521.2024054667945</v>
      </c>
      <c r="CP425" s="19">
        <v>2700</v>
      </c>
      <c r="CQ425" s="19">
        <v>14175.7066</v>
      </c>
    </row>
    <row r="426" spans="1:95" ht="14" x14ac:dyDescent="0.15">
      <c r="A426" s="18" t="s">
        <v>626</v>
      </c>
      <c r="B426" s="19">
        <v>172.14688369248145</v>
      </c>
      <c r="C426" s="19">
        <v>165.39171016119181</v>
      </c>
      <c r="D426" s="19">
        <v>164.59492817275333</v>
      </c>
      <c r="E426" s="19">
        <v>143.87846638178425</v>
      </c>
      <c r="F426" s="19">
        <v>132.66133172492428</v>
      </c>
      <c r="G426" s="19">
        <v>276.45370830157935</v>
      </c>
      <c r="H426" s="19">
        <v>163.41472775980992</v>
      </c>
      <c r="I426" s="19">
        <v>138.9824957003581</v>
      </c>
      <c r="J426" s="19">
        <v>105.86255887627911</v>
      </c>
      <c r="K426" s="19">
        <v>204.68274410924312</v>
      </c>
      <c r="L426" s="19">
        <v>186.2903953482305</v>
      </c>
      <c r="M426" s="19">
        <v>222.46453369795987</v>
      </c>
      <c r="N426" s="19">
        <v>182.70865379238998</v>
      </c>
      <c r="O426" s="19">
        <v>149.90779810986498</v>
      </c>
      <c r="P426" s="19">
        <v>183.07059354885928</v>
      </c>
      <c r="Q426" s="19">
        <v>182.78416461167777</v>
      </c>
      <c r="R426" s="19">
        <v>232.27567685601673</v>
      </c>
      <c r="S426" s="19">
        <v>154.00011771684484</v>
      </c>
      <c r="T426" s="19">
        <v>2655.7725</v>
      </c>
      <c r="U426" s="19">
        <v>1250</v>
      </c>
      <c r="V426" s="19">
        <v>113.53317109170521</v>
      </c>
      <c r="W426" s="19">
        <v>285.875</v>
      </c>
      <c r="X426" s="19">
        <v>113.17392857142799</v>
      </c>
      <c r="Y426" s="19">
        <v>94.381</v>
      </c>
      <c r="Z426" s="19">
        <v>9792.6642091590693</v>
      </c>
      <c r="AA426" s="19">
        <v>409.51649999999989</v>
      </c>
      <c r="AB426" s="19">
        <v>263.04500000000002</v>
      </c>
      <c r="AC426" s="19">
        <v>1124.4453899999999</v>
      </c>
      <c r="AD426" s="19">
        <v>9330.9749999999985</v>
      </c>
      <c r="AE426" s="19">
        <v>78.097499999999997</v>
      </c>
      <c r="AF426" s="19">
        <v>1309.8244000000036</v>
      </c>
      <c r="AG426" s="19">
        <v>2435.9261356780853</v>
      </c>
      <c r="AH426" s="19">
        <v>57.929942278438816</v>
      </c>
      <c r="AI426" s="19">
        <v>108.2</v>
      </c>
      <c r="AJ426" s="19">
        <v>133.61874280506339</v>
      </c>
      <c r="AK426" s="19">
        <v>1957.0700000000002</v>
      </c>
      <c r="AL426" s="19">
        <v>178.849670183744</v>
      </c>
      <c r="AM426" s="19">
        <v>196.08868413197001</v>
      </c>
      <c r="AN426" s="19">
        <v>221.25454431390978</v>
      </c>
      <c r="AO426" s="19">
        <v>15.332000000000001</v>
      </c>
      <c r="AP426" s="19">
        <v>14.721</v>
      </c>
      <c r="AQ426" s="19">
        <v>3.7459999999999996</v>
      </c>
      <c r="AR426" s="19">
        <v>15287.030999999999</v>
      </c>
      <c r="AS426" s="19">
        <v>74.352000000000004</v>
      </c>
      <c r="AT426" s="19">
        <v>75.193000000000012</v>
      </c>
      <c r="AU426" s="19">
        <v>76.3215</v>
      </c>
      <c r="AV426" s="19">
        <v>71.541499999999999</v>
      </c>
      <c r="AW426" s="19">
        <v>5261.2079998000008</v>
      </c>
      <c r="AX426" s="19">
        <v>3.6038250000000005</v>
      </c>
      <c r="AY426" s="19">
        <v>1067.3248001881768</v>
      </c>
      <c r="AZ426" s="19">
        <v>86.308421052631601</v>
      </c>
      <c r="BA426" s="19">
        <v>171.86969012471724</v>
      </c>
      <c r="BB426" s="19">
        <v>454</v>
      </c>
      <c r="BC426" s="19">
        <v>110.23895274469069</v>
      </c>
      <c r="BD426" s="19">
        <v>8.3253204913373473</v>
      </c>
      <c r="BE426" s="19">
        <v>683.10299999999995</v>
      </c>
      <c r="BF426" s="19">
        <v>354.997405405405</v>
      </c>
      <c r="BG426" s="19">
        <v>7.4329762555960004</v>
      </c>
      <c r="BH426" s="19">
        <v>327.95966095119996</v>
      </c>
      <c r="BI426" s="19">
        <v>1010.4986000999997</v>
      </c>
      <c r="BJ426" s="19">
        <v>382.08395741250001</v>
      </c>
      <c r="BK426" s="19">
        <v>20.185499999999998</v>
      </c>
      <c r="BL426" s="19">
        <v>37.387500000000003</v>
      </c>
      <c r="BM426" s="19">
        <v>1460.8137500000007</v>
      </c>
      <c r="BN426" s="19">
        <v>332.81689373296985</v>
      </c>
      <c r="BO426" s="19">
        <v>31797.958999999995</v>
      </c>
      <c r="BP426" s="19">
        <v>54.315509761388171</v>
      </c>
      <c r="BQ426" s="19">
        <v>190.10264211052626</v>
      </c>
      <c r="BR426" s="19">
        <v>3.5128750000000002</v>
      </c>
      <c r="BS426" s="19">
        <v>11.1335759312321</v>
      </c>
      <c r="BT426" s="19">
        <v>909.48041428571435</v>
      </c>
      <c r="BU426" s="19">
        <v>933.79118749999986</v>
      </c>
      <c r="BV426" s="19">
        <v>2798.2765000000004</v>
      </c>
      <c r="BW426" s="19">
        <v>51808.631613446778</v>
      </c>
      <c r="BX426" s="19">
        <v>21721.075000000001</v>
      </c>
      <c r="BY426" s="19">
        <v>2894.38</v>
      </c>
      <c r="BZ426" s="19">
        <v>32.183250000000001</v>
      </c>
      <c r="CA426" s="19">
        <v>972.15</v>
      </c>
      <c r="CB426" s="19">
        <v>978.25</v>
      </c>
      <c r="CC426" s="19">
        <v>0.92664499999999972</v>
      </c>
      <c r="CD426" s="19">
        <v>183.70512832143399</v>
      </c>
      <c r="CE426" s="19">
        <v>325.23</v>
      </c>
      <c r="CF426" s="19">
        <v>654.63750000000005</v>
      </c>
      <c r="CG426" s="19">
        <v>4.3679930112111798</v>
      </c>
      <c r="CH426" s="19">
        <v>22.490751833916093</v>
      </c>
      <c r="CI426" s="19">
        <v>69.55493404268131</v>
      </c>
      <c r="CJ426" s="19">
        <v>3.0575951078478298</v>
      </c>
      <c r="CK426" s="19">
        <v>8627.5977731219227</v>
      </c>
      <c r="CL426" s="19">
        <v>174.44486592440163</v>
      </c>
      <c r="CM426" s="19">
        <v>90862.040043088418</v>
      </c>
      <c r="CN426" s="19">
        <v>1956.25</v>
      </c>
      <c r="CO426" s="19">
        <v>4838.4953851307855</v>
      </c>
      <c r="CP426" s="19">
        <v>2700</v>
      </c>
      <c r="CQ426" s="19">
        <v>14175.706600000001</v>
      </c>
    </row>
    <row r="427" spans="1:95" ht="14" x14ac:dyDescent="0.1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</row>
    <row r="428" spans="1:95" ht="14" x14ac:dyDescent="0.1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</row>
    <row r="429" spans="1:95" ht="14" x14ac:dyDescent="0.1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</row>
    <row r="430" spans="1:95" ht="14" x14ac:dyDescent="0.1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</row>
    <row r="431" spans="1:95" ht="14" x14ac:dyDescent="0.1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</row>
    <row r="432" spans="1:95" ht="14" x14ac:dyDescent="0.1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WORKINGS&gt;&gt;</vt:lpstr>
      <vt:lpstr>Prices</vt:lpstr>
      <vt:lpstr>INPUT&gt;&gt;</vt:lpstr>
      <vt:lpstr>IMF_data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Konstantin Kloepfer</cp:lastModifiedBy>
  <dcterms:created xsi:type="dcterms:W3CDTF">2025-03-27T19:40:13Z</dcterms:created>
  <dcterms:modified xsi:type="dcterms:W3CDTF">2025-04-05T17:37:37Z</dcterms:modified>
</cp:coreProperties>
</file>