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82B1B1A0-ADFF-43D3-8598-6FB2C0616C49}" xr6:coauthVersionLast="47" xr6:coauthVersionMax="47" xr10:uidLastSave="{00000000-0000-0000-0000-000000000000}"/>
  <bookViews>
    <workbookView xWindow="25320" yWindow="6375" windowWidth="24405" windowHeight="12570" tabRatio="767" activeTab="3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16" i="10" l="1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L18" i="10" s="1"/>
  <c r="J16" i="10"/>
  <c r="I16" i="10"/>
  <c r="H16" i="10"/>
  <c r="G16" i="10"/>
  <c r="F16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J27" i="10"/>
  <c r="I27" i="10"/>
  <c r="H27" i="10"/>
  <c r="G27" i="10"/>
  <c r="F27" i="10"/>
  <c r="AF13" i="10"/>
  <c r="AE13" i="10"/>
  <c r="AD13" i="10"/>
  <c r="AC13" i="10"/>
  <c r="AB13" i="10"/>
  <c r="AA13" i="10"/>
  <c r="AA18" i="10" s="1"/>
  <c r="Z13" i="10"/>
  <c r="Z28" i="10" s="1"/>
  <c r="Y13" i="10"/>
  <c r="X13" i="10"/>
  <c r="X28" i="10" s="1"/>
  <c r="W13" i="10"/>
  <c r="V13" i="10"/>
  <c r="U13" i="10"/>
  <c r="T13" i="10"/>
  <c r="S13" i="10"/>
  <c r="S28" i="10" s="1"/>
  <c r="R13" i="10"/>
  <c r="R18" i="10" s="1"/>
  <c r="Q13" i="10"/>
  <c r="P13" i="10"/>
  <c r="O13" i="10"/>
  <c r="N13" i="10"/>
  <c r="M13" i="10"/>
  <c r="L13" i="10"/>
  <c r="J13" i="10"/>
  <c r="I13" i="10"/>
  <c r="H13" i="10"/>
  <c r="G13" i="10"/>
  <c r="F13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AF28" i="10"/>
  <c r="AC28" i="10"/>
  <c r="AB18" i="10"/>
  <c r="U28" i="10"/>
  <c r="P28" i="10"/>
  <c r="M28" i="10"/>
  <c r="L54" i="10"/>
  <c r="L26" i="10"/>
  <c r="L21" i="10"/>
  <c r="Q18" i="10" l="1"/>
  <c r="Y18" i="10"/>
  <c r="T18" i="10"/>
  <c r="N28" i="10"/>
  <c r="N18" i="10"/>
  <c r="N22" i="10" s="1"/>
  <c r="N24" i="10" s="1"/>
  <c r="V28" i="10"/>
  <c r="V18" i="10"/>
  <c r="V29" i="10" s="1"/>
  <c r="AD28" i="10"/>
  <c r="AD18" i="10"/>
  <c r="AD22" i="10" s="1"/>
  <c r="AD24" i="10" s="1"/>
  <c r="O28" i="10"/>
  <c r="O18" i="10"/>
  <c r="O29" i="10" s="1"/>
  <c r="W28" i="10"/>
  <c r="W18" i="10"/>
  <c r="W29" i="10" s="1"/>
  <c r="AE28" i="10"/>
  <c r="AE18" i="10"/>
  <c r="AE29" i="10" s="1"/>
  <c r="AF18" i="10"/>
  <c r="AF29" i="10" s="1"/>
  <c r="L28" i="10"/>
  <c r="P18" i="10"/>
  <c r="P29" i="10" s="1"/>
  <c r="X18" i="10"/>
  <c r="X29" i="10" s="1"/>
  <c r="T29" i="10"/>
  <c r="T22" i="10"/>
  <c r="R29" i="10"/>
  <c r="R22" i="10"/>
  <c r="AA29" i="10"/>
  <c r="AA22" i="10"/>
  <c r="AB29" i="10"/>
  <c r="AB22" i="10"/>
  <c r="Q29" i="10"/>
  <c r="Q22" i="10"/>
  <c r="Y29" i="10"/>
  <c r="Y22" i="10"/>
  <c r="N30" i="10"/>
  <c r="R28" i="10"/>
  <c r="S18" i="10"/>
  <c r="M18" i="10"/>
  <c r="U18" i="10"/>
  <c r="AC18" i="10"/>
  <c r="Q28" i="10"/>
  <c r="Y28" i="10"/>
  <c r="AA28" i="10"/>
  <c r="T28" i="10"/>
  <c r="AB28" i="10"/>
  <c r="N29" i="10"/>
  <c r="Z18" i="10"/>
  <c r="V22" i="10"/>
  <c r="W22" i="10"/>
  <c r="L22" i="10"/>
  <c r="L29" i="10"/>
  <c r="AF22" i="10" l="1"/>
  <c r="AE22" i="10"/>
  <c r="AE24" i="10" s="1"/>
  <c r="X22" i="10"/>
  <c r="AD30" i="10"/>
  <c r="P22" i="10"/>
  <c r="O22" i="10"/>
  <c r="O30" i="10" s="1"/>
  <c r="AD29" i="10"/>
  <c r="N36" i="10"/>
  <c r="AA30" i="10"/>
  <c r="AA24" i="10"/>
  <c r="R30" i="10"/>
  <c r="R24" i="10"/>
  <c r="X30" i="10"/>
  <c r="X24" i="10"/>
  <c r="AD36" i="10"/>
  <c r="U29" i="10"/>
  <c r="U22" i="10"/>
  <c r="V30" i="10"/>
  <c r="V24" i="10"/>
  <c r="Q30" i="10"/>
  <c r="Q24" i="10"/>
  <c r="Z29" i="10"/>
  <c r="Z22" i="10"/>
  <c r="T24" i="10"/>
  <c r="T30" i="10"/>
  <c r="AC29" i="10"/>
  <c r="AC22" i="10"/>
  <c r="Y30" i="10"/>
  <c r="Y24" i="10"/>
  <c r="AF30" i="10"/>
  <c r="AF24" i="10"/>
  <c r="W30" i="10"/>
  <c r="W24" i="10"/>
  <c r="M29" i="10"/>
  <c r="M22" i="10"/>
  <c r="P30" i="10"/>
  <c r="P24" i="10"/>
  <c r="S29" i="10"/>
  <c r="S22" i="10"/>
  <c r="AB24" i="10"/>
  <c r="AB30" i="10"/>
  <c r="L24" i="10"/>
  <c r="L30" i="10"/>
  <c r="AE30" i="10" l="1"/>
  <c r="O24" i="10"/>
  <c r="P31" i="10" s="1"/>
  <c r="AC30" i="10"/>
  <c r="AC24" i="10"/>
  <c r="V36" i="10"/>
  <c r="V31" i="10"/>
  <c r="R31" i="10"/>
  <c r="R36" i="10"/>
  <c r="M30" i="10"/>
  <c r="M24" i="10"/>
  <c r="U30" i="10"/>
  <c r="U24" i="10"/>
  <c r="O36" i="10"/>
  <c r="O31" i="10"/>
  <c r="Z24" i="10"/>
  <c r="Z30" i="10"/>
  <c r="AF36" i="10"/>
  <c r="AF31" i="10"/>
  <c r="AB31" i="10"/>
  <c r="AB36" i="10"/>
  <c r="AA36" i="10"/>
  <c r="T31" i="10"/>
  <c r="T36" i="10"/>
  <c r="P36" i="10"/>
  <c r="Y31" i="10"/>
  <c r="Y36" i="10"/>
  <c r="Q31" i="10"/>
  <c r="Q36" i="10"/>
  <c r="X36" i="10"/>
  <c r="X31" i="10"/>
  <c r="AE31" i="10"/>
  <c r="AE36" i="10"/>
  <c r="W36" i="10"/>
  <c r="W31" i="10"/>
  <c r="S24" i="10"/>
  <c r="S30" i="10"/>
  <c r="L36" i="10"/>
  <c r="L31" i="10"/>
  <c r="M36" i="10" l="1"/>
  <c r="M31" i="10"/>
  <c r="N31" i="10"/>
  <c r="Z36" i="10"/>
  <c r="Z31" i="10"/>
  <c r="AA31" i="10"/>
  <c r="S31" i="10"/>
  <c r="S36" i="10"/>
  <c r="U36" i="10"/>
  <c r="U31" i="10"/>
  <c r="AC36" i="10"/>
  <c r="AC31" i="10"/>
  <c r="AD31" i="10"/>
  <c r="J18" i="10" l="1"/>
  <c r="I18" i="10"/>
  <c r="H18" i="10"/>
  <c r="G18" i="10"/>
  <c r="F18" i="10"/>
  <c r="H28" i="10" l="1"/>
  <c r="G28" i="10"/>
  <c r="F28" i="10"/>
  <c r="I28" i="10"/>
  <c r="J28" i="10"/>
  <c r="A2" i="4"/>
  <c r="E49" i="10"/>
  <c r="E8" i="10"/>
  <c r="E38" i="10"/>
  <c r="G16" i="4" l="1"/>
  <c r="H16" i="4" s="1"/>
  <c r="I16" i="4" s="1"/>
  <c r="J16" i="4" s="1"/>
  <c r="G29" i="10"/>
  <c r="E50" i="10"/>
  <c r="E39" i="10"/>
  <c r="E9" i="10"/>
  <c r="I54" i="10"/>
  <c r="H54" i="10"/>
  <c r="G54" i="10"/>
  <c r="F54" i="10"/>
  <c r="J54" i="10"/>
  <c r="J26" i="10"/>
  <c r="I26" i="10"/>
  <c r="H26" i="10"/>
  <c r="G26" i="10"/>
  <c r="F26" i="10"/>
  <c r="I21" i="10"/>
  <c r="H21" i="10"/>
  <c r="G21" i="10"/>
  <c r="F21" i="10"/>
  <c r="J21" i="10"/>
  <c r="F29" i="10"/>
  <c r="I29" i="10"/>
  <c r="H29" i="10"/>
  <c r="D5" i="10"/>
  <c r="D3" i="10"/>
  <c r="A1" i="4"/>
  <c r="A3" i="2"/>
  <c r="A1" i="2"/>
  <c r="A2" i="2"/>
  <c r="G22" i="10" l="1"/>
  <c r="F22" i="10"/>
  <c r="H22" i="10"/>
  <c r="I22" i="10"/>
  <c r="D4" i="10"/>
  <c r="I24" i="10" l="1"/>
  <c r="I36" i="10" s="1"/>
  <c r="I30" i="10"/>
  <c r="H24" i="10"/>
  <c r="H36" i="10" s="1"/>
  <c r="H30" i="10"/>
  <c r="F24" i="10"/>
  <c r="F36" i="10" s="1"/>
  <c r="F30" i="10"/>
  <c r="G24" i="10"/>
  <c r="G30" i="10"/>
  <c r="J29" i="10"/>
  <c r="J22" i="10"/>
  <c r="H31" i="10" l="1"/>
  <c r="I31" i="10"/>
  <c r="G31" i="10"/>
  <c r="G36" i="10"/>
  <c r="J30" i="10"/>
  <c r="F31" i="10"/>
  <c r="J24" i="10"/>
  <c r="C47" i="10" a="1"/>
  <c r="C47" i="10" s="1"/>
  <c r="J31" i="10" l="1"/>
  <c r="J36" i="10"/>
  <c r="C36" i="10" s="1" a="1"/>
  <c r="C36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<sst xmlns="http://schemas.openxmlformats.org/spreadsheetml/2006/main" count="116" uniqueCount="95">
  <si>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</si>
  <si>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</si>
  <si>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</si>
  <si>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</si>
  <si>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</si>
  <si>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</si>
  <si>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</si>
  <si>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</si>
  <si>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</si>
  <si>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</si>
  <si>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</si>
  <si>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</si>
  <si>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</si>
  <si>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</si>
  <si>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</si>
  <si>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Net income</t>
  </si>
  <si>
    <t>Check</t>
  </si>
  <si>
    <t>Source</t>
  </si>
  <si>
    <t>Jun 20</t>
  </si>
  <si>
    <t>Jun 21</t>
  </si>
  <si>
    <t>Jun 22</t>
  </si>
  <si>
    <t>Jun 23</t>
  </si>
  <si>
    <t>Jun 24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</si>
  <si>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</si>
  <si>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</si>
  <si>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</si>
  <si>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</si>
  <si>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</si>
  <si>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</si>
  <si>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</si>
  <si>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</si>
  <si>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</si>
  <si>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FY21</t>
  </si>
  <si>
    <t>FY20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</si>
  <si>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</si>
  <si>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</si>
  <si>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</si>
  <si>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</si>
  <si>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</si>
  <si>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</si>
  <si>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</si>
  <si>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</si>
  <si>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</si>
  <si>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</si>
  <si>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20</t>
  </si>
  <si>
    <t>Dec 21</t>
  </si>
  <si>
    <t>Dec 22</t>
  </si>
  <si>
    <t>Dec 23</t>
  </si>
  <si>
    <t>Dec 24</t>
  </si>
  <si>
    <t xml:space="preserve">Source: </t>
  </si>
  <si>
    <t>Interest expenses</t>
  </si>
  <si>
    <t>Interest income</t>
  </si>
  <si>
    <t>Net interest income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</si>
  <si>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</si>
  <si>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</si>
  <si>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</si>
  <si>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</si>
  <si>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</si>
  <si>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</si>
  <si>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</si>
  <si>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</si>
  <si>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</si>
  <si>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31/12/2024</t>
  </si>
  <si>
    <t>Q1 22</t>
  </si>
  <si>
    <t>Q2 22</t>
  </si>
  <si>
    <t>Q3 22</t>
  </si>
  <si>
    <t>Q4 22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</si>
  <si>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</si>
  <si>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</si>
  <si>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</si>
  <si>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</si>
  <si>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</si>
  <si>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</si>
  <si>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</si>
  <si>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</si>
  <si>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Q1 25</t>
  </si>
  <si>
    <t>Q2 25</t>
  </si>
  <si>
    <t>Q3 25</t>
  </si>
  <si>
    <t>Q4 25</t>
  </si>
  <si>
    <t>Q1 26</t>
  </si>
  <si>
    <t>Q2 26</t>
  </si>
  <si>
    <t>Q3 26</t>
  </si>
  <si>
    <t>Q4 26</t>
  </si>
  <si>
    <t>Q1 27</t>
  </si>
  <si>
    <t>Mar 22</t>
  </si>
  <si>
    <t>Sep 22</t>
  </si>
  <si>
    <t>Mar 23</t>
  </si>
  <si>
    <t>Sep 23</t>
  </si>
  <si>
    <t>Mar 24</t>
  </si>
  <si>
    <t>Sep 24</t>
  </si>
  <si>
    <t>Mar 25</t>
  </si>
  <si>
    <t>COGS</t>
  </si>
  <si>
    <t>Gross profit</t>
  </si>
  <si>
    <t>SGA</t>
  </si>
  <si>
    <t>Gross-margin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</si>
</sst>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164" fontId="2" fillId="0" borderId="4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7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9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1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5" xfId="0" applyFont="1" applyBorder="1"/>
    <xf numFmtId="0" fontId="4" fillId="0" borderId="8" xfId="0" applyFont="1" applyBorder="1"/>
    <xf numFmtId="0" fontId="4" fillId="0" borderId="10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5" fillId="6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###: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4" sqref="E4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###: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/>
    </row>
    <row r="8" spans="1:11" x14ac:dyDescent="0.2">
      <c r="B8" t="s">
        <v>6</v>
      </c>
      <c r="E8" s="7"/>
    </row>
    <row r="9" spans="1:11" x14ac:dyDescent="0.2">
      <c r="B9" t="s">
        <v>10</v>
      </c>
      <c r="E9" s="7"/>
    </row>
    <row r="10" spans="1:11" x14ac:dyDescent="0.2">
      <c r="B10" t="s">
        <v>11</v>
      </c>
      <c r="E10" s="7"/>
    </row>
    <row r="11" spans="1:11" x14ac:dyDescent="0.2">
      <c r="B11" t="s">
        <v>7</v>
      </c>
      <c r="E11" s="7"/>
    </row>
    <row r="12" spans="1:11" x14ac:dyDescent="0.2">
      <c r="B12" t="s">
        <v>9</v>
      </c>
      <c r="E12" s="8">
        <v>46022</v>
      </c>
    </row>
    <row r="13" spans="1:11" x14ac:dyDescent="0.2">
      <c r="B13" t="s">
        <v>42</v>
      </c>
      <c r="E13" s="36" t="s">
        <v>62</v>
      </c>
    </row>
    <row r="14" spans="1:11" x14ac:dyDescent="0.2">
      <c r="B14" t="s">
        <v>28</v>
      </c>
      <c r="E14" s="7"/>
    </row>
    <row r="16" spans="1:11" x14ac:dyDescent="0.2">
      <c r="B16" s="2" t="s">
        <v>35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4" t="s">
        <v>34</v>
      </c>
    </row>
    <row r="18" spans="2:11" x14ac:dyDescent="0.2">
      <c r="B18" t="s">
        <v>36</v>
      </c>
      <c r="E18" s="32"/>
      <c r="F18" s="32"/>
      <c r="G18" s="32"/>
      <c r="H18" s="32"/>
      <c r="I18" s="32"/>
      <c r="J18" s="32"/>
      <c r="K18" s="33"/>
    </row>
    <row r="21" spans="2:11" x14ac:dyDescent="0.2">
      <c r="B21" s="2" t="s">
        <v>38</v>
      </c>
    </row>
    <row r="22" spans="2:11" x14ac:dyDescent="0.2">
      <c r="B22" t="s">
        <v>39</v>
      </c>
      <c r="E22" s="35"/>
    </row>
    <row r="23" spans="2:11" x14ac:dyDescent="0.2">
      <c r="B23" t="s">
        <v>40</v>
      </c>
      <c r="E23" s="35"/>
    </row>
    <row r="24" spans="2:11" x14ac:dyDescent="0.2">
      <c r="B24" t="s">
        <v>41</v>
      </c>
      <c r="E24" s="7"/>
    </row>
    <row r="25" spans="2:11" x14ac:dyDescent="0.2">
      <c r="B25" t="s">
        <v>43</v>
      </c>
      <c r="E25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F749"/>
  <sheetViews>
    <sheetView showGridLines="0" tabSelected="1" zoomScaleNormal="100" workbookViewId="0"/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11" max="11" width="2.85546875" customWidth="1"/>
  </cols>
  <sheetData>
    <row r="1" spans="2:32" s="4" customFormat="1" outlineLevel="1" x14ac:dyDescent="0.2">
      <c r="B1" s="4">
        <v>0.1</v>
      </c>
    </row>
    <row r="2" spans="2:32" s="4" customFormat="1" outlineLevel="1" x14ac:dyDescent="0.2">
      <c r="B2" s="13" t="b">
        <f>AND(C:C)</f>
        <v>1</v>
      </c>
    </row>
    <row r="3" spans="2:32" x14ac:dyDescent="0.2">
      <c r="D3" s="2" t="str">
        <f ca="1">MID(CELL("filename",D3),FIND("]",CELL("filename",D3))+1,256)</f>
        <v>Historical</v>
      </c>
    </row>
    <row r="4" spans="2:32" x14ac:dyDescent="0.2">
      <c r="D4" s="3" t="str">
        <f>Input!$A$2</f>
        <v>Indicative valuation of ###: Public information</v>
      </c>
    </row>
    <row r="5" spans="2:32" x14ac:dyDescent="0.2">
      <c r="D5" s="3" t="str">
        <f>Input!$A$3</f>
        <v>Educational purposes only, no financial advice</v>
      </c>
    </row>
    <row r="8" spans="2:32" x14ac:dyDescent="0.2">
      <c r="E8" s="2" t="str">
        <f>Input!$E$8&amp;" - P&amp;L"</f>
        <v xml:space="preserve"> - P&amp;L</v>
      </c>
      <c r="J8" s="5"/>
    </row>
    <row r="9" spans="2:32" x14ac:dyDescent="0.2">
      <c r="E9" s="6">
        <f>+Input!$E$14</f>
        <v>0</v>
      </c>
      <c r="F9" s="28" t="s">
        <v>33</v>
      </c>
      <c r="G9" s="28" t="s">
        <v>32</v>
      </c>
      <c r="H9" s="28" t="s">
        <v>31</v>
      </c>
      <c r="I9" s="28" t="s">
        <v>30</v>
      </c>
      <c r="J9" s="28" t="s">
        <v>29</v>
      </c>
      <c r="L9" s="28" t="s">
        <v>63</v>
      </c>
      <c r="M9" s="28" t="s">
        <v>64</v>
      </c>
      <c r="N9" s="28" t="s">
        <v>65</v>
      </c>
      <c r="O9" s="28" t="s">
        <v>66</v>
      </c>
      <c r="P9" s="28" t="s">
        <v>67</v>
      </c>
      <c r="Q9" s="28" t="s">
        <v>68</v>
      </c>
      <c r="R9" s="28" t="s">
        <v>69</v>
      </c>
      <c r="S9" s="28" t="s">
        <v>70</v>
      </c>
      <c r="T9" s="28" t="s">
        <v>71</v>
      </c>
      <c r="U9" s="28" t="s">
        <v>72</v>
      </c>
      <c r="V9" s="28" t="s">
        <v>73</v>
      </c>
      <c r="W9" s="28" t="s">
        <v>74</v>
      </c>
      <c r="X9" s="28" t="s">
        <v>75</v>
      </c>
      <c r="Y9" s="37" t="s">
        <v>76</v>
      </c>
      <c r="Z9" s="37" t="s">
        <v>77</v>
      </c>
      <c r="AA9" s="37" t="s">
        <v>78</v>
      </c>
      <c r="AB9" s="37" t="s">
        <v>79</v>
      </c>
      <c r="AC9" s="37" t="s">
        <v>80</v>
      </c>
      <c r="AD9" s="37" t="s">
        <v>81</v>
      </c>
      <c r="AE9" s="37" t="s">
        <v>82</v>
      </c>
      <c r="AF9" s="37" t="s">
        <v>83</v>
      </c>
    </row>
    <row r="10" spans="2:32" ht="3" customHeight="1" x14ac:dyDescent="0.2"/>
    <row r="11" spans="2:32" x14ac:dyDescent="0.2">
      <c r="E11" s="2" t="s">
        <v>12</v>
      </c>
      <c r="F11" s="15"/>
      <c r="G11" s="15"/>
      <c r="H11" s="15"/>
      <c r="I11" s="15"/>
      <c r="J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2:32" x14ac:dyDescent="0.2">
      <c r="E12" s="9" t="s">
        <v>91</v>
      </c>
      <c r="F12" s="16"/>
      <c r="G12" s="16"/>
      <c r="H12" s="16"/>
      <c r="I12" s="16"/>
      <c r="J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</row>
    <row r="13" spans="2:32" x14ac:dyDescent="0.2">
      <c r="E13" s="2" t="s">
        <v>92</v>
      </c>
      <c r="F13" s="15">
        <f>SUM(F11:F12)</f>
        <v>0</v>
      </c>
      <c r="G13" s="15">
        <f t="shared" ref="G13:J13" si="0">SUM(G11:G12)</f>
        <v>0</v>
      </c>
      <c r="H13" s="15">
        <f t="shared" si="0"/>
        <v>0</v>
      </c>
      <c r="I13" s="15">
        <f t="shared" si="0"/>
        <v>0</v>
      </c>
      <c r="J13" s="15">
        <f t="shared" si="0"/>
        <v>0</v>
      </c>
      <c r="L13" s="15">
        <f t="shared" ref="L13:AF13" si="1">SUM(L11:L12)</f>
        <v>0</v>
      </c>
      <c r="M13" s="15">
        <f t="shared" si="1"/>
        <v>0</v>
      </c>
      <c r="N13" s="15">
        <f t="shared" si="1"/>
        <v>0</v>
      </c>
      <c r="O13" s="15">
        <f t="shared" si="1"/>
        <v>0</v>
      </c>
      <c r="P13" s="15">
        <f t="shared" si="1"/>
        <v>0</v>
      </c>
      <c r="Q13" s="15">
        <f t="shared" si="1"/>
        <v>0</v>
      </c>
      <c r="R13" s="15">
        <f t="shared" si="1"/>
        <v>0</v>
      </c>
      <c r="S13" s="15">
        <f t="shared" si="1"/>
        <v>0</v>
      </c>
      <c r="T13" s="15">
        <f t="shared" si="1"/>
        <v>0</v>
      </c>
      <c r="U13" s="15">
        <f t="shared" si="1"/>
        <v>0</v>
      </c>
      <c r="V13" s="15">
        <f t="shared" si="1"/>
        <v>0</v>
      </c>
      <c r="W13" s="15">
        <f t="shared" si="1"/>
        <v>0</v>
      </c>
      <c r="X13" s="15">
        <f t="shared" si="1"/>
        <v>0</v>
      </c>
      <c r="Y13" s="15">
        <f t="shared" si="1"/>
        <v>0</v>
      </c>
      <c r="Z13" s="15">
        <f t="shared" si="1"/>
        <v>0</v>
      </c>
      <c r="AA13" s="15">
        <f t="shared" si="1"/>
        <v>0</v>
      </c>
      <c r="AB13" s="15">
        <f t="shared" si="1"/>
        <v>0</v>
      </c>
      <c r="AC13" s="15">
        <f t="shared" si="1"/>
        <v>0</v>
      </c>
      <c r="AD13" s="15">
        <f t="shared" si="1"/>
        <v>0</v>
      </c>
      <c r="AE13" s="15">
        <f t="shared" si="1"/>
        <v>0</v>
      </c>
      <c r="AF13" s="15">
        <f t="shared" si="1"/>
        <v>0</v>
      </c>
    </row>
    <row r="14" spans="2:32" x14ac:dyDescent="0.2">
      <c r="E14" s="9" t="s">
        <v>93</v>
      </c>
      <c r="F14" s="14"/>
      <c r="G14" s="14"/>
      <c r="H14" s="14"/>
      <c r="I14" s="14"/>
      <c r="J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2:32" x14ac:dyDescent="0.2">
      <c r="E15" s="9"/>
      <c r="F15" s="16"/>
      <c r="G15" s="16"/>
      <c r="H15" s="16"/>
      <c r="I15" s="16"/>
      <c r="J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2:32" x14ac:dyDescent="0.2">
      <c r="E16" s="2" t="s">
        <v>55</v>
      </c>
      <c r="F16" s="15">
        <f>SUM(F13:F15)</f>
        <v>0</v>
      </c>
      <c r="G16" s="15">
        <f t="shared" ref="G16:J16" si="2">SUM(G13:G15)</f>
        <v>0</v>
      </c>
      <c r="H16" s="15">
        <f t="shared" si="2"/>
        <v>0</v>
      </c>
      <c r="I16" s="15">
        <f t="shared" si="2"/>
        <v>0</v>
      </c>
      <c r="J16" s="15">
        <f t="shared" si="2"/>
        <v>0</v>
      </c>
      <c r="L16" s="15">
        <f t="shared" ref="L16" si="3">SUM(L13:L15)</f>
        <v>0</v>
      </c>
      <c r="M16" s="15">
        <f t="shared" ref="M16" si="4">SUM(M13:M15)</f>
        <v>0</v>
      </c>
      <c r="N16" s="15">
        <f t="shared" ref="N16" si="5">SUM(N13:N15)</f>
        <v>0</v>
      </c>
      <c r="O16" s="15">
        <f t="shared" ref="O16" si="6">SUM(O13:O15)</f>
        <v>0</v>
      </c>
      <c r="P16" s="15">
        <f t="shared" ref="P16" si="7">SUM(P13:P15)</f>
        <v>0</v>
      </c>
      <c r="Q16" s="15">
        <f t="shared" ref="Q16" si="8">SUM(Q13:Q15)</f>
        <v>0</v>
      </c>
      <c r="R16" s="15">
        <f t="shared" ref="R16" si="9">SUM(R13:R15)</f>
        <v>0</v>
      </c>
      <c r="S16" s="15">
        <f t="shared" ref="S16" si="10">SUM(S13:S15)</f>
        <v>0</v>
      </c>
      <c r="T16" s="15">
        <f t="shared" ref="T16" si="11">SUM(T13:T15)</f>
        <v>0</v>
      </c>
      <c r="U16" s="15">
        <f t="shared" ref="U16" si="12">SUM(U13:U15)</f>
        <v>0</v>
      </c>
      <c r="V16" s="15">
        <f t="shared" ref="V16" si="13">SUM(V13:V15)</f>
        <v>0</v>
      </c>
      <c r="W16" s="15">
        <f t="shared" ref="W16" si="14">SUM(W13:W15)</f>
        <v>0</v>
      </c>
      <c r="X16" s="15">
        <f t="shared" ref="X16" si="15">SUM(X13:X15)</f>
        <v>0</v>
      </c>
      <c r="Y16" s="15">
        <f t="shared" ref="Y16" si="16">SUM(Y13:Y15)</f>
        <v>0</v>
      </c>
      <c r="Z16" s="15">
        <f t="shared" ref="Z16" si="17">SUM(Z13:Z15)</f>
        <v>0</v>
      </c>
      <c r="AA16" s="15">
        <f t="shared" ref="AA16" si="18">SUM(AA13:AA15)</f>
        <v>0</v>
      </c>
      <c r="AB16" s="15">
        <f t="shared" ref="AB16" si="19">SUM(AB13:AB15)</f>
        <v>0</v>
      </c>
      <c r="AC16" s="15">
        <f t="shared" ref="AC16" si="20">SUM(AC13:AC15)</f>
        <v>0</v>
      </c>
      <c r="AD16" s="15">
        <f t="shared" ref="AD16" si="21">SUM(AD13:AD15)</f>
        <v>0</v>
      </c>
      <c r="AE16" s="15">
        <f t="shared" ref="AE16" si="22">SUM(AE13:AE15)</f>
        <v>0</v>
      </c>
      <c r="AF16" s="15">
        <f t="shared" ref="AF16" si="23">SUM(AF13:AF15)</f>
        <v>0</v>
      </c>
    </row>
    <row r="17" spans="5:32" x14ac:dyDescent="0.2">
      <c r="E17" s="9" t="s">
        <v>54</v>
      </c>
      <c r="F17" s="16"/>
      <c r="G17" s="16"/>
      <c r="H17" s="16"/>
      <c r="I17" s="16"/>
      <c r="J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5:32" x14ac:dyDescent="0.2">
      <c r="E18" s="2" t="s">
        <v>53</v>
      </c>
      <c r="F18" s="15">
        <f t="shared" ref="F18:J18" si="24">SUM(F16:F17)</f>
        <v>0</v>
      </c>
      <c r="G18" s="15">
        <f t="shared" si="24"/>
        <v>0</v>
      </c>
      <c r="H18" s="15">
        <f t="shared" si="24"/>
        <v>0</v>
      </c>
      <c r="I18" s="15">
        <f t="shared" si="24"/>
        <v>0</v>
      </c>
      <c r="J18" s="15">
        <f t="shared" si="24"/>
        <v>0</v>
      </c>
      <c r="L18" s="15">
        <f t="shared" ref="L18:AF18" si="25">SUM(L16:L17)</f>
        <v>0</v>
      </c>
      <c r="M18" s="15">
        <f t="shared" si="25"/>
        <v>0</v>
      </c>
      <c r="N18" s="15">
        <f t="shared" si="25"/>
        <v>0</v>
      </c>
      <c r="O18" s="15">
        <f t="shared" si="25"/>
        <v>0</v>
      </c>
      <c r="P18" s="15">
        <f t="shared" si="25"/>
        <v>0</v>
      </c>
      <c r="Q18" s="15">
        <f t="shared" si="25"/>
        <v>0</v>
      </c>
      <c r="R18" s="15">
        <f t="shared" si="25"/>
        <v>0</v>
      </c>
      <c r="S18" s="15">
        <f t="shared" si="25"/>
        <v>0</v>
      </c>
      <c r="T18" s="15">
        <f t="shared" si="25"/>
        <v>0</v>
      </c>
      <c r="U18" s="15">
        <f t="shared" si="25"/>
        <v>0</v>
      </c>
      <c r="V18" s="15">
        <f t="shared" si="25"/>
        <v>0</v>
      </c>
      <c r="W18" s="15">
        <f t="shared" si="25"/>
        <v>0</v>
      </c>
      <c r="X18" s="15">
        <f t="shared" si="25"/>
        <v>0</v>
      </c>
      <c r="Y18" s="15">
        <f t="shared" si="25"/>
        <v>0</v>
      </c>
      <c r="Z18" s="15">
        <f t="shared" si="25"/>
        <v>0</v>
      </c>
      <c r="AA18" s="15">
        <f t="shared" si="25"/>
        <v>0</v>
      </c>
      <c r="AB18" s="15">
        <f t="shared" si="25"/>
        <v>0</v>
      </c>
      <c r="AC18" s="15">
        <f t="shared" si="25"/>
        <v>0</v>
      </c>
      <c r="AD18" s="15">
        <f t="shared" si="25"/>
        <v>0</v>
      </c>
      <c r="AE18" s="15">
        <f t="shared" si="25"/>
        <v>0</v>
      </c>
      <c r="AF18" s="15">
        <f t="shared" si="25"/>
        <v>0</v>
      </c>
    </row>
    <row r="19" spans="5:32" x14ac:dyDescent="0.2">
      <c r="E19" s="12" t="s">
        <v>50</v>
      </c>
      <c r="F19" s="14"/>
      <c r="G19" s="14"/>
      <c r="H19" s="14"/>
      <c r="I19" s="14"/>
      <c r="J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5:32" x14ac:dyDescent="0.2">
      <c r="E20" s="12" t="s">
        <v>51</v>
      </c>
      <c r="F20" s="16"/>
      <c r="G20" s="16"/>
      <c r="H20" s="16"/>
      <c r="I20" s="16"/>
      <c r="J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5:32" x14ac:dyDescent="0.2">
      <c r="E21" s="10" t="s">
        <v>52</v>
      </c>
      <c r="F21" s="18">
        <f t="shared" ref="F21:I21" si="26">SUM(F19:F20)</f>
        <v>0</v>
      </c>
      <c r="G21" s="18">
        <f t="shared" si="26"/>
        <v>0</v>
      </c>
      <c r="H21" s="18">
        <f t="shared" si="26"/>
        <v>0</v>
      </c>
      <c r="I21" s="18">
        <f t="shared" si="26"/>
        <v>0</v>
      </c>
      <c r="J21" s="18">
        <f>SUM(J19:J20)</f>
        <v>0</v>
      </c>
      <c r="L21" s="18">
        <f t="shared" ref="L21:AF21" si="27">SUM(L19:L20)</f>
        <v>0</v>
      </c>
      <c r="M21" s="18">
        <f t="shared" si="27"/>
        <v>0</v>
      </c>
      <c r="N21" s="18">
        <f t="shared" si="27"/>
        <v>0</v>
      </c>
      <c r="O21" s="18">
        <f t="shared" si="27"/>
        <v>0</v>
      </c>
      <c r="P21" s="18">
        <f t="shared" si="27"/>
        <v>0</v>
      </c>
      <c r="Q21" s="18">
        <f t="shared" si="27"/>
        <v>0</v>
      </c>
      <c r="R21" s="18">
        <f t="shared" si="27"/>
        <v>0</v>
      </c>
      <c r="S21" s="18">
        <f t="shared" si="27"/>
        <v>0</v>
      </c>
      <c r="T21" s="18">
        <f t="shared" si="27"/>
        <v>0</v>
      </c>
      <c r="U21" s="18">
        <f t="shared" si="27"/>
        <v>0</v>
      </c>
      <c r="V21" s="18">
        <f t="shared" si="27"/>
        <v>0</v>
      </c>
      <c r="W21" s="18">
        <f t="shared" si="27"/>
        <v>0</v>
      </c>
      <c r="X21" s="18">
        <f t="shared" si="27"/>
        <v>0</v>
      </c>
      <c r="Y21" s="18">
        <f t="shared" si="27"/>
        <v>0</v>
      </c>
      <c r="Z21" s="18">
        <f t="shared" si="27"/>
        <v>0</v>
      </c>
      <c r="AA21" s="18">
        <f t="shared" si="27"/>
        <v>0</v>
      </c>
      <c r="AB21" s="18">
        <f t="shared" si="27"/>
        <v>0</v>
      </c>
      <c r="AC21" s="18">
        <f t="shared" si="27"/>
        <v>0</v>
      </c>
      <c r="AD21" s="18">
        <f t="shared" si="27"/>
        <v>0</v>
      </c>
      <c r="AE21" s="18">
        <f t="shared" si="27"/>
        <v>0</v>
      </c>
      <c r="AF21" s="18">
        <f t="shared" si="27"/>
        <v>0</v>
      </c>
    </row>
    <row r="22" spans="5:32" x14ac:dyDescent="0.2">
      <c r="E22" s="11" t="s">
        <v>13</v>
      </c>
      <c r="F22" s="15">
        <f t="shared" ref="F22:I22" si="28">+F18+F21</f>
        <v>0</v>
      </c>
      <c r="G22" s="15">
        <f t="shared" si="28"/>
        <v>0</v>
      </c>
      <c r="H22" s="15">
        <f t="shared" si="28"/>
        <v>0</v>
      </c>
      <c r="I22" s="15">
        <f t="shared" si="28"/>
        <v>0</v>
      </c>
      <c r="J22" s="15">
        <f>+J18+J21</f>
        <v>0</v>
      </c>
      <c r="L22" s="15">
        <f t="shared" ref="L22:AF22" si="29">+L18+L21</f>
        <v>0</v>
      </c>
      <c r="M22" s="15">
        <f t="shared" si="29"/>
        <v>0</v>
      </c>
      <c r="N22" s="15">
        <f t="shared" si="29"/>
        <v>0</v>
      </c>
      <c r="O22" s="15">
        <f t="shared" si="29"/>
        <v>0</v>
      </c>
      <c r="P22" s="15">
        <f t="shared" si="29"/>
        <v>0</v>
      </c>
      <c r="Q22" s="15">
        <f t="shared" si="29"/>
        <v>0</v>
      </c>
      <c r="R22" s="15">
        <f t="shared" si="29"/>
        <v>0</v>
      </c>
      <c r="S22" s="15">
        <f t="shared" si="29"/>
        <v>0</v>
      </c>
      <c r="T22" s="15">
        <f t="shared" si="29"/>
        <v>0</v>
      </c>
      <c r="U22" s="15">
        <f t="shared" si="29"/>
        <v>0</v>
      </c>
      <c r="V22" s="15">
        <f t="shared" si="29"/>
        <v>0</v>
      </c>
      <c r="W22" s="15">
        <f t="shared" si="29"/>
        <v>0</v>
      </c>
      <c r="X22" s="15">
        <f t="shared" si="29"/>
        <v>0</v>
      </c>
      <c r="Y22" s="15">
        <f t="shared" si="29"/>
        <v>0</v>
      </c>
      <c r="Z22" s="15">
        <f t="shared" si="29"/>
        <v>0</v>
      </c>
      <c r="AA22" s="15">
        <f t="shared" si="29"/>
        <v>0</v>
      </c>
      <c r="AB22" s="15">
        <f t="shared" si="29"/>
        <v>0</v>
      </c>
      <c r="AC22" s="15">
        <f t="shared" si="29"/>
        <v>0</v>
      </c>
      <c r="AD22" s="15">
        <f t="shared" si="29"/>
        <v>0</v>
      </c>
      <c r="AE22" s="15">
        <f t="shared" si="29"/>
        <v>0</v>
      </c>
      <c r="AF22" s="15">
        <f t="shared" si="29"/>
        <v>0</v>
      </c>
    </row>
    <row r="23" spans="5:32" x14ac:dyDescent="0.2">
      <c r="E23" t="s">
        <v>14</v>
      </c>
      <c r="F23" s="14"/>
      <c r="G23" s="14"/>
      <c r="H23" s="14"/>
      <c r="I23" s="14"/>
      <c r="J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5:32" ht="13.5" thickBot="1" x14ac:dyDescent="0.25">
      <c r="E24" s="2" t="s">
        <v>15</v>
      </c>
      <c r="F24" s="19">
        <f t="shared" ref="F24:J24" si="30">SUM(F22:F23)</f>
        <v>0</v>
      </c>
      <c r="G24" s="19">
        <f t="shared" si="30"/>
        <v>0</v>
      </c>
      <c r="H24" s="19">
        <f t="shared" si="30"/>
        <v>0</v>
      </c>
      <c r="I24" s="19">
        <f t="shared" si="30"/>
        <v>0</v>
      </c>
      <c r="J24" s="19">
        <f t="shared" si="30"/>
        <v>0</v>
      </c>
      <c r="L24" s="19">
        <f t="shared" ref="L24:AF24" si="31">SUM(L22:L23)</f>
        <v>0</v>
      </c>
      <c r="M24" s="19">
        <f t="shared" si="31"/>
        <v>0</v>
      </c>
      <c r="N24" s="19">
        <f t="shared" si="31"/>
        <v>0</v>
      </c>
      <c r="O24" s="19">
        <f t="shared" si="31"/>
        <v>0</v>
      </c>
      <c r="P24" s="19">
        <f t="shared" si="31"/>
        <v>0</v>
      </c>
      <c r="Q24" s="19">
        <f t="shared" si="31"/>
        <v>0</v>
      </c>
      <c r="R24" s="19">
        <f t="shared" si="31"/>
        <v>0</v>
      </c>
      <c r="S24" s="19">
        <f t="shared" si="31"/>
        <v>0</v>
      </c>
      <c r="T24" s="19">
        <f t="shared" si="31"/>
        <v>0</v>
      </c>
      <c r="U24" s="19">
        <f t="shared" si="31"/>
        <v>0</v>
      </c>
      <c r="V24" s="19">
        <f t="shared" si="31"/>
        <v>0</v>
      </c>
      <c r="W24" s="19">
        <f t="shared" si="31"/>
        <v>0</v>
      </c>
      <c r="X24" s="19">
        <f t="shared" si="31"/>
        <v>0</v>
      </c>
      <c r="Y24" s="19">
        <f t="shared" si="31"/>
        <v>0</v>
      </c>
      <c r="Z24" s="19">
        <f t="shared" si="31"/>
        <v>0</v>
      </c>
      <c r="AA24" s="19">
        <f t="shared" si="31"/>
        <v>0</v>
      </c>
      <c r="AB24" s="19">
        <f t="shared" si="31"/>
        <v>0</v>
      </c>
      <c r="AC24" s="19">
        <f t="shared" si="31"/>
        <v>0</v>
      </c>
      <c r="AD24" s="19">
        <f t="shared" si="31"/>
        <v>0</v>
      </c>
      <c r="AE24" s="19">
        <f t="shared" si="31"/>
        <v>0</v>
      </c>
      <c r="AF24" s="19">
        <f t="shared" si="31"/>
        <v>0</v>
      </c>
    </row>
    <row r="25" spans="5:32" ht="3" customHeight="1" x14ac:dyDescent="0.2"/>
    <row r="26" spans="5:32" x14ac:dyDescent="0.2">
      <c r="E26" s="29" t="s">
        <v>25</v>
      </c>
      <c r="F26" s="21" t="str">
        <f>IFERROR(+F11/#REF!-1,"n/a")</f>
        <v>n/a</v>
      </c>
      <c r="G26" s="21" t="str">
        <f t="shared" ref="G26:L26" si="32">IFERROR(+G11/F11-1,"n/a")</f>
        <v>n/a</v>
      </c>
      <c r="H26" s="21" t="str">
        <f t="shared" si="32"/>
        <v>n/a</v>
      </c>
      <c r="I26" s="21" t="str">
        <f t="shared" si="32"/>
        <v>n/a</v>
      </c>
      <c r="J26" s="22" t="str">
        <f t="shared" si="32"/>
        <v>n/a</v>
      </c>
      <c r="L26" s="21" t="str">
        <f t="shared" si="32"/>
        <v>n/a</v>
      </c>
      <c r="M26" s="21" t="str">
        <f t="shared" ref="M26" si="33">IFERROR(+M11/L11-1,"n/a")</f>
        <v>n/a</v>
      </c>
      <c r="N26" s="21" t="str">
        <f t="shared" ref="N26" si="34">IFERROR(+N11/M11-1,"n/a")</f>
        <v>n/a</v>
      </c>
      <c r="O26" s="21" t="str">
        <f t="shared" ref="O26" si="35">IFERROR(+O11/N11-1,"n/a")</f>
        <v>n/a</v>
      </c>
      <c r="P26" s="21" t="str">
        <f t="shared" ref="P26" si="36">IFERROR(+P11/O11-1,"n/a")</f>
        <v>n/a</v>
      </c>
      <c r="Q26" s="21" t="str">
        <f t="shared" ref="Q26" si="37">IFERROR(+Q11/P11-1,"n/a")</f>
        <v>n/a</v>
      </c>
      <c r="R26" s="21" t="str">
        <f t="shared" ref="R26" si="38">IFERROR(+R11/Q11-1,"n/a")</f>
        <v>n/a</v>
      </c>
      <c r="S26" s="21" t="str">
        <f t="shared" ref="S26" si="39">IFERROR(+S11/R11-1,"n/a")</f>
        <v>n/a</v>
      </c>
      <c r="T26" s="21" t="str">
        <f t="shared" ref="T26" si="40">IFERROR(+T11/S11-1,"n/a")</f>
        <v>n/a</v>
      </c>
      <c r="U26" s="21" t="str">
        <f t="shared" ref="U26" si="41">IFERROR(+U11/T11-1,"n/a")</f>
        <v>n/a</v>
      </c>
      <c r="V26" s="21" t="str">
        <f t="shared" ref="V26" si="42">IFERROR(+V11/U11-1,"n/a")</f>
        <v>n/a</v>
      </c>
      <c r="W26" s="21" t="str">
        <f t="shared" ref="W26" si="43">IFERROR(+W11/V11-1,"n/a")</f>
        <v>n/a</v>
      </c>
      <c r="X26" s="21" t="str">
        <f t="shared" ref="X26" si="44">IFERROR(+X11/W11-1,"n/a")</f>
        <v>n/a</v>
      </c>
      <c r="Y26" s="21" t="str">
        <f t="shared" ref="Y26" si="45">IFERROR(+Y11/X11-1,"n/a")</f>
        <v>n/a</v>
      </c>
      <c r="Z26" s="21" t="str">
        <f t="shared" ref="Z26" si="46">IFERROR(+Z11/Y11-1,"n/a")</f>
        <v>n/a</v>
      </c>
      <c r="AA26" s="21" t="str">
        <f t="shared" ref="AA26" si="47">IFERROR(+AA11/Z11-1,"n/a")</f>
        <v>n/a</v>
      </c>
      <c r="AB26" s="21" t="str">
        <f t="shared" ref="AB26" si="48">IFERROR(+AB11/AA11-1,"n/a")</f>
        <v>n/a</v>
      </c>
      <c r="AC26" s="21" t="str">
        <f t="shared" ref="AC26" si="49">IFERROR(+AC11/AB11-1,"n/a")</f>
        <v>n/a</v>
      </c>
      <c r="AD26" s="21" t="str">
        <f t="shared" ref="AD26" si="50">IFERROR(+AD11/AC11-1,"n/a")</f>
        <v>n/a</v>
      </c>
      <c r="AE26" s="21" t="str">
        <f t="shared" ref="AE26" si="51">IFERROR(+AE11/AD11-1,"n/a")</f>
        <v>n/a</v>
      </c>
      <c r="AF26" s="21" t="str">
        <f t="shared" ref="AF26" si="52">IFERROR(+AF11/AE11-1,"n/a")</f>
        <v>n/a</v>
      </c>
    </row>
    <row r="27" spans="5:32" x14ac:dyDescent="0.2">
      <c r="E27" s="30" t="s">
        <v>94</v>
      </c>
      <c r="F27" s="23" t="str">
        <f>IFERROR(+F13/F11,"n/a")</f>
        <v>n/a</v>
      </c>
      <c r="G27" s="23" t="str">
        <f t="shared" ref="G27:J27" si="53">IFERROR(+G13/G11,"n/a")</f>
        <v>n/a</v>
      </c>
      <c r="H27" s="23" t="str">
        <f t="shared" si="53"/>
        <v>n/a</v>
      </c>
      <c r="I27" s="23" t="str">
        <f t="shared" si="53"/>
        <v>n/a</v>
      </c>
      <c r="J27" s="23" t="str">
        <f t="shared" si="53"/>
        <v>n/a</v>
      </c>
      <c r="L27" s="23" t="str">
        <f t="shared" ref="L27:AF27" si="54">IFERROR(+L13/L11,"n/a")</f>
        <v>n/a</v>
      </c>
      <c r="M27" s="23" t="str">
        <f t="shared" si="54"/>
        <v>n/a</v>
      </c>
      <c r="N27" s="23" t="str">
        <f t="shared" si="54"/>
        <v>n/a</v>
      </c>
      <c r="O27" s="23" t="str">
        <f t="shared" si="54"/>
        <v>n/a</v>
      </c>
      <c r="P27" s="23" t="str">
        <f t="shared" si="54"/>
        <v>n/a</v>
      </c>
      <c r="Q27" s="23" t="str">
        <f t="shared" si="54"/>
        <v>n/a</v>
      </c>
      <c r="R27" s="23" t="str">
        <f t="shared" si="54"/>
        <v>n/a</v>
      </c>
      <c r="S27" s="23" t="str">
        <f t="shared" si="54"/>
        <v>n/a</v>
      </c>
      <c r="T27" s="23" t="str">
        <f t="shared" si="54"/>
        <v>n/a</v>
      </c>
      <c r="U27" s="23" t="str">
        <f t="shared" si="54"/>
        <v>n/a</v>
      </c>
      <c r="V27" s="23" t="str">
        <f t="shared" si="54"/>
        <v>n/a</v>
      </c>
      <c r="W27" s="23" t="str">
        <f t="shared" si="54"/>
        <v>n/a</v>
      </c>
      <c r="X27" s="23" t="str">
        <f t="shared" si="54"/>
        <v>n/a</v>
      </c>
      <c r="Y27" s="23" t="str">
        <f t="shared" si="54"/>
        <v>n/a</v>
      </c>
      <c r="Z27" s="23" t="str">
        <f t="shared" si="54"/>
        <v>n/a</v>
      </c>
      <c r="AA27" s="23" t="str">
        <f t="shared" si="54"/>
        <v>n/a</v>
      </c>
      <c r="AB27" s="23" t="str">
        <f t="shared" si="54"/>
        <v>n/a</v>
      </c>
      <c r="AC27" s="23" t="str">
        <f t="shared" si="54"/>
        <v>n/a</v>
      </c>
      <c r="AD27" s="23" t="str">
        <f t="shared" si="54"/>
        <v>n/a</v>
      </c>
      <c r="AE27" s="23" t="str">
        <f t="shared" si="54"/>
        <v>n/a</v>
      </c>
      <c r="AF27" s="23" t="str">
        <f t="shared" si="54"/>
        <v>n/a</v>
      </c>
    </row>
    <row r="28" spans="5:32" x14ac:dyDescent="0.2">
      <c r="E28" s="30" t="s">
        <v>56</v>
      </c>
      <c r="F28" s="23" t="str">
        <f t="shared" ref="F28:J28" si="55">IFERROR(+F16/F11,"n/a")</f>
        <v>n/a</v>
      </c>
      <c r="G28" s="23" t="str">
        <f t="shared" si="55"/>
        <v>n/a</v>
      </c>
      <c r="H28" s="23" t="str">
        <f t="shared" si="55"/>
        <v>n/a</v>
      </c>
      <c r="I28" s="23" t="str">
        <f t="shared" si="55"/>
        <v>n/a</v>
      </c>
      <c r="J28" s="23" t="str">
        <f t="shared" si="55"/>
        <v>n/a</v>
      </c>
      <c r="L28" s="23" t="str">
        <f t="shared" ref="L28:AF28" si="56">IFERROR(+L16/L11,"n/a")</f>
        <v>n/a</v>
      </c>
      <c r="M28" s="23" t="str">
        <f t="shared" si="56"/>
        <v>n/a</v>
      </c>
      <c r="N28" s="23" t="str">
        <f t="shared" si="56"/>
        <v>n/a</v>
      </c>
      <c r="O28" s="23" t="str">
        <f t="shared" si="56"/>
        <v>n/a</v>
      </c>
      <c r="P28" s="23" t="str">
        <f t="shared" si="56"/>
        <v>n/a</v>
      </c>
      <c r="Q28" s="23" t="str">
        <f t="shared" si="56"/>
        <v>n/a</v>
      </c>
      <c r="R28" s="23" t="str">
        <f t="shared" si="56"/>
        <v>n/a</v>
      </c>
      <c r="S28" s="23" t="str">
        <f t="shared" si="56"/>
        <v>n/a</v>
      </c>
      <c r="T28" s="23" t="str">
        <f t="shared" si="56"/>
        <v>n/a</v>
      </c>
      <c r="U28" s="23" t="str">
        <f t="shared" si="56"/>
        <v>n/a</v>
      </c>
      <c r="V28" s="23" t="str">
        <f t="shared" si="56"/>
        <v>n/a</v>
      </c>
      <c r="W28" s="23" t="str">
        <f t="shared" si="56"/>
        <v>n/a</v>
      </c>
      <c r="X28" s="23" t="str">
        <f t="shared" si="56"/>
        <v>n/a</v>
      </c>
      <c r="Y28" s="23" t="str">
        <f t="shared" si="56"/>
        <v>n/a</v>
      </c>
      <c r="Z28" s="23" t="str">
        <f t="shared" si="56"/>
        <v>n/a</v>
      </c>
      <c r="AA28" s="23" t="str">
        <f t="shared" si="56"/>
        <v>n/a</v>
      </c>
      <c r="AB28" s="23" t="str">
        <f t="shared" si="56"/>
        <v>n/a</v>
      </c>
      <c r="AC28" s="23" t="str">
        <f t="shared" si="56"/>
        <v>n/a</v>
      </c>
      <c r="AD28" s="23" t="str">
        <f t="shared" si="56"/>
        <v>n/a</v>
      </c>
      <c r="AE28" s="23" t="str">
        <f t="shared" si="56"/>
        <v>n/a</v>
      </c>
      <c r="AF28" s="23" t="str">
        <f t="shared" si="56"/>
        <v>n/a</v>
      </c>
    </row>
    <row r="29" spans="5:32" x14ac:dyDescent="0.2">
      <c r="E29" s="30" t="s">
        <v>26</v>
      </c>
      <c r="F29" s="23" t="str">
        <f t="shared" ref="F29:J29" si="57">IFERROR(+F18/F11,"n/a")</f>
        <v>n/a</v>
      </c>
      <c r="G29" s="23" t="str">
        <f t="shared" si="57"/>
        <v>n/a</v>
      </c>
      <c r="H29" s="23" t="str">
        <f t="shared" si="57"/>
        <v>n/a</v>
      </c>
      <c r="I29" s="23" t="str">
        <f t="shared" si="57"/>
        <v>n/a</v>
      </c>
      <c r="J29" s="24" t="str">
        <f t="shared" si="57"/>
        <v>n/a</v>
      </c>
      <c r="L29" s="23" t="str">
        <f t="shared" ref="L29:AF29" si="58">IFERROR(+L18/L11,"n/a")</f>
        <v>n/a</v>
      </c>
      <c r="M29" s="23" t="str">
        <f t="shared" si="58"/>
        <v>n/a</v>
      </c>
      <c r="N29" s="23" t="str">
        <f t="shared" si="58"/>
        <v>n/a</v>
      </c>
      <c r="O29" s="23" t="str">
        <f t="shared" si="58"/>
        <v>n/a</v>
      </c>
      <c r="P29" s="23" t="str">
        <f t="shared" si="58"/>
        <v>n/a</v>
      </c>
      <c r="Q29" s="23" t="str">
        <f t="shared" si="58"/>
        <v>n/a</v>
      </c>
      <c r="R29" s="23" t="str">
        <f t="shared" si="58"/>
        <v>n/a</v>
      </c>
      <c r="S29" s="23" t="str">
        <f t="shared" si="58"/>
        <v>n/a</v>
      </c>
      <c r="T29" s="23" t="str">
        <f t="shared" si="58"/>
        <v>n/a</v>
      </c>
      <c r="U29" s="23" t="str">
        <f t="shared" si="58"/>
        <v>n/a</v>
      </c>
      <c r="V29" s="23" t="str">
        <f t="shared" si="58"/>
        <v>n/a</v>
      </c>
      <c r="W29" s="23" t="str">
        <f t="shared" si="58"/>
        <v>n/a</v>
      </c>
      <c r="X29" s="23" t="str">
        <f t="shared" si="58"/>
        <v>n/a</v>
      </c>
      <c r="Y29" s="23" t="str">
        <f t="shared" si="58"/>
        <v>n/a</v>
      </c>
      <c r="Z29" s="23" t="str">
        <f t="shared" si="58"/>
        <v>n/a</v>
      </c>
      <c r="AA29" s="23" t="str">
        <f t="shared" si="58"/>
        <v>n/a</v>
      </c>
      <c r="AB29" s="23" t="str">
        <f t="shared" si="58"/>
        <v>n/a</v>
      </c>
      <c r="AC29" s="23" t="str">
        <f t="shared" si="58"/>
        <v>n/a</v>
      </c>
      <c r="AD29" s="23" t="str">
        <f t="shared" si="58"/>
        <v>n/a</v>
      </c>
      <c r="AE29" s="23" t="str">
        <f t="shared" si="58"/>
        <v>n/a</v>
      </c>
      <c r="AF29" s="23" t="str">
        <f t="shared" si="58"/>
        <v>n/a</v>
      </c>
    </row>
    <row r="30" spans="5:32" x14ac:dyDescent="0.2">
      <c r="E30" s="30" t="s">
        <v>37</v>
      </c>
      <c r="F30" s="23" t="e">
        <f t="shared" ref="F30:J30" si="59">-F23/F22</f>
        <v>#DIV/0!</v>
      </c>
      <c r="G30" s="23" t="e">
        <f t="shared" si="59"/>
        <v>#DIV/0!</v>
      </c>
      <c r="H30" s="23" t="e">
        <f t="shared" si="59"/>
        <v>#DIV/0!</v>
      </c>
      <c r="I30" s="23" t="e">
        <f t="shared" si="59"/>
        <v>#DIV/0!</v>
      </c>
      <c r="J30" s="24" t="e">
        <f t="shared" si="59"/>
        <v>#DIV/0!</v>
      </c>
      <c r="L30" s="23" t="e">
        <f t="shared" ref="L30:AF30" si="60">-L23/L22</f>
        <v>#DIV/0!</v>
      </c>
      <c r="M30" s="23" t="e">
        <f t="shared" si="60"/>
        <v>#DIV/0!</v>
      </c>
      <c r="N30" s="23" t="e">
        <f t="shared" si="60"/>
        <v>#DIV/0!</v>
      </c>
      <c r="O30" s="23" t="e">
        <f t="shared" si="60"/>
        <v>#DIV/0!</v>
      </c>
      <c r="P30" s="23" t="e">
        <f t="shared" si="60"/>
        <v>#DIV/0!</v>
      </c>
      <c r="Q30" s="23" t="e">
        <f t="shared" si="60"/>
        <v>#DIV/0!</v>
      </c>
      <c r="R30" s="23" t="e">
        <f t="shared" si="60"/>
        <v>#DIV/0!</v>
      </c>
      <c r="S30" s="23" t="e">
        <f t="shared" si="60"/>
        <v>#DIV/0!</v>
      </c>
      <c r="T30" s="23" t="e">
        <f t="shared" si="60"/>
        <v>#DIV/0!</v>
      </c>
      <c r="U30" s="23" t="e">
        <f t="shared" si="60"/>
        <v>#DIV/0!</v>
      </c>
      <c r="V30" s="23" t="e">
        <f t="shared" si="60"/>
        <v>#DIV/0!</v>
      </c>
      <c r="W30" s="23" t="e">
        <f t="shared" si="60"/>
        <v>#DIV/0!</v>
      </c>
      <c r="X30" s="23" t="e">
        <f t="shared" si="60"/>
        <v>#DIV/0!</v>
      </c>
      <c r="Y30" s="23" t="e">
        <f t="shared" si="60"/>
        <v>#DIV/0!</v>
      </c>
      <c r="Z30" s="23" t="e">
        <f t="shared" si="60"/>
        <v>#DIV/0!</v>
      </c>
      <c r="AA30" s="23" t="e">
        <f t="shared" si="60"/>
        <v>#DIV/0!</v>
      </c>
      <c r="AB30" s="23" t="e">
        <f t="shared" si="60"/>
        <v>#DIV/0!</v>
      </c>
      <c r="AC30" s="23" t="e">
        <f t="shared" si="60"/>
        <v>#DIV/0!</v>
      </c>
      <c r="AD30" s="23" t="e">
        <f t="shared" si="60"/>
        <v>#DIV/0!</v>
      </c>
      <c r="AE30" s="23" t="e">
        <f t="shared" si="60"/>
        <v>#DIV/0!</v>
      </c>
      <c r="AF30" s="23" t="e">
        <f t="shared" si="60"/>
        <v>#DIV/0!</v>
      </c>
    </row>
    <row r="31" spans="5:32" x14ac:dyDescent="0.2">
      <c r="E31" s="31" t="s">
        <v>27</v>
      </c>
      <c r="F31" s="25" t="str">
        <f>IFERROR(+F24/#REF!-1,"n/a")</f>
        <v>n/a</v>
      </c>
      <c r="G31" s="25" t="str">
        <f t="shared" ref="G31:L31" si="61">IFERROR(+G24/F24-1,"n/a")</f>
        <v>n/a</v>
      </c>
      <c r="H31" s="25" t="str">
        <f t="shared" si="61"/>
        <v>n/a</v>
      </c>
      <c r="I31" s="25" t="str">
        <f t="shared" si="61"/>
        <v>n/a</v>
      </c>
      <c r="J31" s="26" t="str">
        <f t="shared" si="61"/>
        <v>n/a</v>
      </c>
      <c r="L31" s="25" t="str">
        <f t="shared" si="61"/>
        <v>n/a</v>
      </c>
      <c r="M31" s="25" t="str">
        <f t="shared" ref="M31" si="62">IFERROR(+M24/L24-1,"n/a")</f>
        <v>n/a</v>
      </c>
      <c r="N31" s="25" t="str">
        <f t="shared" ref="N31" si="63">IFERROR(+N24/M24-1,"n/a")</f>
        <v>n/a</v>
      </c>
      <c r="O31" s="25" t="str">
        <f t="shared" ref="O31" si="64">IFERROR(+O24/N24-1,"n/a")</f>
        <v>n/a</v>
      </c>
      <c r="P31" s="25" t="str">
        <f t="shared" ref="P31" si="65">IFERROR(+P24/O24-1,"n/a")</f>
        <v>n/a</v>
      </c>
      <c r="Q31" s="25" t="str">
        <f t="shared" ref="Q31" si="66">IFERROR(+Q24/P24-1,"n/a")</f>
        <v>n/a</v>
      </c>
      <c r="R31" s="25" t="str">
        <f t="shared" ref="R31" si="67">IFERROR(+R24/Q24-1,"n/a")</f>
        <v>n/a</v>
      </c>
      <c r="S31" s="25" t="str">
        <f t="shared" ref="S31" si="68">IFERROR(+S24/R24-1,"n/a")</f>
        <v>n/a</v>
      </c>
      <c r="T31" s="25" t="str">
        <f t="shared" ref="T31" si="69">IFERROR(+T24/S24-1,"n/a")</f>
        <v>n/a</v>
      </c>
      <c r="U31" s="25" t="str">
        <f t="shared" ref="U31" si="70">IFERROR(+U24/T24-1,"n/a")</f>
        <v>n/a</v>
      </c>
      <c r="V31" s="25" t="str">
        <f t="shared" ref="V31" si="71">IFERROR(+V24/U24-1,"n/a")</f>
        <v>n/a</v>
      </c>
      <c r="W31" s="25" t="str">
        <f t="shared" ref="W31" si="72">IFERROR(+W24/V24-1,"n/a")</f>
        <v>n/a</v>
      </c>
      <c r="X31" s="25" t="str">
        <f t="shared" ref="X31" si="73">IFERROR(+X24/W24-1,"n/a")</f>
        <v>n/a</v>
      </c>
      <c r="Y31" s="25" t="str">
        <f t="shared" ref="Y31" si="74">IFERROR(+Y24/X24-1,"n/a")</f>
        <v>n/a</v>
      </c>
      <c r="Z31" s="25" t="str">
        <f t="shared" ref="Z31" si="75">IFERROR(+Z24/Y24-1,"n/a")</f>
        <v>n/a</v>
      </c>
      <c r="AA31" s="25" t="str">
        <f t="shared" ref="AA31" si="76">IFERROR(+AA24/Z24-1,"n/a")</f>
        <v>n/a</v>
      </c>
      <c r="AB31" s="25" t="str">
        <f t="shared" ref="AB31" si="77">IFERROR(+AB24/AA24-1,"n/a")</f>
        <v>n/a</v>
      </c>
      <c r="AC31" s="25" t="str">
        <f t="shared" ref="AC31" si="78">IFERROR(+AC24/AB24-1,"n/a")</f>
        <v>n/a</v>
      </c>
      <c r="AD31" s="25" t="str">
        <f t="shared" ref="AD31" si="79">IFERROR(+AD24/AC24-1,"n/a")</f>
        <v>n/a</v>
      </c>
      <c r="AE31" s="25" t="str">
        <f t="shared" ref="AE31" si="80">IFERROR(+AE24/AD24-1,"n/a")</f>
        <v>n/a</v>
      </c>
      <c r="AF31" s="25" t="str">
        <f t="shared" ref="AF31" si="81">IFERROR(+AF24/AE24-1,"n/a")</f>
        <v>n/a</v>
      </c>
    </row>
    <row r="32" spans="5:32" ht="3" customHeight="1" x14ac:dyDescent="0.2"/>
    <row r="33" spans="3:32" ht="10.5" customHeight="1" x14ac:dyDescent="0.2">
      <c r="E33" s="27" t="s">
        <v>49</v>
      </c>
      <c r="F33" s="14"/>
      <c r="G33" s="14"/>
      <c r="H33" s="14"/>
      <c r="I33" s="14"/>
      <c r="J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3:32" x14ac:dyDescent="0.2">
      <c r="F34" s="14"/>
      <c r="G34" s="14"/>
      <c r="H34" s="14"/>
      <c r="I34" s="14"/>
      <c r="J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3:32" x14ac:dyDescent="0.2">
      <c r="E35" s="4" t="s">
        <v>17</v>
      </c>
      <c r="F35" s="17"/>
      <c r="G35" s="17"/>
      <c r="H35" s="17"/>
      <c r="I35" s="17"/>
      <c r="J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</row>
    <row r="36" spans="3:32" x14ac:dyDescent="0.2">
      <c r="C36" s="13" t="b" cm="1">
        <f t="array" ref="C36">AND(F36:J36&lt;$B$1,F36:J36&gt;-$B$1)</f>
        <v>1</v>
      </c>
      <c r="E36" s="4" t="s">
        <v>16</v>
      </c>
      <c r="F36" s="17">
        <f t="shared" ref="F36:J36" si="82">+F35-F24</f>
        <v>0</v>
      </c>
      <c r="G36" s="17">
        <f t="shared" si="82"/>
        <v>0</v>
      </c>
      <c r="H36" s="17">
        <f t="shared" si="82"/>
        <v>0</v>
      </c>
      <c r="I36" s="17">
        <f t="shared" si="82"/>
        <v>0</v>
      </c>
      <c r="J36" s="17">
        <f t="shared" si="82"/>
        <v>0</v>
      </c>
      <c r="L36" s="17">
        <f t="shared" ref="L36:AF36" si="83">+L35-L24</f>
        <v>0</v>
      </c>
      <c r="M36" s="17">
        <f t="shared" si="83"/>
        <v>0</v>
      </c>
      <c r="N36" s="17">
        <f t="shared" si="83"/>
        <v>0</v>
      </c>
      <c r="O36" s="17">
        <f t="shared" si="83"/>
        <v>0</v>
      </c>
      <c r="P36" s="17">
        <f t="shared" si="83"/>
        <v>0</v>
      </c>
      <c r="Q36" s="17">
        <f t="shared" si="83"/>
        <v>0</v>
      </c>
      <c r="R36" s="17">
        <f t="shared" si="83"/>
        <v>0</v>
      </c>
      <c r="S36" s="17">
        <f t="shared" si="83"/>
        <v>0</v>
      </c>
      <c r="T36" s="17">
        <f t="shared" si="83"/>
        <v>0</v>
      </c>
      <c r="U36" s="17">
        <f t="shared" si="83"/>
        <v>0</v>
      </c>
      <c r="V36" s="17">
        <f t="shared" si="83"/>
        <v>0</v>
      </c>
      <c r="W36" s="17">
        <f t="shared" si="83"/>
        <v>0</v>
      </c>
      <c r="X36" s="17">
        <f t="shared" si="83"/>
        <v>0</v>
      </c>
      <c r="Y36" s="17">
        <f t="shared" si="83"/>
        <v>0</v>
      </c>
      <c r="Z36" s="17">
        <f t="shared" si="83"/>
        <v>0</v>
      </c>
      <c r="AA36" s="17">
        <f t="shared" si="83"/>
        <v>0</v>
      </c>
      <c r="AB36" s="17">
        <f t="shared" si="83"/>
        <v>0</v>
      </c>
      <c r="AC36" s="17">
        <f t="shared" si="83"/>
        <v>0</v>
      </c>
      <c r="AD36" s="17">
        <f t="shared" si="83"/>
        <v>0</v>
      </c>
      <c r="AE36" s="17">
        <f t="shared" si="83"/>
        <v>0</v>
      </c>
      <c r="AF36" s="17">
        <f t="shared" si="83"/>
        <v>0</v>
      </c>
    </row>
    <row r="37" spans="3:32" x14ac:dyDescent="0.2">
      <c r="F37" s="14"/>
      <c r="G37" s="14"/>
      <c r="H37" s="14"/>
      <c r="I37" s="14"/>
      <c r="J37" s="14"/>
      <c r="L37" s="14"/>
    </row>
    <row r="38" spans="3:32" x14ac:dyDescent="0.2">
      <c r="E38" s="2" t="str">
        <f>Input!$E$8&amp;" - BS"</f>
        <v xml:space="preserve"> - BS</v>
      </c>
      <c r="J38" s="5"/>
    </row>
    <row r="39" spans="3:32" x14ac:dyDescent="0.2">
      <c r="E39" s="6">
        <f>+Input!$E$14</f>
        <v>0</v>
      </c>
      <c r="F39" s="20" t="s">
        <v>44</v>
      </c>
      <c r="G39" s="20" t="s">
        <v>45</v>
      </c>
      <c r="H39" s="20" t="s">
        <v>46</v>
      </c>
      <c r="I39" s="20" t="s">
        <v>47</v>
      </c>
      <c r="J39" s="20" t="s">
        <v>48</v>
      </c>
      <c r="L39" s="20" t="s">
        <v>84</v>
      </c>
      <c r="M39" s="20" t="s">
        <v>20</v>
      </c>
      <c r="N39" s="20" t="s">
        <v>85</v>
      </c>
      <c r="O39" s="20" t="s">
        <v>46</v>
      </c>
      <c r="P39" s="20" t="s">
        <v>86</v>
      </c>
      <c r="Q39" s="20" t="s">
        <v>21</v>
      </c>
      <c r="R39" s="20" t="s">
        <v>87</v>
      </c>
      <c r="S39" s="20" t="s">
        <v>47</v>
      </c>
      <c r="T39" s="20" t="s">
        <v>88</v>
      </c>
      <c r="U39" s="20" t="s">
        <v>22</v>
      </c>
      <c r="V39" s="20" t="s">
        <v>89</v>
      </c>
      <c r="W39" s="20" t="s">
        <v>48</v>
      </c>
      <c r="X39" s="20" t="s">
        <v>90</v>
      </c>
    </row>
    <row r="40" spans="3:32" ht="3" customHeight="1" x14ac:dyDescent="0.2"/>
    <row r="41" spans="3:32" x14ac:dyDescent="0.2">
      <c r="E41" s="2" t="s">
        <v>23</v>
      </c>
      <c r="F41" s="14"/>
      <c r="G41" s="14"/>
      <c r="H41" s="14"/>
      <c r="I41" s="14"/>
      <c r="J41" s="14"/>
      <c r="L41" s="14"/>
    </row>
    <row r="42" spans="3:32" x14ac:dyDescent="0.2">
      <c r="E42" s="11" t="s">
        <v>57</v>
      </c>
      <c r="F42" s="14"/>
      <c r="G42" s="14"/>
      <c r="H42" s="14"/>
      <c r="I42" s="14"/>
      <c r="J42" s="14"/>
      <c r="L42" s="14"/>
    </row>
    <row r="43" spans="3:32" x14ac:dyDescent="0.2">
      <c r="E43" s="11" t="s">
        <v>58</v>
      </c>
      <c r="F43" s="14"/>
      <c r="G43" s="14"/>
      <c r="H43" s="14"/>
      <c r="I43" s="14"/>
      <c r="J43" s="14"/>
      <c r="L43" s="14"/>
    </row>
    <row r="44" spans="3:32" x14ac:dyDescent="0.2">
      <c r="E44" s="9"/>
      <c r="F44" s="14"/>
      <c r="G44" s="14"/>
      <c r="H44" s="14"/>
      <c r="I44" s="14"/>
      <c r="J44" s="14"/>
      <c r="L44" s="14"/>
    </row>
    <row r="45" spans="3:32" x14ac:dyDescent="0.2">
      <c r="F45" s="14"/>
      <c r="G45" s="14"/>
      <c r="H45" s="14"/>
      <c r="I45" s="14"/>
      <c r="J45" s="14"/>
      <c r="L45" s="14"/>
    </row>
    <row r="46" spans="3:32" x14ac:dyDescent="0.2">
      <c r="E46" s="4" t="s">
        <v>17</v>
      </c>
      <c r="F46" s="17"/>
      <c r="G46" s="17"/>
      <c r="H46" s="17"/>
      <c r="I46" s="17"/>
      <c r="J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3:32" x14ac:dyDescent="0.2">
      <c r="C47" s="13" t="b" cm="1">
        <f t="array" ref="C47">AND(F47:J47&lt;$B$1,F47:J47&gt;-$B$1)</f>
        <v>1</v>
      </c>
      <c r="E47" s="4" t="s">
        <v>16</v>
      </c>
      <c r="F47" s="17"/>
      <c r="G47" s="17"/>
      <c r="H47" s="17"/>
      <c r="I47" s="17"/>
      <c r="J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3:32" x14ac:dyDescent="0.2">
      <c r="F48" s="14"/>
      <c r="G48" s="14"/>
      <c r="H48" s="14"/>
      <c r="I48" s="14"/>
      <c r="J48" s="14"/>
      <c r="L48" s="14"/>
    </row>
    <row r="49" spans="5:24" x14ac:dyDescent="0.2">
      <c r="E49" s="2" t="str">
        <f>Input!$E$8&amp;" - CF"</f>
        <v xml:space="preserve"> - CF</v>
      </c>
      <c r="J49" s="5"/>
    </row>
    <row r="50" spans="5:24" x14ac:dyDescent="0.2">
      <c r="E50" s="6">
        <f>+Input!$E$14</f>
        <v>0</v>
      </c>
      <c r="F50" s="20" t="s">
        <v>18</v>
      </c>
      <c r="G50" s="20" t="s">
        <v>19</v>
      </c>
      <c r="H50" s="20" t="s">
        <v>20</v>
      </c>
      <c r="I50" s="20" t="s">
        <v>21</v>
      </c>
      <c r="J50" s="20" t="s">
        <v>22</v>
      </c>
      <c r="L50" s="20" t="s">
        <v>84</v>
      </c>
      <c r="M50" s="20" t="s">
        <v>20</v>
      </c>
      <c r="N50" s="20" t="s">
        <v>85</v>
      </c>
      <c r="O50" s="20" t="s">
        <v>46</v>
      </c>
      <c r="P50" s="20" t="s">
        <v>86</v>
      </c>
      <c r="Q50" s="20" t="s">
        <v>21</v>
      </c>
      <c r="R50" s="20" t="s">
        <v>87</v>
      </c>
      <c r="S50" s="20" t="s">
        <v>47</v>
      </c>
      <c r="T50" s="20" t="s">
        <v>88</v>
      </c>
      <c r="U50" s="20" t="s">
        <v>22</v>
      </c>
      <c r="V50" s="20" t="s">
        <v>89</v>
      </c>
      <c r="W50" s="20" t="s">
        <v>48</v>
      </c>
      <c r="X50" s="20" t="s">
        <v>90</v>
      </c>
    </row>
    <row r="51" spans="5:24" ht="3" customHeight="1" x14ac:dyDescent="0.2"/>
    <row r="52" spans="5:24" x14ac:dyDescent="0.2">
      <c r="E52" s="9" t="s">
        <v>60</v>
      </c>
      <c r="F52" s="14"/>
      <c r="G52" s="14"/>
      <c r="H52" s="14"/>
      <c r="I52" s="14"/>
      <c r="J52" s="14"/>
      <c r="L52" s="14"/>
    </row>
    <row r="53" spans="5:24" x14ac:dyDescent="0.2">
      <c r="E53" s="9" t="s">
        <v>59</v>
      </c>
      <c r="F53" s="16"/>
      <c r="G53" s="16"/>
      <c r="H53" s="16"/>
      <c r="I53" s="16"/>
      <c r="J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5:24" x14ac:dyDescent="0.2">
      <c r="E54" s="2" t="s">
        <v>24</v>
      </c>
      <c r="F54" s="15">
        <f t="shared" ref="F54:I54" si="84">+F52+F53</f>
        <v>0</v>
      </c>
      <c r="G54" s="15">
        <f t="shared" si="84"/>
        <v>0</v>
      </c>
      <c r="H54" s="15">
        <f t="shared" si="84"/>
        <v>0</v>
      </c>
      <c r="I54" s="15">
        <f t="shared" si="84"/>
        <v>0</v>
      </c>
      <c r="J54" s="15">
        <f>+J52+J53</f>
        <v>0</v>
      </c>
      <c r="L54" s="15">
        <f t="shared" ref="L54" si="85">+L52+L53</f>
        <v>0</v>
      </c>
      <c r="M54" s="15">
        <f t="shared" ref="M54:X54" si="86">+M52+M53</f>
        <v>0</v>
      </c>
      <c r="N54" s="15">
        <f t="shared" si="86"/>
        <v>0</v>
      </c>
      <c r="O54" s="15">
        <f t="shared" si="86"/>
        <v>0</v>
      </c>
      <c r="P54" s="15">
        <f t="shared" si="86"/>
        <v>0</v>
      </c>
      <c r="Q54" s="15">
        <f t="shared" si="86"/>
        <v>0</v>
      </c>
      <c r="R54" s="15">
        <f t="shared" si="86"/>
        <v>0</v>
      </c>
      <c r="S54" s="15">
        <f t="shared" si="86"/>
        <v>0</v>
      </c>
      <c r="T54" s="15">
        <f t="shared" si="86"/>
        <v>0</v>
      </c>
      <c r="U54" s="15">
        <f t="shared" si="86"/>
        <v>0</v>
      </c>
      <c r="V54" s="15">
        <f t="shared" si="86"/>
        <v>0</v>
      </c>
      <c r="W54" s="15">
        <f t="shared" si="86"/>
        <v>0</v>
      </c>
      <c r="X54" s="15">
        <f t="shared" si="86"/>
        <v>0</v>
      </c>
    </row>
    <row r="55" spans="5:24" x14ac:dyDescent="0.2">
      <c r="E55" s="9" t="s">
        <v>61</v>
      </c>
      <c r="F55" s="14"/>
      <c r="G55" s="14"/>
      <c r="H55" s="14"/>
      <c r="I55" s="14"/>
      <c r="J55" s="14"/>
    </row>
    <row r="58" spans="5:24" x14ac:dyDescent="0.2">
      <c r="F58" s="14"/>
      <c r="G58" s="14"/>
      <c r="H58" s="14"/>
      <c r="I58" s="14"/>
      <c r="J58" s="14"/>
    </row>
    <row r="59" spans="5:24" x14ac:dyDescent="0.2">
      <c r="F59" s="14"/>
      <c r="G59" s="14"/>
      <c r="H59" s="14"/>
      <c r="I59" s="14"/>
      <c r="J59" s="14"/>
    </row>
    <row r="60" spans="5:24" x14ac:dyDescent="0.2">
      <c r="F60" s="14"/>
      <c r="G60" s="14"/>
      <c r="H60" s="14"/>
      <c r="I60" s="14"/>
      <c r="J60" s="14"/>
    </row>
    <row r="61" spans="5:24" x14ac:dyDescent="0.2">
      <c r="F61" s="14"/>
      <c r="G61" s="14"/>
      <c r="H61" s="14"/>
      <c r="I61" s="14"/>
      <c r="J61" s="14"/>
    </row>
    <row r="62" spans="5:24" x14ac:dyDescent="0.2">
      <c r="F62" s="14"/>
      <c r="G62" s="14"/>
      <c r="H62" s="14"/>
      <c r="I62" s="14"/>
      <c r="J62" s="14"/>
    </row>
    <row r="63" spans="5:24" x14ac:dyDescent="0.2">
      <c r="F63" s="14"/>
      <c r="G63" s="14"/>
      <c r="H63" s="14"/>
      <c r="I63" s="14"/>
      <c r="J63" s="14"/>
    </row>
    <row r="64" spans="5:24" x14ac:dyDescent="0.2">
      <c r="F64" s="14"/>
      <c r="G64" s="14"/>
      <c r="H64" s="14"/>
      <c r="I64" s="14"/>
      <c r="J64" s="14"/>
    </row>
    <row r="65" spans="6:10" x14ac:dyDescent="0.2">
      <c r="F65" s="14"/>
      <c r="G65" s="14"/>
      <c r="H65" s="14"/>
      <c r="I65" s="14"/>
      <c r="J65" s="14"/>
    </row>
    <row r="66" spans="6:10" x14ac:dyDescent="0.2">
      <c r="F66" s="14"/>
      <c r="G66" s="14"/>
      <c r="H66" s="14"/>
      <c r="I66" s="14"/>
      <c r="J66" s="14"/>
    </row>
    <row r="67" spans="6:10" x14ac:dyDescent="0.2">
      <c r="F67" s="14"/>
      <c r="G67" s="14"/>
      <c r="H67" s="14"/>
      <c r="I67" s="14"/>
      <c r="J67" s="14"/>
    </row>
    <row r="68" spans="6:10" x14ac:dyDescent="0.2">
      <c r="F68" s="14"/>
      <c r="G68" s="14"/>
      <c r="H68" s="14"/>
      <c r="I68" s="14"/>
      <c r="J68" s="14"/>
    </row>
    <row r="69" spans="6:10" x14ac:dyDescent="0.2">
      <c r="F69" s="14"/>
      <c r="G69" s="14"/>
      <c r="H69" s="14"/>
      <c r="I69" s="14"/>
      <c r="J69" s="14"/>
    </row>
    <row r="70" spans="6:10" x14ac:dyDescent="0.2">
      <c r="F70" s="14"/>
      <c r="G70" s="14"/>
      <c r="H70" s="14"/>
      <c r="I70" s="14"/>
      <c r="J70" s="14"/>
    </row>
    <row r="71" spans="6:10" x14ac:dyDescent="0.2">
      <c r="F71" s="14"/>
      <c r="G71" s="14"/>
      <c r="H71" s="14"/>
      <c r="I71" s="14"/>
      <c r="J71" s="14"/>
    </row>
    <row r="72" spans="6:10" x14ac:dyDescent="0.2">
      <c r="F72" s="14"/>
      <c r="G72" s="14"/>
      <c r="H72" s="14"/>
      <c r="I72" s="14"/>
      <c r="J72" s="14"/>
    </row>
    <row r="73" spans="6:10" x14ac:dyDescent="0.2">
      <c r="F73" s="14"/>
      <c r="G73" s="14"/>
      <c r="H73" s="14"/>
      <c r="I73" s="14"/>
      <c r="J73" s="14"/>
    </row>
    <row r="74" spans="6:10" x14ac:dyDescent="0.2">
      <c r="F74" s="14"/>
      <c r="G74" s="14"/>
      <c r="H74" s="14"/>
      <c r="I74" s="14"/>
      <c r="J74" s="14"/>
    </row>
    <row r="75" spans="6:10" x14ac:dyDescent="0.2">
      <c r="F75" s="14"/>
      <c r="G75" s="14"/>
      <c r="H75" s="14"/>
      <c r="I75" s="14"/>
      <c r="J75" s="14"/>
    </row>
    <row r="76" spans="6:10" x14ac:dyDescent="0.2">
      <c r="F76" s="14"/>
      <c r="G76" s="14"/>
      <c r="H76" s="14"/>
      <c r="I76" s="14"/>
      <c r="J76" s="14"/>
    </row>
    <row r="77" spans="6:10" x14ac:dyDescent="0.2">
      <c r="F77" s="14"/>
      <c r="G77" s="14"/>
      <c r="H77" s="14"/>
      <c r="I77" s="14"/>
      <c r="J77" s="14"/>
    </row>
    <row r="78" spans="6:10" x14ac:dyDescent="0.2">
      <c r="F78" s="14"/>
      <c r="G78" s="14"/>
      <c r="H78" s="14"/>
      <c r="I78" s="14"/>
      <c r="J78" s="14"/>
    </row>
    <row r="79" spans="6:10" x14ac:dyDescent="0.2">
      <c r="F79" s="14"/>
      <c r="G79" s="14"/>
      <c r="H79" s="14"/>
      <c r="I79" s="14"/>
      <c r="J79" s="14"/>
    </row>
    <row r="80" spans="6:10" x14ac:dyDescent="0.2">
      <c r="F80" s="14"/>
      <c r="G80" s="14"/>
      <c r="H80" s="14"/>
      <c r="I80" s="14"/>
      <c r="J80" s="14"/>
    </row>
    <row r="81" spans="6:10" x14ac:dyDescent="0.2">
      <c r="F81" s="14"/>
      <c r="G81" s="14"/>
      <c r="H81" s="14"/>
      <c r="I81" s="14"/>
      <c r="J81" s="14"/>
    </row>
    <row r="82" spans="6:10" x14ac:dyDescent="0.2">
      <c r="F82" s="14"/>
      <c r="G82" s="14"/>
      <c r="H82" s="14"/>
      <c r="I82" s="14"/>
      <c r="J82" s="14"/>
    </row>
    <row r="83" spans="6:10" x14ac:dyDescent="0.2">
      <c r="F83" s="14"/>
      <c r="G83" s="14"/>
      <c r="H83" s="14"/>
      <c r="I83" s="14"/>
      <c r="J83" s="14"/>
    </row>
    <row r="84" spans="6:10" x14ac:dyDescent="0.2">
      <c r="F84" s="14"/>
      <c r="G84" s="14"/>
      <c r="H84" s="14"/>
      <c r="I84" s="14"/>
      <c r="J84" s="14"/>
    </row>
    <row r="85" spans="6:10" x14ac:dyDescent="0.2">
      <c r="F85" s="14"/>
      <c r="G85" s="14"/>
      <c r="H85" s="14"/>
      <c r="I85" s="14"/>
      <c r="J85" s="14"/>
    </row>
    <row r="86" spans="6:10" x14ac:dyDescent="0.2">
      <c r="F86" s="14"/>
      <c r="G86" s="14"/>
      <c r="H86" s="14"/>
      <c r="I86" s="14"/>
      <c r="J86" s="14"/>
    </row>
    <row r="87" spans="6:10" x14ac:dyDescent="0.2">
      <c r="F87" s="14"/>
      <c r="G87" s="14"/>
      <c r="H87" s="14"/>
      <c r="I87" s="14"/>
      <c r="J87" s="14"/>
    </row>
    <row r="88" spans="6:10" x14ac:dyDescent="0.2">
      <c r="F88" s="14"/>
      <c r="G88" s="14"/>
      <c r="H88" s="14"/>
      <c r="I88" s="14"/>
      <c r="J88" s="14"/>
    </row>
    <row r="89" spans="6:10" x14ac:dyDescent="0.2">
      <c r="F89" s="14"/>
      <c r="G89" s="14"/>
      <c r="H89" s="14"/>
      <c r="I89" s="14"/>
      <c r="J89" s="14"/>
    </row>
    <row r="90" spans="6:10" x14ac:dyDescent="0.2">
      <c r="F90" s="14"/>
      <c r="G90" s="14"/>
      <c r="H90" s="14"/>
      <c r="I90" s="14"/>
      <c r="J90" s="14"/>
    </row>
    <row r="91" spans="6:10" x14ac:dyDescent="0.2">
      <c r="F91" s="14"/>
      <c r="G91" s="14"/>
      <c r="H91" s="14"/>
      <c r="I91" s="14"/>
      <c r="J91" s="14"/>
    </row>
    <row r="92" spans="6:10" x14ac:dyDescent="0.2">
      <c r="F92" s="14"/>
      <c r="G92" s="14"/>
      <c r="H92" s="14"/>
      <c r="I92" s="14"/>
      <c r="J92" s="14"/>
    </row>
    <row r="93" spans="6:10" x14ac:dyDescent="0.2">
      <c r="F93" s="14"/>
      <c r="G93" s="14"/>
      <c r="H93" s="14"/>
      <c r="I93" s="14"/>
      <c r="J93" s="14"/>
    </row>
    <row r="94" spans="6:10" x14ac:dyDescent="0.2">
      <c r="F94" s="14"/>
      <c r="G94" s="14"/>
      <c r="H94" s="14"/>
      <c r="I94" s="14"/>
      <c r="J94" s="14"/>
    </row>
    <row r="95" spans="6:10" x14ac:dyDescent="0.2">
      <c r="F95" s="14"/>
      <c r="G95" s="14"/>
      <c r="H95" s="14"/>
      <c r="I95" s="14"/>
      <c r="J95" s="14"/>
    </row>
    <row r="96" spans="6:10" x14ac:dyDescent="0.2">
      <c r="F96" s="14"/>
      <c r="G96" s="14"/>
      <c r="H96" s="14"/>
      <c r="I96" s="14"/>
      <c r="J96" s="14"/>
    </row>
    <row r="97" spans="6:10" x14ac:dyDescent="0.2">
      <c r="F97" s="14"/>
      <c r="G97" s="14"/>
      <c r="H97" s="14"/>
      <c r="I97" s="14"/>
      <c r="J97" s="14"/>
    </row>
    <row r="98" spans="6:10" x14ac:dyDescent="0.2">
      <c r="F98" s="14"/>
      <c r="G98" s="14"/>
      <c r="H98" s="14"/>
      <c r="I98" s="14"/>
      <c r="J98" s="14"/>
    </row>
    <row r="99" spans="6:10" x14ac:dyDescent="0.2">
      <c r="F99" s="14"/>
      <c r="G99" s="14"/>
      <c r="H99" s="14"/>
      <c r="I99" s="14"/>
      <c r="J99" s="14"/>
    </row>
    <row r="100" spans="6:10" x14ac:dyDescent="0.2">
      <c r="F100" s="14"/>
      <c r="G100" s="14"/>
      <c r="H100" s="14"/>
      <c r="I100" s="14"/>
      <c r="J100" s="14"/>
    </row>
    <row r="101" spans="6:10" x14ac:dyDescent="0.2">
      <c r="F101" s="14"/>
      <c r="G101" s="14"/>
      <c r="H101" s="14"/>
      <c r="I101" s="14"/>
      <c r="J101" s="14"/>
    </row>
    <row r="102" spans="6:10" x14ac:dyDescent="0.2">
      <c r="F102" s="14"/>
      <c r="G102" s="14"/>
      <c r="H102" s="14"/>
      <c r="I102" s="14"/>
      <c r="J102" s="14"/>
    </row>
    <row r="103" spans="6:10" x14ac:dyDescent="0.2">
      <c r="F103" s="14"/>
      <c r="G103" s="14"/>
      <c r="H103" s="14"/>
      <c r="I103" s="14"/>
      <c r="J103" s="14"/>
    </row>
    <row r="104" spans="6:10" x14ac:dyDescent="0.2">
      <c r="F104" s="14"/>
      <c r="G104" s="14"/>
      <c r="H104" s="14"/>
      <c r="I104" s="14"/>
      <c r="J104" s="14"/>
    </row>
    <row r="105" spans="6:10" x14ac:dyDescent="0.2">
      <c r="F105" s="14"/>
      <c r="G105" s="14"/>
      <c r="H105" s="14"/>
      <c r="I105" s="14"/>
      <c r="J105" s="14"/>
    </row>
    <row r="106" spans="6:10" x14ac:dyDescent="0.2">
      <c r="F106" s="14"/>
      <c r="G106" s="14"/>
      <c r="H106" s="14"/>
      <c r="I106" s="14"/>
      <c r="J106" s="14"/>
    </row>
    <row r="107" spans="6:10" x14ac:dyDescent="0.2">
      <c r="F107" s="14"/>
      <c r="G107" s="14"/>
      <c r="H107" s="14"/>
      <c r="I107" s="14"/>
      <c r="J107" s="14"/>
    </row>
    <row r="108" spans="6:10" x14ac:dyDescent="0.2">
      <c r="F108" s="14"/>
      <c r="G108" s="14"/>
      <c r="H108" s="14"/>
      <c r="I108" s="14"/>
      <c r="J108" s="14"/>
    </row>
    <row r="109" spans="6:10" x14ac:dyDescent="0.2">
      <c r="F109" s="14"/>
      <c r="G109" s="14"/>
      <c r="H109" s="14"/>
      <c r="I109" s="14"/>
      <c r="J109" s="14"/>
    </row>
    <row r="110" spans="6:10" x14ac:dyDescent="0.2">
      <c r="F110" s="14"/>
      <c r="G110" s="14"/>
      <c r="H110" s="14"/>
      <c r="I110" s="14"/>
      <c r="J110" s="14"/>
    </row>
    <row r="111" spans="6:10" x14ac:dyDescent="0.2">
      <c r="F111" s="14"/>
      <c r="G111" s="14"/>
      <c r="H111" s="14"/>
      <c r="I111" s="14"/>
      <c r="J111" s="14"/>
    </row>
    <row r="112" spans="6:10" x14ac:dyDescent="0.2">
      <c r="F112" s="14"/>
      <c r="G112" s="14"/>
      <c r="H112" s="14"/>
      <c r="I112" s="14"/>
      <c r="J112" s="14"/>
    </row>
    <row r="113" spans="6:10" x14ac:dyDescent="0.2">
      <c r="F113" s="14"/>
      <c r="G113" s="14"/>
      <c r="H113" s="14"/>
      <c r="I113" s="14"/>
      <c r="J113" s="14"/>
    </row>
    <row r="114" spans="6:10" x14ac:dyDescent="0.2">
      <c r="F114" s="14"/>
      <c r="G114" s="14"/>
      <c r="H114" s="14"/>
      <c r="I114" s="14"/>
      <c r="J114" s="14"/>
    </row>
    <row r="115" spans="6:10" x14ac:dyDescent="0.2">
      <c r="F115" s="14"/>
      <c r="G115" s="14"/>
      <c r="H115" s="14"/>
      <c r="I115" s="14"/>
      <c r="J115" s="14"/>
    </row>
    <row r="116" spans="6:10" x14ac:dyDescent="0.2">
      <c r="F116" s="14"/>
      <c r="G116" s="14"/>
      <c r="H116" s="14"/>
      <c r="I116" s="14"/>
      <c r="J116" s="14"/>
    </row>
    <row r="117" spans="6:10" x14ac:dyDescent="0.2">
      <c r="F117" s="14"/>
      <c r="G117" s="14"/>
      <c r="H117" s="14"/>
      <c r="I117" s="14"/>
      <c r="J117" s="14"/>
    </row>
    <row r="118" spans="6:10" x14ac:dyDescent="0.2">
      <c r="F118" s="14"/>
      <c r="G118" s="14"/>
      <c r="H118" s="14"/>
      <c r="I118" s="14"/>
      <c r="J118" s="14"/>
    </row>
    <row r="119" spans="6:10" x14ac:dyDescent="0.2">
      <c r="F119" s="14"/>
      <c r="G119" s="14"/>
      <c r="H119" s="14"/>
      <c r="I119" s="14"/>
      <c r="J119" s="14"/>
    </row>
    <row r="120" spans="6:10" x14ac:dyDescent="0.2">
      <c r="F120" s="14"/>
      <c r="G120" s="14"/>
      <c r="H120" s="14"/>
      <c r="I120" s="14"/>
      <c r="J120" s="14"/>
    </row>
    <row r="121" spans="6:10" x14ac:dyDescent="0.2">
      <c r="F121" s="14"/>
      <c r="G121" s="14"/>
      <c r="H121" s="14"/>
      <c r="I121" s="14"/>
      <c r="J121" s="14"/>
    </row>
    <row r="122" spans="6:10" x14ac:dyDescent="0.2">
      <c r="F122" s="14"/>
      <c r="G122" s="14"/>
      <c r="H122" s="14"/>
      <c r="I122" s="14"/>
      <c r="J122" s="14"/>
    </row>
    <row r="123" spans="6:10" x14ac:dyDescent="0.2">
      <c r="F123" s="14"/>
      <c r="G123" s="14"/>
      <c r="H123" s="14"/>
      <c r="I123" s="14"/>
      <c r="J123" s="14"/>
    </row>
    <row r="124" spans="6:10" x14ac:dyDescent="0.2">
      <c r="F124" s="14"/>
      <c r="G124" s="14"/>
      <c r="H124" s="14"/>
      <c r="I124" s="14"/>
      <c r="J124" s="14"/>
    </row>
    <row r="125" spans="6:10" x14ac:dyDescent="0.2">
      <c r="F125" s="14"/>
      <c r="G125" s="14"/>
      <c r="H125" s="14"/>
      <c r="I125" s="14"/>
      <c r="J125" s="14"/>
    </row>
    <row r="126" spans="6:10" x14ac:dyDescent="0.2">
      <c r="F126" s="14"/>
      <c r="G126" s="14"/>
      <c r="H126" s="14"/>
      <c r="I126" s="14"/>
      <c r="J126" s="14"/>
    </row>
    <row r="127" spans="6:10" x14ac:dyDescent="0.2">
      <c r="F127" s="14"/>
      <c r="G127" s="14"/>
      <c r="H127" s="14"/>
      <c r="I127" s="14"/>
      <c r="J127" s="14"/>
    </row>
    <row r="128" spans="6:10" x14ac:dyDescent="0.2">
      <c r="F128" s="14"/>
      <c r="G128" s="14"/>
      <c r="H128" s="14"/>
      <c r="I128" s="14"/>
      <c r="J128" s="14"/>
    </row>
    <row r="129" spans="6:10" x14ac:dyDescent="0.2">
      <c r="F129" s="14"/>
      <c r="G129" s="14"/>
      <c r="H129" s="14"/>
      <c r="I129" s="14"/>
      <c r="J129" s="14"/>
    </row>
    <row r="130" spans="6:10" x14ac:dyDescent="0.2">
      <c r="F130" s="14"/>
      <c r="G130" s="14"/>
      <c r="H130" s="14"/>
      <c r="I130" s="14"/>
      <c r="J130" s="14"/>
    </row>
    <row r="131" spans="6:10" x14ac:dyDescent="0.2">
      <c r="F131" s="14"/>
      <c r="G131" s="14"/>
      <c r="H131" s="14"/>
      <c r="I131" s="14"/>
      <c r="J131" s="14"/>
    </row>
    <row r="132" spans="6:10" x14ac:dyDescent="0.2">
      <c r="F132" s="14"/>
      <c r="G132" s="14"/>
      <c r="H132" s="14"/>
      <c r="I132" s="14"/>
      <c r="J132" s="14"/>
    </row>
    <row r="133" spans="6:10" x14ac:dyDescent="0.2">
      <c r="F133" s="14"/>
      <c r="G133" s="14"/>
      <c r="H133" s="14"/>
      <c r="I133" s="14"/>
      <c r="J133" s="14"/>
    </row>
    <row r="134" spans="6:10" x14ac:dyDescent="0.2">
      <c r="F134" s="14"/>
      <c r="G134" s="14"/>
      <c r="H134" s="14"/>
      <c r="I134" s="14"/>
      <c r="J134" s="14"/>
    </row>
    <row r="135" spans="6:10" x14ac:dyDescent="0.2">
      <c r="F135" s="14"/>
      <c r="G135" s="14"/>
      <c r="H135" s="14"/>
      <c r="I135" s="14"/>
      <c r="J135" s="14"/>
    </row>
    <row r="136" spans="6:10" x14ac:dyDescent="0.2">
      <c r="F136" s="14"/>
      <c r="G136" s="14"/>
      <c r="H136" s="14"/>
      <c r="I136" s="14"/>
      <c r="J136" s="14"/>
    </row>
    <row r="137" spans="6:10" x14ac:dyDescent="0.2">
      <c r="F137" s="14"/>
      <c r="G137" s="14"/>
      <c r="H137" s="14"/>
      <c r="I137" s="14"/>
      <c r="J137" s="14"/>
    </row>
    <row r="138" spans="6:10" x14ac:dyDescent="0.2">
      <c r="F138" s="14"/>
      <c r="G138" s="14"/>
      <c r="H138" s="14"/>
      <c r="I138" s="14"/>
      <c r="J138" s="14"/>
    </row>
    <row r="139" spans="6:10" x14ac:dyDescent="0.2">
      <c r="F139" s="14"/>
      <c r="G139" s="14"/>
      <c r="H139" s="14"/>
      <c r="I139" s="14"/>
      <c r="J139" s="14"/>
    </row>
    <row r="140" spans="6:10" x14ac:dyDescent="0.2">
      <c r="F140" s="14"/>
      <c r="G140" s="14"/>
      <c r="H140" s="14"/>
      <c r="I140" s="14"/>
      <c r="J140" s="14"/>
    </row>
    <row r="141" spans="6:10" x14ac:dyDescent="0.2">
      <c r="F141" s="14"/>
      <c r="G141" s="14"/>
      <c r="H141" s="14"/>
      <c r="I141" s="14"/>
      <c r="J141" s="14"/>
    </row>
    <row r="142" spans="6:10" x14ac:dyDescent="0.2">
      <c r="F142" s="14"/>
      <c r="G142" s="14"/>
      <c r="H142" s="14"/>
      <c r="I142" s="14"/>
      <c r="J142" s="14"/>
    </row>
    <row r="143" spans="6:10" x14ac:dyDescent="0.2">
      <c r="F143" s="14"/>
      <c r="G143" s="14"/>
      <c r="H143" s="14"/>
      <c r="I143" s="14"/>
      <c r="J143" s="14"/>
    </row>
    <row r="144" spans="6:10" x14ac:dyDescent="0.2">
      <c r="F144" s="14"/>
      <c r="G144" s="14"/>
      <c r="H144" s="14"/>
      <c r="I144" s="14"/>
      <c r="J144" s="14"/>
    </row>
    <row r="145" spans="6:10" x14ac:dyDescent="0.2">
      <c r="F145" s="14"/>
      <c r="G145" s="14"/>
      <c r="H145" s="14"/>
      <c r="I145" s="14"/>
      <c r="J145" s="14"/>
    </row>
    <row r="146" spans="6:10" x14ac:dyDescent="0.2">
      <c r="F146" s="14"/>
      <c r="G146" s="14"/>
      <c r="H146" s="14"/>
      <c r="I146" s="14"/>
      <c r="J146" s="14"/>
    </row>
    <row r="147" spans="6:10" x14ac:dyDescent="0.2">
      <c r="F147" s="14"/>
      <c r="G147" s="14"/>
      <c r="H147" s="14"/>
      <c r="I147" s="14"/>
      <c r="J147" s="14"/>
    </row>
    <row r="148" spans="6:10" x14ac:dyDescent="0.2">
      <c r="F148" s="14"/>
      <c r="G148" s="14"/>
      <c r="H148" s="14"/>
      <c r="I148" s="14"/>
      <c r="J148" s="14"/>
    </row>
    <row r="149" spans="6:10" x14ac:dyDescent="0.2">
      <c r="F149" s="14"/>
      <c r="G149" s="14"/>
      <c r="H149" s="14"/>
      <c r="I149" s="14"/>
      <c r="J149" s="14"/>
    </row>
    <row r="150" spans="6:10" x14ac:dyDescent="0.2">
      <c r="F150" s="14"/>
      <c r="G150" s="14"/>
      <c r="H150" s="14"/>
      <c r="I150" s="14"/>
      <c r="J150" s="14"/>
    </row>
    <row r="151" spans="6:10" x14ac:dyDescent="0.2">
      <c r="F151" s="14"/>
      <c r="G151" s="14"/>
      <c r="H151" s="14"/>
      <c r="I151" s="14"/>
      <c r="J151" s="14"/>
    </row>
    <row r="152" spans="6:10" x14ac:dyDescent="0.2">
      <c r="F152" s="14"/>
      <c r="G152" s="14"/>
      <c r="H152" s="14"/>
      <c r="I152" s="14"/>
      <c r="J152" s="14"/>
    </row>
    <row r="153" spans="6:10" x14ac:dyDescent="0.2">
      <c r="F153" s="14"/>
      <c r="G153" s="14"/>
      <c r="H153" s="14"/>
      <c r="I153" s="14"/>
      <c r="J153" s="14"/>
    </row>
    <row r="154" spans="6:10" x14ac:dyDescent="0.2">
      <c r="F154" s="14"/>
      <c r="G154" s="14"/>
      <c r="H154" s="14"/>
      <c r="I154" s="14"/>
      <c r="J154" s="14"/>
    </row>
    <row r="155" spans="6:10" x14ac:dyDescent="0.2">
      <c r="F155" s="14"/>
      <c r="G155" s="14"/>
      <c r="H155" s="14"/>
      <c r="I155" s="14"/>
      <c r="J155" s="14"/>
    </row>
    <row r="156" spans="6:10" x14ac:dyDescent="0.2">
      <c r="F156" s="14"/>
      <c r="G156" s="14"/>
      <c r="H156" s="14"/>
      <c r="I156" s="14"/>
      <c r="J156" s="14"/>
    </row>
    <row r="157" spans="6:10" x14ac:dyDescent="0.2">
      <c r="F157" s="14"/>
      <c r="G157" s="14"/>
      <c r="H157" s="14"/>
      <c r="I157" s="14"/>
      <c r="J157" s="14"/>
    </row>
    <row r="158" spans="6:10" x14ac:dyDescent="0.2">
      <c r="F158" s="14"/>
      <c r="G158" s="14"/>
      <c r="H158" s="14"/>
      <c r="I158" s="14"/>
      <c r="J158" s="14"/>
    </row>
    <row r="159" spans="6:10" x14ac:dyDescent="0.2">
      <c r="F159" s="14"/>
      <c r="G159" s="14"/>
      <c r="H159" s="14"/>
      <c r="I159" s="14"/>
      <c r="J159" s="14"/>
    </row>
    <row r="160" spans="6:10" x14ac:dyDescent="0.2">
      <c r="F160" s="14"/>
      <c r="G160" s="14"/>
      <c r="H160" s="14"/>
      <c r="I160" s="14"/>
      <c r="J160" s="14"/>
    </row>
    <row r="161" spans="6:10" x14ac:dyDescent="0.2">
      <c r="F161" s="14"/>
      <c r="G161" s="14"/>
      <c r="H161" s="14"/>
      <c r="I161" s="14"/>
      <c r="J161" s="14"/>
    </row>
    <row r="162" spans="6:10" x14ac:dyDescent="0.2">
      <c r="F162" s="14"/>
      <c r="G162" s="14"/>
      <c r="H162" s="14"/>
      <c r="I162" s="14"/>
      <c r="J162" s="14"/>
    </row>
    <row r="163" spans="6:10" x14ac:dyDescent="0.2">
      <c r="F163" s="14"/>
      <c r="G163" s="14"/>
      <c r="H163" s="14"/>
      <c r="I163" s="14"/>
      <c r="J163" s="14"/>
    </row>
    <row r="164" spans="6:10" x14ac:dyDescent="0.2">
      <c r="F164" s="14"/>
      <c r="G164" s="14"/>
      <c r="H164" s="14"/>
      <c r="I164" s="14"/>
      <c r="J164" s="14"/>
    </row>
    <row r="165" spans="6:10" x14ac:dyDescent="0.2">
      <c r="F165" s="14"/>
      <c r="G165" s="14"/>
      <c r="H165" s="14"/>
      <c r="I165" s="14"/>
      <c r="J165" s="14"/>
    </row>
    <row r="166" spans="6:10" x14ac:dyDescent="0.2">
      <c r="F166" s="14"/>
      <c r="G166" s="14"/>
      <c r="H166" s="14"/>
      <c r="I166" s="14"/>
      <c r="J166" s="14"/>
    </row>
    <row r="167" spans="6:10" x14ac:dyDescent="0.2">
      <c r="F167" s="14"/>
      <c r="G167" s="14"/>
      <c r="H167" s="14"/>
      <c r="I167" s="14"/>
      <c r="J167" s="14"/>
    </row>
    <row r="168" spans="6:10" x14ac:dyDescent="0.2">
      <c r="F168" s="14"/>
      <c r="G168" s="14"/>
      <c r="H168" s="14"/>
      <c r="I168" s="14"/>
      <c r="J168" s="14"/>
    </row>
    <row r="169" spans="6:10" x14ac:dyDescent="0.2">
      <c r="F169" s="14"/>
      <c r="G169" s="14"/>
      <c r="H169" s="14"/>
      <c r="I169" s="14"/>
      <c r="J169" s="14"/>
    </row>
    <row r="170" spans="6:10" x14ac:dyDescent="0.2">
      <c r="F170" s="14"/>
      <c r="G170" s="14"/>
      <c r="H170" s="14"/>
      <c r="I170" s="14"/>
      <c r="J170" s="14"/>
    </row>
    <row r="171" spans="6:10" x14ac:dyDescent="0.2">
      <c r="F171" s="14"/>
      <c r="G171" s="14"/>
      <c r="H171" s="14"/>
      <c r="I171" s="14"/>
      <c r="J171" s="14"/>
    </row>
    <row r="172" spans="6:10" x14ac:dyDescent="0.2">
      <c r="F172" s="14"/>
      <c r="G172" s="14"/>
      <c r="H172" s="14"/>
      <c r="I172" s="14"/>
      <c r="J172" s="14"/>
    </row>
    <row r="173" spans="6:10" x14ac:dyDescent="0.2">
      <c r="F173" s="14"/>
      <c r="G173" s="14"/>
      <c r="H173" s="14"/>
      <c r="I173" s="14"/>
      <c r="J173" s="14"/>
    </row>
    <row r="174" spans="6:10" x14ac:dyDescent="0.2">
      <c r="F174" s="14"/>
      <c r="G174" s="14"/>
      <c r="H174" s="14"/>
      <c r="I174" s="14"/>
      <c r="J174" s="14"/>
    </row>
    <row r="175" spans="6:10" x14ac:dyDescent="0.2">
      <c r="F175" s="14"/>
      <c r="G175" s="14"/>
      <c r="H175" s="14"/>
      <c r="I175" s="14"/>
      <c r="J175" s="14"/>
    </row>
    <row r="176" spans="6:10" x14ac:dyDescent="0.2">
      <c r="F176" s="14"/>
      <c r="G176" s="14"/>
      <c r="H176" s="14"/>
      <c r="I176" s="14"/>
      <c r="J176" s="14"/>
    </row>
    <row r="177" spans="6:10" x14ac:dyDescent="0.2">
      <c r="F177" s="14"/>
      <c r="G177" s="14"/>
      <c r="H177" s="14"/>
      <c r="I177" s="14"/>
      <c r="J177" s="14"/>
    </row>
    <row r="178" spans="6:10" x14ac:dyDescent="0.2">
      <c r="F178" s="14"/>
      <c r="G178" s="14"/>
      <c r="H178" s="14"/>
      <c r="I178" s="14"/>
      <c r="J178" s="14"/>
    </row>
    <row r="179" spans="6:10" x14ac:dyDescent="0.2">
      <c r="F179" s="14"/>
      <c r="G179" s="14"/>
      <c r="H179" s="14"/>
      <c r="I179" s="14"/>
      <c r="J179" s="14"/>
    </row>
    <row r="180" spans="6:10" x14ac:dyDescent="0.2">
      <c r="F180" s="14"/>
      <c r="G180" s="14"/>
      <c r="H180" s="14"/>
      <c r="I180" s="14"/>
      <c r="J180" s="14"/>
    </row>
    <row r="181" spans="6:10" x14ac:dyDescent="0.2">
      <c r="F181" s="14"/>
      <c r="G181" s="14"/>
      <c r="H181" s="14"/>
      <c r="I181" s="14"/>
      <c r="J181" s="14"/>
    </row>
    <row r="182" spans="6:10" x14ac:dyDescent="0.2">
      <c r="F182" s="14"/>
      <c r="G182" s="14"/>
      <c r="H182" s="14"/>
      <c r="I182" s="14"/>
      <c r="J182" s="14"/>
    </row>
    <row r="183" spans="6:10" x14ac:dyDescent="0.2">
      <c r="F183" s="14"/>
      <c r="G183" s="14"/>
      <c r="H183" s="14"/>
      <c r="I183" s="14"/>
      <c r="J183" s="14"/>
    </row>
    <row r="184" spans="6:10" x14ac:dyDescent="0.2">
      <c r="F184" s="14"/>
      <c r="G184" s="14"/>
      <c r="H184" s="14"/>
      <c r="I184" s="14"/>
      <c r="J184" s="14"/>
    </row>
    <row r="185" spans="6:10" x14ac:dyDescent="0.2">
      <c r="F185" s="14"/>
      <c r="G185" s="14"/>
      <c r="H185" s="14"/>
      <c r="I185" s="14"/>
      <c r="J185" s="14"/>
    </row>
    <row r="186" spans="6:10" x14ac:dyDescent="0.2">
      <c r="F186" s="14"/>
      <c r="G186" s="14"/>
      <c r="H186" s="14"/>
      <c r="I186" s="14"/>
      <c r="J186" s="14"/>
    </row>
    <row r="187" spans="6:10" x14ac:dyDescent="0.2">
      <c r="F187" s="14"/>
      <c r="G187" s="14"/>
      <c r="H187" s="14"/>
      <c r="I187" s="14"/>
      <c r="J187" s="14"/>
    </row>
    <row r="188" spans="6:10" x14ac:dyDescent="0.2">
      <c r="F188" s="14"/>
      <c r="G188" s="14"/>
      <c r="H188" s="14"/>
      <c r="I188" s="14"/>
      <c r="J188" s="14"/>
    </row>
    <row r="189" spans="6:10" x14ac:dyDescent="0.2">
      <c r="F189" s="14"/>
      <c r="G189" s="14"/>
      <c r="H189" s="14"/>
      <c r="I189" s="14"/>
      <c r="J189" s="14"/>
    </row>
    <row r="190" spans="6:10" x14ac:dyDescent="0.2">
      <c r="F190" s="14"/>
      <c r="G190" s="14"/>
      <c r="H190" s="14"/>
      <c r="I190" s="14"/>
      <c r="J190" s="14"/>
    </row>
    <row r="191" spans="6:10" x14ac:dyDescent="0.2">
      <c r="F191" s="14"/>
      <c r="G191" s="14"/>
      <c r="H191" s="14"/>
      <c r="I191" s="14"/>
      <c r="J191" s="14"/>
    </row>
    <row r="192" spans="6:10" x14ac:dyDescent="0.2">
      <c r="F192" s="14"/>
      <c r="G192" s="14"/>
      <c r="H192" s="14"/>
      <c r="I192" s="14"/>
      <c r="J192" s="14"/>
    </row>
    <row r="193" spans="6:10" x14ac:dyDescent="0.2">
      <c r="F193" s="14"/>
      <c r="G193" s="14"/>
      <c r="H193" s="14"/>
      <c r="I193" s="14"/>
      <c r="J193" s="14"/>
    </row>
    <row r="194" spans="6:10" x14ac:dyDescent="0.2">
      <c r="F194" s="14"/>
      <c r="G194" s="14"/>
      <c r="H194" s="14"/>
      <c r="I194" s="14"/>
      <c r="J194" s="14"/>
    </row>
    <row r="195" spans="6:10" x14ac:dyDescent="0.2">
      <c r="F195" s="14"/>
      <c r="G195" s="14"/>
      <c r="H195" s="14"/>
      <c r="I195" s="14"/>
      <c r="J195" s="14"/>
    </row>
    <row r="196" spans="6:10" x14ac:dyDescent="0.2">
      <c r="F196" s="14"/>
      <c r="G196" s="14"/>
      <c r="H196" s="14"/>
      <c r="I196" s="14"/>
      <c r="J196" s="14"/>
    </row>
    <row r="197" spans="6:10" x14ac:dyDescent="0.2">
      <c r="F197" s="14"/>
      <c r="G197" s="14"/>
      <c r="H197" s="14"/>
      <c r="I197" s="14"/>
      <c r="J197" s="14"/>
    </row>
    <row r="198" spans="6:10" x14ac:dyDescent="0.2">
      <c r="F198" s="14"/>
      <c r="G198" s="14"/>
      <c r="H198" s="14"/>
      <c r="I198" s="14"/>
      <c r="J198" s="14"/>
    </row>
    <row r="199" spans="6:10" x14ac:dyDescent="0.2">
      <c r="F199" s="14"/>
      <c r="G199" s="14"/>
      <c r="H199" s="14"/>
      <c r="I199" s="14"/>
      <c r="J199" s="14"/>
    </row>
    <row r="200" spans="6:10" x14ac:dyDescent="0.2">
      <c r="F200" s="14"/>
      <c r="G200" s="14"/>
      <c r="H200" s="14"/>
      <c r="I200" s="14"/>
      <c r="J200" s="14"/>
    </row>
    <row r="201" spans="6:10" x14ac:dyDescent="0.2">
      <c r="F201" s="14"/>
      <c r="G201" s="14"/>
      <c r="H201" s="14"/>
      <c r="I201" s="14"/>
      <c r="J201" s="14"/>
    </row>
    <row r="202" spans="6:10" x14ac:dyDescent="0.2">
      <c r="F202" s="14"/>
      <c r="G202" s="14"/>
      <c r="H202" s="14"/>
      <c r="I202" s="14"/>
      <c r="J202" s="14"/>
    </row>
    <row r="203" spans="6:10" x14ac:dyDescent="0.2">
      <c r="F203" s="14"/>
      <c r="G203" s="14"/>
      <c r="H203" s="14"/>
      <c r="I203" s="14"/>
      <c r="J203" s="14"/>
    </row>
    <row r="204" spans="6:10" x14ac:dyDescent="0.2">
      <c r="F204" s="14"/>
      <c r="G204" s="14"/>
      <c r="H204" s="14"/>
      <c r="I204" s="14"/>
      <c r="J204" s="14"/>
    </row>
    <row r="205" spans="6:10" x14ac:dyDescent="0.2">
      <c r="F205" s="14"/>
      <c r="G205" s="14"/>
      <c r="H205" s="14"/>
      <c r="I205" s="14"/>
      <c r="J205" s="14"/>
    </row>
    <row r="206" spans="6:10" x14ac:dyDescent="0.2">
      <c r="F206" s="14"/>
      <c r="G206" s="14"/>
      <c r="H206" s="14"/>
      <c r="I206" s="14"/>
      <c r="J206" s="14"/>
    </row>
    <row r="207" spans="6:10" x14ac:dyDescent="0.2">
      <c r="F207" s="14"/>
      <c r="G207" s="14"/>
      <c r="H207" s="14"/>
      <c r="I207" s="14"/>
      <c r="J207" s="14"/>
    </row>
    <row r="208" spans="6:10" x14ac:dyDescent="0.2">
      <c r="F208" s="14"/>
      <c r="G208" s="14"/>
      <c r="H208" s="14"/>
      <c r="I208" s="14"/>
      <c r="J208" s="14"/>
    </row>
    <row r="209" spans="6:10" x14ac:dyDescent="0.2">
      <c r="F209" s="14"/>
      <c r="G209" s="14"/>
      <c r="H209" s="14"/>
      <c r="I209" s="14"/>
      <c r="J209" s="14"/>
    </row>
    <row r="210" spans="6:10" x14ac:dyDescent="0.2">
      <c r="F210" s="14"/>
      <c r="G210" s="14"/>
      <c r="H210" s="14"/>
      <c r="I210" s="14"/>
      <c r="J210" s="14"/>
    </row>
    <row r="211" spans="6:10" x14ac:dyDescent="0.2">
      <c r="F211" s="14"/>
      <c r="G211" s="14"/>
      <c r="H211" s="14"/>
      <c r="I211" s="14"/>
      <c r="J211" s="14"/>
    </row>
    <row r="212" spans="6:10" x14ac:dyDescent="0.2">
      <c r="F212" s="14"/>
      <c r="G212" s="14"/>
      <c r="H212" s="14"/>
      <c r="I212" s="14"/>
      <c r="J212" s="14"/>
    </row>
    <row r="213" spans="6:10" x14ac:dyDescent="0.2">
      <c r="F213" s="14"/>
      <c r="G213" s="14"/>
      <c r="H213" s="14"/>
      <c r="I213" s="14"/>
      <c r="J213" s="14"/>
    </row>
    <row r="214" spans="6:10" x14ac:dyDescent="0.2">
      <c r="F214" s="14"/>
      <c r="G214" s="14"/>
      <c r="H214" s="14"/>
      <c r="I214" s="14"/>
      <c r="J214" s="14"/>
    </row>
    <row r="215" spans="6:10" x14ac:dyDescent="0.2">
      <c r="F215" s="14"/>
      <c r="G215" s="14"/>
      <c r="H215" s="14"/>
      <c r="I215" s="14"/>
      <c r="J215" s="14"/>
    </row>
    <row r="216" spans="6:10" x14ac:dyDescent="0.2">
      <c r="F216" s="14"/>
      <c r="G216" s="14"/>
      <c r="H216" s="14"/>
      <c r="I216" s="14"/>
      <c r="J216" s="14"/>
    </row>
    <row r="217" spans="6:10" x14ac:dyDescent="0.2">
      <c r="F217" s="14"/>
      <c r="G217" s="14"/>
      <c r="H217" s="14"/>
      <c r="I217" s="14"/>
      <c r="J217" s="14"/>
    </row>
    <row r="218" spans="6:10" x14ac:dyDescent="0.2">
      <c r="F218" s="14"/>
      <c r="G218" s="14"/>
      <c r="H218" s="14"/>
      <c r="I218" s="14"/>
      <c r="J218" s="14"/>
    </row>
    <row r="219" spans="6:10" x14ac:dyDescent="0.2">
      <c r="F219" s="14"/>
      <c r="G219" s="14"/>
      <c r="H219" s="14"/>
      <c r="I219" s="14"/>
      <c r="J219" s="14"/>
    </row>
    <row r="220" spans="6:10" x14ac:dyDescent="0.2">
      <c r="F220" s="14"/>
      <c r="G220" s="14"/>
      <c r="H220" s="14"/>
      <c r="I220" s="14"/>
      <c r="J220" s="14"/>
    </row>
    <row r="221" spans="6:10" x14ac:dyDescent="0.2">
      <c r="F221" s="14"/>
      <c r="G221" s="14"/>
      <c r="H221" s="14"/>
      <c r="I221" s="14"/>
      <c r="J221" s="14"/>
    </row>
    <row r="222" spans="6:10" x14ac:dyDescent="0.2">
      <c r="F222" s="14"/>
      <c r="G222" s="14"/>
      <c r="H222" s="14"/>
      <c r="I222" s="14"/>
      <c r="J222" s="14"/>
    </row>
    <row r="223" spans="6:10" x14ac:dyDescent="0.2">
      <c r="F223" s="14"/>
      <c r="G223" s="14"/>
      <c r="H223" s="14"/>
      <c r="I223" s="14"/>
      <c r="J223" s="14"/>
    </row>
    <row r="224" spans="6:10" x14ac:dyDescent="0.2">
      <c r="F224" s="14"/>
      <c r="G224" s="14"/>
      <c r="H224" s="14"/>
      <c r="I224" s="14"/>
      <c r="J224" s="14"/>
    </row>
    <row r="225" spans="6:10" x14ac:dyDescent="0.2">
      <c r="F225" s="14"/>
      <c r="G225" s="14"/>
      <c r="H225" s="14"/>
      <c r="I225" s="14"/>
      <c r="J225" s="14"/>
    </row>
    <row r="226" spans="6:10" x14ac:dyDescent="0.2">
      <c r="F226" s="14"/>
      <c r="G226" s="14"/>
      <c r="H226" s="14"/>
      <c r="I226" s="14"/>
      <c r="J226" s="14"/>
    </row>
    <row r="227" spans="6:10" x14ac:dyDescent="0.2">
      <c r="F227" s="14"/>
      <c r="G227" s="14"/>
      <c r="H227" s="14"/>
      <c r="I227" s="14"/>
      <c r="J227" s="14"/>
    </row>
    <row r="228" spans="6:10" x14ac:dyDescent="0.2">
      <c r="F228" s="14"/>
      <c r="G228" s="14"/>
      <c r="H228" s="14"/>
      <c r="I228" s="14"/>
      <c r="J228" s="14"/>
    </row>
    <row r="229" spans="6:10" x14ac:dyDescent="0.2">
      <c r="F229" s="14"/>
      <c r="G229" s="14"/>
      <c r="H229" s="14"/>
      <c r="I229" s="14"/>
      <c r="J229" s="14"/>
    </row>
    <row r="230" spans="6:10" x14ac:dyDescent="0.2">
      <c r="F230" s="14"/>
      <c r="G230" s="14"/>
      <c r="H230" s="14"/>
      <c r="I230" s="14"/>
      <c r="J230" s="14"/>
    </row>
    <row r="231" spans="6:10" x14ac:dyDescent="0.2">
      <c r="F231" s="14"/>
      <c r="G231" s="14"/>
      <c r="H231" s="14"/>
      <c r="I231" s="14"/>
      <c r="J231" s="14"/>
    </row>
    <row r="232" spans="6:10" x14ac:dyDescent="0.2">
      <c r="F232" s="14"/>
      <c r="G232" s="14"/>
      <c r="H232" s="14"/>
      <c r="I232" s="14"/>
      <c r="J232" s="14"/>
    </row>
    <row r="233" spans="6:10" x14ac:dyDescent="0.2">
      <c r="F233" s="14"/>
      <c r="G233" s="14"/>
      <c r="H233" s="14"/>
      <c r="I233" s="14"/>
      <c r="J233" s="14"/>
    </row>
    <row r="234" spans="6:10" x14ac:dyDescent="0.2">
      <c r="F234" s="14"/>
      <c r="G234" s="14"/>
      <c r="H234" s="14"/>
      <c r="I234" s="14"/>
      <c r="J234" s="14"/>
    </row>
    <row r="235" spans="6:10" x14ac:dyDescent="0.2">
      <c r="F235" s="14"/>
      <c r="G235" s="14"/>
      <c r="H235" s="14"/>
      <c r="I235" s="14"/>
      <c r="J235" s="14"/>
    </row>
    <row r="236" spans="6:10" x14ac:dyDescent="0.2">
      <c r="F236" s="14"/>
      <c r="G236" s="14"/>
      <c r="H236" s="14"/>
      <c r="I236" s="14"/>
      <c r="J236" s="14"/>
    </row>
    <row r="237" spans="6:10" x14ac:dyDescent="0.2">
      <c r="F237" s="14"/>
      <c r="G237" s="14"/>
      <c r="H237" s="14"/>
      <c r="I237" s="14"/>
      <c r="J237" s="14"/>
    </row>
    <row r="238" spans="6:10" x14ac:dyDescent="0.2">
      <c r="F238" s="14"/>
      <c r="G238" s="14"/>
      <c r="H238" s="14"/>
      <c r="I238" s="14"/>
      <c r="J238" s="14"/>
    </row>
    <row r="239" spans="6:10" x14ac:dyDescent="0.2">
      <c r="F239" s="14"/>
      <c r="G239" s="14"/>
      <c r="H239" s="14"/>
      <c r="I239" s="14"/>
      <c r="J239" s="14"/>
    </row>
    <row r="240" spans="6:10" x14ac:dyDescent="0.2">
      <c r="F240" s="14"/>
      <c r="G240" s="14"/>
      <c r="H240" s="14"/>
      <c r="I240" s="14"/>
      <c r="J240" s="14"/>
    </row>
    <row r="241" spans="6:10" x14ac:dyDescent="0.2">
      <c r="F241" s="14"/>
      <c r="G241" s="14"/>
      <c r="H241" s="14"/>
      <c r="I241" s="14"/>
      <c r="J241" s="14"/>
    </row>
    <row r="242" spans="6:10" x14ac:dyDescent="0.2">
      <c r="F242" s="14"/>
      <c r="G242" s="14"/>
      <c r="H242" s="14"/>
      <c r="I242" s="14"/>
      <c r="J242" s="14"/>
    </row>
    <row r="243" spans="6:10" x14ac:dyDescent="0.2">
      <c r="F243" s="14"/>
      <c r="G243" s="14"/>
      <c r="H243" s="14"/>
      <c r="I243" s="14"/>
      <c r="J243" s="14"/>
    </row>
    <row r="244" spans="6:10" x14ac:dyDescent="0.2">
      <c r="F244" s="14"/>
      <c r="G244" s="14"/>
      <c r="H244" s="14"/>
      <c r="I244" s="14"/>
      <c r="J244" s="14"/>
    </row>
    <row r="245" spans="6:10" x14ac:dyDescent="0.2">
      <c r="F245" s="14"/>
      <c r="G245" s="14"/>
      <c r="H245" s="14"/>
      <c r="I245" s="14"/>
      <c r="J245" s="14"/>
    </row>
    <row r="246" spans="6:10" x14ac:dyDescent="0.2">
      <c r="F246" s="14"/>
      <c r="G246" s="14"/>
      <c r="H246" s="14"/>
      <c r="I246" s="14"/>
      <c r="J246" s="14"/>
    </row>
    <row r="247" spans="6:10" x14ac:dyDescent="0.2">
      <c r="F247" s="14"/>
      <c r="G247" s="14"/>
      <c r="H247" s="14"/>
      <c r="I247" s="14"/>
      <c r="J247" s="14"/>
    </row>
    <row r="248" spans="6:10" x14ac:dyDescent="0.2">
      <c r="F248" s="14"/>
      <c r="G248" s="14"/>
      <c r="H248" s="14"/>
      <c r="I248" s="14"/>
      <c r="J248" s="14"/>
    </row>
    <row r="249" spans="6:10" x14ac:dyDescent="0.2">
      <c r="F249" s="14"/>
      <c r="G249" s="14"/>
      <c r="H249" s="14"/>
      <c r="I249" s="14"/>
      <c r="J249" s="14"/>
    </row>
    <row r="250" spans="6:10" x14ac:dyDescent="0.2">
      <c r="F250" s="14"/>
      <c r="G250" s="14"/>
      <c r="H250" s="14"/>
      <c r="I250" s="14"/>
      <c r="J250" s="14"/>
    </row>
    <row r="251" spans="6:10" x14ac:dyDescent="0.2">
      <c r="F251" s="14"/>
      <c r="G251" s="14"/>
      <c r="H251" s="14"/>
      <c r="I251" s="14"/>
      <c r="J251" s="14"/>
    </row>
    <row r="252" spans="6:10" x14ac:dyDescent="0.2">
      <c r="F252" s="14"/>
      <c r="G252" s="14"/>
      <c r="H252" s="14"/>
      <c r="I252" s="14"/>
      <c r="J252" s="14"/>
    </row>
    <row r="253" spans="6:10" x14ac:dyDescent="0.2">
      <c r="F253" s="14"/>
      <c r="G253" s="14"/>
      <c r="H253" s="14"/>
      <c r="I253" s="14"/>
      <c r="J253" s="14"/>
    </row>
    <row r="254" spans="6:10" x14ac:dyDescent="0.2">
      <c r="F254" s="14"/>
      <c r="G254" s="14"/>
      <c r="H254" s="14"/>
      <c r="I254" s="14"/>
      <c r="J254" s="14"/>
    </row>
    <row r="255" spans="6:10" x14ac:dyDescent="0.2">
      <c r="F255" s="14"/>
      <c r="G255" s="14"/>
      <c r="H255" s="14"/>
      <c r="I255" s="14"/>
      <c r="J255" s="14"/>
    </row>
    <row r="256" spans="6:10" x14ac:dyDescent="0.2">
      <c r="F256" s="14"/>
      <c r="G256" s="14"/>
      <c r="H256" s="14"/>
      <c r="I256" s="14"/>
      <c r="J256" s="14"/>
    </row>
    <row r="257" spans="6:10" x14ac:dyDescent="0.2">
      <c r="F257" s="14"/>
      <c r="G257" s="14"/>
      <c r="H257" s="14"/>
      <c r="I257" s="14"/>
      <c r="J257" s="14"/>
    </row>
    <row r="258" spans="6:10" x14ac:dyDescent="0.2">
      <c r="F258" s="14"/>
      <c r="G258" s="14"/>
      <c r="H258" s="14"/>
      <c r="I258" s="14"/>
      <c r="J258" s="14"/>
    </row>
    <row r="259" spans="6:10" x14ac:dyDescent="0.2">
      <c r="F259" s="14"/>
      <c r="G259" s="14"/>
      <c r="H259" s="14"/>
      <c r="I259" s="14"/>
      <c r="J259" s="14"/>
    </row>
    <row r="260" spans="6:10" x14ac:dyDescent="0.2">
      <c r="F260" s="14"/>
      <c r="G260" s="14"/>
      <c r="H260" s="14"/>
      <c r="I260" s="14"/>
      <c r="J260" s="14"/>
    </row>
    <row r="261" spans="6:10" x14ac:dyDescent="0.2">
      <c r="F261" s="14"/>
      <c r="G261" s="14"/>
      <c r="H261" s="14"/>
      <c r="I261" s="14"/>
      <c r="J261" s="14"/>
    </row>
    <row r="262" spans="6:10" x14ac:dyDescent="0.2">
      <c r="F262" s="14"/>
      <c r="G262" s="14"/>
      <c r="H262" s="14"/>
      <c r="I262" s="14"/>
      <c r="J262" s="14"/>
    </row>
    <row r="263" spans="6:10" x14ac:dyDescent="0.2">
      <c r="F263" s="14"/>
      <c r="G263" s="14"/>
      <c r="H263" s="14"/>
      <c r="I263" s="14"/>
      <c r="J263" s="14"/>
    </row>
    <row r="264" spans="6:10" x14ac:dyDescent="0.2">
      <c r="F264" s="14"/>
      <c r="G264" s="14"/>
      <c r="H264" s="14"/>
      <c r="I264" s="14"/>
      <c r="J264" s="14"/>
    </row>
    <row r="265" spans="6:10" x14ac:dyDescent="0.2">
      <c r="F265" s="14"/>
      <c r="G265" s="14"/>
      <c r="H265" s="14"/>
      <c r="I265" s="14"/>
      <c r="J265" s="14"/>
    </row>
    <row r="266" spans="6:10" x14ac:dyDescent="0.2">
      <c r="F266" s="14"/>
      <c r="G266" s="14"/>
      <c r="H266" s="14"/>
      <c r="I266" s="14"/>
      <c r="J266" s="14"/>
    </row>
    <row r="267" spans="6:10" x14ac:dyDescent="0.2">
      <c r="F267" s="14"/>
      <c r="G267" s="14"/>
      <c r="H267" s="14"/>
      <c r="I267" s="14"/>
      <c r="J267" s="14"/>
    </row>
    <row r="268" spans="6:10" x14ac:dyDescent="0.2">
      <c r="F268" s="14"/>
      <c r="G268" s="14"/>
      <c r="H268" s="14"/>
      <c r="I268" s="14"/>
      <c r="J268" s="14"/>
    </row>
    <row r="269" spans="6:10" x14ac:dyDescent="0.2">
      <c r="F269" s="14"/>
      <c r="G269" s="14"/>
      <c r="H269" s="14"/>
      <c r="I269" s="14"/>
      <c r="J269" s="14"/>
    </row>
    <row r="270" spans="6:10" x14ac:dyDescent="0.2">
      <c r="F270" s="14"/>
      <c r="G270" s="14"/>
      <c r="H270" s="14"/>
      <c r="I270" s="14"/>
      <c r="J270" s="14"/>
    </row>
    <row r="271" spans="6:10" x14ac:dyDescent="0.2">
      <c r="F271" s="14"/>
      <c r="G271" s="14"/>
      <c r="H271" s="14"/>
      <c r="I271" s="14"/>
      <c r="J271" s="14"/>
    </row>
    <row r="272" spans="6:10" x14ac:dyDescent="0.2">
      <c r="F272" s="14"/>
      <c r="G272" s="14"/>
      <c r="H272" s="14"/>
      <c r="I272" s="14"/>
      <c r="J272" s="14"/>
    </row>
    <row r="273" spans="6:10" x14ac:dyDescent="0.2">
      <c r="F273" s="14"/>
      <c r="G273" s="14"/>
      <c r="H273" s="14"/>
      <c r="I273" s="14"/>
      <c r="J273" s="14"/>
    </row>
    <row r="274" spans="6:10" x14ac:dyDescent="0.2">
      <c r="F274" s="14"/>
      <c r="G274" s="14"/>
      <c r="H274" s="14"/>
      <c r="I274" s="14"/>
      <c r="J274" s="14"/>
    </row>
    <row r="275" spans="6:10" x14ac:dyDescent="0.2">
      <c r="F275" s="14"/>
      <c r="G275" s="14"/>
      <c r="H275" s="14"/>
      <c r="I275" s="14"/>
      <c r="J275" s="14"/>
    </row>
    <row r="276" spans="6:10" x14ac:dyDescent="0.2">
      <c r="F276" s="14"/>
      <c r="G276" s="14"/>
      <c r="H276" s="14"/>
      <c r="I276" s="14"/>
      <c r="J276" s="14"/>
    </row>
    <row r="277" spans="6:10" x14ac:dyDescent="0.2">
      <c r="F277" s="14"/>
      <c r="G277" s="14"/>
      <c r="H277" s="14"/>
      <c r="I277" s="14"/>
      <c r="J277" s="14"/>
    </row>
    <row r="278" spans="6:10" x14ac:dyDescent="0.2">
      <c r="F278" s="14"/>
      <c r="G278" s="14"/>
      <c r="H278" s="14"/>
      <c r="I278" s="14"/>
      <c r="J278" s="14"/>
    </row>
    <row r="279" spans="6:10" x14ac:dyDescent="0.2">
      <c r="F279" s="14"/>
      <c r="G279" s="14"/>
      <c r="H279" s="14"/>
      <c r="I279" s="14"/>
      <c r="J279" s="14"/>
    </row>
    <row r="280" spans="6:10" x14ac:dyDescent="0.2">
      <c r="F280" s="14"/>
      <c r="G280" s="14"/>
      <c r="H280" s="14"/>
      <c r="I280" s="14"/>
      <c r="J280" s="14"/>
    </row>
    <row r="281" spans="6:10" x14ac:dyDescent="0.2">
      <c r="F281" s="14"/>
      <c r="G281" s="14"/>
      <c r="H281" s="14"/>
      <c r="I281" s="14"/>
      <c r="J281" s="14"/>
    </row>
    <row r="282" spans="6:10" x14ac:dyDescent="0.2">
      <c r="F282" s="14"/>
      <c r="G282" s="14"/>
      <c r="H282" s="14"/>
      <c r="I282" s="14"/>
      <c r="J282" s="14"/>
    </row>
    <row r="283" spans="6:10" x14ac:dyDescent="0.2">
      <c r="F283" s="14"/>
      <c r="G283" s="14"/>
      <c r="H283" s="14"/>
      <c r="I283" s="14"/>
      <c r="J283" s="14"/>
    </row>
    <row r="284" spans="6:10" x14ac:dyDescent="0.2">
      <c r="F284" s="14"/>
      <c r="G284" s="14"/>
      <c r="H284" s="14"/>
      <c r="I284" s="14"/>
      <c r="J284" s="14"/>
    </row>
    <row r="285" spans="6:10" x14ac:dyDescent="0.2">
      <c r="F285" s="14"/>
      <c r="G285" s="14"/>
      <c r="H285" s="14"/>
      <c r="I285" s="14"/>
      <c r="J285" s="14"/>
    </row>
    <row r="286" spans="6:10" x14ac:dyDescent="0.2">
      <c r="F286" s="14"/>
      <c r="G286" s="14"/>
      <c r="H286" s="14"/>
      <c r="I286" s="14"/>
      <c r="J286" s="14"/>
    </row>
    <row r="287" spans="6:10" x14ac:dyDescent="0.2">
      <c r="F287" s="14"/>
      <c r="G287" s="14"/>
      <c r="H287" s="14"/>
      <c r="I287" s="14"/>
      <c r="J287" s="14"/>
    </row>
    <row r="288" spans="6:10" x14ac:dyDescent="0.2">
      <c r="F288" s="14"/>
      <c r="G288" s="14"/>
      <c r="H288" s="14"/>
      <c r="I288" s="14"/>
      <c r="J288" s="14"/>
    </row>
    <row r="289" spans="6:10" x14ac:dyDescent="0.2">
      <c r="F289" s="14"/>
      <c r="G289" s="14"/>
      <c r="H289" s="14"/>
      <c r="I289" s="14"/>
      <c r="J289" s="14"/>
    </row>
    <row r="290" spans="6:10" x14ac:dyDescent="0.2">
      <c r="F290" s="14"/>
      <c r="G290" s="14"/>
      <c r="H290" s="14"/>
      <c r="I290" s="14"/>
      <c r="J290" s="14"/>
    </row>
    <row r="291" spans="6:10" x14ac:dyDescent="0.2">
      <c r="F291" s="14"/>
      <c r="G291" s="14"/>
      <c r="H291" s="14"/>
      <c r="I291" s="14"/>
      <c r="J291" s="14"/>
    </row>
    <row r="292" spans="6:10" x14ac:dyDescent="0.2">
      <c r="F292" s="14"/>
      <c r="G292" s="14"/>
      <c r="H292" s="14"/>
      <c r="I292" s="14"/>
      <c r="J292" s="14"/>
    </row>
    <row r="293" spans="6:10" x14ac:dyDescent="0.2">
      <c r="F293" s="14"/>
      <c r="G293" s="14"/>
      <c r="H293" s="14"/>
      <c r="I293" s="14"/>
      <c r="J293" s="14"/>
    </row>
    <row r="294" spans="6:10" x14ac:dyDescent="0.2">
      <c r="F294" s="14"/>
      <c r="G294" s="14"/>
      <c r="H294" s="14"/>
      <c r="I294" s="14"/>
      <c r="J294" s="14"/>
    </row>
    <row r="295" spans="6:10" x14ac:dyDescent="0.2">
      <c r="F295" s="14"/>
      <c r="G295" s="14"/>
      <c r="H295" s="14"/>
      <c r="I295" s="14"/>
      <c r="J295" s="14"/>
    </row>
    <row r="296" spans="6:10" x14ac:dyDescent="0.2">
      <c r="F296" s="14"/>
      <c r="G296" s="14"/>
      <c r="H296" s="14"/>
      <c r="I296" s="14"/>
      <c r="J296" s="14"/>
    </row>
    <row r="297" spans="6:10" x14ac:dyDescent="0.2">
      <c r="F297" s="14"/>
      <c r="G297" s="14"/>
      <c r="H297" s="14"/>
      <c r="I297" s="14"/>
      <c r="J297" s="14"/>
    </row>
    <row r="298" spans="6:10" x14ac:dyDescent="0.2">
      <c r="F298" s="14"/>
      <c r="G298" s="14"/>
      <c r="H298" s="14"/>
      <c r="I298" s="14"/>
      <c r="J298" s="14"/>
    </row>
    <row r="299" spans="6:10" x14ac:dyDescent="0.2">
      <c r="F299" s="14"/>
      <c r="G299" s="14"/>
      <c r="H299" s="14"/>
      <c r="I299" s="14"/>
      <c r="J299" s="14"/>
    </row>
    <row r="300" spans="6:10" x14ac:dyDescent="0.2">
      <c r="F300" s="14"/>
      <c r="G300" s="14"/>
      <c r="H300" s="14"/>
      <c r="I300" s="14"/>
      <c r="J300" s="14"/>
    </row>
    <row r="301" spans="6:10" x14ac:dyDescent="0.2">
      <c r="F301" s="14"/>
      <c r="G301" s="14"/>
      <c r="H301" s="14"/>
      <c r="I301" s="14"/>
      <c r="J301" s="14"/>
    </row>
    <row r="302" spans="6:10" x14ac:dyDescent="0.2">
      <c r="F302" s="14"/>
      <c r="G302" s="14"/>
      <c r="H302" s="14"/>
      <c r="I302" s="14"/>
      <c r="J302" s="14"/>
    </row>
    <row r="303" spans="6:10" x14ac:dyDescent="0.2">
      <c r="F303" s="14"/>
      <c r="G303" s="14"/>
      <c r="H303" s="14"/>
      <c r="I303" s="14"/>
      <c r="J303" s="14"/>
    </row>
    <row r="304" spans="6:10" x14ac:dyDescent="0.2">
      <c r="F304" s="14"/>
      <c r="G304" s="14"/>
      <c r="H304" s="14"/>
      <c r="I304" s="14"/>
      <c r="J304" s="14"/>
    </row>
    <row r="305" spans="6:10" x14ac:dyDescent="0.2">
      <c r="F305" s="14"/>
      <c r="G305" s="14"/>
      <c r="H305" s="14"/>
      <c r="I305" s="14"/>
      <c r="J305" s="14"/>
    </row>
    <row r="306" spans="6:10" x14ac:dyDescent="0.2">
      <c r="F306" s="14"/>
      <c r="G306" s="14"/>
      <c r="H306" s="14"/>
      <c r="I306" s="14"/>
      <c r="J306" s="14"/>
    </row>
    <row r="307" spans="6:10" x14ac:dyDescent="0.2">
      <c r="F307" s="14"/>
      <c r="G307" s="14"/>
      <c r="H307" s="14"/>
      <c r="I307" s="14"/>
      <c r="J307" s="14"/>
    </row>
    <row r="308" spans="6:10" x14ac:dyDescent="0.2">
      <c r="F308" s="14"/>
      <c r="G308" s="14"/>
      <c r="H308" s="14"/>
      <c r="I308" s="14"/>
      <c r="J308" s="14"/>
    </row>
    <row r="309" spans="6:10" x14ac:dyDescent="0.2">
      <c r="F309" s="14"/>
      <c r="G309" s="14"/>
      <c r="H309" s="14"/>
      <c r="I309" s="14"/>
      <c r="J309" s="14"/>
    </row>
    <row r="310" spans="6:10" x14ac:dyDescent="0.2">
      <c r="F310" s="14"/>
      <c r="G310" s="14"/>
      <c r="H310" s="14"/>
      <c r="I310" s="14"/>
      <c r="J310" s="14"/>
    </row>
    <row r="311" spans="6:10" x14ac:dyDescent="0.2">
      <c r="F311" s="14"/>
      <c r="G311" s="14"/>
      <c r="H311" s="14"/>
      <c r="I311" s="14"/>
      <c r="J311" s="14"/>
    </row>
    <row r="312" spans="6:10" x14ac:dyDescent="0.2">
      <c r="F312" s="14"/>
      <c r="G312" s="14"/>
      <c r="H312" s="14"/>
      <c r="I312" s="14"/>
      <c r="J312" s="14"/>
    </row>
    <row r="313" spans="6:10" x14ac:dyDescent="0.2">
      <c r="F313" s="14"/>
      <c r="G313" s="14"/>
      <c r="H313" s="14"/>
      <c r="I313" s="14"/>
      <c r="J313" s="14"/>
    </row>
    <row r="314" spans="6:10" x14ac:dyDescent="0.2">
      <c r="F314" s="14"/>
      <c r="G314" s="14"/>
      <c r="H314" s="14"/>
      <c r="I314" s="14"/>
      <c r="J314" s="14"/>
    </row>
    <row r="315" spans="6:10" x14ac:dyDescent="0.2">
      <c r="F315" s="14"/>
      <c r="G315" s="14"/>
      <c r="H315" s="14"/>
      <c r="I315" s="14"/>
      <c r="J315" s="14"/>
    </row>
    <row r="316" spans="6:10" x14ac:dyDescent="0.2">
      <c r="F316" s="14"/>
      <c r="G316" s="14"/>
      <c r="H316" s="14"/>
      <c r="I316" s="14"/>
      <c r="J316" s="14"/>
    </row>
    <row r="317" spans="6:10" x14ac:dyDescent="0.2">
      <c r="F317" s="14"/>
      <c r="G317" s="14"/>
      <c r="H317" s="14"/>
      <c r="I317" s="14"/>
      <c r="J317" s="14"/>
    </row>
    <row r="318" spans="6:10" x14ac:dyDescent="0.2">
      <c r="F318" s="14"/>
      <c r="G318" s="14"/>
      <c r="H318" s="14"/>
      <c r="I318" s="14"/>
      <c r="J318" s="14"/>
    </row>
    <row r="319" spans="6:10" x14ac:dyDescent="0.2">
      <c r="F319" s="14"/>
      <c r="G319" s="14"/>
      <c r="H319" s="14"/>
      <c r="I319" s="14"/>
      <c r="J319" s="14"/>
    </row>
    <row r="320" spans="6:10" x14ac:dyDescent="0.2">
      <c r="F320" s="14"/>
      <c r="G320" s="14"/>
      <c r="H320" s="14"/>
      <c r="I320" s="14"/>
      <c r="J320" s="14"/>
    </row>
    <row r="321" spans="6:10" x14ac:dyDescent="0.2">
      <c r="F321" s="14"/>
      <c r="G321" s="14"/>
      <c r="H321" s="14"/>
      <c r="I321" s="14"/>
      <c r="J321" s="14"/>
    </row>
    <row r="322" spans="6:10" x14ac:dyDescent="0.2">
      <c r="F322" s="14"/>
      <c r="G322" s="14"/>
      <c r="H322" s="14"/>
      <c r="I322" s="14"/>
      <c r="J322" s="14"/>
    </row>
    <row r="323" spans="6:10" x14ac:dyDescent="0.2">
      <c r="F323" s="14"/>
      <c r="G323" s="14"/>
      <c r="H323" s="14"/>
      <c r="I323" s="14"/>
      <c r="J323" s="14"/>
    </row>
    <row r="324" spans="6:10" x14ac:dyDescent="0.2">
      <c r="F324" s="14"/>
      <c r="G324" s="14"/>
      <c r="H324" s="14"/>
      <c r="I324" s="14"/>
      <c r="J324" s="14"/>
    </row>
    <row r="325" spans="6:10" x14ac:dyDescent="0.2">
      <c r="F325" s="14"/>
      <c r="G325" s="14"/>
      <c r="H325" s="14"/>
      <c r="I325" s="14"/>
      <c r="J325" s="14"/>
    </row>
    <row r="326" spans="6:10" x14ac:dyDescent="0.2">
      <c r="F326" s="14"/>
      <c r="G326" s="14"/>
      <c r="H326" s="14"/>
      <c r="I326" s="14"/>
      <c r="J326" s="14"/>
    </row>
    <row r="327" spans="6:10" x14ac:dyDescent="0.2">
      <c r="F327" s="14"/>
      <c r="G327" s="14"/>
      <c r="H327" s="14"/>
      <c r="I327" s="14"/>
      <c r="J327" s="14"/>
    </row>
    <row r="328" spans="6:10" x14ac:dyDescent="0.2">
      <c r="F328" s="14"/>
      <c r="G328" s="14"/>
      <c r="H328" s="14"/>
      <c r="I328" s="14"/>
      <c r="J328" s="14"/>
    </row>
    <row r="329" spans="6:10" x14ac:dyDescent="0.2">
      <c r="F329" s="14"/>
      <c r="G329" s="14"/>
      <c r="H329" s="14"/>
      <c r="I329" s="14"/>
      <c r="J329" s="14"/>
    </row>
    <row r="330" spans="6:10" x14ac:dyDescent="0.2">
      <c r="F330" s="14"/>
      <c r="G330" s="14"/>
      <c r="H330" s="14"/>
      <c r="I330" s="14"/>
      <c r="J330" s="14"/>
    </row>
    <row r="331" spans="6:10" x14ac:dyDescent="0.2">
      <c r="F331" s="14"/>
      <c r="G331" s="14"/>
      <c r="H331" s="14"/>
      <c r="I331" s="14"/>
      <c r="J331" s="14"/>
    </row>
    <row r="332" spans="6:10" x14ac:dyDescent="0.2">
      <c r="F332" s="14"/>
      <c r="G332" s="14"/>
      <c r="H332" s="14"/>
      <c r="I332" s="14"/>
      <c r="J332" s="14"/>
    </row>
    <row r="333" spans="6:10" x14ac:dyDescent="0.2">
      <c r="F333" s="14"/>
      <c r="G333" s="14"/>
      <c r="H333" s="14"/>
      <c r="I333" s="14"/>
      <c r="J333" s="14"/>
    </row>
    <row r="334" spans="6:10" x14ac:dyDescent="0.2">
      <c r="F334" s="14"/>
      <c r="G334" s="14"/>
      <c r="H334" s="14"/>
      <c r="I334" s="14"/>
      <c r="J334" s="14"/>
    </row>
    <row r="335" spans="6:10" x14ac:dyDescent="0.2">
      <c r="F335" s="14"/>
      <c r="G335" s="14"/>
      <c r="H335" s="14"/>
      <c r="I335" s="14"/>
      <c r="J335" s="14"/>
    </row>
    <row r="336" spans="6:10" x14ac:dyDescent="0.2">
      <c r="F336" s="14"/>
      <c r="G336" s="14"/>
      <c r="H336" s="14"/>
      <c r="I336" s="14"/>
      <c r="J336" s="14"/>
    </row>
    <row r="337" spans="6:10" x14ac:dyDescent="0.2">
      <c r="F337" s="14"/>
      <c r="G337" s="14"/>
      <c r="H337" s="14"/>
      <c r="I337" s="14"/>
      <c r="J337" s="14"/>
    </row>
    <row r="338" spans="6:10" x14ac:dyDescent="0.2">
      <c r="F338" s="14"/>
      <c r="G338" s="14"/>
      <c r="H338" s="14"/>
      <c r="I338" s="14"/>
      <c r="J338" s="14"/>
    </row>
    <row r="339" spans="6:10" x14ac:dyDescent="0.2">
      <c r="F339" s="14"/>
      <c r="G339" s="14"/>
      <c r="H339" s="14"/>
      <c r="I339" s="14"/>
      <c r="J339" s="14"/>
    </row>
    <row r="340" spans="6:10" x14ac:dyDescent="0.2">
      <c r="F340" s="14"/>
      <c r="G340" s="14"/>
      <c r="H340" s="14"/>
      <c r="I340" s="14"/>
      <c r="J340" s="14"/>
    </row>
    <row r="341" spans="6:10" x14ac:dyDescent="0.2">
      <c r="F341" s="14"/>
      <c r="G341" s="14"/>
      <c r="H341" s="14"/>
      <c r="I341" s="14"/>
      <c r="J341" s="14"/>
    </row>
    <row r="342" spans="6:10" x14ac:dyDescent="0.2">
      <c r="F342" s="14"/>
      <c r="G342" s="14"/>
      <c r="H342" s="14"/>
      <c r="I342" s="14"/>
      <c r="J342" s="14"/>
    </row>
    <row r="343" spans="6:10" x14ac:dyDescent="0.2">
      <c r="F343" s="14"/>
      <c r="G343" s="14"/>
      <c r="H343" s="14"/>
      <c r="I343" s="14"/>
      <c r="J343" s="14"/>
    </row>
    <row r="344" spans="6:10" x14ac:dyDescent="0.2">
      <c r="F344" s="14"/>
      <c r="G344" s="14"/>
      <c r="H344" s="14"/>
      <c r="I344" s="14"/>
      <c r="J344" s="14"/>
    </row>
    <row r="345" spans="6:10" x14ac:dyDescent="0.2">
      <c r="F345" s="14"/>
      <c r="G345" s="14"/>
      <c r="H345" s="14"/>
      <c r="I345" s="14"/>
      <c r="J345" s="14"/>
    </row>
    <row r="346" spans="6:10" x14ac:dyDescent="0.2">
      <c r="F346" s="14"/>
      <c r="G346" s="14"/>
      <c r="H346" s="14"/>
      <c r="I346" s="14"/>
      <c r="J346" s="14"/>
    </row>
    <row r="347" spans="6:10" x14ac:dyDescent="0.2">
      <c r="F347" s="14"/>
      <c r="G347" s="14"/>
      <c r="H347" s="14"/>
      <c r="I347" s="14"/>
      <c r="J347" s="14"/>
    </row>
    <row r="348" spans="6:10" x14ac:dyDescent="0.2">
      <c r="F348" s="14"/>
      <c r="G348" s="14"/>
      <c r="H348" s="14"/>
      <c r="I348" s="14"/>
      <c r="J348" s="14"/>
    </row>
    <row r="349" spans="6:10" x14ac:dyDescent="0.2">
      <c r="F349" s="14"/>
      <c r="G349" s="14"/>
      <c r="H349" s="14"/>
      <c r="I349" s="14"/>
      <c r="J349" s="14"/>
    </row>
    <row r="350" spans="6:10" x14ac:dyDescent="0.2">
      <c r="F350" s="14"/>
      <c r="G350" s="14"/>
      <c r="H350" s="14"/>
      <c r="I350" s="14"/>
      <c r="J350" s="14"/>
    </row>
    <row r="351" spans="6:10" x14ac:dyDescent="0.2">
      <c r="F351" s="14"/>
      <c r="G351" s="14"/>
      <c r="H351" s="14"/>
      <c r="I351" s="14"/>
      <c r="J351" s="14"/>
    </row>
    <row r="352" spans="6:10" x14ac:dyDescent="0.2">
      <c r="F352" s="14"/>
      <c r="G352" s="14"/>
      <c r="H352" s="14"/>
      <c r="I352" s="14"/>
      <c r="J352" s="14"/>
    </row>
    <row r="353" spans="6:10" x14ac:dyDescent="0.2">
      <c r="F353" s="14"/>
      <c r="G353" s="14"/>
      <c r="H353" s="14"/>
      <c r="I353" s="14"/>
      <c r="J353" s="14"/>
    </row>
    <row r="354" spans="6:10" x14ac:dyDescent="0.2">
      <c r="F354" s="14"/>
      <c r="G354" s="14"/>
      <c r="H354" s="14"/>
      <c r="I354" s="14"/>
      <c r="J354" s="14"/>
    </row>
    <row r="355" spans="6:10" x14ac:dyDescent="0.2">
      <c r="F355" s="14"/>
      <c r="G355" s="14"/>
      <c r="H355" s="14"/>
      <c r="I355" s="14"/>
      <c r="J355" s="14"/>
    </row>
    <row r="356" spans="6:10" x14ac:dyDescent="0.2">
      <c r="F356" s="14"/>
      <c r="G356" s="14"/>
      <c r="H356" s="14"/>
      <c r="I356" s="14"/>
      <c r="J356" s="14"/>
    </row>
    <row r="357" spans="6:10" x14ac:dyDescent="0.2">
      <c r="F357" s="14"/>
      <c r="G357" s="14"/>
      <c r="H357" s="14"/>
      <c r="I357" s="14"/>
      <c r="J357" s="14"/>
    </row>
    <row r="358" spans="6:10" x14ac:dyDescent="0.2">
      <c r="F358" s="14"/>
      <c r="G358" s="14"/>
      <c r="H358" s="14"/>
      <c r="I358" s="14"/>
      <c r="J358" s="14"/>
    </row>
    <row r="359" spans="6:10" x14ac:dyDescent="0.2">
      <c r="F359" s="14"/>
      <c r="G359" s="14"/>
      <c r="H359" s="14"/>
      <c r="I359" s="14"/>
      <c r="J359" s="14"/>
    </row>
    <row r="360" spans="6:10" x14ac:dyDescent="0.2">
      <c r="F360" s="14"/>
      <c r="G360" s="14"/>
      <c r="H360" s="14"/>
      <c r="I360" s="14"/>
      <c r="J360" s="14"/>
    </row>
    <row r="361" spans="6:10" x14ac:dyDescent="0.2">
      <c r="F361" s="14"/>
      <c r="G361" s="14"/>
      <c r="H361" s="14"/>
      <c r="I361" s="14"/>
      <c r="J361" s="14"/>
    </row>
    <row r="362" spans="6:10" x14ac:dyDescent="0.2">
      <c r="F362" s="14"/>
      <c r="G362" s="14"/>
      <c r="H362" s="14"/>
      <c r="I362" s="14"/>
      <c r="J362" s="14"/>
    </row>
    <row r="363" spans="6:10" x14ac:dyDescent="0.2">
      <c r="F363" s="14"/>
      <c r="G363" s="14"/>
      <c r="H363" s="14"/>
      <c r="I363" s="14"/>
      <c r="J363" s="14"/>
    </row>
    <row r="364" spans="6:10" x14ac:dyDescent="0.2">
      <c r="F364" s="14"/>
      <c r="G364" s="14"/>
      <c r="H364" s="14"/>
      <c r="I364" s="14"/>
      <c r="J364" s="14"/>
    </row>
    <row r="365" spans="6:10" x14ac:dyDescent="0.2">
      <c r="F365" s="14"/>
      <c r="G365" s="14"/>
      <c r="H365" s="14"/>
      <c r="I365" s="14"/>
      <c r="J365" s="14"/>
    </row>
    <row r="366" spans="6:10" x14ac:dyDescent="0.2">
      <c r="F366" s="14"/>
      <c r="G366" s="14"/>
      <c r="H366" s="14"/>
      <c r="I366" s="14"/>
      <c r="J366" s="14"/>
    </row>
    <row r="367" spans="6:10" x14ac:dyDescent="0.2">
      <c r="F367" s="14"/>
      <c r="G367" s="14"/>
      <c r="H367" s="14"/>
      <c r="I367" s="14"/>
      <c r="J367" s="14"/>
    </row>
    <row r="368" spans="6:10" x14ac:dyDescent="0.2">
      <c r="F368" s="14"/>
      <c r="G368" s="14"/>
      <c r="H368" s="14"/>
      <c r="I368" s="14"/>
      <c r="J368" s="14"/>
    </row>
    <row r="369" spans="6:10" x14ac:dyDescent="0.2">
      <c r="F369" s="14"/>
      <c r="G369" s="14"/>
      <c r="H369" s="14"/>
      <c r="I369" s="14"/>
      <c r="J369" s="14"/>
    </row>
    <row r="370" spans="6:10" x14ac:dyDescent="0.2">
      <c r="F370" s="14"/>
      <c r="G370" s="14"/>
      <c r="H370" s="14"/>
      <c r="I370" s="14"/>
      <c r="J370" s="14"/>
    </row>
    <row r="371" spans="6:10" x14ac:dyDescent="0.2">
      <c r="F371" s="14"/>
      <c r="G371" s="14"/>
      <c r="H371" s="14"/>
      <c r="I371" s="14"/>
      <c r="J371" s="14"/>
    </row>
    <row r="372" spans="6:10" x14ac:dyDescent="0.2">
      <c r="F372" s="14"/>
      <c r="G372" s="14"/>
      <c r="H372" s="14"/>
      <c r="I372" s="14"/>
      <c r="J372" s="14"/>
    </row>
    <row r="373" spans="6:10" x14ac:dyDescent="0.2">
      <c r="F373" s="14"/>
      <c r="G373" s="14"/>
      <c r="H373" s="14"/>
      <c r="I373" s="14"/>
      <c r="J373" s="14"/>
    </row>
    <row r="374" spans="6:10" x14ac:dyDescent="0.2">
      <c r="F374" s="14"/>
      <c r="G374" s="14"/>
      <c r="H374" s="14"/>
      <c r="I374" s="14"/>
      <c r="J374" s="14"/>
    </row>
    <row r="375" spans="6:10" x14ac:dyDescent="0.2">
      <c r="F375" s="14"/>
      <c r="G375" s="14"/>
      <c r="H375" s="14"/>
      <c r="I375" s="14"/>
      <c r="J375" s="14"/>
    </row>
    <row r="376" spans="6:10" x14ac:dyDescent="0.2">
      <c r="F376" s="14"/>
      <c r="G376" s="14"/>
      <c r="H376" s="14"/>
      <c r="I376" s="14"/>
      <c r="J376" s="14"/>
    </row>
    <row r="377" spans="6:10" x14ac:dyDescent="0.2">
      <c r="F377" s="14"/>
      <c r="G377" s="14"/>
      <c r="H377" s="14"/>
      <c r="I377" s="14"/>
      <c r="J377" s="14"/>
    </row>
    <row r="378" spans="6:10" x14ac:dyDescent="0.2">
      <c r="F378" s="14"/>
      <c r="G378" s="14"/>
      <c r="H378" s="14"/>
      <c r="I378" s="14"/>
      <c r="J378" s="14"/>
    </row>
    <row r="379" spans="6:10" x14ac:dyDescent="0.2">
      <c r="F379" s="14"/>
      <c r="G379" s="14"/>
      <c r="H379" s="14"/>
      <c r="I379" s="14"/>
      <c r="J379" s="14"/>
    </row>
    <row r="380" spans="6:10" x14ac:dyDescent="0.2">
      <c r="F380" s="14"/>
      <c r="G380" s="14"/>
      <c r="H380" s="14"/>
      <c r="I380" s="14"/>
      <c r="J380" s="14"/>
    </row>
    <row r="381" spans="6:10" x14ac:dyDescent="0.2">
      <c r="F381" s="14"/>
      <c r="G381" s="14"/>
      <c r="H381" s="14"/>
      <c r="I381" s="14"/>
      <c r="J381" s="14"/>
    </row>
    <row r="382" spans="6:10" x14ac:dyDescent="0.2">
      <c r="F382" s="14"/>
      <c r="G382" s="14"/>
      <c r="H382" s="14"/>
      <c r="I382" s="14"/>
      <c r="J382" s="14"/>
    </row>
    <row r="383" spans="6:10" x14ac:dyDescent="0.2">
      <c r="F383" s="14"/>
      <c r="G383" s="14"/>
      <c r="H383" s="14"/>
      <c r="I383" s="14"/>
      <c r="J383" s="14"/>
    </row>
    <row r="384" spans="6:10" x14ac:dyDescent="0.2">
      <c r="F384" s="14"/>
      <c r="G384" s="14"/>
      <c r="H384" s="14"/>
      <c r="I384" s="14"/>
      <c r="J384" s="14"/>
    </row>
    <row r="385" spans="6:10" x14ac:dyDescent="0.2">
      <c r="F385" s="14"/>
      <c r="G385" s="14"/>
      <c r="H385" s="14"/>
      <c r="I385" s="14"/>
      <c r="J385" s="14"/>
    </row>
    <row r="386" spans="6:10" x14ac:dyDescent="0.2">
      <c r="F386" s="14"/>
      <c r="G386" s="14"/>
      <c r="H386" s="14"/>
      <c r="I386" s="14"/>
      <c r="J386" s="14"/>
    </row>
    <row r="387" spans="6:10" x14ac:dyDescent="0.2">
      <c r="F387" s="14"/>
      <c r="G387" s="14"/>
      <c r="H387" s="14"/>
      <c r="I387" s="14"/>
      <c r="J387" s="14"/>
    </row>
    <row r="388" spans="6:10" x14ac:dyDescent="0.2">
      <c r="F388" s="14"/>
      <c r="G388" s="14"/>
      <c r="H388" s="14"/>
      <c r="I388" s="14"/>
      <c r="J388" s="14"/>
    </row>
    <row r="389" spans="6:10" x14ac:dyDescent="0.2">
      <c r="F389" s="14"/>
      <c r="G389" s="14"/>
      <c r="H389" s="14"/>
      <c r="I389" s="14"/>
      <c r="J389" s="14"/>
    </row>
    <row r="390" spans="6:10" x14ac:dyDescent="0.2">
      <c r="F390" s="14"/>
      <c r="G390" s="14"/>
      <c r="H390" s="14"/>
      <c r="I390" s="14"/>
      <c r="J390" s="14"/>
    </row>
    <row r="391" spans="6:10" x14ac:dyDescent="0.2">
      <c r="F391" s="14"/>
      <c r="G391" s="14"/>
      <c r="H391" s="14"/>
      <c r="I391" s="14"/>
      <c r="J391" s="14"/>
    </row>
    <row r="392" spans="6:10" x14ac:dyDescent="0.2">
      <c r="F392" s="14"/>
      <c r="G392" s="14"/>
      <c r="H392" s="14"/>
      <c r="I392" s="14"/>
      <c r="J392" s="14"/>
    </row>
    <row r="393" spans="6:10" x14ac:dyDescent="0.2">
      <c r="F393" s="14"/>
      <c r="G393" s="14"/>
      <c r="H393" s="14"/>
      <c r="I393" s="14"/>
      <c r="J393" s="14"/>
    </row>
    <row r="394" spans="6:10" x14ac:dyDescent="0.2">
      <c r="F394" s="14"/>
      <c r="G394" s="14"/>
      <c r="H394" s="14"/>
      <c r="I394" s="14"/>
      <c r="J394" s="14"/>
    </row>
    <row r="395" spans="6:10" x14ac:dyDescent="0.2">
      <c r="F395" s="14"/>
      <c r="G395" s="14"/>
      <c r="H395" s="14"/>
      <c r="I395" s="14"/>
      <c r="J395" s="14"/>
    </row>
    <row r="396" spans="6:10" x14ac:dyDescent="0.2">
      <c r="F396" s="14"/>
      <c r="G396" s="14"/>
      <c r="H396" s="14"/>
      <c r="I396" s="14"/>
      <c r="J396" s="14"/>
    </row>
    <row r="397" spans="6:10" x14ac:dyDescent="0.2">
      <c r="F397" s="14"/>
      <c r="G397" s="14"/>
      <c r="H397" s="14"/>
      <c r="I397" s="14"/>
      <c r="J397" s="14"/>
    </row>
    <row r="398" spans="6:10" x14ac:dyDescent="0.2">
      <c r="F398" s="14"/>
      <c r="G398" s="14"/>
      <c r="H398" s="14"/>
      <c r="I398" s="14"/>
      <c r="J398" s="14"/>
    </row>
    <row r="399" spans="6:10" x14ac:dyDescent="0.2">
      <c r="F399" s="14"/>
      <c r="G399" s="14"/>
      <c r="H399" s="14"/>
      <c r="I399" s="14"/>
      <c r="J399" s="14"/>
    </row>
    <row r="400" spans="6:10" x14ac:dyDescent="0.2">
      <c r="F400" s="14"/>
      <c r="G400" s="14"/>
      <c r="H400" s="14"/>
      <c r="I400" s="14"/>
      <c r="J400" s="14"/>
    </row>
    <row r="401" spans="6:10" x14ac:dyDescent="0.2">
      <c r="F401" s="14"/>
      <c r="G401" s="14"/>
      <c r="H401" s="14"/>
      <c r="I401" s="14"/>
      <c r="J401" s="14"/>
    </row>
    <row r="402" spans="6:10" x14ac:dyDescent="0.2">
      <c r="F402" s="14"/>
      <c r="G402" s="14"/>
      <c r="H402" s="14"/>
      <c r="I402" s="14"/>
      <c r="J402" s="14"/>
    </row>
    <row r="403" spans="6:10" x14ac:dyDescent="0.2">
      <c r="F403" s="14"/>
      <c r="G403" s="14"/>
      <c r="H403" s="14"/>
      <c r="I403" s="14"/>
      <c r="J403" s="14"/>
    </row>
    <row r="404" spans="6:10" x14ac:dyDescent="0.2">
      <c r="F404" s="14"/>
      <c r="G404" s="14"/>
      <c r="H404" s="14"/>
      <c r="I404" s="14"/>
      <c r="J404" s="14"/>
    </row>
    <row r="405" spans="6:10" x14ac:dyDescent="0.2">
      <c r="F405" s="14"/>
      <c r="G405" s="14"/>
      <c r="H405" s="14"/>
      <c r="I405" s="14"/>
      <c r="J405" s="14"/>
    </row>
    <row r="406" spans="6:10" x14ac:dyDescent="0.2">
      <c r="F406" s="14"/>
      <c r="G406" s="14"/>
      <c r="H406" s="14"/>
      <c r="I406" s="14"/>
      <c r="J406" s="14"/>
    </row>
    <row r="407" spans="6:10" x14ac:dyDescent="0.2">
      <c r="F407" s="14"/>
      <c r="G407" s="14"/>
      <c r="H407" s="14"/>
      <c r="I407" s="14"/>
      <c r="J407" s="14"/>
    </row>
    <row r="408" spans="6:10" x14ac:dyDescent="0.2">
      <c r="F408" s="14"/>
      <c r="G408" s="14"/>
      <c r="H408" s="14"/>
      <c r="I408" s="14"/>
      <c r="J408" s="14"/>
    </row>
    <row r="409" spans="6:10" x14ac:dyDescent="0.2">
      <c r="F409" s="14"/>
      <c r="G409" s="14"/>
      <c r="H409" s="14"/>
      <c r="I409" s="14"/>
      <c r="J409" s="14"/>
    </row>
    <row r="410" spans="6:10" x14ac:dyDescent="0.2">
      <c r="F410" s="14"/>
      <c r="G410" s="14"/>
      <c r="H410" s="14"/>
      <c r="I410" s="14"/>
      <c r="J410" s="14"/>
    </row>
    <row r="411" spans="6:10" x14ac:dyDescent="0.2">
      <c r="F411" s="14"/>
      <c r="G411" s="14"/>
      <c r="H411" s="14"/>
      <c r="I411" s="14"/>
      <c r="J411" s="14"/>
    </row>
    <row r="412" spans="6:10" x14ac:dyDescent="0.2">
      <c r="F412" s="14"/>
      <c r="G412" s="14"/>
      <c r="H412" s="14"/>
      <c r="I412" s="14"/>
      <c r="J412" s="14"/>
    </row>
    <row r="413" spans="6:10" x14ac:dyDescent="0.2">
      <c r="F413" s="14"/>
      <c r="G413" s="14"/>
      <c r="H413" s="14"/>
      <c r="I413" s="14"/>
      <c r="J413" s="14"/>
    </row>
    <row r="414" spans="6:10" x14ac:dyDescent="0.2">
      <c r="F414" s="14"/>
      <c r="G414" s="14"/>
      <c r="H414" s="14"/>
      <c r="I414" s="14"/>
      <c r="J414" s="14"/>
    </row>
    <row r="415" spans="6:10" x14ac:dyDescent="0.2">
      <c r="F415" s="14"/>
      <c r="G415" s="14"/>
      <c r="H415" s="14"/>
      <c r="I415" s="14"/>
      <c r="J415" s="14"/>
    </row>
    <row r="416" spans="6:10" x14ac:dyDescent="0.2">
      <c r="F416" s="14"/>
      <c r="G416" s="14"/>
      <c r="H416" s="14"/>
      <c r="I416" s="14"/>
      <c r="J416" s="14"/>
    </row>
    <row r="417" spans="6:10" x14ac:dyDescent="0.2">
      <c r="F417" s="14"/>
      <c r="G417" s="14"/>
      <c r="H417" s="14"/>
      <c r="I417" s="14"/>
      <c r="J417" s="14"/>
    </row>
    <row r="418" spans="6:10" x14ac:dyDescent="0.2">
      <c r="F418" s="14"/>
      <c r="G418" s="14"/>
      <c r="H418" s="14"/>
      <c r="I418" s="14"/>
      <c r="J418" s="14"/>
    </row>
    <row r="419" spans="6:10" x14ac:dyDescent="0.2">
      <c r="F419" s="14"/>
      <c r="G419" s="14"/>
      <c r="H419" s="14"/>
      <c r="I419" s="14"/>
      <c r="J419" s="14"/>
    </row>
    <row r="420" spans="6:10" x14ac:dyDescent="0.2">
      <c r="F420" s="14"/>
      <c r="G420" s="14"/>
      <c r="H420" s="14"/>
      <c r="I420" s="14"/>
      <c r="J420" s="14"/>
    </row>
    <row r="421" spans="6:10" x14ac:dyDescent="0.2">
      <c r="F421" s="14"/>
      <c r="G421" s="14"/>
      <c r="H421" s="14"/>
      <c r="I421" s="14"/>
      <c r="J421" s="14"/>
    </row>
    <row r="422" spans="6:10" x14ac:dyDescent="0.2">
      <c r="F422" s="14"/>
      <c r="G422" s="14"/>
      <c r="H422" s="14"/>
      <c r="I422" s="14"/>
      <c r="J422" s="14"/>
    </row>
    <row r="423" spans="6:10" x14ac:dyDescent="0.2">
      <c r="F423" s="14"/>
      <c r="G423" s="14"/>
      <c r="H423" s="14"/>
      <c r="I423" s="14"/>
      <c r="J423" s="14"/>
    </row>
    <row r="424" spans="6:10" x14ac:dyDescent="0.2">
      <c r="F424" s="14"/>
      <c r="G424" s="14"/>
      <c r="H424" s="14"/>
      <c r="I424" s="14"/>
      <c r="J424" s="14"/>
    </row>
    <row r="425" spans="6:10" x14ac:dyDescent="0.2">
      <c r="F425" s="14"/>
      <c r="G425" s="14"/>
      <c r="H425" s="14"/>
      <c r="I425" s="14"/>
      <c r="J425" s="14"/>
    </row>
    <row r="426" spans="6:10" x14ac:dyDescent="0.2">
      <c r="F426" s="14"/>
      <c r="G426" s="14"/>
      <c r="H426" s="14"/>
      <c r="I426" s="14"/>
      <c r="J426" s="14"/>
    </row>
    <row r="427" spans="6:10" x14ac:dyDescent="0.2">
      <c r="F427" s="14"/>
      <c r="G427" s="14"/>
      <c r="H427" s="14"/>
      <c r="I427" s="14"/>
      <c r="J427" s="14"/>
    </row>
    <row r="428" spans="6:10" x14ac:dyDescent="0.2">
      <c r="F428" s="14"/>
      <c r="G428" s="14"/>
      <c r="H428" s="14"/>
      <c r="I428" s="14"/>
      <c r="J428" s="14"/>
    </row>
    <row r="429" spans="6:10" x14ac:dyDescent="0.2">
      <c r="F429" s="14"/>
      <c r="G429" s="14"/>
      <c r="H429" s="14"/>
      <c r="I429" s="14"/>
      <c r="J429" s="14"/>
    </row>
    <row r="430" spans="6:10" x14ac:dyDescent="0.2">
      <c r="F430" s="14"/>
      <c r="G430" s="14"/>
      <c r="H430" s="14"/>
      <c r="I430" s="14"/>
      <c r="J430" s="14"/>
    </row>
    <row r="431" spans="6:10" x14ac:dyDescent="0.2">
      <c r="F431" s="14"/>
      <c r="G431" s="14"/>
      <c r="H431" s="14"/>
      <c r="I431" s="14"/>
      <c r="J431" s="14"/>
    </row>
    <row r="432" spans="6:10" x14ac:dyDescent="0.2">
      <c r="F432" s="14"/>
      <c r="G432" s="14"/>
      <c r="H432" s="14"/>
      <c r="I432" s="14"/>
      <c r="J432" s="14"/>
    </row>
    <row r="433" spans="6:10" x14ac:dyDescent="0.2">
      <c r="F433" s="14"/>
      <c r="G433" s="14"/>
      <c r="H433" s="14"/>
      <c r="I433" s="14"/>
      <c r="J433" s="14"/>
    </row>
    <row r="434" spans="6:10" x14ac:dyDescent="0.2">
      <c r="F434" s="14"/>
      <c r="G434" s="14"/>
      <c r="H434" s="14"/>
      <c r="I434" s="14"/>
      <c r="J434" s="14"/>
    </row>
    <row r="435" spans="6:10" x14ac:dyDescent="0.2">
      <c r="F435" s="14"/>
      <c r="G435" s="14"/>
      <c r="H435" s="14"/>
      <c r="I435" s="14"/>
      <c r="J435" s="14"/>
    </row>
    <row r="436" spans="6:10" x14ac:dyDescent="0.2">
      <c r="F436" s="14"/>
      <c r="G436" s="14"/>
      <c r="H436" s="14"/>
      <c r="I436" s="14"/>
      <c r="J436" s="14"/>
    </row>
    <row r="437" spans="6:10" x14ac:dyDescent="0.2">
      <c r="F437" s="14"/>
      <c r="G437" s="14"/>
      <c r="H437" s="14"/>
      <c r="I437" s="14"/>
      <c r="J437" s="14"/>
    </row>
    <row r="438" spans="6:10" x14ac:dyDescent="0.2">
      <c r="F438" s="14"/>
      <c r="G438" s="14"/>
      <c r="H438" s="14"/>
      <c r="I438" s="14"/>
      <c r="J438" s="14"/>
    </row>
    <row r="439" spans="6:10" x14ac:dyDescent="0.2">
      <c r="F439" s="14"/>
      <c r="G439" s="14"/>
      <c r="H439" s="14"/>
      <c r="I439" s="14"/>
      <c r="J439" s="14"/>
    </row>
    <row r="440" spans="6:10" x14ac:dyDescent="0.2">
      <c r="F440" s="14"/>
      <c r="G440" s="14"/>
      <c r="H440" s="14"/>
      <c r="I440" s="14"/>
      <c r="J440" s="14"/>
    </row>
    <row r="441" spans="6:10" x14ac:dyDescent="0.2">
      <c r="F441" s="14"/>
      <c r="G441" s="14"/>
      <c r="H441" s="14"/>
      <c r="I441" s="14"/>
      <c r="J441" s="14"/>
    </row>
    <row r="442" spans="6:10" x14ac:dyDescent="0.2">
      <c r="F442" s="14"/>
      <c r="G442" s="14"/>
      <c r="H442" s="14"/>
      <c r="I442" s="14"/>
      <c r="J442" s="14"/>
    </row>
    <row r="443" spans="6:10" x14ac:dyDescent="0.2">
      <c r="F443" s="14"/>
      <c r="G443" s="14"/>
      <c r="H443" s="14"/>
      <c r="I443" s="14"/>
      <c r="J443" s="14"/>
    </row>
    <row r="444" spans="6:10" x14ac:dyDescent="0.2">
      <c r="F444" s="14"/>
      <c r="G444" s="14"/>
      <c r="H444" s="14"/>
      <c r="I444" s="14"/>
      <c r="J444" s="14"/>
    </row>
    <row r="445" spans="6:10" x14ac:dyDescent="0.2">
      <c r="F445" s="14"/>
      <c r="G445" s="14"/>
      <c r="H445" s="14"/>
      <c r="I445" s="14"/>
      <c r="J445" s="14"/>
    </row>
    <row r="446" spans="6:10" x14ac:dyDescent="0.2">
      <c r="F446" s="14"/>
      <c r="G446" s="14"/>
      <c r="H446" s="14"/>
      <c r="I446" s="14"/>
      <c r="J446" s="14"/>
    </row>
    <row r="447" spans="6:10" x14ac:dyDescent="0.2">
      <c r="F447" s="14"/>
      <c r="G447" s="14"/>
      <c r="H447" s="14"/>
      <c r="I447" s="14"/>
      <c r="J447" s="14"/>
    </row>
    <row r="448" spans="6:10" x14ac:dyDescent="0.2">
      <c r="F448" s="14"/>
      <c r="G448" s="14"/>
      <c r="H448" s="14"/>
      <c r="I448" s="14"/>
      <c r="J448" s="14"/>
    </row>
    <row r="449" spans="6:10" x14ac:dyDescent="0.2">
      <c r="F449" s="14"/>
      <c r="G449" s="14"/>
      <c r="H449" s="14"/>
      <c r="I449" s="14"/>
      <c r="J449" s="14"/>
    </row>
    <row r="450" spans="6:10" x14ac:dyDescent="0.2">
      <c r="F450" s="14"/>
      <c r="G450" s="14"/>
      <c r="H450" s="14"/>
      <c r="I450" s="14"/>
      <c r="J450" s="14"/>
    </row>
    <row r="451" spans="6:10" x14ac:dyDescent="0.2">
      <c r="F451" s="14"/>
      <c r="G451" s="14"/>
      <c r="H451" s="14"/>
      <c r="I451" s="14"/>
      <c r="J451" s="14"/>
    </row>
    <row r="452" spans="6:10" x14ac:dyDescent="0.2">
      <c r="F452" s="14"/>
      <c r="G452" s="14"/>
      <c r="H452" s="14"/>
      <c r="I452" s="14"/>
      <c r="J452" s="14"/>
    </row>
    <row r="453" spans="6:10" x14ac:dyDescent="0.2">
      <c r="F453" s="14"/>
      <c r="G453" s="14"/>
      <c r="H453" s="14"/>
      <c r="I453" s="14"/>
      <c r="J453" s="14"/>
    </row>
    <row r="454" spans="6:10" x14ac:dyDescent="0.2">
      <c r="F454" s="14"/>
      <c r="G454" s="14"/>
      <c r="H454" s="14"/>
      <c r="I454" s="14"/>
      <c r="J454" s="14"/>
    </row>
    <row r="455" spans="6:10" x14ac:dyDescent="0.2">
      <c r="F455" s="14"/>
      <c r="G455" s="14"/>
      <c r="H455" s="14"/>
      <c r="I455" s="14"/>
      <c r="J455" s="14"/>
    </row>
    <row r="456" spans="6:10" x14ac:dyDescent="0.2">
      <c r="F456" s="14"/>
      <c r="G456" s="14"/>
      <c r="H456" s="14"/>
      <c r="I456" s="14"/>
      <c r="J456" s="14"/>
    </row>
    <row r="457" spans="6:10" x14ac:dyDescent="0.2">
      <c r="F457" s="14"/>
      <c r="G457" s="14"/>
      <c r="H457" s="14"/>
      <c r="I457" s="14"/>
      <c r="J457" s="14"/>
    </row>
    <row r="458" spans="6:10" x14ac:dyDescent="0.2">
      <c r="F458" s="14"/>
      <c r="G458" s="14"/>
      <c r="H458" s="14"/>
      <c r="I458" s="14"/>
      <c r="J458" s="14"/>
    </row>
    <row r="459" spans="6:10" x14ac:dyDescent="0.2">
      <c r="F459" s="14"/>
      <c r="G459" s="14"/>
      <c r="H459" s="14"/>
      <c r="I459" s="14"/>
      <c r="J459" s="14"/>
    </row>
    <row r="460" spans="6:10" x14ac:dyDescent="0.2">
      <c r="F460" s="14"/>
      <c r="G460" s="14"/>
      <c r="H460" s="14"/>
      <c r="I460" s="14"/>
      <c r="J460" s="14"/>
    </row>
    <row r="461" spans="6:10" x14ac:dyDescent="0.2">
      <c r="F461" s="14"/>
      <c r="G461" s="14"/>
      <c r="H461" s="14"/>
      <c r="I461" s="14"/>
      <c r="J461" s="14"/>
    </row>
    <row r="462" spans="6:10" x14ac:dyDescent="0.2">
      <c r="F462" s="14"/>
      <c r="G462" s="14"/>
      <c r="H462" s="14"/>
      <c r="I462" s="14"/>
      <c r="J462" s="14"/>
    </row>
    <row r="463" spans="6:10" x14ac:dyDescent="0.2">
      <c r="F463" s="14"/>
      <c r="G463" s="14"/>
      <c r="H463" s="14"/>
      <c r="I463" s="14"/>
      <c r="J463" s="14"/>
    </row>
    <row r="464" spans="6:10" x14ac:dyDescent="0.2">
      <c r="F464" s="14"/>
      <c r="G464" s="14"/>
      <c r="H464" s="14"/>
      <c r="I464" s="14"/>
      <c r="J464" s="14"/>
    </row>
    <row r="465" spans="6:10" x14ac:dyDescent="0.2">
      <c r="F465" s="14"/>
      <c r="G465" s="14"/>
      <c r="H465" s="14"/>
      <c r="I465" s="14"/>
      <c r="J465" s="14"/>
    </row>
    <row r="466" spans="6:10" x14ac:dyDescent="0.2">
      <c r="F466" s="14"/>
      <c r="G466" s="14"/>
      <c r="H466" s="14"/>
      <c r="I466" s="14"/>
      <c r="J466" s="14"/>
    </row>
    <row r="467" spans="6:10" x14ac:dyDescent="0.2">
      <c r="F467" s="14"/>
      <c r="G467" s="14"/>
      <c r="H467" s="14"/>
      <c r="I467" s="14"/>
      <c r="J467" s="14"/>
    </row>
    <row r="468" spans="6:10" x14ac:dyDescent="0.2">
      <c r="F468" s="14"/>
      <c r="G468" s="14"/>
      <c r="H468" s="14"/>
      <c r="I468" s="14"/>
      <c r="J468" s="14"/>
    </row>
    <row r="469" spans="6:10" x14ac:dyDescent="0.2">
      <c r="F469" s="14"/>
      <c r="G469" s="14"/>
      <c r="H469" s="14"/>
      <c r="I469" s="14"/>
      <c r="J469" s="14"/>
    </row>
    <row r="470" spans="6:10" x14ac:dyDescent="0.2">
      <c r="F470" s="14"/>
      <c r="G470" s="14"/>
      <c r="H470" s="14"/>
      <c r="I470" s="14"/>
      <c r="J470" s="14"/>
    </row>
    <row r="471" spans="6:10" x14ac:dyDescent="0.2">
      <c r="F471" s="14"/>
      <c r="G471" s="14"/>
      <c r="H471" s="14"/>
      <c r="I471" s="14"/>
      <c r="J471" s="14"/>
    </row>
    <row r="472" spans="6:10" x14ac:dyDescent="0.2">
      <c r="F472" s="14"/>
      <c r="G472" s="14"/>
      <c r="H472" s="14"/>
      <c r="I472" s="14"/>
      <c r="J472" s="14"/>
    </row>
    <row r="473" spans="6:10" x14ac:dyDescent="0.2">
      <c r="F473" s="14"/>
      <c r="G473" s="14"/>
      <c r="H473" s="14"/>
      <c r="I473" s="14"/>
      <c r="J473" s="14"/>
    </row>
    <row r="474" spans="6:10" x14ac:dyDescent="0.2">
      <c r="F474" s="14"/>
      <c r="G474" s="14"/>
      <c r="H474" s="14"/>
      <c r="I474" s="14"/>
      <c r="J474" s="14"/>
    </row>
    <row r="475" spans="6:10" x14ac:dyDescent="0.2">
      <c r="F475" s="14"/>
      <c r="G475" s="14"/>
      <c r="H475" s="14"/>
      <c r="I475" s="14"/>
      <c r="J475" s="14"/>
    </row>
    <row r="476" spans="6:10" x14ac:dyDescent="0.2">
      <c r="F476" s="14"/>
      <c r="G476" s="14"/>
      <c r="H476" s="14"/>
      <c r="I476" s="14"/>
      <c r="J476" s="14"/>
    </row>
    <row r="477" spans="6:10" x14ac:dyDescent="0.2">
      <c r="F477" s="14"/>
      <c r="G477" s="14"/>
      <c r="H477" s="14"/>
      <c r="I477" s="14"/>
      <c r="J477" s="14"/>
    </row>
    <row r="478" spans="6:10" x14ac:dyDescent="0.2">
      <c r="F478" s="14"/>
      <c r="G478" s="14"/>
      <c r="H478" s="14"/>
      <c r="I478" s="14"/>
      <c r="J478" s="14"/>
    </row>
    <row r="479" spans="6:10" x14ac:dyDescent="0.2">
      <c r="F479" s="14"/>
      <c r="G479" s="14"/>
      <c r="H479" s="14"/>
      <c r="I479" s="14"/>
      <c r="J479" s="14"/>
    </row>
    <row r="480" spans="6:10" x14ac:dyDescent="0.2">
      <c r="F480" s="14"/>
      <c r="G480" s="14"/>
      <c r="H480" s="14"/>
      <c r="I480" s="14"/>
      <c r="J480" s="14"/>
    </row>
    <row r="481" spans="6:10" x14ac:dyDescent="0.2">
      <c r="F481" s="14"/>
      <c r="G481" s="14"/>
      <c r="H481" s="14"/>
      <c r="I481" s="14"/>
      <c r="J481" s="14"/>
    </row>
    <row r="482" spans="6:10" x14ac:dyDescent="0.2">
      <c r="F482" s="14"/>
      <c r="G482" s="14"/>
      <c r="H482" s="14"/>
      <c r="I482" s="14"/>
      <c r="J482" s="14"/>
    </row>
    <row r="483" spans="6:10" x14ac:dyDescent="0.2">
      <c r="F483" s="14"/>
      <c r="G483" s="14"/>
      <c r="H483" s="14"/>
      <c r="I483" s="14"/>
      <c r="J483" s="14"/>
    </row>
    <row r="484" spans="6:10" x14ac:dyDescent="0.2">
      <c r="F484" s="14"/>
      <c r="G484" s="14"/>
      <c r="H484" s="14"/>
      <c r="I484" s="14"/>
      <c r="J484" s="14"/>
    </row>
    <row r="485" spans="6:10" x14ac:dyDescent="0.2">
      <c r="F485" s="14"/>
      <c r="G485" s="14"/>
      <c r="H485" s="14"/>
      <c r="I485" s="14"/>
      <c r="J485" s="14"/>
    </row>
    <row r="486" spans="6:10" x14ac:dyDescent="0.2">
      <c r="F486" s="14"/>
      <c r="G486" s="14"/>
      <c r="H486" s="14"/>
      <c r="I486" s="14"/>
      <c r="J486" s="14"/>
    </row>
    <row r="487" spans="6:10" x14ac:dyDescent="0.2">
      <c r="F487" s="14"/>
      <c r="G487" s="14"/>
      <c r="H487" s="14"/>
      <c r="I487" s="14"/>
      <c r="J487" s="14"/>
    </row>
    <row r="488" spans="6:10" x14ac:dyDescent="0.2">
      <c r="F488" s="14"/>
      <c r="G488" s="14"/>
      <c r="H488" s="14"/>
      <c r="I488" s="14"/>
      <c r="J488" s="14"/>
    </row>
    <row r="489" spans="6:10" x14ac:dyDescent="0.2">
      <c r="F489" s="14"/>
      <c r="G489" s="14"/>
      <c r="H489" s="14"/>
      <c r="I489" s="14"/>
      <c r="J489" s="14"/>
    </row>
    <row r="490" spans="6:10" x14ac:dyDescent="0.2">
      <c r="F490" s="14"/>
      <c r="G490" s="14"/>
      <c r="H490" s="14"/>
      <c r="I490" s="14"/>
      <c r="J490" s="14"/>
    </row>
    <row r="491" spans="6:10" x14ac:dyDescent="0.2">
      <c r="F491" s="14"/>
      <c r="G491" s="14"/>
      <c r="H491" s="14"/>
      <c r="I491" s="14"/>
      <c r="J491" s="14"/>
    </row>
    <row r="492" spans="6:10" x14ac:dyDescent="0.2">
      <c r="F492" s="14"/>
      <c r="G492" s="14"/>
      <c r="H492" s="14"/>
      <c r="I492" s="14"/>
      <c r="J492" s="14"/>
    </row>
    <row r="493" spans="6:10" x14ac:dyDescent="0.2">
      <c r="F493" s="14"/>
      <c r="G493" s="14"/>
      <c r="H493" s="14"/>
      <c r="I493" s="14"/>
      <c r="J493" s="14"/>
    </row>
    <row r="494" spans="6:10" x14ac:dyDescent="0.2">
      <c r="F494" s="14"/>
      <c r="G494" s="14"/>
      <c r="H494" s="14"/>
      <c r="I494" s="14"/>
      <c r="J494" s="14"/>
    </row>
    <row r="495" spans="6:10" x14ac:dyDescent="0.2">
      <c r="F495" s="14"/>
      <c r="G495" s="14"/>
      <c r="H495" s="14"/>
      <c r="I495" s="14"/>
      <c r="J495" s="14"/>
    </row>
    <row r="496" spans="6:10" x14ac:dyDescent="0.2">
      <c r="F496" s="14"/>
      <c r="G496" s="14"/>
      <c r="H496" s="14"/>
      <c r="I496" s="14"/>
      <c r="J496" s="14"/>
    </row>
    <row r="497" spans="6:10" x14ac:dyDescent="0.2">
      <c r="F497" s="14"/>
      <c r="G497" s="14"/>
      <c r="H497" s="14"/>
      <c r="I497" s="14"/>
      <c r="J497" s="14"/>
    </row>
    <row r="498" spans="6:10" x14ac:dyDescent="0.2">
      <c r="F498" s="14"/>
      <c r="G498" s="14"/>
      <c r="H498" s="14"/>
      <c r="I498" s="14"/>
      <c r="J498" s="14"/>
    </row>
    <row r="499" spans="6:10" x14ac:dyDescent="0.2">
      <c r="F499" s="14"/>
      <c r="G499" s="14"/>
      <c r="H499" s="14"/>
      <c r="I499" s="14"/>
      <c r="J499" s="14"/>
    </row>
    <row r="500" spans="6:10" x14ac:dyDescent="0.2">
      <c r="F500" s="14"/>
      <c r="G500" s="14"/>
      <c r="H500" s="14"/>
      <c r="I500" s="14"/>
      <c r="J500" s="14"/>
    </row>
    <row r="501" spans="6:10" x14ac:dyDescent="0.2">
      <c r="F501" s="14"/>
      <c r="G501" s="14"/>
      <c r="H501" s="14"/>
      <c r="I501" s="14"/>
      <c r="J501" s="14"/>
    </row>
    <row r="502" spans="6:10" x14ac:dyDescent="0.2">
      <c r="F502" s="14"/>
      <c r="G502" s="14"/>
      <c r="H502" s="14"/>
      <c r="I502" s="14"/>
      <c r="J502" s="14"/>
    </row>
    <row r="503" spans="6:10" x14ac:dyDescent="0.2">
      <c r="F503" s="14"/>
      <c r="G503" s="14"/>
      <c r="H503" s="14"/>
      <c r="I503" s="14"/>
      <c r="J503" s="14"/>
    </row>
    <row r="504" spans="6:10" x14ac:dyDescent="0.2">
      <c r="F504" s="14"/>
      <c r="G504" s="14"/>
      <c r="H504" s="14"/>
      <c r="I504" s="14"/>
      <c r="J504" s="14"/>
    </row>
    <row r="505" spans="6:10" x14ac:dyDescent="0.2">
      <c r="F505" s="14"/>
      <c r="G505" s="14"/>
      <c r="H505" s="14"/>
      <c r="I505" s="14"/>
      <c r="J505" s="14"/>
    </row>
    <row r="506" spans="6:10" x14ac:dyDescent="0.2">
      <c r="F506" s="14"/>
      <c r="G506" s="14"/>
      <c r="H506" s="14"/>
      <c r="I506" s="14"/>
      <c r="J506" s="14"/>
    </row>
    <row r="507" spans="6:10" x14ac:dyDescent="0.2">
      <c r="F507" s="14"/>
      <c r="G507" s="14"/>
      <c r="H507" s="14"/>
      <c r="I507" s="14"/>
      <c r="J507" s="14"/>
    </row>
    <row r="508" spans="6:10" x14ac:dyDescent="0.2">
      <c r="F508" s="14"/>
      <c r="G508" s="14"/>
      <c r="H508" s="14"/>
      <c r="I508" s="14"/>
      <c r="J508" s="14"/>
    </row>
    <row r="509" spans="6:10" x14ac:dyDescent="0.2">
      <c r="F509" s="14"/>
      <c r="G509" s="14"/>
      <c r="H509" s="14"/>
      <c r="I509" s="14"/>
      <c r="J509" s="14"/>
    </row>
    <row r="510" spans="6:10" x14ac:dyDescent="0.2">
      <c r="F510" s="14"/>
      <c r="G510" s="14"/>
      <c r="H510" s="14"/>
      <c r="I510" s="14"/>
      <c r="J510" s="14"/>
    </row>
    <row r="511" spans="6:10" x14ac:dyDescent="0.2">
      <c r="F511" s="14"/>
      <c r="G511" s="14"/>
      <c r="H511" s="14"/>
      <c r="I511" s="14"/>
      <c r="J511" s="14"/>
    </row>
    <row r="512" spans="6:10" x14ac:dyDescent="0.2">
      <c r="F512" s="14"/>
      <c r="G512" s="14"/>
      <c r="H512" s="14"/>
      <c r="I512" s="14"/>
      <c r="J512" s="14"/>
    </row>
    <row r="513" spans="6:10" x14ac:dyDescent="0.2">
      <c r="F513" s="14"/>
      <c r="G513" s="14"/>
      <c r="H513" s="14"/>
      <c r="I513" s="14"/>
      <c r="J513" s="14"/>
    </row>
    <row r="514" spans="6:10" x14ac:dyDescent="0.2">
      <c r="F514" s="14"/>
      <c r="G514" s="14"/>
      <c r="H514" s="14"/>
      <c r="I514" s="14"/>
      <c r="J514" s="14"/>
    </row>
    <row r="515" spans="6:10" x14ac:dyDescent="0.2">
      <c r="F515" s="14"/>
      <c r="G515" s="14"/>
      <c r="H515" s="14"/>
      <c r="I515" s="14"/>
      <c r="J515" s="14"/>
    </row>
    <row r="516" spans="6:10" x14ac:dyDescent="0.2">
      <c r="F516" s="14"/>
      <c r="G516" s="14"/>
      <c r="H516" s="14"/>
      <c r="I516" s="14"/>
      <c r="J516" s="14"/>
    </row>
    <row r="517" spans="6:10" x14ac:dyDescent="0.2">
      <c r="F517" s="14"/>
      <c r="G517" s="14"/>
      <c r="H517" s="14"/>
      <c r="I517" s="14"/>
      <c r="J517" s="14"/>
    </row>
    <row r="518" spans="6:10" x14ac:dyDescent="0.2">
      <c r="F518" s="14"/>
      <c r="G518" s="14"/>
      <c r="H518" s="14"/>
      <c r="I518" s="14"/>
      <c r="J518" s="14"/>
    </row>
    <row r="519" spans="6:10" x14ac:dyDescent="0.2">
      <c r="F519" s="14"/>
      <c r="G519" s="14"/>
      <c r="H519" s="14"/>
      <c r="I519" s="14"/>
      <c r="J519" s="14"/>
    </row>
    <row r="520" spans="6:10" x14ac:dyDescent="0.2">
      <c r="F520" s="14"/>
      <c r="G520" s="14"/>
      <c r="H520" s="14"/>
      <c r="I520" s="14"/>
      <c r="J520" s="14"/>
    </row>
    <row r="521" spans="6:10" x14ac:dyDescent="0.2">
      <c r="F521" s="14"/>
      <c r="G521" s="14"/>
      <c r="H521" s="14"/>
      <c r="I521" s="14"/>
      <c r="J521" s="14"/>
    </row>
    <row r="522" spans="6:10" x14ac:dyDescent="0.2">
      <c r="F522" s="14"/>
      <c r="G522" s="14"/>
      <c r="H522" s="14"/>
      <c r="I522" s="14"/>
      <c r="J522" s="14"/>
    </row>
    <row r="523" spans="6:10" x14ac:dyDescent="0.2">
      <c r="F523" s="14"/>
      <c r="G523" s="14"/>
      <c r="H523" s="14"/>
      <c r="I523" s="14"/>
      <c r="J523" s="14"/>
    </row>
    <row r="524" spans="6:10" x14ac:dyDescent="0.2">
      <c r="F524" s="14"/>
      <c r="G524" s="14"/>
      <c r="H524" s="14"/>
      <c r="I524" s="14"/>
      <c r="J524" s="14"/>
    </row>
    <row r="525" spans="6:10" x14ac:dyDescent="0.2">
      <c r="F525" s="14"/>
      <c r="G525" s="14"/>
      <c r="H525" s="14"/>
      <c r="I525" s="14"/>
      <c r="J525" s="14"/>
    </row>
    <row r="526" spans="6:10" x14ac:dyDescent="0.2">
      <c r="F526" s="14"/>
      <c r="G526" s="14"/>
      <c r="H526" s="14"/>
      <c r="I526" s="14"/>
      <c r="J526" s="14"/>
    </row>
    <row r="527" spans="6:10" x14ac:dyDescent="0.2">
      <c r="F527" s="14"/>
      <c r="G527" s="14"/>
      <c r="H527" s="14"/>
      <c r="I527" s="14"/>
      <c r="J527" s="14"/>
    </row>
    <row r="528" spans="6:10" x14ac:dyDescent="0.2">
      <c r="F528" s="14"/>
      <c r="G528" s="14"/>
      <c r="H528" s="14"/>
      <c r="I528" s="14"/>
      <c r="J528" s="14"/>
    </row>
    <row r="529" spans="6:10" x14ac:dyDescent="0.2">
      <c r="F529" s="14"/>
      <c r="G529" s="14"/>
      <c r="H529" s="14"/>
      <c r="I529" s="14"/>
      <c r="J529" s="14"/>
    </row>
    <row r="530" spans="6:10" x14ac:dyDescent="0.2">
      <c r="F530" s="14"/>
      <c r="G530" s="14"/>
      <c r="H530" s="14"/>
      <c r="I530" s="14"/>
      <c r="J530" s="14"/>
    </row>
    <row r="531" spans="6:10" x14ac:dyDescent="0.2">
      <c r="F531" s="14"/>
      <c r="G531" s="14"/>
      <c r="H531" s="14"/>
      <c r="I531" s="14"/>
      <c r="J531" s="14"/>
    </row>
    <row r="532" spans="6:10" x14ac:dyDescent="0.2">
      <c r="F532" s="14"/>
      <c r="G532" s="14"/>
      <c r="H532" s="14"/>
      <c r="I532" s="14"/>
      <c r="J532" s="14"/>
    </row>
    <row r="533" spans="6:10" x14ac:dyDescent="0.2">
      <c r="F533" s="14"/>
      <c r="G533" s="14"/>
      <c r="H533" s="14"/>
      <c r="I533" s="14"/>
      <c r="J533" s="14"/>
    </row>
    <row r="534" spans="6:10" x14ac:dyDescent="0.2">
      <c r="F534" s="14"/>
      <c r="G534" s="14"/>
      <c r="H534" s="14"/>
      <c r="I534" s="14"/>
      <c r="J534" s="14"/>
    </row>
    <row r="535" spans="6:10" x14ac:dyDescent="0.2">
      <c r="F535" s="14"/>
      <c r="G535" s="14"/>
      <c r="H535" s="14"/>
      <c r="I535" s="14"/>
      <c r="J535" s="14"/>
    </row>
    <row r="536" spans="6:10" x14ac:dyDescent="0.2">
      <c r="F536" s="14"/>
      <c r="G536" s="14"/>
      <c r="H536" s="14"/>
      <c r="I536" s="14"/>
      <c r="J536" s="14"/>
    </row>
    <row r="537" spans="6:10" x14ac:dyDescent="0.2">
      <c r="F537" s="14"/>
      <c r="G537" s="14"/>
      <c r="H537" s="14"/>
      <c r="I537" s="14"/>
      <c r="J537" s="14"/>
    </row>
    <row r="538" spans="6:10" x14ac:dyDescent="0.2">
      <c r="F538" s="14"/>
      <c r="G538" s="14"/>
      <c r="H538" s="14"/>
      <c r="I538" s="14"/>
      <c r="J538" s="14"/>
    </row>
    <row r="539" spans="6:10" x14ac:dyDescent="0.2">
      <c r="F539" s="14"/>
      <c r="G539" s="14"/>
      <c r="H539" s="14"/>
      <c r="I539" s="14"/>
      <c r="J539" s="14"/>
    </row>
    <row r="540" spans="6:10" x14ac:dyDescent="0.2">
      <c r="F540" s="14"/>
      <c r="G540" s="14"/>
      <c r="H540" s="14"/>
      <c r="I540" s="14"/>
      <c r="J540" s="14"/>
    </row>
    <row r="541" spans="6:10" x14ac:dyDescent="0.2">
      <c r="F541" s="14"/>
      <c r="G541" s="14"/>
      <c r="H541" s="14"/>
      <c r="I541" s="14"/>
      <c r="J541" s="14"/>
    </row>
    <row r="542" spans="6:10" x14ac:dyDescent="0.2">
      <c r="F542" s="14"/>
      <c r="G542" s="14"/>
      <c r="H542" s="14"/>
      <c r="I542" s="14"/>
      <c r="J542" s="14"/>
    </row>
    <row r="543" spans="6:10" x14ac:dyDescent="0.2">
      <c r="F543" s="14"/>
      <c r="G543" s="14"/>
      <c r="H543" s="14"/>
      <c r="I543" s="14"/>
      <c r="J543" s="14"/>
    </row>
    <row r="544" spans="6:10" x14ac:dyDescent="0.2">
      <c r="F544" s="14"/>
      <c r="G544" s="14"/>
      <c r="H544" s="14"/>
      <c r="I544" s="14"/>
      <c r="J544" s="14"/>
    </row>
    <row r="545" spans="6:10" x14ac:dyDescent="0.2">
      <c r="F545" s="14"/>
      <c r="G545" s="14"/>
      <c r="H545" s="14"/>
      <c r="I545" s="14"/>
      <c r="J545" s="14"/>
    </row>
    <row r="546" spans="6:10" x14ac:dyDescent="0.2">
      <c r="F546" s="14"/>
      <c r="G546" s="14"/>
      <c r="H546" s="14"/>
      <c r="I546" s="14"/>
      <c r="J546" s="14"/>
    </row>
    <row r="547" spans="6:10" x14ac:dyDescent="0.2">
      <c r="F547" s="14"/>
      <c r="G547" s="14"/>
      <c r="H547" s="14"/>
      <c r="I547" s="14"/>
      <c r="J547" s="14"/>
    </row>
    <row r="548" spans="6:10" x14ac:dyDescent="0.2">
      <c r="F548" s="14"/>
      <c r="G548" s="14"/>
      <c r="H548" s="14"/>
      <c r="I548" s="14"/>
      <c r="J548" s="14"/>
    </row>
    <row r="549" spans="6:10" x14ac:dyDescent="0.2">
      <c r="F549" s="14"/>
      <c r="G549" s="14"/>
      <c r="H549" s="14"/>
      <c r="I549" s="14"/>
      <c r="J549" s="14"/>
    </row>
    <row r="550" spans="6:10" x14ac:dyDescent="0.2">
      <c r="F550" s="14"/>
      <c r="G550" s="14"/>
      <c r="H550" s="14"/>
      <c r="I550" s="14"/>
      <c r="J550" s="14"/>
    </row>
    <row r="551" spans="6:10" x14ac:dyDescent="0.2">
      <c r="F551" s="14"/>
      <c r="G551" s="14"/>
      <c r="H551" s="14"/>
      <c r="I551" s="14"/>
      <c r="J551" s="14"/>
    </row>
    <row r="552" spans="6:10" x14ac:dyDescent="0.2">
      <c r="F552" s="14"/>
      <c r="G552" s="14"/>
      <c r="H552" s="14"/>
      <c r="I552" s="14"/>
      <c r="J552" s="14"/>
    </row>
    <row r="553" spans="6:10" x14ac:dyDescent="0.2">
      <c r="F553" s="14"/>
      <c r="G553" s="14"/>
      <c r="H553" s="14"/>
      <c r="I553" s="14"/>
      <c r="J553" s="14"/>
    </row>
    <row r="554" spans="6:10" x14ac:dyDescent="0.2">
      <c r="F554" s="14"/>
      <c r="G554" s="14"/>
      <c r="H554" s="14"/>
      <c r="I554" s="14"/>
      <c r="J554" s="14"/>
    </row>
    <row r="555" spans="6:10" x14ac:dyDescent="0.2">
      <c r="F555" s="14"/>
      <c r="G555" s="14"/>
      <c r="H555" s="14"/>
      <c r="I555" s="14"/>
      <c r="J555" s="14"/>
    </row>
    <row r="556" spans="6:10" x14ac:dyDescent="0.2">
      <c r="F556" s="14"/>
      <c r="G556" s="14"/>
      <c r="H556" s="14"/>
      <c r="I556" s="14"/>
      <c r="J556" s="14"/>
    </row>
    <row r="557" spans="6:10" x14ac:dyDescent="0.2">
      <c r="F557" s="14"/>
      <c r="G557" s="14"/>
      <c r="H557" s="14"/>
      <c r="I557" s="14"/>
      <c r="J557" s="14"/>
    </row>
    <row r="558" spans="6:10" x14ac:dyDescent="0.2">
      <c r="F558" s="14"/>
      <c r="G558" s="14"/>
      <c r="H558" s="14"/>
      <c r="I558" s="14"/>
      <c r="J558" s="14"/>
    </row>
    <row r="559" spans="6:10" x14ac:dyDescent="0.2">
      <c r="F559" s="14"/>
      <c r="G559" s="14"/>
      <c r="H559" s="14"/>
      <c r="I559" s="14"/>
      <c r="J559" s="14"/>
    </row>
    <row r="560" spans="6:10" x14ac:dyDescent="0.2">
      <c r="F560" s="14"/>
      <c r="G560" s="14"/>
      <c r="H560" s="14"/>
      <c r="I560" s="14"/>
      <c r="J560" s="14"/>
    </row>
    <row r="561" spans="6:10" x14ac:dyDescent="0.2">
      <c r="F561" s="14"/>
      <c r="G561" s="14"/>
      <c r="H561" s="14"/>
      <c r="I561" s="14"/>
      <c r="J561" s="14"/>
    </row>
    <row r="562" spans="6:10" x14ac:dyDescent="0.2">
      <c r="F562" s="14"/>
      <c r="G562" s="14"/>
      <c r="H562" s="14"/>
      <c r="I562" s="14"/>
      <c r="J562" s="14"/>
    </row>
    <row r="563" spans="6:10" x14ac:dyDescent="0.2">
      <c r="F563" s="14"/>
      <c r="G563" s="14"/>
      <c r="H563" s="14"/>
      <c r="I563" s="14"/>
      <c r="J563" s="14"/>
    </row>
    <row r="564" spans="6:10" x14ac:dyDescent="0.2">
      <c r="F564" s="14"/>
      <c r="G564" s="14"/>
      <c r="H564" s="14"/>
      <c r="I564" s="14"/>
      <c r="J564" s="14"/>
    </row>
    <row r="565" spans="6:10" x14ac:dyDescent="0.2">
      <c r="F565" s="14"/>
      <c r="G565" s="14"/>
      <c r="H565" s="14"/>
      <c r="I565" s="14"/>
      <c r="J565" s="14"/>
    </row>
    <row r="566" spans="6:10" x14ac:dyDescent="0.2">
      <c r="F566" s="14"/>
      <c r="G566" s="14"/>
      <c r="H566" s="14"/>
      <c r="I566" s="14"/>
      <c r="J566" s="14"/>
    </row>
    <row r="567" spans="6:10" x14ac:dyDescent="0.2">
      <c r="F567" s="14"/>
      <c r="G567" s="14"/>
      <c r="H567" s="14"/>
      <c r="I567" s="14"/>
      <c r="J567" s="14"/>
    </row>
    <row r="568" spans="6:10" x14ac:dyDescent="0.2">
      <c r="F568" s="14"/>
      <c r="G568" s="14"/>
      <c r="H568" s="14"/>
      <c r="I568" s="14"/>
      <c r="J568" s="14"/>
    </row>
    <row r="569" spans="6:10" x14ac:dyDescent="0.2">
      <c r="F569" s="14"/>
      <c r="G569" s="14"/>
      <c r="H569" s="14"/>
      <c r="I569" s="14"/>
      <c r="J569" s="14"/>
    </row>
    <row r="570" spans="6:10" x14ac:dyDescent="0.2">
      <c r="F570" s="14"/>
      <c r="G570" s="14"/>
      <c r="H570" s="14"/>
      <c r="I570" s="14"/>
      <c r="J570" s="14"/>
    </row>
    <row r="571" spans="6:10" x14ac:dyDescent="0.2">
      <c r="F571" s="14"/>
      <c r="G571" s="14"/>
      <c r="H571" s="14"/>
      <c r="I571" s="14"/>
      <c r="J571" s="14"/>
    </row>
    <row r="572" spans="6:10" x14ac:dyDescent="0.2">
      <c r="F572" s="14"/>
      <c r="G572" s="14"/>
      <c r="H572" s="14"/>
      <c r="I572" s="14"/>
      <c r="J572" s="14"/>
    </row>
    <row r="573" spans="6:10" x14ac:dyDescent="0.2">
      <c r="F573" s="14"/>
      <c r="G573" s="14"/>
      <c r="H573" s="14"/>
      <c r="I573" s="14"/>
      <c r="J573" s="14"/>
    </row>
    <row r="574" spans="6:10" x14ac:dyDescent="0.2">
      <c r="F574" s="14"/>
      <c r="G574" s="14"/>
      <c r="H574" s="14"/>
      <c r="I574" s="14"/>
      <c r="J574" s="14"/>
    </row>
    <row r="575" spans="6:10" x14ac:dyDescent="0.2">
      <c r="F575" s="14"/>
      <c r="G575" s="14"/>
      <c r="H575" s="14"/>
      <c r="I575" s="14"/>
      <c r="J575" s="14"/>
    </row>
    <row r="576" spans="6:10" x14ac:dyDescent="0.2">
      <c r="F576" s="14"/>
      <c r="G576" s="14"/>
      <c r="H576" s="14"/>
      <c r="I576" s="14"/>
      <c r="J576" s="14"/>
    </row>
    <row r="577" spans="6:10" x14ac:dyDescent="0.2">
      <c r="F577" s="14"/>
      <c r="G577" s="14"/>
      <c r="H577" s="14"/>
      <c r="I577" s="14"/>
      <c r="J577" s="14"/>
    </row>
    <row r="578" spans="6:10" x14ac:dyDescent="0.2">
      <c r="F578" s="14"/>
      <c r="G578" s="14"/>
      <c r="H578" s="14"/>
      <c r="I578" s="14"/>
      <c r="J578" s="14"/>
    </row>
    <row r="579" spans="6:10" x14ac:dyDescent="0.2">
      <c r="F579" s="14"/>
      <c r="G579" s="14"/>
      <c r="H579" s="14"/>
      <c r="I579" s="14"/>
      <c r="J579" s="14"/>
    </row>
    <row r="580" spans="6:10" x14ac:dyDescent="0.2">
      <c r="F580" s="14"/>
      <c r="G580" s="14"/>
      <c r="H580" s="14"/>
      <c r="I580" s="14"/>
      <c r="J580" s="14"/>
    </row>
    <row r="581" spans="6:10" x14ac:dyDescent="0.2">
      <c r="F581" s="14"/>
      <c r="G581" s="14"/>
      <c r="H581" s="14"/>
      <c r="I581" s="14"/>
      <c r="J581" s="14"/>
    </row>
    <row r="582" spans="6:10" x14ac:dyDescent="0.2">
      <c r="F582" s="14"/>
      <c r="G582" s="14"/>
      <c r="H582" s="14"/>
      <c r="I582" s="14"/>
      <c r="J582" s="14"/>
    </row>
    <row r="583" spans="6:10" x14ac:dyDescent="0.2">
      <c r="F583" s="14"/>
      <c r="G583" s="14"/>
      <c r="H583" s="14"/>
      <c r="I583" s="14"/>
      <c r="J583" s="14"/>
    </row>
    <row r="584" spans="6:10" x14ac:dyDescent="0.2">
      <c r="F584" s="14"/>
      <c r="G584" s="14"/>
      <c r="H584" s="14"/>
      <c r="I584" s="14"/>
      <c r="J584" s="14"/>
    </row>
    <row r="585" spans="6:10" x14ac:dyDescent="0.2">
      <c r="F585" s="14"/>
      <c r="G585" s="14"/>
      <c r="H585" s="14"/>
      <c r="I585" s="14"/>
      <c r="J585" s="14"/>
    </row>
    <row r="586" spans="6:10" x14ac:dyDescent="0.2">
      <c r="F586" s="14"/>
      <c r="G586" s="14"/>
      <c r="H586" s="14"/>
      <c r="I586" s="14"/>
      <c r="J586" s="14"/>
    </row>
    <row r="587" spans="6:10" x14ac:dyDescent="0.2">
      <c r="F587" s="14"/>
      <c r="G587" s="14"/>
      <c r="H587" s="14"/>
      <c r="I587" s="14"/>
      <c r="J587" s="14"/>
    </row>
    <row r="588" spans="6:10" x14ac:dyDescent="0.2">
      <c r="F588" s="14"/>
      <c r="G588" s="14"/>
      <c r="H588" s="14"/>
      <c r="I588" s="14"/>
      <c r="J588" s="14"/>
    </row>
    <row r="589" spans="6:10" x14ac:dyDescent="0.2">
      <c r="F589" s="14"/>
      <c r="G589" s="14"/>
      <c r="H589" s="14"/>
      <c r="I589" s="14"/>
      <c r="J589" s="14"/>
    </row>
    <row r="590" spans="6:10" x14ac:dyDescent="0.2">
      <c r="F590" s="14"/>
      <c r="G590" s="14"/>
      <c r="H590" s="14"/>
      <c r="I590" s="14"/>
      <c r="J590" s="14"/>
    </row>
    <row r="591" spans="6:10" x14ac:dyDescent="0.2">
      <c r="F591" s="14"/>
      <c r="G591" s="14"/>
      <c r="H591" s="14"/>
      <c r="I591" s="14"/>
      <c r="J591" s="14"/>
    </row>
    <row r="592" spans="6:10" x14ac:dyDescent="0.2">
      <c r="F592" s="14"/>
      <c r="G592" s="14"/>
      <c r="H592" s="14"/>
      <c r="I592" s="14"/>
      <c r="J592" s="14"/>
    </row>
    <row r="593" spans="6:10" x14ac:dyDescent="0.2">
      <c r="F593" s="14"/>
      <c r="G593" s="14"/>
      <c r="H593" s="14"/>
      <c r="I593" s="14"/>
      <c r="J593" s="14"/>
    </row>
    <row r="594" spans="6:10" x14ac:dyDescent="0.2">
      <c r="F594" s="14"/>
      <c r="G594" s="14"/>
      <c r="H594" s="14"/>
      <c r="I594" s="14"/>
      <c r="J594" s="14"/>
    </row>
    <row r="595" spans="6:10" x14ac:dyDescent="0.2">
      <c r="F595" s="14"/>
      <c r="G595" s="14"/>
      <c r="H595" s="14"/>
      <c r="I595" s="14"/>
      <c r="J595" s="14"/>
    </row>
    <row r="596" spans="6:10" x14ac:dyDescent="0.2">
      <c r="F596" s="14"/>
      <c r="G596" s="14"/>
      <c r="H596" s="14"/>
      <c r="I596" s="14"/>
      <c r="J596" s="14"/>
    </row>
    <row r="597" spans="6:10" x14ac:dyDescent="0.2">
      <c r="F597" s="14"/>
      <c r="G597" s="14"/>
      <c r="H597" s="14"/>
      <c r="I597" s="14"/>
      <c r="J597" s="14"/>
    </row>
    <row r="598" spans="6:10" x14ac:dyDescent="0.2">
      <c r="F598" s="14"/>
      <c r="G598" s="14"/>
      <c r="H598" s="14"/>
      <c r="I598" s="14"/>
      <c r="J598" s="14"/>
    </row>
    <row r="599" spans="6:10" x14ac:dyDescent="0.2">
      <c r="F599" s="14"/>
      <c r="G599" s="14"/>
      <c r="H599" s="14"/>
      <c r="I599" s="14"/>
      <c r="J599" s="14"/>
    </row>
    <row r="600" spans="6:10" x14ac:dyDescent="0.2">
      <c r="F600" s="14"/>
      <c r="G600" s="14"/>
      <c r="H600" s="14"/>
      <c r="I600" s="14"/>
      <c r="J600" s="14"/>
    </row>
    <row r="601" spans="6:10" x14ac:dyDescent="0.2">
      <c r="F601" s="14"/>
      <c r="G601" s="14"/>
      <c r="H601" s="14"/>
      <c r="I601" s="14"/>
      <c r="J601" s="14"/>
    </row>
    <row r="602" spans="6:10" x14ac:dyDescent="0.2">
      <c r="F602" s="14"/>
      <c r="G602" s="14"/>
      <c r="H602" s="14"/>
      <c r="I602" s="14"/>
      <c r="J602" s="14"/>
    </row>
    <row r="603" spans="6:10" x14ac:dyDescent="0.2">
      <c r="F603" s="14"/>
      <c r="G603" s="14"/>
      <c r="H603" s="14"/>
      <c r="I603" s="14"/>
      <c r="J603" s="14"/>
    </row>
    <row r="604" spans="6:10" x14ac:dyDescent="0.2">
      <c r="F604" s="14"/>
      <c r="G604" s="14"/>
      <c r="H604" s="14"/>
      <c r="I604" s="14"/>
      <c r="J604" s="14"/>
    </row>
    <row r="605" spans="6:10" x14ac:dyDescent="0.2">
      <c r="F605" s="14"/>
      <c r="G605" s="14"/>
      <c r="H605" s="14"/>
      <c r="I605" s="14"/>
      <c r="J605" s="14"/>
    </row>
    <row r="606" spans="6:10" x14ac:dyDescent="0.2">
      <c r="F606" s="14"/>
      <c r="G606" s="14"/>
      <c r="H606" s="14"/>
      <c r="I606" s="14"/>
      <c r="J606" s="14"/>
    </row>
    <row r="607" spans="6:10" x14ac:dyDescent="0.2">
      <c r="F607" s="14"/>
      <c r="G607" s="14"/>
      <c r="H607" s="14"/>
      <c r="I607" s="14"/>
      <c r="J607" s="14"/>
    </row>
    <row r="608" spans="6:10" x14ac:dyDescent="0.2">
      <c r="F608" s="14"/>
      <c r="G608" s="14"/>
      <c r="H608" s="14"/>
      <c r="I608" s="14"/>
      <c r="J608" s="14"/>
    </row>
    <row r="609" spans="6:10" x14ac:dyDescent="0.2">
      <c r="F609" s="14"/>
      <c r="G609" s="14"/>
      <c r="H609" s="14"/>
      <c r="I609" s="14"/>
      <c r="J609" s="14"/>
    </row>
    <row r="610" spans="6:10" x14ac:dyDescent="0.2">
      <c r="F610" s="14"/>
      <c r="G610" s="14"/>
      <c r="H610" s="14"/>
      <c r="I610" s="14"/>
      <c r="J610" s="14"/>
    </row>
    <row r="611" spans="6:10" x14ac:dyDescent="0.2">
      <c r="F611" s="14"/>
      <c r="G611" s="14"/>
      <c r="H611" s="14"/>
      <c r="I611" s="14"/>
      <c r="J611" s="14"/>
    </row>
    <row r="612" spans="6:10" x14ac:dyDescent="0.2">
      <c r="F612" s="14"/>
      <c r="G612" s="14"/>
      <c r="H612" s="14"/>
      <c r="I612" s="14"/>
      <c r="J612" s="14"/>
    </row>
    <row r="613" spans="6:10" x14ac:dyDescent="0.2">
      <c r="F613" s="14"/>
      <c r="G613" s="14"/>
      <c r="H613" s="14"/>
      <c r="I613" s="14"/>
      <c r="J613" s="14"/>
    </row>
    <row r="614" spans="6:10" x14ac:dyDescent="0.2">
      <c r="F614" s="14"/>
      <c r="G614" s="14"/>
      <c r="H614" s="14"/>
      <c r="I614" s="14"/>
      <c r="J614" s="14"/>
    </row>
    <row r="615" spans="6:10" x14ac:dyDescent="0.2">
      <c r="F615" s="14"/>
      <c r="G615" s="14"/>
      <c r="H615" s="14"/>
      <c r="I615" s="14"/>
      <c r="J615" s="14"/>
    </row>
    <row r="616" spans="6:10" x14ac:dyDescent="0.2">
      <c r="F616" s="14"/>
      <c r="G616" s="14"/>
      <c r="H616" s="14"/>
      <c r="I616" s="14"/>
      <c r="J616" s="14"/>
    </row>
    <row r="617" spans="6:10" x14ac:dyDescent="0.2">
      <c r="F617" s="14"/>
      <c r="G617" s="14"/>
      <c r="H617" s="14"/>
      <c r="I617" s="14"/>
      <c r="J617" s="14"/>
    </row>
    <row r="618" spans="6:10" x14ac:dyDescent="0.2">
      <c r="F618" s="14"/>
      <c r="G618" s="14"/>
      <c r="H618" s="14"/>
      <c r="I618" s="14"/>
      <c r="J618" s="14"/>
    </row>
    <row r="619" spans="6:10" x14ac:dyDescent="0.2">
      <c r="F619" s="14"/>
      <c r="G619" s="14"/>
      <c r="H619" s="14"/>
      <c r="I619" s="14"/>
      <c r="J619" s="14"/>
    </row>
    <row r="620" spans="6:10" x14ac:dyDescent="0.2">
      <c r="F620" s="14"/>
      <c r="G620" s="14"/>
      <c r="H620" s="14"/>
      <c r="I620" s="14"/>
      <c r="J620" s="14"/>
    </row>
    <row r="621" spans="6:10" x14ac:dyDescent="0.2">
      <c r="F621" s="14"/>
      <c r="G621" s="14"/>
      <c r="H621" s="14"/>
      <c r="I621" s="14"/>
      <c r="J621" s="14"/>
    </row>
    <row r="622" spans="6:10" x14ac:dyDescent="0.2">
      <c r="F622" s="14"/>
      <c r="G622" s="14"/>
      <c r="H622" s="14"/>
      <c r="I622" s="14"/>
      <c r="J622" s="14"/>
    </row>
    <row r="623" spans="6:10" x14ac:dyDescent="0.2">
      <c r="F623" s="14"/>
      <c r="G623" s="14"/>
      <c r="H623" s="14"/>
      <c r="I623" s="14"/>
      <c r="J623" s="14"/>
    </row>
    <row r="624" spans="6:10" x14ac:dyDescent="0.2">
      <c r="F624" s="14"/>
      <c r="G624" s="14"/>
      <c r="H624" s="14"/>
      <c r="I624" s="14"/>
      <c r="J624" s="14"/>
    </row>
    <row r="625" spans="6:10" x14ac:dyDescent="0.2">
      <c r="F625" s="14"/>
      <c r="G625" s="14"/>
      <c r="H625" s="14"/>
      <c r="I625" s="14"/>
      <c r="J625" s="14"/>
    </row>
    <row r="626" spans="6:10" x14ac:dyDescent="0.2">
      <c r="F626" s="14"/>
      <c r="G626" s="14"/>
      <c r="H626" s="14"/>
      <c r="I626" s="14"/>
      <c r="J626" s="14"/>
    </row>
    <row r="627" spans="6:10" x14ac:dyDescent="0.2">
      <c r="F627" s="14"/>
      <c r="G627" s="14"/>
      <c r="H627" s="14"/>
      <c r="I627" s="14"/>
      <c r="J627" s="14"/>
    </row>
    <row r="628" spans="6:10" x14ac:dyDescent="0.2">
      <c r="F628" s="14"/>
      <c r="G628" s="14"/>
      <c r="H628" s="14"/>
      <c r="I628" s="14"/>
      <c r="J628" s="14"/>
    </row>
    <row r="629" spans="6:10" x14ac:dyDescent="0.2">
      <c r="F629" s="14"/>
      <c r="G629" s="14"/>
      <c r="H629" s="14"/>
      <c r="I629" s="14"/>
      <c r="J629" s="14"/>
    </row>
    <row r="630" spans="6:10" x14ac:dyDescent="0.2">
      <c r="F630" s="14"/>
      <c r="G630" s="14"/>
      <c r="H630" s="14"/>
      <c r="I630" s="14"/>
      <c r="J630" s="14"/>
    </row>
    <row r="631" spans="6:10" x14ac:dyDescent="0.2">
      <c r="F631" s="14"/>
      <c r="G631" s="14"/>
      <c r="H631" s="14"/>
      <c r="I631" s="14"/>
      <c r="J631" s="14"/>
    </row>
    <row r="632" spans="6:10" x14ac:dyDescent="0.2">
      <c r="F632" s="14"/>
      <c r="G632" s="14"/>
      <c r="H632" s="14"/>
      <c r="I632" s="14"/>
      <c r="J632" s="14"/>
    </row>
    <row r="633" spans="6:10" x14ac:dyDescent="0.2">
      <c r="F633" s="14"/>
      <c r="G633" s="14"/>
      <c r="H633" s="14"/>
      <c r="I633" s="14"/>
      <c r="J633" s="14"/>
    </row>
    <row r="634" spans="6:10" x14ac:dyDescent="0.2">
      <c r="F634" s="14"/>
      <c r="G634" s="14"/>
      <c r="H634" s="14"/>
      <c r="I634" s="14"/>
      <c r="J634" s="14"/>
    </row>
    <row r="635" spans="6:10" x14ac:dyDescent="0.2">
      <c r="F635" s="14"/>
      <c r="G635" s="14"/>
      <c r="H635" s="14"/>
      <c r="I635" s="14"/>
      <c r="J635" s="14"/>
    </row>
    <row r="636" spans="6:10" x14ac:dyDescent="0.2">
      <c r="F636" s="14"/>
      <c r="G636" s="14"/>
      <c r="H636" s="14"/>
      <c r="I636" s="14"/>
      <c r="J636" s="14"/>
    </row>
    <row r="637" spans="6:10" x14ac:dyDescent="0.2">
      <c r="F637" s="14"/>
      <c r="G637" s="14"/>
      <c r="H637" s="14"/>
      <c r="I637" s="14"/>
      <c r="J637" s="14"/>
    </row>
    <row r="638" spans="6:10" x14ac:dyDescent="0.2">
      <c r="F638" s="14"/>
      <c r="G638" s="14"/>
      <c r="H638" s="14"/>
      <c r="I638" s="14"/>
      <c r="J638" s="14"/>
    </row>
    <row r="639" spans="6:10" x14ac:dyDescent="0.2">
      <c r="F639" s="14"/>
      <c r="G639" s="14"/>
      <c r="H639" s="14"/>
      <c r="I639" s="14"/>
      <c r="J639" s="14"/>
    </row>
    <row r="640" spans="6:10" x14ac:dyDescent="0.2">
      <c r="F640" s="14"/>
      <c r="G640" s="14"/>
      <c r="H640" s="14"/>
      <c r="I640" s="14"/>
      <c r="J640" s="14"/>
    </row>
    <row r="641" spans="6:10" x14ac:dyDescent="0.2">
      <c r="F641" s="14"/>
      <c r="G641" s="14"/>
      <c r="H641" s="14"/>
      <c r="I641" s="14"/>
      <c r="J641" s="14"/>
    </row>
    <row r="642" spans="6:10" x14ac:dyDescent="0.2">
      <c r="F642" s="14"/>
      <c r="G642" s="14"/>
      <c r="H642" s="14"/>
      <c r="I642" s="14"/>
      <c r="J642" s="14"/>
    </row>
    <row r="643" spans="6:10" x14ac:dyDescent="0.2">
      <c r="F643" s="14"/>
      <c r="G643" s="14"/>
      <c r="H643" s="14"/>
      <c r="I643" s="14"/>
      <c r="J643" s="14"/>
    </row>
    <row r="644" spans="6:10" x14ac:dyDescent="0.2">
      <c r="F644" s="14"/>
      <c r="G644" s="14"/>
      <c r="H644" s="14"/>
      <c r="I644" s="14"/>
      <c r="J644" s="14"/>
    </row>
    <row r="645" spans="6:10" x14ac:dyDescent="0.2">
      <c r="F645" s="14"/>
      <c r="G645" s="14"/>
      <c r="H645" s="14"/>
      <c r="I645" s="14"/>
      <c r="J645" s="14"/>
    </row>
    <row r="646" spans="6:10" x14ac:dyDescent="0.2">
      <c r="F646" s="14"/>
      <c r="G646" s="14"/>
      <c r="H646" s="14"/>
      <c r="I646" s="14"/>
      <c r="J646" s="14"/>
    </row>
    <row r="647" spans="6:10" x14ac:dyDescent="0.2">
      <c r="F647" s="14"/>
      <c r="G647" s="14"/>
      <c r="H647" s="14"/>
      <c r="I647" s="14"/>
      <c r="J647" s="14"/>
    </row>
    <row r="648" spans="6:10" x14ac:dyDescent="0.2">
      <c r="F648" s="14"/>
      <c r="G648" s="14"/>
      <c r="H648" s="14"/>
      <c r="I648" s="14"/>
      <c r="J648" s="14"/>
    </row>
    <row r="649" spans="6:10" x14ac:dyDescent="0.2">
      <c r="F649" s="14"/>
      <c r="G649" s="14"/>
      <c r="H649" s="14"/>
      <c r="I649" s="14"/>
      <c r="J649" s="14"/>
    </row>
    <row r="650" spans="6:10" x14ac:dyDescent="0.2">
      <c r="F650" s="14"/>
      <c r="G650" s="14"/>
      <c r="H650" s="14"/>
      <c r="I650" s="14"/>
      <c r="J650" s="14"/>
    </row>
    <row r="651" spans="6:10" x14ac:dyDescent="0.2">
      <c r="F651" s="14"/>
      <c r="G651" s="14"/>
      <c r="H651" s="14"/>
      <c r="I651" s="14"/>
      <c r="J651" s="14"/>
    </row>
    <row r="652" spans="6:10" x14ac:dyDescent="0.2">
      <c r="F652" s="14"/>
      <c r="G652" s="14"/>
      <c r="H652" s="14"/>
      <c r="I652" s="14"/>
      <c r="J652" s="14"/>
    </row>
    <row r="653" spans="6:10" x14ac:dyDescent="0.2">
      <c r="F653" s="14"/>
      <c r="G653" s="14"/>
      <c r="H653" s="14"/>
      <c r="I653" s="14"/>
      <c r="J653" s="14"/>
    </row>
    <row r="654" spans="6:10" x14ac:dyDescent="0.2">
      <c r="F654" s="14"/>
      <c r="G654" s="14"/>
      <c r="H654" s="14"/>
      <c r="I654" s="14"/>
      <c r="J654" s="14"/>
    </row>
    <row r="655" spans="6:10" x14ac:dyDescent="0.2">
      <c r="F655" s="14"/>
      <c r="G655" s="14"/>
      <c r="H655" s="14"/>
      <c r="I655" s="14"/>
      <c r="J655" s="14"/>
    </row>
    <row r="656" spans="6:10" x14ac:dyDescent="0.2">
      <c r="F656" s="14"/>
      <c r="G656" s="14"/>
      <c r="H656" s="14"/>
      <c r="I656" s="14"/>
      <c r="J656" s="14"/>
    </row>
    <row r="657" spans="6:10" x14ac:dyDescent="0.2">
      <c r="F657" s="14"/>
      <c r="G657" s="14"/>
      <c r="H657" s="14"/>
      <c r="I657" s="14"/>
      <c r="J657" s="14"/>
    </row>
    <row r="658" spans="6:10" x14ac:dyDescent="0.2">
      <c r="F658" s="14"/>
      <c r="G658" s="14"/>
      <c r="H658" s="14"/>
      <c r="I658" s="14"/>
      <c r="J658" s="14"/>
    </row>
    <row r="659" spans="6:10" x14ac:dyDescent="0.2">
      <c r="F659" s="14"/>
      <c r="G659" s="14"/>
      <c r="H659" s="14"/>
      <c r="I659" s="14"/>
      <c r="J659" s="14"/>
    </row>
    <row r="660" spans="6:10" x14ac:dyDescent="0.2">
      <c r="F660" s="14"/>
      <c r="G660" s="14"/>
      <c r="H660" s="14"/>
      <c r="I660" s="14"/>
      <c r="J660" s="14"/>
    </row>
    <row r="661" spans="6:10" x14ac:dyDescent="0.2">
      <c r="F661" s="14"/>
      <c r="G661" s="14"/>
      <c r="H661" s="14"/>
      <c r="I661" s="14"/>
      <c r="J661" s="14"/>
    </row>
    <row r="662" spans="6:10" x14ac:dyDescent="0.2">
      <c r="F662" s="14"/>
      <c r="G662" s="14"/>
      <c r="H662" s="14"/>
      <c r="I662" s="14"/>
      <c r="J662" s="14"/>
    </row>
    <row r="663" spans="6:10" x14ac:dyDescent="0.2">
      <c r="F663" s="14"/>
      <c r="G663" s="14"/>
      <c r="H663" s="14"/>
      <c r="I663" s="14"/>
      <c r="J663" s="14"/>
    </row>
    <row r="664" spans="6:10" x14ac:dyDescent="0.2">
      <c r="F664" s="14"/>
      <c r="G664" s="14"/>
      <c r="H664" s="14"/>
      <c r="I664" s="14"/>
      <c r="J664" s="14"/>
    </row>
    <row r="665" spans="6:10" x14ac:dyDescent="0.2">
      <c r="F665" s="14"/>
      <c r="G665" s="14"/>
      <c r="H665" s="14"/>
      <c r="I665" s="14"/>
      <c r="J665" s="14"/>
    </row>
    <row r="666" spans="6:10" x14ac:dyDescent="0.2">
      <c r="F666" s="14"/>
      <c r="G666" s="14"/>
      <c r="H666" s="14"/>
      <c r="I666" s="14"/>
      <c r="J666" s="14"/>
    </row>
    <row r="667" spans="6:10" x14ac:dyDescent="0.2">
      <c r="F667" s="14"/>
      <c r="G667" s="14"/>
      <c r="H667" s="14"/>
      <c r="I667" s="14"/>
      <c r="J667" s="14"/>
    </row>
    <row r="668" spans="6:10" x14ac:dyDescent="0.2">
      <c r="F668" s="14"/>
      <c r="G668" s="14"/>
      <c r="H668" s="14"/>
      <c r="I668" s="14"/>
      <c r="J668" s="14"/>
    </row>
    <row r="669" spans="6:10" x14ac:dyDescent="0.2">
      <c r="F669" s="14"/>
      <c r="G669" s="14"/>
      <c r="H669" s="14"/>
      <c r="I669" s="14"/>
      <c r="J669" s="14"/>
    </row>
    <row r="670" spans="6:10" x14ac:dyDescent="0.2">
      <c r="F670" s="14"/>
      <c r="G670" s="14"/>
      <c r="H670" s="14"/>
      <c r="I670" s="14"/>
      <c r="J670" s="14"/>
    </row>
    <row r="671" spans="6:10" x14ac:dyDescent="0.2">
      <c r="F671" s="14"/>
      <c r="G671" s="14"/>
      <c r="H671" s="14"/>
      <c r="I671" s="14"/>
      <c r="J671" s="14"/>
    </row>
    <row r="672" spans="6:10" x14ac:dyDescent="0.2">
      <c r="F672" s="14"/>
      <c r="G672" s="14"/>
      <c r="H672" s="14"/>
      <c r="I672" s="14"/>
      <c r="J672" s="14"/>
    </row>
    <row r="673" spans="6:10" x14ac:dyDescent="0.2">
      <c r="F673" s="14"/>
      <c r="G673" s="14"/>
      <c r="H673" s="14"/>
      <c r="I673" s="14"/>
      <c r="J673" s="14"/>
    </row>
    <row r="674" spans="6:10" x14ac:dyDescent="0.2">
      <c r="F674" s="14"/>
      <c r="G674" s="14"/>
      <c r="H674" s="14"/>
      <c r="I674" s="14"/>
      <c r="J674" s="14"/>
    </row>
    <row r="675" spans="6:10" x14ac:dyDescent="0.2">
      <c r="F675" s="14"/>
      <c r="G675" s="14"/>
      <c r="H675" s="14"/>
      <c r="I675" s="14"/>
      <c r="J675" s="14"/>
    </row>
    <row r="676" spans="6:10" x14ac:dyDescent="0.2">
      <c r="F676" s="14"/>
      <c r="G676" s="14"/>
      <c r="H676" s="14"/>
      <c r="I676" s="14"/>
      <c r="J676" s="14"/>
    </row>
    <row r="677" spans="6:10" x14ac:dyDescent="0.2">
      <c r="F677" s="14"/>
      <c r="G677" s="14"/>
      <c r="H677" s="14"/>
      <c r="I677" s="14"/>
      <c r="J677" s="14"/>
    </row>
    <row r="678" spans="6:10" x14ac:dyDescent="0.2">
      <c r="F678" s="14"/>
      <c r="G678" s="14"/>
      <c r="H678" s="14"/>
      <c r="I678" s="14"/>
      <c r="J678" s="14"/>
    </row>
    <row r="679" spans="6:10" x14ac:dyDescent="0.2">
      <c r="F679" s="14"/>
      <c r="G679" s="14"/>
      <c r="H679" s="14"/>
      <c r="I679" s="14"/>
      <c r="J679" s="14"/>
    </row>
    <row r="680" spans="6:10" x14ac:dyDescent="0.2">
      <c r="F680" s="14"/>
      <c r="G680" s="14"/>
      <c r="H680" s="14"/>
      <c r="I680" s="14"/>
      <c r="J680" s="14"/>
    </row>
    <row r="681" spans="6:10" x14ac:dyDescent="0.2">
      <c r="F681" s="14"/>
      <c r="G681" s="14"/>
      <c r="H681" s="14"/>
      <c r="I681" s="14"/>
      <c r="J681" s="14"/>
    </row>
    <row r="682" spans="6:10" x14ac:dyDescent="0.2">
      <c r="F682" s="14"/>
      <c r="G682" s="14"/>
      <c r="H682" s="14"/>
      <c r="I682" s="14"/>
      <c r="J682" s="14"/>
    </row>
    <row r="683" spans="6:10" x14ac:dyDescent="0.2">
      <c r="F683" s="14"/>
      <c r="G683" s="14"/>
      <c r="H683" s="14"/>
      <c r="I683" s="14"/>
      <c r="J683" s="14"/>
    </row>
    <row r="684" spans="6:10" x14ac:dyDescent="0.2">
      <c r="F684" s="14"/>
      <c r="G684" s="14"/>
      <c r="H684" s="14"/>
      <c r="I684" s="14"/>
      <c r="J684" s="14"/>
    </row>
    <row r="685" spans="6:10" x14ac:dyDescent="0.2">
      <c r="F685" s="14"/>
      <c r="G685" s="14"/>
      <c r="H685" s="14"/>
      <c r="I685" s="14"/>
      <c r="J685" s="14"/>
    </row>
    <row r="686" spans="6:10" x14ac:dyDescent="0.2">
      <c r="F686" s="14"/>
      <c r="G686" s="14"/>
      <c r="H686" s="14"/>
      <c r="I686" s="14"/>
      <c r="J686" s="14"/>
    </row>
    <row r="687" spans="6:10" x14ac:dyDescent="0.2">
      <c r="F687" s="14"/>
      <c r="G687" s="14"/>
      <c r="H687" s="14"/>
      <c r="I687" s="14"/>
      <c r="J687" s="14"/>
    </row>
    <row r="688" spans="6:10" x14ac:dyDescent="0.2">
      <c r="F688" s="14"/>
      <c r="G688" s="14"/>
      <c r="H688" s="14"/>
      <c r="I688" s="14"/>
      <c r="J688" s="14"/>
    </row>
    <row r="689" spans="6:10" x14ac:dyDescent="0.2">
      <c r="F689" s="14"/>
      <c r="G689" s="14"/>
      <c r="H689" s="14"/>
      <c r="I689" s="14"/>
      <c r="J689" s="14"/>
    </row>
    <row r="690" spans="6:10" x14ac:dyDescent="0.2">
      <c r="F690" s="14"/>
      <c r="G690" s="14"/>
      <c r="H690" s="14"/>
      <c r="I690" s="14"/>
      <c r="J690" s="14"/>
    </row>
    <row r="691" spans="6:10" x14ac:dyDescent="0.2">
      <c r="F691" s="14"/>
      <c r="G691" s="14"/>
      <c r="H691" s="14"/>
      <c r="I691" s="14"/>
      <c r="J691" s="14"/>
    </row>
    <row r="692" spans="6:10" x14ac:dyDescent="0.2">
      <c r="F692" s="14"/>
      <c r="G692" s="14"/>
      <c r="H692" s="14"/>
      <c r="I692" s="14"/>
      <c r="J692" s="14"/>
    </row>
    <row r="693" spans="6:10" x14ac:dyDescent="0.2">
      <c r="F693" s="14"/>
      <c r="G693" s="14"/>
      <c r="H693" s="14"/>
      <c r="I693" s="14"/>
      <c r="J693" s="14"/>
    </row>
    <row r="694" spans="6:10" x14ac:dyDescent="0.2">
      <c r="F694" s="14"/>
      <c r="G694" s="14"/>
      <c r="H694" s="14"/>
      <c r="I694" s="14"/>
      <c r="J694" s="14"/>
    </row>
    <row r="695" spans="6:10" x14ac:dyDescent="0.2">
      <c r="F695" s="14"/>
      <c r="G695" s="14"/>
      <c r="H695" s="14"/>
      <c r="I695" s="14"/>
      <c r="J695" s="14"/>
    </row>
    <row r="696" spans="6:10" x14ac:dyDescent="0.2">
      <c r="F696" s="14"/>
      <c r="G696" s="14"/>
      <c r="H696" s="14"/>
      <c r="I696" s="14"/>
      <c r="J696" s="14"/>
    </row>
    <row r="697" spans="6:10" x14ac:dyDescent="0.2">
      <c r="F697" s="14"/>
      <c r="G697" s="14"/>
      <c r="H697" s="14"/>
      <c r="I697" s="14"/>
      <c r="J697" s="14"/>
    </row>
    <row r="698" spans="6:10" x14ac:dyDescent="0.2">
      <c r="F698" s="14"/>
      <c r="G698" s="14"/>
      <c r="H698" s="14"/>
      <c r="I698" s="14"/>
      <c r="J698" s="14"/>
    </row>
    <row r="699" spans="6:10" x14ac:dyDescent="0.2">
      <c r="F699" s="14"/>
      <c r="G699" s="14"/>
      <c r="H699" s="14"/>
      <c r="I699" s="14"/>
      <c r="J699" s="14"/>
    </row>
    <row r="700" spans="6:10" x14ac:dyDescent="0.2">
      <c r="F700" s="14"/>
      <c r="G700" s="14"/>
      <c r="H700" s="14"/>
      <c r="I700" s="14"/>
      <c r="J700" s="14"/>
    </row>
    <row r="701" spans="6:10" x14ac:dyDescent="0.2">
      <c r="F701" s="14"/>
      <c r="G701" s="14"/>
      <c r="H701" s="14"/>
      <c r="I701" s="14"/>
      <c r="J701" s="14"/>
    </row>
    <row r="702" spans="6:10" x14ac:dyDescent="0.2">
      <c r="F702" s="14"/>
      <c r="G702" s="14"/>
      <c r="H702" s="14"/>
      <c r="I702" s="14"/>
      <c r="J702" s="14"/>
    </row>
    <row r="703" spans="6:10" x14ac:dyDescent="0.2">
      <c r="F703" s="14"/>
      <c r="G703" s="14"/>
      <c r="H703" s="14"/>
      <c r="I703" s="14"/>
      <c r="J703" s="14"/>
    </row>
    <row r="704" spans="6:10" x14ac:dyDescent="0.2">
      <c r="F704" s="14"/>
      <c r="G704" s="14"/>
      <c r="H704" s="14"/>
      <c r="I704" s="14"/>
      <c r="J704" s="14"/>
    </row>
    <row r="705" spans="6:10" x14ac:dyDescent="0.2">
      <c r="F705" s="14"/>
      <c r="G705" s="14"/>
      <c r="H705" s="14"/>
      <c r="I705" s="14"/>
      <c r="J705" s="14"/>
    </row>
    <row r="706" spans="6:10" x14ac:dyDescent="0.2">
      <c r="F706" s="14"/>
      <c r="G706" s="14"/>
      <c r="H706" s="14"/>
      <c r="I706" s="14"/>
      <c r="J706" s="14"/>
    </row>
    <row r="707" spans="6:10" x14ac:dyDescent="0.2">
      <c r="F707" s="14"/>
      <c r="G707" s="14"/>
      <c r="H707" s="14"/>
      <c r="I707" s="14"/>
      <c r="J707" s="14"/>
    </row>
    <row r="708" spans="6:10" x14ac:dyDescent="0.2">
      <c r="F708" s="14"/>
      <c r="G708" s="14"/>
      <c r="H708" s="14"/>
      <c r="I708" s="14"/>
      <c r="J708" s="14"/>
    </row>
    <row r="709" spans="6:10" x14ac:dyDescent="0.2">
      <c r="F709" s="14"/>
      <c r="G709" s="14"/>
      <c r="H709" s="14"/>
      <c r="I709" s="14"/>
      <c r="J709" s="14"/>
    </row>
    <row r="710" spans="6:10" x14ac:dyDescent="0.2">
      <c r="F710" s="14"/>
      <c r="G710" s="14"/>
      <c r="H710" s="14"/>
      <c r="I710" s="14"/>
      <c r="J710" s="14"/>
    </row>
    <row r="711" spans="6:10" x14ac:dyDescent="0.2">
      <c r="F711" s="14"/>
      <c r="G711" s="14"/>
      <c r="H711" s="14"/>
      <c r="I711" s="14"/>
      <c r="J711" s="14"/>
    </row>
    <row r="712" spans="6:10" x14ac:dyDescent="0.2">
      <c r="F712" s="14"/>
      <c r="G712" s="14"/>
      <c r="H712" s="14"/>
      <c r="I712" s="14"/>
      <c r="J712" s="14"/>
    </row>
    <row r="713" spans="6:10" x14ac:dyDescent="0.2">
      <c r="F713" s="14"/>
      <c r="G713" s="14"/>
      <c r="H713" s="14"/>
      <c r="I713" s="14"/>
      <c r="J713" s="14"/>
    </row>
    <row r="714" spans="6:10" x14ac:dyDescent="0.2">
      <c r="F714" s="14"/>
      <c r="G714" s="14"/>
      <c r="H714" s="14"/>
      <c r="I714" s="14"/>
      <c r="J714" s="14"/>
    </row>
    <row r="715" spans="6:10" x14ac:dyDescent="0.2">
      <c r="F715" s="14"/>
      <c r="G715" s="14"/>
      <c r="H715" s="14"/>
      <c r="I715" s="14"/>
      <c r="J715" s="14"/>
    </row>
    <row r="716" spans="6:10" x14ac:dyDescent="0.2">
      <c r="F716" s="14"/>
      <c r="G716" s="14"/>
      <c r="H716" s="14"/>
      <c r="I716" s="14"/>
      <c r="J716" s="14"/>
    </row>
    <row r="717" spans="6:10" x14ac:dyDescent="0.2">
      <c r="F717" s="14"/>
      <c r="G717" s="14"/>
      <c r="H717" s="14"/>
      <c r="I717" s="14"/>
      <c r="J717" s="14"/>
    </row>
    <row r="718" spans="6:10" x14ac:dyDescent="0.2">
      <c r="F718" s="14"/>
      <c r="G718" s="14"/>
      <c r="H718" s="14"/>
      <c r="I718" s="14"/>
      <c r="J718" s="14"/>
    </row>
    <row r="719" spans="6:10" x14ac:dyDescent="0.2">
      <c r="F719" s="14"/>
      <c r="G719" s="14"/>
      <c r="H719" s="14"/>
      <c r="I719" s="14"/>
      <c r="J719" s="14"/>
    </row>
    <row r="720" spans="6:10" x14ac:dyDescent="0.2">
      <c r="F720" s="14"/>
      <c r="G720" s="14"/>
      <c r="H720" s="14"/>
      <c r="I720" s="14"/>
      <c r="J720" s="14"/>
    </row>
    <row r="721" spans="6:10" x14ac:dyDescent="0.2">
      <c r="F721" s="14"/>
      <c r="G721" s="14"/>
      <c r="H721" s="14"/>
      <c r="I721" s="14"/>
      <c r="J721" s="14"/>
    </row>
    <row r="722" spans="6:10" x14ac:dyDescent="0.2">
      <c r="F722" s="14"/>
      <c r="G722" s="14"/>
      <c r="H722" s="14"/>
      <c r="I722" s="14"/>
      <c r="J722" s="14"/>
    </row>
    <row r="723" spans="6:10" x14ac:dyDescent="0.2">
      <c r="F723" s="14"/>
      <c r="G723" s="14"/>
      <c r="H723" s="14"/>
      <c r="I723" s="14"/>
      <c r="J723" s="14"/>
    </row>
    <row r="724" spans="6:10" x14ac:dyDescent="0.2">
      <c r="F724" s="14"/>
      <c r="G724" s="14"/>
      <c r="H724" s="14"/>
      <c r="I724" s="14"/>
      <c r="J724" s="14"/>
    </row>
    <row r="725" spans="6:10" x14ac:dyDescent="0.2">
      <c r="F725" s="14"/>
      <c r="G725" s="14"/>
      <c r="H725" s="14"/>
      <c r="I725" s="14"/>
      <c r="J725" s="14"/>
    </row>
    <row r="726" spans="6:10" x14ac:dyDescent="0.2">
      <c r="F726" s="14"/>
      <c r="G726" s="14"/>
      <c r="H726" s="14"/>
      <c r="I726" s="14"/>
      <c r="J726" s="14"/>
    </row>
    <row r="727" spans="6:10" x14ac:dyDescent="0.2">
      <c r="F727" s="14"/>
      <c r="G727" s="14"/>
      <c r="H727" s="14"/>
      <c r="I727" s="14"/>
      <c r="J727" s="14"/>
    </row>
    <row r="728" spans="6:10" x14ac:dyDescent="0.2">
      <c r="F728" s="14"/>
      <c r="G728" s="14"/>
      <c r="H728" s="14"/>
      <c r="I728" s="14"/>
      <c r="J728" s="14"/>
    </row>
    <row r="729" spans="6:10" x14ac:dyDescent="0.2">
      <c r="F729" s="14"/>
      <c r="G729" s="14"/>
      <c r="H729" s="14"/>
      <c r="I729" s="14"/>
      <c r="J729" s="14"/>
    </row>
    <row r="730" spans="6:10" x14ac:dyDescent="0.2">
      <c r="F730" s="14"/>
      <c r="G730" s="14"/>
      <c r="H730" s="14"/>
      <c r="I730" s="14"/>
      <c r="J730" s="14"/>
    </row>
    <row r="731" spans="6:10" x14ac:dyDescent="0.2">
      <c r="F731" s="14"/>
      <c r="G731" s="14"/>
      <c r="H731" s="14"/>
      <c r="I731" s="14"/>
      <c r="J731" s="14"/>
    </row>
    <row r="732" spans="6:10" x14ac:dyDescent="0.2">
      <c r="F732" s="14"/>
      <c r="G732" s="14"/>
      <c r="H732" s="14"/>
      <c r="I732" s="14"/>
      <c r="J732" s="14"/>
    </row>
    <row r="733" spans="6:10" x14ac:dyDescent="0.2">
      <c r="F733" s="14"/>
      <c r="G733" s="14"/>
      <c r="H733" s="14"/>
      <c r="I733" s="14"/>
      <c r="J733" s="14"/>
    </row>
    <row r="734" spans="6:10" x14ac:dyDescent="0.2">
      <c r="F734" s="14"/>
      <c r="G734" s="14"/>
      <c r="H734" s="14"/>
      <c r="I734" s="14"/>
      <c r="J734" s="14"/>
    </row>
    <row r="735" spans="6:10" x14ac:dyDescent="0.2">
      <c r="F735" s="14"/>
      <c r="G735" s="14"/>
      <c r="H735" s="14"/>
      <c r="I735" s="14"/>
      <c r="J735" s="14"/>
    </row>
    <row r="736" spans="6:10" x14ac:dyDescent="0.2">
      <c r="F736" s="14"/>
      <c r="G736" s="14"/>
      <c r="H736" s="14"/>
      <c r="I736" s="14"/>
      <c r="J736" s="14"/>
    </row>
    <row r="737" spans="6:10" x14ac:dyDescent="0.2">
      <c r="F737" s="14"/>
      <c r="G737" s="14"/>
      <c r="H737" s="14"/>
      <c r="I737" s="14"/>
      <c r="J737" s="14"/>
    </row>
    <row r="738" spans="6:10" x14ac:dyDescent="0.2">
      <c r="F738" s="14"/>
      <c r="G738" s="14"/>
      <c r="H738" s="14"/>
      <c r="I738" s="14"/>
      <c r="J738" s="14"/>
    </row>
    <row r="739" spans="6:10" x14ac:dyDescent="0.2">
      <c r="F739" s="14"/>
      <c r="G739" s="14"/>
      <c r="H739" s="14"/>
      <c r="I739" s="14"/>
      <c r="J739" s="14"/>
    </row>
    <row r="740" spans="6:10" x14ac:dyDescent="0.2">
      <c r="F740" s="14"/>
      <c r="G740" s="14"/>
      <c r="H740" s="14"/>
      <c r="I740" s="14"/>
      <c r="J740" s="14"/>
    </row>
    <row r="741" spans="6:10" x14ac:dyDescent="0.2">
      <c r="F741" s="14"/>
      <c r="G741" s="14"/>
      <c r="H741" s="14"/>
      <c r="I741" s="14"/>
      <c r="J741" s="14"/>
    </row>
    <row r="742" spans="6:10" x14ac:dyDescent="0.2">
      <c r="F742" s="14"/>
      <c r="G742" s="14"/>
      <c r="H742" s="14"/>
      <c r="I742" s="14"/>
      <c r="J742" s="14"/>
    </row>
    <row r="743" spans="6:10" x14ac:dyDescent="0.2">
      <c r="F743" s="14"/>
      <c r="G743" s="14"/>
      <c r="H743" s="14"/>
      <c r="I743" s="14"/>
      <c r="J743" s="14"/>
    </row>
    <row r="744" spans="6:10" x14ac:dyDescent="0.2">
      <c r="F744" s="14"/>
      <c r="G744" s="14"/>
      <c r="H744" s="14"/>
      <c r="I744" s="14"/>
      <c r="J744" s="14"/>
    </row>
    <row r="745" spans="6:10" x14ac:dyDescent="0.2">
      <c r="F745" s="14"/>
      <c r="G745" s="14"/>
      <c r="H745" s="14"/>
      <c r="I745" s="14"/>
      <c r="J745" s="14"/>
    </row>
    <row r="746" spans="6:10" x14ac:dyDescent="0.2">
      <c r="F746" s="14"/>
      <c r="G746" s="14"/>
      <c r="H746" s="14"/>
      <c r="I746" s="14"/>
      <c r="J746" s="14"/>
    </row>
    <row r="747" spans="6:10" x14ac:dyDescent="0.2">
      <c r="F747" s="14"/>
      <c r="G747" s="14"/>
      <c r="H747" s="14"/>
      <c r="I747" s="14"/>
      <c r="J747" s="14"/>
    </row>
    <row r="748" spans="6:10" x14ac:dyDescent="0.2">
      <c r="F748" s="14"/>
      <c r="G748" s="14"/>
      <c r="H748" s="14"/>
      <c r="I748" s="14"/>
      <c r="J748" s="14"/>
    </row>
    <row r="749" spans="6:10" x14ac:dyDescent="0.2">
      <c r="F749" s="14"/>
      <c r="G749" s="14"/>
      <c r="H749" s="14"/>
      <c r="I749" s="14"/>
      <c r="J749" s="14"/>
    </row>
  </sheetData>
  <conditionalFormatting sqref="B2">
    <cfRule type="cellIs" dxfId="2" priority="6" operator="equal">
      <formula>TRUE</formula>
    </cfRule>
  </conditionalFormatting>
  <conditionalFormatting sqref="C36">
    <cfRule type="cellIs" dxfId="1" priority="9" operator="equal">
      <formula>TRUE</formula>
    </cfRule>
  </conditionalFormatting>
  <conditionalFormatting sqref="C47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2025-09-28T10:04:33Z</dcterms:modified>
</cp:coreProperties>
</file>