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urrent Expenses" state="visible" r:id="rId3"/>
  </sheets>
  <definedNames/>
  <calcPr/>
</workbook>
</file>

<file path=xl/sharedStrings.xml><?xml version="1.0" encoding="utf-8"?>
<sst xmlns="http://schemas.openxmlformats.org/spreadsheetml/2006/main" count="386" uniqueCount="208">
  <si>
    <t>Date</t>
  </si>
  <si>
    <t>Part #</t>
  </si>
  <si>
    <t>Item Name</t>
  </si>
  <si>
    <t>QTY</t>
  </si>
  <si>
    <t>Subtotal</t>
  </si>
  <si>
    <t>Shipping(if any)</t>
  </si>
  <si>
    <t>Tax(if any)</t>
  </si>
  <si>
    <t>Reimburse</t>
  </si>
  <si>
    <t>Link</t>
  </si>
  <si>
    <t>N/A</t>
  </si>
  <si>
    <t>Logitech Webcam C210</t>
  </si>
  <si>
    <t>Rafal</t>
  </si>
  <si>
    <t>http://www.amazon.com/gp/product/B003LVZO88/ref=oh_details_o06_s00_i00?ie=UTF8&amp;psc=1</t>
  </si>
  <si>
    <t>SLA-12V35</t>
  </si>
  <si>
    <t>12 Volt 35 Ah AGM Lead Acid Battery</t>
  </si>
  <si>
    <t>http://www.batterymart.com/p-12v-35ah-sealed-lead-acid-battery-group-u1.html</t>
  </si>
  <si>
    <t>GW0.5-01-14</t>
  </si>
  <si>
    <t>Acetal Worm Gear</t>
  </si>
  <si>
    <t>http://www.gizmoszone.com/shopping/agora.cgi</t>
  </si>
  <si>
    <t>GWG0.5-20-31</t>
  </si>
  <si>
    <t>20 Tooth Acetal Worm Gear</t>
  </si>
  <si>
    <t>MAY-28552</t>
  </si>
  <si>
    <t>MayFair Bilge Pump Motors</t>
  </si>
  <si>
    <t>http://www.wholesalemarine.com/p/MAY-28552/Mayfair+Replacement+Cartridge+Bilge+Pump+Motors.html</t>
  </si>
  <si>
    <t>3995T439</t>
  </si>
  <si>
    <t>5 Gallon Bucket</t>
  </si>
  <si>
    <t>ROB-09238</t>
  </si>
  <si>
    <t>Stepper Motors</t>
  </si>
  <si>
    <t>RA3002</t>
  </si>
  <si>
    <t>40mm Propeller Dog</t>
  </si>
  <si>
    <t>http://www.hobby-lobby.com/40mm_prop_3_16_drive_dog_2939_prd1.htm</t>
  </si>
  <si>
    <t>296-25798-ND</t>
  </si>
  <si>
    <t>BEAGLEBOARD XM</t>
  </si>
  <si>
    <t>http://www.digikey.com/scripts/DkSearch/dksus.dll?WT.z_header=search_go&amp;lang=en&amp;keywords=296-25798-ND&amp;x=0&amp;y=0&amp;cur=USD</t>
  </si>
  <si>
    <t>.5 EXT AL ROUND</t>
  </si>
  <si>
    <t>N/A - In Peson</t>
  </si>
  <si>
    <t>.125 AL SHEET</t>
  </si>
  <si>
    <t>R4271</t>
  </si>
  <si>
    <t>.25 AL PLATE</t>
  </si>
  <si>
    <t>3x5 AL RECTANGLE</t>
  </si>
  <si>
    <t>12x4 EXT AL ROUND</t>
  </si>
  <si>
    <t>8549T28</t>
  </si>
  <si>
    <t>3/8 NPT Male to Male</t>
  </si>
  <si>
    <t>http://www.mcmaster.com/nav/enter.asp?partnum=8549T28</t>
  </si>
  <si>
    <t>4464K236</t>
  </si>
  <si>
    <t>Type 304 Stainless Steel Fitting</t>
  </si>
  <si>
    <t>http://www.mcmaster.com/nav/enter.asp?partnum=4464K236</t>
  </si>
  <si>
    <t>8619k83</t>
  </si>
  <si>
    <t>12"x48 HDPE Polyethylene</t>
  </si>
  <si>
    <t>http://www.mcmaster.com/nav/enter.asp?partnum=8619K83</t>
  </si>
  <si>
    <t>93250A029</t>
  </si>
  <si>
    <t>1/4"-20 Thread 6' Stainless STL ROD</t>
  </si>
  <si>
    <t>http://www.mcmaster.com/nav/enter.asp?partnum=93250A029</t>
  </si>
  <si>
    <t>48855K43</t>
  </si>
  <si>
    <t>Sched 80 PVC Unthreaded</t>
  </si>
  <si>
    <t>http://www.mcmaster.com/nav/enter.asp?partnum=48855K43</t>
  </si>
  <si>
    <t>9173K421</t>
  </si>
  <si>
    <t>Sched 80 PVC  Size 3 Nipple</t>
  </si>
  <si>
    <t>http://www.mcmaster.com/nav/enter.asp?partnum=9173K421</t>
  </si>
  <si>
    <t>9173K622</t>
  </si>
  <si>
    <t>Sched 80 PVC  Size 4 Nipple</t>
  </si>
  <si>
    <t>http://www.mcmaster.com/nav/enter.asp?partnum=9173K622</t>
  </si>
  <si>
    <t>8560K165</t>
  </si>
  <si>
    <t>Optically Clear Acryllic Sheet</t>
  </si>
  <si>
    <t>http://www.mcmaster.com/#catalog/119/3558/=m28qoe</t>
  </si>
  <si>
    <t>6620K41</t>
  </si>
  <si>
    <t>12"x12" Type 304 Stainless Steel</t>
  </si>
  <si>
    <t>http://www.mcmaster.com/nav/enter.asp?partnum=6620K41</t>
  </si>
  <si>
    <t>1010x97</t>
  </si>
  <si>
    <t>80/20 Extrusion</t>
  </si>
  <si>
    <t>www.airinc.com</t>
  </si>
  <si>
    <t>PA0095-S</t>
  </si>
  <si>
    <t>Stensil</t>
  </si>
  <si>
    <t>PA0095</t>
  </si>
  <si>
    <t>Break Out Board </t>
  </si>
  <si>
    <t>http://www.proto-advantage.com/store/product_info.php?products_id=2200111{1}1{2}6</t>
  </si>
  <si>
    <t>25R8311</t>
  </si>
  <si>
    <t>Microchip PicKit3</t>
  </si>
  <si>
    <t>http://www.newark.com/microchip/dv164131/debug-express-pickit-3-mplab-ide/dp/50P9695</t>
  </si>
  <si>
    <t>DA2032-ALB</t>
  </si>
  <si>
    <t>Transformers</t>
  </si>
  <si>
    <t>http://www.coilcraft.com/da2032.cfm</t>
  </si>
  <si>
    <t>Total Cost</t>
  </si>
  <si>
    <t>Total Shipping</t>
  </si>
  <si>
    <t>Total Tax</t>
  </si>
  <si>
    <t>Reimburse Complete</t>
  </si>
  <si>
    <t>9452K375</t>
  </si>
  <si>
    <t>Buna-N O-Ring,Number 276</t>
  </si>
  <si>
    <t>9452K191</t>
  </si>
  <si>
    <t>Buna-N O-Ring, AS568A Dash Number 240</t>
  </si>
  <si>
    <t>9452K157</t>
  </si>
  <si>
    <t>Buna-N O-Ring, AS568A Dash Number 150</t>
  </si>
  <si>
    <t>6031K2</t>
  </si>
  <si>
    <t>Corrosion-Resistant Turntable, Aluminum, 4" Square</t>
  </si>
  <si>
    <t>91292A025</t>
  </si>
  <si>
    <t>Metric 18-8 Stainless Steel Socket Head Cap Screw, M3 Thread, 45MM Length, 0.5MM Pitch, packs of 50</t>
  </si>
  <si>
    <t>92290A113</t>
  </si>
  <si>
    <t>Metric 316 Stainless Steel Socket Head Cap Screw, M3 Thread, 8MM Length, .5MM Pitch, packs of 50</t>
  </si>
  <si>
    <t>93783A007</t>
  </si>
  <si>
    <t>Pressure-Sealing Washer for Screws &amp; Bolts, No. 6 Screw Size, .39" OD, .03"-.05" Thickness, packs of 10</t>
  </si>
  <si>
    <t>97345A624</t>
  </si>
  <si>
    <t>316 Stainless Steel Shoulder Screw, 3/8" Shoulder Diameter, 1" L Shoulder, 5/16"-18 Thread</t>
  </si>
  <si>
    <t>93783A031</t>
  </si>
  <si>
    <t>Pressure-Sealing Washer for Screws &amp; Bolts, 3/8" Screw Size, .67" OD, .04"-.06" Thickness, packs of 10</t>
  </si>
  <si>
    <t>92196A621</t>
  </si>
  <si>
    <t>18-8 Stainless Steel Socket Head Cap Screw, 3/8"-16 Thread, 5/8" Length, packs of 10</t>
  </si>
  <si>
    <t>97022A243</t>
  </si>
  <si>
    <t>Type 316 Stainless Steel Shim, .045" Thick, 1/2" ID, 3/4" OD, packs of 10</t>
  </si>
  <si>
    <t>91831A029</t>
  </si>
  <si>
    <t>18-8 Stainless Steel Nylon-Insert Hex Locknut, 1/4"-20 Thread Size, 7/16" Width, 5/16" Height, packs of 50</t>
  </si>
  <si>
    <t>92313A143</t>
  </si>
  <si>
    <t>Type 316 Stainless Steel Cup Point Set Screw, 6-32 Thread, 3/16" Long, packs of 50</t>
  </si>
  <si>
    <t>92185A541</t>
  </si>
  <si>
    <t>Type 316 Stainless Steel Socket Head Cap Screw, 1/4"-20 Thread, 7/8" Length, packs of 10</t>
  </si>
  <si>
    <t>92196A160</t>
  </si>
  <si>
    <t>18-8 Stainless Steel Socket Head Cap Screw, 6-32 Thread, 2-1/4" Length, packs of 25</t>
  </si>
  <si>
    <t>8635K83</t>
  </si>
  <si>
    <t>Medium-Strength Oil-Resistant Buna-N Rubber, Adhesive Back, 1/8" Thickness, 12" X 24", 40A Durometer</t>
  </si>
  <si>
    <t>9309K12</t>
  </si>
  <si>
    <t>Rubber Push-in Bumper, Tight-Grip Ridged Stem, Fits 5/32" Hole Size, packs of 100</t>
  </si>
  <si>
    <t>93852A102</t>
  </si>
  <si>
    <t>18-8 Stainless Steel Type A USS Flat Washer, 1/4" Screw Size, 3/4" OD, .05"-.08" Thick, packs of 50</t>
  </si>
  <si>
    <t>92196A552</t>
  </si>
  <si>
    <t>18-8 Stainless Steel Socket Head Cap Screw, 1/4"-20 Thread, 2-1/2" Length, packs of 25</t>
  </si>
  <si>
    <t>4880K142</t>
  </si>
  <si>
    <t>Standard-Wall White PVC Pipe Fitting, 8 Pipe Size, Cap</t>
  </si>
  <si>
    <t>5416K43</t>
  </si>
  <si>
    <t>Worm-Drive Hose &amp; Tube Clamp with 410SS Screw, 7-1/8" to 10" Clamp Diameter Range, 9/16" Band Width, Packs of 5</t>
  </si>
  <si>
    <t>90145A542</t>
  </si>
  <si>
    <t>18-8 Stainless Steel Dowel Pin, 1/4" Diameter, 1" Length, Packs of 10</t>
  </si>
  <si>
    <t>Metric 18-8 Stainless Steel Socket Head Cap Screw, M3 Thread, 45MM Length, 0.5MM Pitch, Packs of 50</t>
  </si>
  <si>
    <t>4 Hole inside corner bracket</t>
  </si>
  <si>
    <t>1x1 corner gusset</t>
  </si>
  <si>
    <t>2x1  ins corner gusser</t>
  </si>
  <si>
    <t>#10 ins/cor/bracket</t>
  </si>
  <si>
    <t>#10 2hole join strip</t>
  </si>
  <si>
    <t>10s 1/4-20 std t-nut black</t>
  </si>
  <si>
    <t>18815K91</t>
  </si>
  <si>
    <t>PVC Cement for 8" &amp; Up Pipe, 8 oz Can, Clear</t>
  </si>
  <si>
    <t>18815K71</t>
  </si>
  <si>
    <t>PVC &amp; CPVC Primer, 8 oz Can, Purple</t>
  </si>
  <si>
    <t>7448A22</t>
  </si>
  <si>
    <t>Urethane Adhesive in Easy-Dispensing Syringe, Begins to Harden at 4-6 Minutes, 1.7-Ounce, Black</t>
  </si>
  <si>
    <t>3995T21</t>
  </si>
  <si>
    <t>Snap-Lock Black Lid with Spout for, UN-Compliant Plastic Shipping Pail</t>
  </si>
  <si>
    <t>5416K44</t>
  </si>
  <si>
    <t>Worm-Drive Hose &amp; Tube Clamp with 410SS Screw, 9-3/8" to 12-1/4" Clamp Diameter Range, 9/16" Band Width, packs of 5</t>
  </si>
  <si>
    <t>8969K73</t>
  </si>
  <si>
    <t>Ultra-Strength Oil-Resistant Buna-N Rubber, Plain Back, 1/16" Thick, 12" X 24", 50A Durometer</t>
  </si>
  <si>
    <t>6455K15</t>
  </si>
  <si>
    <t>Lubrication-Free Acetal Ball Bearing, Stainless Steel Balls, 3/8" Shaft Diameter, 7/8" OD, 7/32" Width</t>
  </si>
  <si>
    <t>9452K168</t>
  </si>
  <si>
    <t>Buna-N O-Ring, AS568A Dash Number 106, packs of 100</t>
  </si>
  <si>
    <t>91420A140 </t>
  </si>
  <si>
    <t>Metric Flat Head Phillips Machine Screw, Zinc-Plated Steel, M3 Size, 50MM Length, .5MM Pitch, packs of 50</t>
  </si>
  <si>
    <t>91292A026</t>
  </si>
  <si>
    <t>Multicord Nylon Liquid-Tight Cord Grip, 1/2" NPT, for 6 Cords, 0.10"-0.12" Cord Diameter Range</t>
  </si>
  <si>
    <t>7807K42</t>
  </si>
  <si>
    <t>Multicord Nylon Liquid-Tight Cord Grip, 3/4" NPT, for 4 Cords, 0.20"-0.24" Cord Diameter Range</t>
  </si>
  <si>
    <t>7807K46</t>
  </si>
  <si>
    <t>Nylon Liquid-Tight Cord Grip (NEMA 6), Straight Standard, 1/2" NPT, .39"-.56" Cord Diameter</t>
  </si>
  <si>
    <t>69915K57</t>
  </si>
  <si>
    <t>Metric 18-8 Stainless Steel Socket Head Cap Screw, M3 Thread, 14MM Length, 0.5MM Pitch, packs of 100</t>
  </si>
  <si>
    <t>1/4-20 x1/2 BHSCS</t>
  </si>
  <si>
    <t>Fastenal (in store)</t>
  </si>
  <si>
    <t>1/4-20 x5/8 BHSCS</t>
  </si>
  <si>
    <t>1/4-20 x2-3/4 SHCS</t>
  </si>
  <si>
    <t>1/2-20 x1/2 BHSCS</t>
  </si>
  <si>
    <t>allen wrenches</t>
  </si>
  <si>
    <t>home depot (in store)</t>
  </si>
  <si>
    <t>1/4-20 x2.5 pan handle plus 1/4-20 x3/4 pan screw</t>
  </si>
  <si>
    <t>1/4-20 by 1inch screws</t>
  </si>
  <si>
    <t>844-IRF9630PBF</t>
  </si>
  <si>
    <t>P-Chan 200V 6.5A</t>
  </si>
  <si>
    <t>JAMES</t>
  </si>
  <si>
    <t>AIUR-06-8R2K-ND</t>
  </si>
  <si>
    <t>Inductor Power 8.2UH 10% T/H</t>
  </si>
  <si>
    <t>OPA552FAKTWT</t>
  </si>
  <si>
    <t>IC OPAMP GP 12MHz SGL HV</t>
  </si>
  <si>
    <t>1N4007-E3/54GICT-ND</t>
  </si>
  <si>
    <t>DIODE GP 1000V 1A</t>
  </si>
  <si>
    <t>IRF630PBF-ND</t>
  </si>
  <si>
    <t>MOSFET N-Chan 200V 9A</t>
  </si>
  <si>
    <t>237-1251-ND</t>
  </si>
  <si>
    <t>XFORMER PWR 10.0VCT 2.5A QC .187</t>
  </si>
  <si>
    <t>LMD18201T/NOPB</t>
  </si>
  <si>
    <t>Drivers 3A 55V H-Bridge</t>
  </si>
  <si>
    <t>593002B03400G</t>
  </si>
  <si>
    <t>Heat Sinks TO-220 VERT 13.4 TR</t>
  </si>
  <si>
    <t>IRF9630PBF</t>
  </si>
  <si>
    <t>MOSFET P-Chan 200V 6.5 Amp</t>
  </si>
  <si>
    <t>IRF630PBF</t>
  </si>
  <si>
    <t>MOSFET N-Chan 200V 9.0 Amp</t>
  </si>
  <si>
    <t>1N4744A-TR</t>
  </si>
  <si>
    <t>Zener Diodes 15 Volt 1.3 Watt</t>
  </si>
  <si>
    <t>PCA9306DC1,125</t>
  </si>
  <si>
    <t>Translation - Voltage Levels DUAL I2C</t>
  </si>
  <si>
    <t>2N5401G</t>
  </si>
  <si>
    <t>Transistors Bipolar - BJT 500mA 160V PNP</t>
  </si>
  <si>
    <t>2N5550G</t>
  </si>
  <si>
    <t>Transistors Bipolar - BJT 600mA 160V NPN</t>
  </si>
  <si>
    <t>ROBOT_REVA</t>
  </si>
  <si>
    <t>Robot Board</t>
  </si>
  <si>
    <t>COLEMAN</t>
  </si>
  <si>
    <t>RYAN</t>
  </si>
  <si>
    <t>PAT</t>
  </si>
  <si>
    <t>STEVE</t>
  </si>
  <si>
    <t>Total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</si>
</sst>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center" wrapText="1"/>
    </xf>
    <xf applyAlignment="1" fillId="0" xfId="0" numFmtId="0" borderId="0" fontId="0">
      <alignment vertical="bottom" horizontal="center" wrapText="1"/>
    </xf>
    <xf applyAlignment="1" fillId="0" xfId="0" numFmtId="0" borderId="0" applyFont="1" fontId="1">
      <alignment vertical="bottom" horizontal="center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71"/>
    <col min="2" customWidth="1" max="2" width="6.14"/>
    <col min="3" customWidth="1" max="3" width="58.0"/>
    <col min="4" customWidth="1" max="4" width="6.71"/>
    <col min="5" customWidth="1" max="5" width="11.0"/>
    <col min="6" customWidth="1" max="7" width="8.29"/>
    <col min="8" customWidth="1" max="8" width="11.14"/>
    <col min="9" customWidth="1" max="9" width="74.86"/>
  </cols>
  <sheetData>
    <row r="1">
      <c t="s" s="3" r="A1">
        <v>0</v>
      </c>
      <c t="s" s="3" r="B1">
        <v>1</v>
      </c>
      <c t="s" s="3" r="C1">
        <v>2</v>
      </c>
      <c t="s" s="3" r="D1">
        <v>3</v>
      </c>
      <c t="s" s="3" r="E1">
        <v>4</v>
      </c>
      <c t="s" s="3" r="F1">
        <v>5</v>
      </c>
      <c t="s" s="3" r="G1">
        <v>6</v>
      </c>
      <c t="s" s="3" r="H1">
        <v>7</v>
      </c>
      <c t="s" s="3" r="I1">
        <v>8</v>
      </c>
      <c s="4" r="J1"/>
      <c s="4" r="K1"/>
      <c s="4" r="L1"/>
      <c s="4" r="M1"/>
      <c s="4" r="N1"/>
      <c s="4" r="O1"/>
      <c s="4" r="P1"/>
      <c s="4" r="Q1"/>
      <c s="4" r="R1"/>
      <c s="4" r="S1"/>
      <c s="4" r="T1"/>
    </row>
    <row r="2">
      <c s="1" r="A2">
        <v>41068</v>
      </c>
      <c t="s" s="2" r="B2">
        <v>9</v>
      </c>
      <c t="s" s="2" r="C2">
        <v>10</v>
      </c>
      <c s="2" r="D2">
        <v>1</v>
      </c>
      <c s="2" r="E2">
        <v>24.94</v>
      </c>
      <c s="2" r="F2">
        <v>0</v>
      </c>
      <c s="2" r="G2">
        <v>0</v>
      </c>
      <c t="s" s="2" r="H2">
        <v>11</v>
      </c>
      <c t="s" s="2" r="I2">
        <v>12</v>
      </c>
    </row>
    <row r="3">
      <c s="1" r="A3">
        <v>41165</v>
      </c>
      <c t="s" s="2" r="B3">
        <v>13</v>
      </c>
      <c t="s" s="2" r="C3">
        <v>14</v>
      </c>
      <c s="2" r="D3">
        <v>2</v>
      </c>
      <c s="2" r="E3">
        <v>129.44</v>
      </c>
      <c s="2" r="F3">
        <v>18.01</v>
      </c>
      <c s="2" r="G3">
        <v>0</v>
      </c>
      <c t="s" s="2" r="H3">
        <v>11</v>
      </c>
      <c t="s" s="2" r="I3">
        <v>15</v>
      </c>
    </row>
    <row r="4">
      <c s="1" r="A4">
        <v>41165</v>
      </c>
      <c t="s" s="2" r="B4">
        <v>16</v>
      </c>
      <c t="s" s="2" r="C4">
        <v>17</v>
      </c>
      <c s="2" r="D4">
        <v>3</v>
      </c>
      <c s="2" r="E4">
        <v>7.5</v>
      </c>
      <c s="2" r="F4">
        <v>0</v>
      </c>
      <c s="2" r="G4">
        <v>0</v>
      </c>
      <c t="s" s="2" r="H4">
        <v>11</v>
      </c>
      <c t="s" s="2" r="I4">
        <v>18</v>
      </c>
    </row>
    <row r="5">
      <c s="2" r="A5"/>
      <c t="s" s="2" r="B5">
        <v>19</v>
      </c>
      <c t="s" s="2" r="C5">
        <v>20</v>
      </c>
      <c s="2" r="D5">
        <v>3</v>
      </c>
      <c s="2" r="E5">
        <v>6.45</v>
      </c>
      <c s="2" r="F5">
        <v>4</v>
      </c>
      <c s="2" r="G5">
        <v>0</v>
      </c>
      <c t="s" s="2" r="H5">
        <v>11</v>
      </c>
      <c t="s" s="2" r="I5">
        <v>18</v>
      </c>
    </row>
    <row r="6">
      <c s="1" r="A6">
        <v>41165</v>
      </c>
      <c t="s" s="2" r="B6">
        <v>21</v>
      </c>
      <c t="s" s="2" r="C6">
        <v>22</v>
      </c>
      <c s="2" r="D6">
        <v>8</v>
      </c>
      <c s="2" r="E6">
        <v>136.56</v>
      </c>
      <c s="2" r="F6">
        <v>10.89</v>
      </c>
      <c s="2" r="G6">
        <v>0</v>
      </c>
      <c t="s" s="2" r="H6">
        <v>11</v>
      </c>
      <c t="s" s="2" r="I6">
        <v>23</v>
      </c>
    </row>
    <row r="7">
      <c s="1" r="A7">
        <v>41165</v>
      </c>
      <c t="s" s="2" r="B7">
        <v>24</v>
      </c>
      <c t="s" s="2" r="C7">
        <v>25</v>
      </c>
      <c s="2" r="D7">
        <v>2</v>
      </c>
      <c s="2" r="E7">
        <v>21.78</v>
      </c>
      <c s="2" r="F7">
        <v>12.91</v>
      </c>
      <c s="2" r="G7">
        <v>0</v>
      </c>
      <c t="s" s="2" r="H7">
        <v>11</v>
      </c>
      <c t="s" s="2" r="I7">
        <v>24</v>
      </c>
    </row>
    <row r="8">
      <c s="1" r="A8">
        <v>41165</v>
      </c>
      <c t="s" s="2" r="B8">
        <v>26</v>
      </c>
      <c t="s" s="2" r="C8">
        <v>27</v>
      </c>
      <c s="2" r="D8">
        <v>2</v>
      </c>
      <c s="2" r="E8">
        <v>29.9</v>
      </c>
      <c s="2" r="F8">
        <v>7.78</v>
      </c>
      <c s="2" r="G8">
        <v>0</v>
      </c>
      <c t="s" s="2" r="H8">
        <v>11</v>
      </c>
      <c t="s" s="2" r="I8">
        <v>26</v>
      </c>
    </row>
    <row r="9">
      <c s="1" r="A9">
        <v>41241</v>
      </c>
      <c t="s" s="2" r="B9">
        <v>28</v>
      </c>
      <c t="s" s="2" r="C9">
        <v>29</v>
      </c>
      <c s="2" r="D9">
        <v>7</v>
      </c>
      <c s="2" r="E9">
        <v>11.83</v>
      </c>
      <c s="2" r="F9">
        <v>2.55</v>
      </c>
      <c s="2" r="G9">
        <v>0</v>
      </c>
      <c t="s" s="2" r="H9">
        <v>11</v>
      </c>
      <c t="s" s="2" r="I9">
        <v>30</v>
      </c>
    </row>
    <row r="10">
      <c s="1" r="A10">
        <v>41285</v>
      </c>
      <c t="s" s="2" r="B10">
        <v>31</v>
      </c>
      <c t="s" s="2" r="C10">
        <v>32</v>
      </c>
      <c s="2" r="D10">
        <v>1</v>
      </c>
      <c s="2" r="E10">
        <v>149</v>
      </c>
      <c s="2" r="F10">
        <v>5.61</v>
      </c>
      <c s="2" r="G10">
        <v>9.31</v>
      </c>
      <c t="s" s="2" r="H10">
        <v>11</v>
      </c>
      <c t="s" s="2" r="I10">
        <v>33</v>
      </c>
    </row>
    <row r="11">
      <c s="1" r="A11">
        <v>41299</v>
      </c>
      <c s="2" r="B11">
        <v>927</v>
      </c>
      <c t="s" s="2" r="C11">
        <v>34</v>
      </c>
      <c s="2" r="D11">
        <v>1</v>
      </c>
      <c s="2" r="E11">
        <v>0</v>
      </c>
      <c s="2" r="F11">
        <v>0</v>
      </c>
      <c s="2" r="G11">
        <v>0</v>
      </c>
      <c t="s" s="2" r="H11">
        <v>11</v>
      </c>
      <c t="s" s="2" r="I11">
        <v>35</v>
      </c>
    </row>
    <row r="12">
      <c s="2" r="A12"/>
      <c s="2" r="B12">
        <v>7974</v>
      </c>
      <c t="s" s="2" r="C12">
        <v>36</v>
      </c>
      <c s="2" r="D12">
        <v>1</v>
      </c>
      <c s="2" r="E12">
        <v>0</v>
      </c>
      <c s="2" r="F12">
        <v>0</v>
      </c>
      <c s="2" r="G12">
        <v>0</v>
      </c>
      <c t="s" s="2" r="H12">
        <v>11</v>
      </c>
      <c t="s" s="2" r="I12">
        <v>35</v>
      </c>
    </row>
    <row r="13">
      <c s="2" r="A13"/>
      <c t="s" s="2" r="B13">
        <v>37</v>
      </c>
      <c t="s" s="2" r="C13">
        <v>38</v>
      </c>
      <c s="2" r="D13">
        <v>1</v>
      </c>
      <c s="2" r="E13">
        <v>0</v>
      </c>
      <c s="2" r="F13">
        <v>0</v>
      </c>
      <c s="2" r="G13">
        <v>0</v>
      </c>
      <c t="s" s="2" r="H13">
        <v>11</v>
      </c>
      <c t="s" s="2" r="I13">
        <v>35</v>
      </c>
    </row>
    <row r="14">
      <c s="2" r="A14"/>
      <c s="2" r="B14">
        <v>772</v>
      </c>
      <c t="s" s="2" r="C14">
        <v>39</v>
      </c>
      <c s="2" r="D14">
        <v>1</v>
      </c>
      <c s="2" r="E14">
        <v>153.92</v>
      </c>
      <c s="2" r="F14">
        <v>0</v>
      </c>
      <c s="2" r="G14">
        <v>0</v>
      </c>
      <c t="s" s="2" r="H14">
        <v>11</v>
      </c>
      <c t="s" s="2" r="I14">
        <v>35</v>
      </c>
    </row>
    <row r="15">
      <c s="1" r="A15">
        <v>41302</v>
      </c>
      <c s="2" r="B15">
        <v>1008</v>
      </c>
      <c t="s" s="2" r="C15">
        <v>40</v>
      </c>
      <c s="2" r="D15">
        <v>1</v>
      </c>
      <c s="2" r="E15">
        <v>155.09</v>
      </c>
      <c s="2" r="F15">
        <v>0</v>
      </c>
      <c s="2" r="G15">
        <v>0</v>
      </c>
      <c t="s" s="2" r="H15">
        <v>11</v>
      </c>
      <c t="s" s="2" r="I15">
        <v>35</v>
      </c>
    </row>
    <row r="16">
      <c s="1" r="A16">
        <v>41304</v>
      </c>
      <c t="s" s="2" r="B16">
        <v>41</v>
      </c>
      <c t="s" s="2" r="C16">
        <v>42</v>
      </c>
      <c s="2" r="D16">
        <v>1</v>
      </c>
      <c s="2" r="E16">
        <v>22.37</v>
      </c>
      <c s="2" r="F16">
        <v>0</v>
      </c>
      <c s="2" r="G16">
        <v>0</v>
      </c>
      <c t="s" s="2" r="H16">
        <v>11</v>
      </c>
      <c t="s" s="2" r="I16">
        <v>43</v>
      </c>
    </row>
    <row r="17">
      <c s="2" r="A17"/>
      <c t="s" s="2" r="B17">
        <v>44</v>
      </c>
      <c t="s" s="2" r="C17">
        <v>45</v>
      </c>
      <c s="2" r="D17">
        <v>1</v>
      </c>
      <c s="2" r="E17">
        <v>6.32</v>
      </c>
      <c s="2" r="F17">
        <v>0</v>
      </c>
      <c s="2" r="G17">
        <v>0</v>
      </c>
      <c t="s" s="2" r="H17">
        <v>11</v>
      </c>
      <c t="s" s="2" r="I17">
        <v>46</v>
      </c>
    </row>
    <row r="18">
      <c s="2" r="A18"/>
      <c t="s" s="2" r="B18">
        <v>47</v>
      </c>
      <c t="s" s="2" r="C18">
        <v>48</v>
      </c>
      <c s="2" r="D18">
        <v>1</v>
      </c>
      <c s="2" r="E18">
        <v>60.21</v>
      </c>
      <c s="2" r="F18">
        <v>0</v>
      </c>
      <c s="2" r="G18">
        <v>0</v>
      </c>
      <c t="s" s="2" r="H18">
        <v>11</v>
      </c>
      <c t="s" s="2" r="I18">
        <v>49</v>
      </c>
    </row>
    <row r="19">
      <c s="2" r="A19"/>
      <c t="s" s="2" r="B19">
        <v>50</v>
      </c>
      <c t="s" s="2" r="C19">
        <v>51</v>
      </c>
      <c s="2" r="D19">
        <v>1</v>
      </c>
      <c s="2" r="E19">
        <v>12.04</v>
      </c>
      <c s="2" r="F19">
        <v>0</v>
      </c>
      <c s="2" r="G19">
        <v>0</v>
      </c>
      <c t="s" s="2" r="H19">
        <v>11</v>
      </c>
      <c t="s" s="2" r="I19">
        <v>52</v>
      </c>
    </row>
    <row r="20">
      <c s="2" r="A20"/>
      <c t="s" s="2" r="B20">
        <v>53</v>
      </c>
      <c t="s" s="2" r="C20">
        <v>54</v>
      </c>
      <c s="2" r="D20">
        <v>1</v>
      </c>
      <c s="2" r="E20">
        <v>116.19</v>
      </c>
      <c s="2" r="F20">
        <v>0</v>
      </c>
      <c s="2" r="G20">
        <v>0</v>
      </c>
      <c t="s" s="2" r="H20">
        <v>11</v>
      </c>
      <c t="s" s="2" r="I20">
        <v>55</v>
      </c>
    </row>
    <row r="21">
      <c s="2" r="A21"/>
      <c t="s" s="2" r="B21">
        <v>56</v>
      </c>
      <c t="s" s="2" r="C21">
        <v>57</v>
      </c>
      <c s="2" r="D21">
        <v>1</v>
      </c>
      <c s="2" r="E21">
        <v>24.2</v>
      </c>
      <c s="2" r="F21">
        <v>0</v>
      </c>
      <c s="2" r="G21">
        <v>0</v>
      </c>
      <c t="s" s="2" r="H21">
        <v>11</v>
      </c>
      <c t="s" s="2" r="I21">
        <v>58</v>
      </c>
    </row>
    <row r="22">
      <c s="2" r="A22"/>
      <c t="s" s="2" r="B22">
        <v>59</v>
      </c>
      <c t="s" s="2" r="C22">
        <v>60</v>
      </c>
      <c s="2" r="D22">
        <v>1</v>
      </c>
      <c s="2" r="E22">
        <v>17.44</v>
      </c>
      <c s="2" r="F22">
        <v>48.49</v>
      </c>
      <c s="2" r="G22">
        <v>0</v>
      </c>
      <c t="s" s="2" r="H22">
        <v>11</v>
      </c>
      <c t="s" s="2" r="I22">
        <v>61</v>
      </c>
    </row>
    <row r="23">
      <c s="1" r="A23">
        <v>41304</v>
      </c>
      <c t="s" s="2" r="B23">
        <v>62</v>
      </c>
      <c t="s" s="2" r="C23">
        <v>63</v>
      </c>
      <c s="2" r="D23">
        <v>1</v>
      </c>
      <c s="2" r="E23">
        <v>21.38</v>
      </c>
      <c s="2" r="F23">
        <v>5.47</v>
      </c>
      <c s="2" r="G23">
        <v>0</v>
      </c>
      <c t="s" s="2" r="H23">
        <v>11</v>
      </c>
      <c t="s" s="2" r="I23">
        <v>64</v>
      </c>
    </row>
    <row r="24">
      <c s="1" r="A24">
        <v>41305</v>
      </c>
      <c t="s" s="2" r="B24">
        <v>65</v>
      </c>
      <c t="s" s="2" r="C24">
        <v>66</v>
      </c>
      <c s="2" r="D24">
        <v>1</v>
      </c>
      <c s="2" r="E24">
        <v>123.97</v>
      </c>
      <c s="2" r="F24">
        <v>9.52</v>
      </c>
      <c s="2" r="G24">
        <v>0</v>
      </c>
      <c t="s" s="2" r="H24">
        <v>11</v>
      </c>
      <c t="s" s="2" r="I24">
        <v>67</v>
      </c>
    </row>
    <row r="25">
      <c s="1" r="A25">
        <v>41305</v>
      </c>
      <c t="s" s="2" r="B25">
        <v>68</v>
      </c>
      <c t="s" s="2" r="C25">
        <v>69</v>
      </c>
      <c s="2" r="D25">
        <v>3</v>
      </c>
      <c s="2" r="E25">
        <v>66.93</v>
      </c>
      <c s="2" r="F25">
        <v>19.8</v>
      </c>
      <c s="2" r="G25">
        <v>0</v>
      </c>
      <c t="s" s="2" r="H25">
        <v>11</v>
      </c>
      <c t="s" s="2" r="I25">
        <v>70</v>
      </c>
    </row>
    <row r="26">
      <c s="1" r="A26">
        <v>41311</v>
      </c>
      <c t="s" s="2" r="B26">
        <v>71</v>
      </c>
      <c t="s" s="2" r="C26">
        <v>72</v>
      </c>
      <c s="2" r="D26">
        <v>1</v>
      </c>
      <c s="2" r="E26">
        <v>10.99</v>
      </c>
      <c s="2" r="F26">
        <v>0</v>
      </c>
      <c s="2" r="G26">
        <v>0</v>
      </c>
      <c t="s" s="2" r="H26">
        <v>11</v>
      </c>
      <c s="2" r="I26"/>
    </row>
    <row r="27">
      <c s="2" r="A27"/>
      <c t="s" s="2" r="B27">
        <v>73</v>
      </c>
      <c t="s" s="2" r="C27">
        <v>74</v>
      </c>
      <c s="2" r="D27">
        <v>1</v>
      </c>
      <c s="2" r="E27">
        <v>12.99</v>
      </c>
      <c s="2" r="F27">
        <v>8</v>
      </c>
      <c s="2" r="G27">
        <v>0</v>
      </c>
      <c t="s" s="2" r="H27">
        <v>11</v>
      </c>
      <c t="s" s="2" r="I27">
        <v>75</v>
      </c>
    </row>
    <row r="28">
      <c s="1" r="A28">
        <v>41331</v>
      </c>
      <c t="s" s="2" r="B28">
        <v>76</v>
      </c>
      <c t="s" s="2" r="C28">
        <v>77</v>
      </c>
      <c s="2" r="D28">
        <v>1</v>
      </c>
      <c s="2" r="E28">
        <v>44.95</v>
      </c>
      <c s="2" r="F28">
        <v>5.29</v>
      </c>
      <c s="2" r="G28">
        <v>0</v>
      </c>
      <c t="s" s="2" r="H28">
        <v>11</v>
      </c>
      <c t="s" s="2" r="I28">
        <v>78</v>
      </c>
    </row>
    <row r="29">
      <c s="1" r="A29">
        <v>41343</v>
      </c>
      <c t="s" s="2" r="B29">
        <v>79</v>
      </c>
      <c t="s" s="2" r="C29">
        <v>80</v>
      </c>
      <c s="2" r="D29">
        <v>5</v>
      </c>
      <c s="2" r="E29">
        <v>11.9</v>
      </c>
      <c s="2" r="F29">
        <v>8</v>
      </c>
      <c s="2" r="G29">
        <v>0</v>
      </c>
      <c t="s" s="2" r="H29">
        <v>11</v>
      </c>
      <c t="s" s="2" r="I29">
        <v>81</v>
      </c>
      <c t="s" r="K29">
        <v>80</v>
      </c>
      <c r="L29">
        <v>5</v>
      </c>
      <c r="M29">
        <v>11.9</v>
      </c>
      <c r="N29">
        <v>8</v>
      </c>
      <c r="O29">
        <v>0</v>
      </c>
      <c t="s" r="P29">
        <v>11</v>
      </c>
    </row>
    <row r="30">
      <c s="2" r="A30"/>
      <c s="2" r="B30"/>
      <c s="2" r="C30"/>
      <c s="2" r="D30"/>
      <c s="3" r="E30">
        <f>SUM(E2:E29)</f>
        <v>1378.29</v>
      </c>
      <c s="3" r="F30">
        <f>SUM(F2:F29)</f>
        <v>166.32</v>
      </c>
      <c s="3" r="G30">
        <v>9.31</v>
      </c>
      <c s="2" r="H30"/>
      <c s="2" r="I30"/>
    </row>
    <row r="31">
      <c s="2" r="A31"/>
      <c s="2" r="B31"/>
      <c s="2" r="C31"/>
      <c s="2" r="D31"/>
      <c t="s" s="3" r="E31">
        <v>82</v>
      </c>
      <c t="s" s="3" r="F31">
        <v>83</v>
      </c>
      <c t="s" s="3" r="G31">
        <v>84</v>
      </c>
      <c s="2" r="H31">
        <f>SUM((E30+F30))</f>
        <v>1544.61</v>
      </c>
      <c t="s" s="2" r="I31">
        <v>85</v>
      </c>
    </row>
    <row r="32">
      <c s="2" r="A32"/>
      <c s="2" r="B32"/>
      <c s="2" r="C32"/>
      <c s="2" r="D32"/>
      <c s="2" r="E32"/>
      <c s="2" r="F32"/>
      <c s="2" r="G32"/>
      <c s="2" r="H32"/>
      <c s="2" r="I32"/>
    </row>
    <row r="33">
      <c s="1" r="A33">
        <v>41345</v>
      </c>
      <c t="s" s="2" r="B33">
        <v>86</v>
      </c>
      <c t="s" s="2" r="C33">
        <v>87</v>
      </c>
      <c s="2" r="D33">
        <v>2</v>
      </c>
      <c s="2" r="E33">
        <v>17.94</v>
      </c>
      <c s="2" r="F33"/>
      <c s="2" r="G33">
        <v>0</v>
      </c>
      <c t="s" s="2" r="H33">
        <v>11</v>
      </c>
      <c s="2" r="I33"/>
    </row>
    <row r="34">
      <c s="2" r="A34"/>
      <c t="s" s="2" r="B34">
        <v>88</v>
      </c>
      <c t="s" s="2" r="C34">
        <v>89</v>
      </c>
      <c s="2" r="D34">
        <v>1</v>
      </c>
      <c s="2" r="E34">
        <v>11.15</v>
      </c>
      <c s="2" r="F34"/>
      <c s="2" r="G34">
        <v>0</v>
      </c>
      <c t="s" s="2" r="H34">
        <v>11</v>
      </c>
      <c s="2" r="I34"/>
    </row>
    <row r="35">
      <c s="2" r="A35"/>
      <c t="s" s="2" r="B35">
        <v>90</v>
      </c>
      <c t="s" s="2" r="C35">
        <v>91</v>
      </c>
      <c s="2" r="D35">
        <v>1</v>
      </c>
      <c s="2" r="E35">
        <v>8.68</v>
      </c>
      <c s="2" r="F35"/>
      <c s="2" r="G35">
        <v>0</v>
      </c>
      <c t="s" s="2" r="H35">
        <v>11</v>
      </c>
      <c s="2" r="I35"/>
    </row>
    <row r="36">
      <c s="2" r="A36"/>
      <c t="s" s="2" r="B36">
        <v>92</v>
      </c>
      <c t="s" s="2" r="C36">
        <v>93</v>
      </c>
      <c s="2" r="D36">
        <v>1</v>
      </c>
      <c s="2" r="E36">
        <v>14.95</v>
      </c>
      <c s="2" r="F36"/>
      <c s="2" r="G36">
        <v>0</v>
      </c>
      <c t="s" s="2" r="H36">
        <v>11</v>
      </c>
      <c s="2" r="I36"/>
    </row>
    <row r="37">
      <c s="2" r="A37"/>
      <c t="s" s="2" r="B37">
        <v>94</v>
      </c>
      <c t="s" s="2" r="C37">
        <v>95</v>
      </c>
      <c s="2" r="D37">
        <v>1</v>
      </c>
      <c s="2" r="E37">
        <v>10.81</v>
      </c>
      <c s="2" r="F37"/>
      <c s="2" r="G37">
        <v>0</v>
      </c>
      <c t="s" s="2" r="H37">
        <v>11</v>
      </c>
      <c s="2" r="I37"/>
    </row>
    <row r="38">
      <c s="2" r="A38"/>
      <c t="s" s="2" r="B38">
        <v>96</v>
      </c>
      <c t="s" s="2" r="C38">
        <v>97</v>
      </c>
      <c s="2" r="D38">
        <v>1</v>
      </c>
      <c s="2" r="E38">
        <v>9.63</v>
      </c>
      <c s="2" r="F38"/>
      <c s="2" r="G38">
        <v>0</v>
      </c>
      <c t="s" s="2" r="H38">
        <v>11</v>
      </c>
      <c s="2" r="I38"/>
    </row>
    <row r="39">
      <c s="2" r="A39"/>
      <c t="s" s="2" r="B39">
        <v>98</v>
      </c>
      <c t="s" s="2" r="C39">
        <v>99</v>
      </c>
      <c s="2" r="D39">
        <v>2</v>
      </c>
      <c s="2" r="E39">
        <v>20.6</v>
      </c>
      <c s="2" r="F39"/>
      <c s="2" r="G39">
        <v>0</v>
      </c>
      <c t="s" s="2" r="H39">
        <v>11</v>
      </c>
      <c s="2" r="I39"/>
    </row>
    <row r="40">
      <c s="2" r="A40"/>
      <c t="s" s="2" r="B40">
        <v>100</v>
      </c>
      <c t="s" s="2" r="C40">
        <v>101</v>
      </c>
      <c s="2" r="D40">
        <v>1</v>
      </c>
      <c s="2" r="E40">
        <v>6.07</v>
      </c>
      <c s="2" r="F40"/>
      <c s="2" r="G40">
        <v>0</v>
      </c>
      <c t="s" s="2" r="H40">
        <v>11</v>
      </c>
      <c s="2" r="I40"/>
    </row>
    <row r="41">
      <c s="2" r="A41"/>
      <c t="s" s="2" r="B41">
        <v>102</v>
      </c>
      <c t="s" s="2" r="C41">
        <v>103</v>
      </c>
      <c s="2" r="D41">
        <v>1</v>
      </c>
      <c s="2" r="E41">
        <v>10.64</v>
      </c>
      <c s="2" r="F41"/>
      <c s="2" r="G41">
        <v>0</v>
      </c>
      <c t="s" s="2" r="H41">
        <v>11</v>
      </c>
      <c s="2" r="I41"/>
    </row>
    <row r="42">
      <c s="2" r="A42"/>
      <c t="s" s="2" r="B42">
        <v>104</v>
      </c>
      <c t="s" s="2" r="C42">
        <v>105</v>
      </c>
      <c s="2" r="D42">
        <v>1</v>
      </c>
      <c s="2" r="E42">
        <v>6.8</v>
      </c>
      <c s="2" r="F42"/>
      <c s="2" r="G42">
        <v>0</v>
      </c>
      <c t="s" s="2" r="H42">
        <v>11</v>
      </c>
      <c s="2" r="I42"/>
    </row>
    <row r="43">
      <c s="2" r="A43"/>
      <c t="s" s="2" r="B43">
        <v>106</v>
      </c>
      <c t="s" s="2" r="C43">
        <v>107</v>
      </c>
      <c s="2" r="D43">
        <v>1</v>
      </c>
      <c s="2" r="E43">
        <v>11.27</v>
      </c>
      <c s="2" r="F43"/>
      <c s="2" r="G43">
        <v>0</v>
      </c>
      <c t="s" s="2" r="H43">
        <v>11</v>
      </c>
      <c s="2" r="I43"/>
    </row>
    <row r="44">
      <c s="2" r="A44"/>
      <c t="s" s="2" r="B44">
        <v>108</v>
      </c>
      <c t="s" s="2" r="C44">
        <v>109</v>
      </c>
      <c s="2" r="D44">
        <v>1</v>
      </c>
      <c s="2" r="E44">
        <v>5.01</v>
      </c>
      <c s="2" r="F44"/>
      <c s="2" r="G44">
        <v>0</v>
      </c>
      <c t="s" s="2" r="H44">
        <v>11</v>
      </c>
      <c s="2" r="I44"/>
    </row>
    <row r="45">
      <c s="2" r="A45"/>
      <c t="s" s="2" r="B45">
        <v>110</v>
      </c>
      <c t="s" s="2" r="C45">
        <v>111</v>
      </c>
      <c s="2" r="D45">
        <v>1</v>
      </c>
      <c s="2" r="E45">
        <v>5.14</v>
      </c>
      <c s="2" r="F45"/>
      <c s="2" r="G45">
        <v>0</v>
      </c>
      <c t="s" s="2" r="H45">
        <v>11</v>
      </c>
      <c s="2" r="I45"/>
    </row>
    <row r="46">
      <c s="2" r="A46"/>
      <c t="s" s="2" r="B46">
        <v>112</v>
      </c>
      <c t="s" s="2" r="C46">
        <v>113</v>
      </c>
      <c s="2" r="D46">
        <v>1</v>
      </c>
      <c s="2" r="E46">
        <v>5.23</v>
      </c>
      <c s="2" r="F46"/>
      <c s="2" r="G46">
        <v>0</v>
      </c>
      <c t="s" s="2" r="H46">
        <v>11</v>
      </c>
      <c s="2" r="I46"/>
    </row>
    <row r="47">
      <c s="2" r="A47"/>
      <c t="s" s="2" r="B47">
        <v>114</v>
      </c>
      <c t="s" s="2" r="C47">
        <v>115</v>
      </c>
      <c s="2" r="D47">
        <v>1</v>
      </c>
      <c s="2" r="E47">
        <v>5.71</v>
      </c>
      <c s="2" r="F47"/>
      <c s="2" r="G47">
        <v>0</v>
      </c>
      <c t="s" s="2" r="H47">
        <v>11</v>
      </c>
      <c s="2" r="I47"/>
    </row>
    <row r="48">
      <c s="2" r="A48"/>
      <c t="s" s="2" r="B48">
        <v>116</v>
      </c>
      <c t="s" s="2" r="C48">
        <v>117</v>
      </c>
      <c s="2" r="D48">
        <v>1</v>
      </c>
      <c s="2" r="E48">
        <v>29.35</v>
      </c>
      <c s="2" r="F48"/>
      <c s="2" r="G48">
        <v>0</v>
      </c>
      <c t="s" s="2" r="H48">
        <v>11</v>
      </c>
      <c s="2" r="I48"/>
    </row>
    <row r="49">
      <c s="2" r="A49"/>
      <c t="s" s="2" r="B49">
        <v>118</v>
      </c>
      <c t="s" s="2" r="C49">
        <v>119</v>
      </c>
      <c s="2" r="D49">
        <v>1</v>
      </c>
      <c s="2" r="E49">
        <v>8.15</v>
      </c>
      <c s="2" r="F49"/>
      <c s="2" r="G49">
        <v>0</v>
      </c>
      <c t="s" s="2" r="H49">
        <v>11</v>
      </c>
      <c s="2" r="I49"/>
    </row>
    <row r="50">
      <c s="2" r="A50"/>
      <c t="s" s="2" r="B50">
        <v>120</v>
      </c>
      <c t="s" s="2" r="C50">
        <v>121</v>
      </c>
      <c s="2" r="D50">
        <v>1</v>
      </c>
      <c s="2" r="E50">
        <v>5.88</v>
      </c>
      <c s="2" r="F50"/>
      <c s="2" r="G50">
        <v>0</v>
      </c>
      <c t="s" s="2" r="H50">
        <v>11</v>
      </c>
      <c s="2" r="I50"/>
    </row>
    <row r="51">
      <c s="2" r="A51"/>
      <c t="s" s="2" r="B51">
        <v>122</v>
      </c>
      <c t="s" s="2" r="C51">
        <v>123</v>
      </c>
      <c s="2" r="D51">
        <v>1</v>
      </c>
      <c s="2" r="E51">
        <v>9.14</v>
      </c>
      <c s="2" r="F51"/>
      <c s="2" r="G51">
        <v>0</v>
      </c>
      <c t="s" s="2" r="H51">
        <v>11</v>
      </c>
      <c s="2" r="I51"/>
    </row>
    <row r="52">
      <c s="2" r="A52"/>
      <c t="s" s="2" r="B52">
        <v>124</v>
      </c>
      <c t="s" s="2" r="C52">
        <v>125</v>
      </c>
      <c s="2" r="D52">
        <v>6</v>
      </c>
      <c s="2" r="E52">
        <v>192.18</v>
      </c>
      <c s="2" r="F52"/>
      <c s="2" r="G52">
        <v>0</v>
      </c>
      <c t="s" s="2" r="H52">
        <v>11</v>
      </c>
      <c s="2" r="I52"/>
    </row>
    <row r="53">
      <c s="2" r="A53"/>
      <c t="s" s="2" r="B53">
        <v>126</v>
      </c>
      <c t="s" s="2" r="C53">
        <v>127</v>
      </c>
      <c s="2" r="D53">
        <v>2</v>
      </c>
      <c s="2" r="E53">
        <v>18.46</v>
      </c>
      <c s="2" r="F53"/>
      <c s="2" r="G53">
        <v>0</v>
      </c>
      <c t="s" s="2" r="H53">
        <v>11</v>
      </c>
      <c s="2" r="I53"/>
    </row>
    <row r="54">
      <c s="2" r="A54"/>
      <c t="s" s="2" r="B54">
        <v>128</v>
      </c>
      <c t="s" s="2" r="C54">
        <v>129</v>
      </c>
      <c s="2" r="D54">
        <v>4</v>
      </c>
      <c s="2" r="E54">
        <v>24.96</v>
      </c>
      <c s="2" r="F54">
        <v>28.88</v>
      </c>
      <c s="2" r="G54">
        <v>0</v>
      </c>
      <c t="s" s="2" r="H54">
        <v>11</v>
      </c>
      <c s="2" r="I54"/>
    </row>
    <row r="55">
      <c s="1" r="A55">
        <v>41348</v>
      </c>
      <c t="s" s="2" r="B55">
        <v>94</v>
      </c>
      <c t="s" s="2" r="C55">
        <v>130</v>
      </c>
      <c s="2" r="D55">
        <v>1</v>
      </c>
      <c s="2" r="E55">
        <v>10.81</v>
      </c>
      <c s="2" r="F55">
        <v>4.8</v>
      </c>
      <c s="2" r="G55">
        <v>0</v>
      </c>
      <c t="s" s="2" r="H55">
        <v>11</v>
      </c>
      <c s="2" r="I55"/>
    </row>
    <row r="56">
      <c s="1" r="A56">
        <v>41348</v>
      </c>
      <c t="s" s="2" r="B56">
        <v>28</v>
      </c>
      <c t="s" s="2" r="C56">
        <v>29</v>
      </c>
      <c s="2" r="D56">
        <v>1</v>
      </c>
      <c s="2" r="E56">
        <v>1.69</v>
      </c>
      <c s="2" r="F56">
        <v>1</v>
      </c>
      <c s="2" r="G56">
        <v>0</v>
      </c>
      <c t="s" s="2" r="H56">
        <v>11</v>
      </c>
      <c t="s" s="2" r="I56">
        <v>30</v>
      </c>
    </row>
    <row r="57">
      <c s="1" r="A57">
        <v>41351</v>
      </c>
      <c s="2" r="B57">
        <v>14103</v>
      </c>
      <c t="s" s="2" r="C57">
        <v>131</v>
      </c>
      <c s="2" r="D57">
        <v>8</v>
      </c>
      <c s="2" r="E57">
        <v>44.8</v>
      </c>
      <c s="2" r="F57"/>
      <c s="2" r="G57">
        <v>0</v>
      </c>
      <c t="s" s="2" r="H57">
        <v>11</v>
      </c>
      <c t="s" s="2" r="I57">
        <v>70</v>
      </c>
    </row>
    <row r="58">
      <c s="2" r="A58"/>
      <c s="2" r="B58">
        <v>4132</v>
      </c>
      <c t="s" s="2" r="C58">
        <v>132</v>
      </c>
      <c s="2" r="D58">
        <v>33</v>
      </c>
      <c s="2" r="E58">
        <v>130.35</v>
      </c>
      <c s="2" r="F58"/>
      <c s="2" r="G58">
        <v>0</v>
      </c>
      <c t="s" s="2" r="H58">
        <v>11</v>
      </c>
      <c t="s" s="2" r="I58">
        <v>70</v>
      </c>
    </row>
    <row r="59">
      <c s="2" r="A59"/>
      <c s="2" r="B59">
        <v>4136</v>
      </c>
      <c t="s" s="2" r="C59">
        <v>133</v>
      </c>
      <c s="2" r="D59">
        <v>16</v>
      </c>
      <c s="2" r="E59">
        <v>90.4</v>
      </c>
      <c s="2" r="F59"/>
      <c s="2" r="G59">
        <v>0</v>
      </c>
      <c t="s" s="2" r="H59">
        <v>11</v>
      </c>
      <c t="s" s="2" r="I59">
        <v>70</v>
      </c>
    </row>
    <row r="60">
      <c s="2" r="A60"/>
      <c s="2" r="B60">
        <v>4176</v>
      </c>
      <c t="s" s="2" r="C60">
        <v>134</v>
      </c>
      <c s="2" r="D60">
        <v>4</v>
      </c>
      <c s="2" r="E60">
        <v>15.4</v>
      </c>
      <c s="2" r="F60"/>
      <c s="2" r="G60">
        <v>0</v>
      </c>
      <c t="s" s="2" r="H60">
        <v>11</v>
      </c>
      <c t="s" s="2" r="I60">
        <v>70</v>
      </c>
    </row>
    <row r="61">
      <c s="2" r="A61"/>
      <c s="2" r="B61">
        <v>4107</v>
      </c>
      <c t="s" s="2" r="C61">
        <v>135</v>
      </c>
      <c s="2" r="D61">
        <v>10</v>
      </c>
      <c s="2" r="E61">
        <v>34</v>
      </c>
      <c s="2" r="F61"/>
      <c s="2" r="G61">
        <v>0</v>
      </c>
      <c t="s" s="2" r="H61">
        <v>11</v>
      </c>
      <c t="s" s="2" r="I61">
        <v>70</v>
      </c>
    </row>
    <row r="62">
      <c s="2" r="A62"/>
      <c s="2" r="B62">
        <v>3204</v>
      </c>
      <c t="s" s="2" r="C62">
        <v>136</v>
      </c>
      <c s="2" r="D62">
        <v>200</v>
      </c>
      <c s="2" r="E62">
        <v>158</v>
      </c>
      <c s="2" r="F62">
        <v>10.51</v>
      </c>
      <c s="2" r="G62">
        <v>0</v>
      </c>
      <c t="s" s="2" r="H62">
        <v>11</v>
      </c>
      <c t="s" s="2" r="I62">
        <v>70</v>
      </c>
    </row>
    <row r="63">
      <c s="1" r="A63">
        <v>41355</v>
      </c>
      <c t="s" s="2" r="B63">
        <v>68</v>
      </c>
      <c t="s" s="2" r="C63">
        <v>69</v>
      </c>
      <c s="2" r="D63">
        <v>1</v>
      </c>
      <c s="2" r="E63">
        <v>24.26</v>
      </c>
      <c s="2" r="F63">
        <v>12.3</v>
      </c>
      <c s="2" r="G63">
        <v>0</v>
      </c>
      <c t="s" s="2" r="H63">
        <v>11</v>
      </c>
      <c s="2" r="I63"/>
    </row>
    <row r="64">
      <c s="1" r="A64">
        <v>41359</v>
      </c>
      <c t="s" s="2" r="B64">
        <v>137</v>
      </c>
      <c t="s" s="2" r="C64">
        <v>138</v>
      </c>
      <c s="2" r="D64">
        <v>1</v>
      </c>
      <c s="2" r="E64">
        <v>5.3</v>
      </c>
      <c s="2" r="F64"/>
      <c s="2" r="G64">
        <v>0</v>
      </c>
      <c t="s" s="2" r="H64">
        <v>11</v>
      </c>
      <c s="2" r="I64"/>
    </row>
    <row r="65">
      <c s="2" r="A65"/>
      <c t="s" s="2" r="B65">
        <v>139</v>
      </c>
      <c t="s" s="2" r="C65">
        <v>140</v>
      </c>
      <c s="2" r="D65">
        <v>1</v>
      </c>
      <c s="2" r="E65">
        <v>5.16</v>
      </c>
      <c s="2" r="F65"/>
      <c s="2" r="G65">
        <v>0</v>
      </c>
      <c t="s" s="2" r="H65">
        <v>11</v>
      </c>
      <c s="2" r="I65"/>
    </row>
    <row r="66">
      <c s="2" r="A66"/>
      <c t="s" s="2" r="B66">
        <v>141</v>
      </c>
      <c t="s" s="2" r="C66">
        <v>142</v>
      </c>
      <c s="2" r="D66">
        <v>1</v>
      </c>
      <c s="2" r="E66">
        <v>10.1</v>
      </c>
      <c s="2" r="F66"/>
      <c s="2" r="G66">
        <v>0</v>
      </c>
      <c t="s" s="2" r="H66">
        <v>11</v>
      </c>
      <c s="2" r="I66"/>
    </row>
    <row r="67">
      <c s="2" r="A67"/>
      <c t="s" s="2" r="B67">
        <v>143</v>
      </c>
      <c t="s" s="2" r="C67">
        <v>144</v>
      </c>
      <c s="2" r="D67">
        <v>2</v>
      </c>
      <c s="2" r="E67">
        <v>9.36</v>
      </c>
      <c s="2" r="F67"/>
      <c s="2" r="G67">
        <v>0</v>
      </c>
      <c t="s" s="2" r="H67">
        <v>11</v>
      </c>
      <c s="2" r="I67"/>
    </row>
    <row r="68">
      <c s="2" r="A68"/>
      <c t="s" s="2" r="B68">
        <v>145</v>
      </c>
      <c t="s" s="2" r="C68">
        <v>146</v>
      </c>
      <c s="2" r="D68">
        <v>1</v>
      </c>
      <c s="2" r="E68">
        <v>9.25</v>
      </c>
      <c s="2" r="F68"/>
      <c s="2" r="G68">
        <v>0</v>
      </c>
      <c t="s" s="2" r="H68">
        <v>11</v>
      </c>
      <c s="2" r="I68"/>
    </row>
    <row r="69">
      <c s="2" r="A69"/>
      <c t="s" s="2" r="B69">
        <v>147</v>
      </c>
      <c t="s" s="2" r="C69">
        <v>148</v>
      </c>
      <c s="2" r="D69">
        <v>1</v>
      </c>
      <c s="2" r="E69">
        <v>17.85</v>
      </c>
      <c s="2" r="F69"/>
      <c s="2" r="G69">
        <v>0</v>
      </c>
      <c t="s" s="2" r="H69">
        <v>11</v>
      </c>
      <c s="2" r="I69"/>
    </row>
    <row r="70">
      <c s="2" r="A70"/>
      <c t="s" s="2" r="B70">
        <v>149</v>
      </c>
      <c t="s" s="2" r="C70">
        <v>150</v>
      </c>
      <c s="2" r="D70">
        <v>1</v>
      </c>
      <c s="2" r="E70">
        <v>6.39</v>
      </c>
      <c s="2" r="F70"/>
      <c s="2" r="G70">
        <v>0</v>
      </c>
      <c t="s" s="2" r="H70">
        <v>11</v>
      </c>
      <c s="2" r="I70"/>
    </row>
    <row r="71">
      <c s="2" r="A71"/>
      <c t="s" s="2" r="B71">
        <v>151</v>
      </c>
      <c t="s" s="2" r="C71">
        <v>152</v>
      </c>
      <c s="2" r="D71">
        <v>1</v>
      </c>
      <c s="2" r="E71">
        <v>1.97</v>
      </c>
      <c s="2" r="F71"/>
      <c s="2" r="G71">
        <v>0</v>
      </c>
      <c t="s" s="2" r="H71">
        <v>11</v>
      </c>
      <c s="2" r="I71"/>
    </row>
    <row r="72">
      <c s="2" r="A72"/>
      <c t="s" s="2" r="B72">
        <v>153</v>
      </c>
      <c t="s" s="2" r="C72">
        <v>154</v>
      </c>
      <c s="2" r="D72">
        <v>1</v>
      </c>
      <c s="2" r="E72">
        <v>9</v>
      </c>
      <c s="2" r="F72"/>
      <c s="2" r="G72">
        <v>0</v>
      </c>
      <c t="s" s="2" r="H72">
        <v>11</v>
      </c>
      <c s="2" r="I72"/>
    </row>
    <row r="73">
      <c s="2" r="A73"/>
      <c t="s" s="2" r="B73">
        <v>155</v>
      </c>
      <c t="s" s="2" r="C73">
        <v>156</v>
      </c>
      <c s="2" r="D73">
        <v>3</v>
      </c>
      <c s="2" r="E73">
        <v>12.99</v>
      </c>
      <c s="2" r="F73"/>
      <c s="2" r="G73">
        <v>0</v>
      </c>
      <c t="s" s="2" r="H73">
        <v>11</v>
      </c>
      <c s="2" r="I73"/>
    </row>
    <row r="74">
      <c s="2" r="A74"/>
      <c t="s" s="2" r="B74">
        <v>157</v>
      </c>
      <c t="s" s="2" r="C74">
        <v>158</v>
      </c>
      <c s="2" r="D74">
        <v>1</v>
      </c>
      <c s="2" r="E74">
        <v>6.24</v>
      </c>
      <c s="2" r="F74"/>
      <c s="2" r="G74">
        <v>0</v>
      </c>
      <c t="s" s="2" r="H74">
        <v>11</v>
      </c>
      <c s="2" r="I74"/>
    </row>
    <row r="75">
      <c s="2" r="A75"/>
      <c t="s" s="2" r="B75">
        <v>159</v>
      </c>
      <c t="s" s="2" r="C75">
        <v>160</v>
      </c>
      <c s="2" r="D75">
        <v>1</v>
      </c>
      <c s="2" r="E75">
        <v>3.46</v>
      </c>
      <c s="2" r="F75"/>
      <c s="2" r="G75">
        <v>0</v>
      </c>
      <c t="s" s="2" r="H75">
        <v>11</v>
      </c>
      <c s="2" r="I75"/>
    </row>
    <row r="76">
      <c s="2" r="A76"/>
      <c t="s" s="2" r="B76">
        <v>161</v>
      </c>
      <c t="s" s="2" r="C76">
        <v>162</v>
      </c>
      <c s="2" r="D76">
        <v>1</v>
      </c>
      <c s="2" r="E76">
        <v>3.26</v>
      </c>
      <c s="2" r="F76">
        <v>5.97</v>
      </c>
      <c s="2" r="G76">
        <v>0</v>
      </c>
      <c t="s" s="2" r="H76">
        <v>11</v>
      </c>
      <c s="2" r="I76"/>
    </row>
    <row r="77">
      <c s="1" r="A77">
        <v>41359</v>
      </c>
      <c t="s" s="2" r="B77">
        <v>126</v>
      </c>
      <c t="s" s="2" r="C77">
        <v>127</v>
      </c>
      <c s="2" r="D77">
        <v>1</v>
      </c>
      <c s="2" r="E77">
        <v>9.23</v>
      </c>
      <c s="2" r="F77">
        <v>4.8</v>
      </c>
      <c s="2" r="G77">
        <v>0</v>
      </c>
      <c t="s" s="2" r="H77">
        <v>11</v>
      </c>
      <c s="2" r="I77"/>
    </row>
    <row r="78">
      <c s="1" r="A78">
        <v>41355</v>
      </c>
      <c s="2" r="B78">
        <v>1124049</v>
      </c>
      <c t="s" s="2" r="C78">
        <v>163</v>
      </c>
      <c s="2" r="D78">
        <v>1</v>
      </c>
      <c s="2" r="E78">
        <v>10.71</v>
      </c>
      <c s="2" r="F78">
        <v>0</v>
      </c>
      <c s="2" r="G78">
        <v>0.67</v>
      </c>
      <c t="s" s="2" r="H78">
        <v>11</v>
      </c>
      <c t="s" s="2" r="I78">
        <v>164</v>
      </c>
    </row>
    <row r="79">
      <c s="1" r="A79">
        <v>41376</v>
      </c>
      <c s="2" r="B79">
        <v>1124050</v>
      </c>
      <c t="s" s="2" r="C79">
        <v>165</v>
      </c>
      <c s="2" r="D79">
        <v>1</v>
      </c>
      <c s="2" r="E79">
        <v>12.48</v>
      </c>
      <c s="2" r="F79">
        <v>0</v>
      </c>
      <c s="2" r="G79"/>
      <c t="s" s="2" r="H79">
        <v>11</v>
      </c>
      <c s="2" r="I79"/>
    </row>
    <row r="80">
      <c s="2" r="A80"/>
      <c s="2" r="B80">
        <v>1123214</v>
      </c>
      <c t="s" s="2" r="C80">
        <v>166</v>
      </c>
      <c s="2" r="D80">
        <v>1</v>
      </c>
      <c s="2" r="E80">
        <v>22.38</v>
      </c>
      <c s="2" r="F80">
        <v>0</v>
      </c>
      <c s="2" r="G80"/>
      <c t="s" s="2" r="H80">
        <v>11</v>
      </c>
      <c s="2" r="I80"/>
    </row>
    <row r="81">
      <c s="2" r="A81"/>
      <c s="2" r="B81">
        <v>1124049</v>
      </c>
      <c t="s" s="2" r="C81">
        <v>167</v>
      </c>
      <c s="2" r="D81">
        <v>1</v>
      </c>
      <c s="2" r="E81">
        <v>10.71</v>
      </c>
      <c s="2" r="F81">
        <v>0</v>
      </c>
      <c s="2" r="G81">
        <v>2.85</v>
      </c>
      <c t="s" s="2" r="H81">
        <v>11</v>
      </c>
      <c s="2" r="I81"/>
    </row>
    <row r="82">
      <c s="1" r="A82">
        <v>41355</v>
      </c>
      <c s="2" r="B82"/>
      <c t="s" s="2" r="C82">
        <v>168</v>
      </c>
      <c s="2" r="D82">
        <v>1</v>
      </c>
      <c s="2" r="E82">
        <v>10.59</v>
      </c>
      <c s="2" r="F82">
        <v>0</v>
      </c>
      <c s="2" r="G82">
        <v>0</v>
      </c>
      <c t="s" s="2" r="H82">
        <v>11</v>
      </c>
      <c t="s" s="2" r="I82">
        <v>169</v>
      </c>
    </row>
    <row r="83">
      <c s="1" r="A83">
        <v>41379</v>
      </c>
      <c s="2" r="B83"/>
      <c t="s" s="2" r="C83">
        <v>170</v>
      </c>
      <c s="2" r="D83">
        <v>1</v>
      </c>
      <c s="2" r="E83">
        <v>10.41</v>
      </c>
      <c s="2" r="F83">
        <v>0</v>
      </c>
      <c s="2" r="G83">
        <v>0</v>
      </c>
      <c t="s" s="2" r="H83">
        <v>11</v>
      </c>
      <c t="s" s="2" r="I83">
        <v>169</v>
      </c>
    </row>
    <row r="84">
      <c s="2" r="A84"/>
      <c s="2" r="B84"/>
      <c t="s" s="2" r="C84">
        <v>171</v>
      </c>
      <c s="2" r="D84">
        <v>1</v>
      </c>
      <c s="2" r="E84">
        <v>8.16</v>
      </c>
      <c s="2" r="F84">
        <v>0</v>
      </c>
      <c s="2" r="G84">
        <v>0</v>
      </c>
      <c t="s" s="2" r="H84">
        <v>11</v>
      </c>
      <c t="s" s="2" r="I84">
        <v>169</v>
      </c>
    </row>
    <row r="85">
      <c s="2" r="A85"/>
      <c s="2" r="B85"/>
      <c s="2" r="C85"/>
      <c s="2" r="D85"/>
      <c s="2" r="E85"/>
      <c s="2" r="F85"/>
      <c s="2" r="G85"/>
      <c s="2" r="H85"/>
      <c s="2" r="I85"/>
    </row>
    <row r="86">
      <c s="2" r="A86"/>
      <c s="2" r="B86"/>
      <c s="2" r="C86"/>
      <c s="2" r="D86"/>
      <c s="2" r="E86">
        <f>SUM(E33:E84)</f>
        <v>1142.46</v>
      </c>
      <c s="2" r="F86">
        <f>Sum(F33:F84)</f>
        <v>68.26</v>
      </c>
      <c s="2" r="G86"/>
      <c s="2" r="H86">
        <f>SUM((E86+F86))</f>
        <v>1210.72</v>
      </c>
      <c s="2" r="I86"/>
    </row>
    <row r="87">
      <c s="2" r="A87"/>
      <c s="2" r="B87"/>
      <c s="2" r="C87"/>
      <c s="2" r="D87"/>
      <c s="2" r="E87"/>
      <c s="2" r="F87"/>
      <c s="2" r="G87"/>
      <c s="2" r="H87"/>
      <c s="2" r="I87"/>
    </row>
    <row r="88">
      <c s="2" r="A88"/>
      <c s="2" r="B88"/>
      <c s="2" r="C88"/>
      <c s="2" r="D88"/>
      <c s="2" r="E88"/>
      <c s="2" r="F88"/>
      <c s="2" r="G88"/>
      <c s="2" r="H88"/>
      <c s="2" r="I88"/>
    </row>
    <row r="89">
      <c t="s" s="3" r="A89">
        <v>0</v>
      </c>
      <c t="s" s="3" r="B89">
        <v>1</v>
      </c>
      <c t="s" s="3" r="C89">
        <v>2</v>
      </c>
      <c t="s" s="3" r="D89">
        <v>3</v>
      </c>
      <c t="s" s="3" r="E89">
        <v>4</v>
      </c>
      <c t="s" s="3" r="F89">
        <v>5</v>
      </c>
      <c t="s" s="3" r="G89">
        <v>6</v>
      </c>
      <c t="s" s="3" r="H89">
        <v>7</v>
      </c>
      <c t="s" s="3" r="I89">
        <v>8</v>
      </c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</row>
    <row r="90">
      <c s="1" r="A90">
        <v>41332</v>
      </c>
      <c t="s" s="2" r="B90">
        <v>172</v>
      </c>
      <c t="s" s="2" r="C90">
        <v>173</v>
      </c>
      <c s="2" r="D90">
        <v>5</v>
      </c>
      <c s="2" r="E90">
        <v>12.84</v>
      </c>
      <c s="2" r="F90">
        <v>6.99</v>
      </c>
      <c s="2" r="G90">
        <v>0</v>
      </c>
      <c t="s" s="2" r="H90">
        <v>174</v>
      </c>
      <c s="2" r="I90"/>
    </row>
    <row r="91">
      <c s="1" r="A91">
        <v>41332</v>
      </c>
      <c t="s" s="2" r="B91">
        <v>175</v>
      </c>
      <c t="s" s="2" r="C91">
        <v>176</v>
      </c>
      <c s="2" r="D91">
        <v>10</v>
      </c>
      <c s="2" r="E91">
        <v>5.5</v>
      </c>
      <c s="2" r="F91">
        <v>0</v>
      </c>
      <c s="2" r="G91">
        <v>0</v>
      </c>
      <c t="s" s="2" r="H91">
        <v>174</v>
      </c>
      <c s="2" r="I91"/>
    </row>
    <row r="92">
      <c s="2" r="A92"/>
      <c t="s" s="2" r="B92">
        <v>177</v>
      </c>
      <c t="s" s="2" r="C92">
        <v>178</v>
      </c>
      <c s="2" r="D92">
        <v>5</v>
      </c>
      <c s="2" r="E92">
        <v>34.35</v>
      </c>
      <c s="2" r="F92">
        <v>0</v>
      </c>
      <c s="2" r="G92">
        <v>0</v>
      </c>
      <c t="s" s="2" r="H92">
        <v>174</v>
      </c>
      <c s="2" r="I92"/>
    </row>
    <row r="93">
      <c s="2" r="A93"/>
      <c t="s" s="2" r="B93">
        <v>179</v>
      </c>
      <c t="s" s="2" r="C93">
        <v>180</v>
      </c>
      <c s="2" r="D93">
        <v>10</v>
      </c>
      <c s="2" r="E93">
        <v>2.85</v>
      </c>
      <c s="2" r="F93">
        <v>0</v>
      </c>
      <c s="2" r="G93">
        <v>0</v>
      </c>
      <c t="s" s="2" r="H93">
        <v>174</v>
      </c>
      <c s="2" r="I93"/>
    </row>
    <row r="94">
      <c s="2" r="A94"/>
      <c t="s" s="2" r="B94">
        <v>181</v>
      </c>
      <c t="s" s="2" r="C94">
        <v>182</v>
      </c>
      <c s="2" r="D94">
        <v>3</v>
      </c>
      <c s="2" r="E94">
        <v>3.27</v>
      </c>
      <c s="2" r="F94">
        <v>0</v>
      </c>
      <c s="2" r="G94">
        <v>0</v>
      </c>
      <c t="s" s="2" r="H94">
        <v>174</v>
      </c>
      <c s="2" r="I94"/>
    </row>
    <row r="95">
      <c s="2" r="A95"/>
      <c t="s" s="2" r="B95">
        <v>183</v>
      </c>
      <c t="s" s="2" r="C95">
        <v>184</v>
      </c>
      <c s="2" r="D95">
        <v>1</v>
      </c>
      <c s="2" r="E95">
        <v>7.8</v>
      </c>
      <c s="2" r="F95">
        <v>7.66</v>
      </c>
      <c s="2" r="G95">
        <v>4.71</v>
      </c>
      <c t="s" s="2" r="H95">
        <v>174</v>
      </c>
      <c s="2" r="I95"/>
    </row>
    <row r="96">
      <c s="1" r="A96">
        <v>41339</v>
      </c>
      <c t="s" s="2" r="B96">
        <v>185</v>
      </c>
      <c t="s" s="2" r="C96">
        <v>186</v>
      </c>
      <c s="2" r="D96">
        <v>14</v>
      </c>
      <c s="2" r="E96">
        <v>194.04</v>
      </c>
      <c s="2" r="F96">
        <v>0</v>
      </c>
      <c s="2" r="G96">
        <v>0</v>
      </c>
      <c t="s" s="2" r="H96">
        <v>174</v>
      </c>
      <c s="2" r="I96"/>
    </row>
    <row r="97">
      <c s="2" r="A97"/>
      <c t="s" s="2" r="B97">
        <v>187</v>
      </c>
      <c t="s" s="2" r="C97">
        <v>188</v>
      </c>
      <c s="2" r="D97">
        <v>20</v>
      </c>
      <c s="2" r="E97">
        <v>12.6</v>
      </c>
      <c s="2" r="F97">
        <v>0</v>
      </c>
      <c s="2" r="G97">
        <v>0</v>
      </c>
      <c t="s" s="2" r="H97">
        <v>174</v>
      </c>
      <c s="2" r="I97"/>
    </row>
    <row r="98">
      <c s="2" r="A98"/>
      <c t="s" s="2" r="B98">
        <v>189</v>
      </c>
      <c t="s" s="2" r="C98">
        <v>190</v>
      </c>
      <c s="2" r="D98">
        <v>3</v>
      </c>
      <c s="2" r="E98">
        <v>3.51</v>
      </c>
      <c s="2" r="F98">
        <v>0</v>
      </c>
      <c s="2" r="G98">
        <v>0</v>
      </c>
      <c t="s" s="2" r="H98">
        <v>174</v>
      </c>
      <c s="2" r="I98"/>
    </row>
    <row r="99">
      <c s="2" r="A99"/>
      <c t="s" s="2" r="B99">
        <v>191</v>
      </c>
      <c t="s" s="2" r="C99">
        <v>192</v>
      </c>
      <c s="2" r="D99">
        <v>4</v>
      </c>
      <c s="2" r="E99">
        <v>4.36</v>
      </c>
      <c s="2" r="F99">
        <v>0</v>
      </c>
      <c s="2" r="G99">
        <v>0</v>
      </c>
      <c t="s" s="2" r="H99">
        <v>174</v>
      </c>
      <c s="2" r="I99"/>
    </row>
    <row r="100">
      <c s="2" r="A100"/>
      <c t="s" s="2" r="B100">
        <v>193</v>
      </c>
      <c t="s" s="2" r="C100">
        <v>194</v>
      </c>
      <c s="2" r="D100">
        <v>5</v>
      </c>
      <c s="2" r="E100">
        <v>1.25</v>
      </c>
      <c s="2" r="F100">
        <v>0</v>
      </c>
      <c s="2" r="G100">
        <v>0</v>
      </c>
      <c t="s" s="2" r="H100">
        <v>174</v>
      </c>
      <c s="2" r="I100"/>
    </row>
    <row r="101">
      <c s="2" r="A101"/>
      <c t="s" s="2" r="B101">
        <v>195</v>
      </c>
      <c t="s" s="2" r="C101">
        <v>196</v>
      </c>
      <c s="2" r="D101">
        <v>2</v>
      </c>
      <c s="2" r="E101">
        <v>1.6</v>
      </c>
      <c s="2" r="F101">
        <v>0</v>
      </c>
      <c s="2" r="G101">
        <v>0</v>
      </c>
      <c t="s" s="2" r="H101">
        <v>174</v>
      </c>
      <c s="2" r="I101"/>
    </row>
    <row r="102">
      <c s="2" r="A102"/>
      <c t="s" s="2" r="B102">
        <v>197</v>
      </c>
      <c t="s" s="2" r="C102">
        <v>198</v>
      </c>
      <c s="2" r="D102">
        <v>5</v>
      </c>
      <c s="2" r="E102">
        <v>0.6</v>
      </c>
      <c s="2" r="F102">
        <v>0</v>
      </c>
      <c s="2" r="G102">
        <v>0</v>
      </c>
      <c t="s" s="2" r="H102">
        <v>174</v>
      </c>
      <c s="2" r="I102"/>
    </row>
    <row r="103">
      <c s="2" r="A103"/>
      <c t="s" s="2" r="B103">
        <v>199</v>
      </c>
      <c t="s" s="2" r="C103">
        <v>200</v>
      </c>
      <c s="2" r="D103">
        <v>5</v>
      </c>
      <c s="2" r="E103">
        <v>1.75</v>
      </c>
      <c s="2" r="F103">
        <v>6.99</v>
      </c>
      <c s="2" r="G103">
        <v>0</v>
      </c>
      <c t="s" s="2" r="H103">
        <v>174</v>
      </c>
      <c s="2" r="I103"/>
    </row>
    <row r="104">
      <c s="2" r="A104"/>
      <c t="s" s="2" r="B104">
        <v>201</v>
      </c>
      <c t="s" s="2" r="C104">
        <v>202</v>
      </c>
      <c s="2" r="D104">
        <v>2</v>
      </c>
      <c s="2" r="E104">
        <v>66</v>
      </c>
      <c s="2" r="F104">
        <v>30.72</v>
      </c>
      <c s="2" r="G104">
        <v>0</v>
      </c>
      <c t="s" s="2" r="H104">
        <v>174</v>
      </c>
      <c s="2" r="I104"/>
    </row>
    <row r="105">
      <c s="2" r="A105"/>
      <c s="2" r="B105"/>
      <c s="2" r="C105"/>
      <c s="2" r="D105"/>
      <c s="3" r="E105">
        <f>SUM(E90:E104)</f>
        <v>352.32</v>
      </c>
      <c s="3" r="F105">
        <f>SUM(F90:F104)</f>
        <v>52.36</v>
      </c>
      <c s="3" r="G105">
        <f>SUM(G90:G104)</f>
        <v>4.71</v>
      </c>
      <c s="2" r="H105"/>
      <c s="2" r="I105"/>
    </row>
    <row r="106">
      <c s="2" r="A106"/>
      <c s="2" r="B106"/>
      <c s="2" r="C106"/>
      <c s="2" r="D106"/>
      <c t="s" s="3" r="E106">
        <v>82</v>
      </c>
      <c t="s" s="3" r="F106">
        <v>83</v>
      </c>
      <c t="s" s="3" r="G106">
        <v>84</v>
      </c>
      <c s="2" r="H106">
        <f>SUM(E105:G105)</f>
        <v>409.39</v>
      </c>
      <c s="2" r="I106"/>
    </row>
    <row r="107">
      <c t="s" s="3" r="A107">
        <v>0</v>
      </c>
      <c t="s" s="3" r="B107">
        <v>1</v>
      </c>
      <c t="s" s="3" r="C107">
        <v>2</v>
      </c>
      <c t="s" s="3" r="D107">
        <v>3</v>
      </c>
      <c t="s" s="3" r="E107">
        <v>4</v>
      </c>
      <c t="s" s="3" r="F107">
        <v>5</v>
      </c>
      <c t="s" s="3" r="G107">
        <v>6</v>
      </c>
      <c t="s" s="3" r="H107">
        <v>7</v>
      </c>
      <c t="s" s="3" r="I107">
        <v>8</v>
      </c>
      <c s="4" r="J107"/>
      <c s="4" r="K107"/>
      <c s="4" r="L107"/>
      <c s="4" r="M107"/>
      <c s="4" r="N107"/>
      <c s="4" r="O107"/>
      <c s="4" r="P107"/>
      <c s="4" r="Q107"/>
      <c s="4" r="R107"/>
      <c s="4" r="S107"/>
      <c s="4" r="T107"/>
    </row>
    <row r="108">
      <c s="2" r="A108"/>
      <c s="2" r="B108"/>
      <c s="2" r="C108"/>
      <c s="2" r="D108"/>
      <c s="2" r="E108"/>
      <c s="2" r="F108"/>
      <c s="2" r="G108"/>
      <c t="s" s="2" r="H108">
        <v>203</v>
      </c>
      <c s="2" r="I108"/>
    </row>
    <row r="109">
      <c s="2" r="A109"/>
      <c s="2" r="B109"/>
      <c s="2" r="C109"/>
      <c s="2" r="D109"/>
      <c t="s" s="3" r="E109">
        <v>82</v>
      </c>
      <c t="s" s="3" r="F109">
        <v>83</v>
      </c>
      <c t="s" s="3" r="G109">
        <v>84</v>
      </c>
      <c s="2" r="H109"/>
      <c s="2" r="I109"/>
    </row>
    <row r="110">
      <c s="2" r="A110"/>
      <c s="2" r="B110"/>
      <c s="2" r="C110"/>
      <c s="2" r="D110"/>
      <c s="2" r="E110"/>
      <c s="2" r="F110"/>
      <c s="2" r="G110"/>
      <c s="2" r="H110"/>
      <c s="2" r="I110"/>
    </row>
    <row r="111">
      <c t="s" s="3" r="A111">
        <v>0</v>
      </c>
      <c t="s" s="3" r="B111">
        <v>1</v>
      </c>
      <c t="s" s="3" r="C111">
        <v>2</v>
      </c>
      <c t="s" s="3" r="D111">
        <v>3</v>
      </c>
      <c t="s" s="3" r="E111">
        <v>4</v>
      </c>
      <c t="s" s="3" r="F111">
        <v>5</v>
      </c>
      <c t="s" s="3" r="G111">
        <v>6</v>
      </c>
      <c t="s" s="3" r="H111">
        <v>7</v>
      </c>
      <c t="s" s="3" r="I111">
        <v>8</v>
      </c>
      <c s="4" r="J111"/>
      <c s="4" r="K111"/>
      <c s="4" r="L111"/>
      <c s="4" r="M111"/>
      <c s="4" r="N111"/>
      <c s="4" r="O111"/>
      <c s="4" r="P111"/>
      <c s="4" r="Q111"/>
      <c s="4" r="R111"/>
      <c s="4" r="S111"/>
      <c s="4" r="T111"/>
    </row>
    <row r="112">
      <c s="2" r="A112"/>
      <c s="2" r="B112"/>
      <c s="2" r="C112"/>
      <c s="2" r="D112"/>
      <c s="2" r="E112"/>
      <c s="2" r="F112"/>
      <c s="2" r="G112"/>
      <c t="s" s="2" r="H112">
        <v>204</v>
      </c>
      <c s="2" r="I112"/>
    </row>
    <row r="113">
      <c s="2" r="A113"/>
      <c s="2" r="B113"/>
      <c s="2" r="C113"/>
      <c s="2" r="D113"/>
      <c t="s" s="3" r="E113">
        <v>82</v>
      </c>
      <c t="s" s="3" r="F113">
        <v>83</v>
      </c>
      <c t="s" s="3" r="G113">
        <v>84</v>
      </c>
      <c s="2" r="H113"/>
      <c s="2" r="I113"/>
    </row>
    <row r="114">
      <c s="2" r="A114"/>
      <c s="2" r="B114"/>
      <c s="2" r="C114"/>
      <c s="2" r="D114"/>
      <c s="2" r="E114"/>
      <c s="2" r="F114"/>
      <c s="2" r="G114"/>
      <c s="2" r="H114"/>
      <c s="2" r="I114"/>
    </row>
    <row r="115">
      <c t="s" s="3" r="A115">
        <v>0</v>
      </c>
      <c t="s" s="3" r="B115">
        <v>1</v>
      </c>
      <c t="s" s="3" r="C115">
        <v>2</v>
      </c>
      <c t="s" s="3" r="D115">
        <v>3</v>
      </c>
      <c t="s" s="3" r="E115">
        <v>4</v>
      </c>
      <c t="s" s="3" r="F115">
        <v>5</v>
      </c>
      <c t="s" s="3" r="G115">
        <v>6</v>
      </c>
      <c t="s" s="3" r="H115">
        <v>7</v>
      </c>
      <c t="s" s="3" r="I115">
        <v>8</v>
      </c>
      <c s="4" r="J115"/>
      <c s="4" r="K115"/>
      <c s="4" r="L115"/>
      <c s="4" r="M115"/>
      <c s="4" r="N115"/>
      <c s="4" r="O115"/>
      <c s="4" r="P115"/>
      <c s="4" r="Q115"/>
      <c s="4" r="R115"/>
      <c s="4" r="S115"/>
      <c s="4" r="T115"/>
    </row>
    <row r="116">
      <c s="2" r="A116"/>
      <c s="2" r="B116"/>
      <c s="2" r="C116"/>
      <c s="2" r="D116"/>
      <c s="2" r="E116"/>
      <c s="2" r="F116"/>
      <c s="2" r="G116"/>
      <c t="s" s="2" r="H116">
        <v>205</v>
      </c>
      <c s="2" r="I116"/>
    </row>
    <row r="117">
      <c s="2" r="A117"/>
      <c s="2" r="B117"/>
      <c s="2" r="C117"/>
      <c s="2" r="D117"/>
      <c t="s" s="3" r="E117">
        <v>82</v>
      </c>
      <c t="s" s="3" r="F117">
        <v>83</v>
      </c>
      <c t="s" s="3" r="G117">
        <v>84</v>
      </c>
      <c s="2" r="H117"/>
      <c s="2" r="I117"/>
    </row>
    <row r="118">
      <c s="2" r="A118"/>
      <c s="2" r="B118"/>
      <c s="2" r="C118"/>
      <c s="2" r="D118"/>
      <c s="2" r="E118"/>
      <c s="2" r="F118"/>
      <c s="2" r="G118"/>
      <c s="2" r="H118"/>
      <c s="2" r="I118"/>
    </row>
    <row r="119">
      <c t="s" s="3" r="A119">
        <v>0</v>
      </c>
      <c t="s" s="3" r="B119">
        <v>1</v>
      </c>
      <c t="s" s="3" r="C119">
        <v>2</v>
      </c>
      <c t="s" s="3" r="D119">
        <v>3</v>
      </c>
      <c t="s" s="3" r="E119">
        <v>4</v>
      </c>
      <c t="s" s="3" r="F119">
        <v>5</v>
      </c>
      <c t="s" s="3" r="G119">
        <v>6</v>
      </c>
      <c t="s" s="3" r="H119">
        <v>7</v>
      </c>
      <c t="s" s="3" r="I119">
        <v>8</v>
      </c>
      <c s="4" r="J119"/>
      <c s="4" r="K119"/>
      <c s="4" r="L119"/>
      <c s="4" r="M119"/>
      <c s="4" r="N119"/>
      <c s="4" r="O119"/>
      <c s="4" r="P119"/>
      <c s="4" r="Q119"/>
      <c s="4" r="R119"/>
      <c s="4" r="S119"/>
      <c s="4" r="T119"/>
    </row>
    <row r="120">
      <c s="2" r="A120"/>
      <c s="2" r="B120"/>
      <c s="2" r="C120"/>
      <c s="2" r="D120"/>
      <c s="2" r="E120"/>
      <c s="2" r="F120"/>
      <c s="2" r="G120"/>
      <c t="s" s="2" r="H120">
        <v>206</v>
      </c>
      <c s="2" r="I120"/>
    </row>
    <row r="121">
      <c s="2" r="A121"/>
      <c s="2" r="B121"/>
      <c s="2" r="C121"/>
      <c s="2" r="D121"/>
      <c t="s" s="3" r="E121">
        <v>82</v>
      </c>
      <c t="s" s="3" r="F121">
        <v>83</v>
      </c>
      <c t="s" s="3" r="G121">
        <v>84</v>
      </c>
      <c s="2" r="H121"/>
      <c s="2" r="I121"/>
    </row>
    <row r="122">
      <c s="2" r="A122"/>
      <c s="2" r="B122"/>
      <c t="s" s="2" r="C122">
        <v>207</v>
      </c>
      <c s="2" r="D122"/>
      <c s="2" r="E122"/>
      <c s="2" r="F122"/>
      <c s="2" r="G122"/>
      <c s="2" r="H122"/>
      <c s="2" r="I122"/>
    </row>
    <row r="123">
      <c s="2" r="A123"/>
      <c s="2" r="B123"/>
      <c s="2" r="C123">
        <f>SUM((((E105+F105)+H86)+H31))</f>
        <v>3160.01</v>
      </c>
      <c s="2" r="D123"/>
      <c s="2" r="E123"/>
      <c s="2" r="F123"/>
      <c s="2" r="G123"/>
      <c s="2" r="H123"/>
      <c s="2" r="I123"/>
    </row>
    <row r="124">
      <c s="2" r="A124"/>
      <c s="2" r="B124"/>
      <c s="2" r="C124"/>
      <c s="2" r="D124"/>
      <c s="2" r="E124"/>
      <c s="2" r="F124"/>
      <c s="2" r="G124"/>
      <c s="2" r="H124"/>
      <c s="2" r="I124"/>
    </row>
    <row r="125">
      <c s="2" r="A125"/>
      <c s="2" r="B125"/>
      <c s="2" r="C125"/>
      <c s="2" r="D125"/>
      <c s="2" r="E125"/>
      <c s="2" r="F125"/>
      <c s="2" r="G125"/>
      <c s="2" r="H125"/>
      <c s="2" r="I125"/>
    </row>
    <row r="126">
      <c s="2" r="A126"/>
      <c s="2" r="B126"/>
      <c s="2" r="C126"/>
      <c s="2" r="D126"/>
      <c s="2" r="E126"/>
      <c s="2" r="F126"/>
      <c s="2" r="G126"/>
      <c s="2" r="H126"/>
      <c s="2" r="I126"/>
    </row>
    <row r="127">
      <c s="2" r="A127"/>
      <c s="2" r="B127"/>
      <c s="2" r="C127"/>
      <c s="2" r="D127"/>
      <c s="2" r="E127"/>
      <c s="2" r="F127"/>
      <c s="2" r="G127"/>
      <c s="2" r="H127"/>
      <c s="2" r="I127"/>
    </row>
    <row r="128">
      <c s="2" r="A128"/>
      <c s="2" r="B128"/>
      <c s="2" r="C128"/>
      <c s="2" r="D128"/>
      <c s="2" r="E128"/>
      <c s="2" r="F128"/>
      <c s="2" r="G128"/>
      <c s="2" r="H128"/>
      <c s="2" r="I128"/>
    </row>
    <row r="129">
      <c s="2" r="A129"/>
      <c s="2" r="B129"/>
      <c s="2" r="C129"/>
      <c s="2" r="D129"/>
      <c s="2" r="E129"/>
      <c s="2" r="F129"/>
      <c s="2" r="G129"/>
      <c s="2" r="H129"/>
      <c s="2" r="I129"/>
    </row>
    <row r="130">
      <c s="2" r="A130"/>
      <c s="2" r="B130"/>
      <c s="2" r="C130"/>
      <c s="2" r="D130"/>
      <c s="2" r="E130"/>
      <c s="2" r="F130"/>
      <c s="2" r="G130"/>
      <c s="2" r="H130"/>
      <c s="2" r="I130"/>
    </row>
    <row r="131">
      <c s="2" r="A131"/>
      <c s="2" r="B131"/>
      <c s="2" r="C131"/>
      <c s="2" r="D131"/>
      <c s="2" r="E131"/>
      <c s="2" r="F131"/>
      <c s="2" r="G131"/>
      <c s="2" r="H131"/>
      <c s="2" r="I131"/>
    </row>
    <row r="132">
      <c s="2" r="A132"/>
      <c s="2" r="B132"/>
      <c s="2" r="C132"/>
      <c s="2" r="D132"/>
      <c s="2" r="E132"/>
      <c s="2" r="F132"/>
      <c s="2" r="G132"/>
      <c s="2" r="H132"/>
      <c s="2" r="I132"/>
    </row>
    <row r="133">
      <c s="2" r="A133"/>
      <c s="2" r="B133"/>
      <c s="2" r="C133"/>
      <c s="2" r="D133"/>
      <c s="2" r="E133"/>
      <c s="2" r="F133"/>
      <c s="2" r="G133"/>
      <c s="2" r="H133"/>
      <c s="2" r="I133"/>
    </row>
    <row r="134">
      <c s="2" r="A134"/>
      <c s="2" r="B134"/>
      <c s="2" r="C134"/>
      <c s="2" r="D134"/>
      <c s="2" r="E134"/>
      <c s="2" r="F134"/>
      <c s="2" r="G134"/>
      <c s="2" r="H134"/>
      <c s="2" r="I134"/>
    </row>
    <row r="135">
      <c s="2" r="A135"/>
      <c s="2" r="B135"/>
      <c s="2" r="C135"/>
      <c s="2" r="D135"/>
      <c s="2" r="E135"/>
      <c s="2" r="F135"/>
      <c s="2" r="G135"/>
      <c s="2" r="H135"/>
      <c s="2" r="I135"/>
    </row>
    <row r="136">
      <c s="2" r="A136"/>
      <c s="2" r="B136"/>
      <c s="2" r="C136"/>
      <c s="2" r="D136"/>
      <c s="2" r="E136"/>
      <c s="2" r="F136"/>
      <c s="2" r="G136"/>
      <c s="2" r="H136"/>
      <c s="2" r="I136"/>
    </row>
    <row r="137">
      <c s="2" r="A137"/>
      <c s="2" r="B137"/>
      <c s="2" r="C137">
        <f>sum(E33:F84)</f>
        <v>1210.72</v>
      </c>
      <c s="2" r="D137"/>
      <c s="2" r="E137"/>
      <c s="2" r="F137"/>
      <c s="2" r="G137"/>
      <c s="2" r="H137"/>
      <c s="2" r="I137"/>
    </row>
    <row r="138">
      <c s="2" r="A138"/>
      <c s="2" r="B138"/>
      <c s="2" r="C138">
        <f>sum(E11:F25)</f>
        <v>863.34</v>
      </c>
      <c s="2" r="D138"/>
      <c s="2" r="E138"/>
      <c s="2" r="F138"/>
      <c s="2" r="G138"/>
      <c s="2" r="H138"/>
      <c s="2" r="I138"/>
    </row>
    <row r="139">
      <c s="2" r="A139"/>
      <c s="2" r="B139"/>
      <c s="2" r="C139">
        <f>sum(E4:F5)</f>
        <v>17.95</v>
      </c>
      <c s="2" r="D139"/>
      <c s="2" r="E139"/>
      <c s="2" r="F139"/>
      <c s="2" r="G139"/>
      <c s="2" r="H139"/>
      <c s="2" r="I139"/>
    </row>
    <row r="140">
      <c s="2" r="A140"/>
      <c s="2" r="B140"/>
      <c s="2" r="C140">
        <f>sum(E9:F9)+sum(E7:F7)</f>
        <v>49.07</v>
      </c>
      <c s="2" r="D140"/>
      <c s="2" r="E140"/>
      <c s="2" r="F140"/>
      <c s="2" r="G140"/>
      <c s="2" r="H140"/>
      <c s="2" r="I140"/>
    </row>
    <row r="141">
      <c s="2" r="A141"/>
      <c s="2" r="B141"/>
      <c s="2" r="C141">
        <f>sum(C137:C140)</f>
        <v>2141.08</v>
      </c>
      <c s="2" r="D141"/>
      <c s="2" r="E141"/>
      <c s="2" r="F141"/>
      <c s="2" r="G141"/>
      <c s="2" r="H141"/>
      <c s="2" r="I141"/>
    </row>
    <row r="142">
      <c s="2" r="A142"/>
      <c s="2" r="B142"/>
      <c s="2" r="C142"/>
      <c s="2" r="D142"/>
      <c s="2" r="E142"/>
      <c s="2" r="F142"/>
      <c s="2" r="G142"/>
      <c s="2" r="H142"/>
      <c s="2" r="I142"/>
    </row>
    <row r="143">
      <c s="2" r="A143"/>
      <c s="2" r="B143"/>
      <c s="2" r="C143"/>
      <c s="2" r="D143"/>
      <c s="2" r="E143"/>
      <c s="2" r="F143"/>
      <c s="2" r="G143"/>
      <c s="2" r="H143"/>
      <c s="2" r="I143"/>
    </row>
    <row r="144">
      <c s="2" r="A144"/>
      <c s="2" r="B144"/>
      <c s="2" r="C144">
        <f>(((((((E6+F6)+E3)+F3)+E8)+sum(E28:F28))+E96)+sum(E104:F104))+E97</f>
        <v>678.4</v>
      </c>
      <c s="2" r="D144"/>
      <c s="2" r="E144"/>
      <c s="2" r="F144"/>
      <c s="2" r="G144"/>
      <c s="2" r="H144"/>
      <c s="2" r="I144"/>
    </row>
    <row r="145">
      <c s="2" r="A145"/>
      <c s="2" r="B145"/>
      <c s="2" r="C145"/>
      <c s="2" r="D145"/>
      <c s="2" r="E145"/>
      <c s="2" r="F145"/>
      <c s="2" r="G145"/>
      <c s="2" r="H145"/>
      <c s="2" r="I145"/>
    </row>
    <row r="146">
      <c s="2" r="A146"/>
      <c s="2" r="B146"/>
      <c s="2" r="C146"/>
      <c s="2" r="D146"/>
      <c s="2" r="E146"/>
      <c s="2" r="F146"/>
      <c s="2" r="G146"/>
      <c s="2" r="H146"/>
      <c s="2" r="I146"/>
    </row>
    <row r="147">
      <c s="2" r="A147"/>
      <c s="2" r="B147"/>
      <c s="2" r="C147"/>
      <c s="2" r="D147"/>
      <c s="2" r="E147"/>
      <c s="2" r="F147"/>
      <c s="2" r="G147"/>
      <c s="2" r="H147"/>
      <c s="2" r="I147"/>
    </row>
    <row r="148">
      <c s="2" r="A148"/>
      <c s="2" r="B148"/>
      <c s="2" r="C148"/>
      <c s="2" r="D148"/>
      <c s="2" r="E148"/>
      <c s="2" r="F148"/>
      <c s="2" r="G148"/>
      <c s="2" r="H148"/>
      <c s="2" r="I148"/>
    </row>
    <row r="149">
      <c s="2" r="A149"/>
      <c s="2" r="B149"/>
      <c s="2" r="C149"/>
      <c s="2" r="D149"/>
      <c s="2" r="E149"/>
      <c s="2" r="F149"/>
      <c s="2" r="G149"/>
      <c s="2" r="H149"/>
      <c s="2" r="I149"/>
    </row>
    <row r="150">
      <c s="2" r="A150"/>
      <c s="2" r="B150"/>
      <c s="2" r="C150"/>
      <c s="2" r="D150"/>
      <c s="2" r="E150"/>
      <c s="2" r="F150"/>
      <c s="2" r="G150"/>
      <c s="2" r="H150"/>
      <c s="2" r="I150"/>
    </row>
    <row r="151">
      <c s="2" r="A151"/>
      <c s="2" r="B151"/>
      <c s="2" r="C151"/>
      <c s="2" r="D151"/>
      <c s="2" r="E151"/>
      <c s="2" r="F151"/>
      <c s="2" r="G151"/>
      <c s="2" r="H151"/>
      <c s="2" r="I151"/>
    </row>
    <row r="152">
      <c s="2" r="A152"/>
      <c s="2" r="B152"/>
      <c s="2" r="C152"/>
      <c s="2" r="D152"/>
      <c s="2" r="E152"/>
      <c s="2" r="F152"/>
      <c s="2" r="G152"/>
      <c s="2" r="H152"/>
      <c s="2" r="I152"/>
    </row>
    <row r="153">
      <c s="2" r="A153"/>
      <c s="2" r="B153"/>
      <c s="2" r="C153"/>
      <c s="2" r="D153"/>
      <c s="2" r="E153"/>
      <c s="2" r="F153"/>
      <c s="2" r="G153"/>
      <c s="2" r="H153"/>
      <c s="2" r="I153"/>
    </row>
    <row r="154">
      <c s="2" r="A154"/>
      <c s="2" r="B154"/>
      <c s="2" r="C154"/>
      <c s="2" r="D154"/>
      <c s="2" r="E154"/>
      <c s="2" r="F154"/>
      <c s="2" r="G154"/>
      <c s="2" r="H154"/>
      <c s="2" r="I154"/>
    </row>
    <row r="155">
      <c s="2" r="A155"/>
      <c s="2" r="B155"/>
      <c s="2" r="C155"/>
      <c s="2" r="D155"/>
      <c s="2" r="E155"/>
      <c s="2" r="F155"/>
      <c s="2" r="G155"/>
      <c s="2" r="H155"/>
      <c s="2" r="I155"/>
    </row>
    <row r="156">
      <c s="2" r="A156"/>
      <c s="2" r="B156"/>
      <c s="2" r="C156"/>
      <c s="2" r="D156"/>
      <c s="2" r="E156"/>
      <c s="2" r="F156"/>
      <c s="2" r="G156"/>
      <c s="2" r="H156"/>
      <c s="2" r="I156"/>
    </row>
    <row r="157">
      <c s="2" r="A157"/>
      <c s="2" r="B157"/>
      <c s="2" r="C157"/>
      <c s="2" r="D157"/>
      <c s="2" r="E157"/>
      <c s="2" r="F157"/>
      <c s="2" r="G157"/>
      <c s="2" r="H157"/>
      <c s="2" r="I157"/>
    </row>
    <row r="158">
      <c s="2" r="A158"/>
      <c s="2" r="B158"/>
      <c s="2" r="C158"/>
      <c s="2" r="D158"/>
      <c s="2" r="E158"/>
      <c s="2" r="F158"/>
      <c s="2" r="G158"/>
      <c s="2" r="H158"/>
      <c s="2" r="I158"/>
    </row>
    <row r="159">
      <c s="2" r="A159"/>
      <c s="2" r="B159"/>
      <c s="2" r="C159"/>
      <c s="2" r="D159"/>
      <c s="2" r="E159"/>
      <c s="2" r="F159"/>
      <c s="2" r="G159"/>
      <c s="2" r="H159"/>
      <c s="2" r="I159"/>
    </row>
    <row r="160">
      <c s="2" r="A160"/>
      <c s="2" r="B160"/>
      <c s="2" r="C160"/>
      <c s="2" r="D160"/>
      <c s="2" r="E160"/>
      <c s="2" r="F160"/>
      <c s="2" r="G160"/>
      <c s="2" r="H160"/>
      <c s="2" r="I160"/>
    </row>
    <row r="161">
      <c s="2" r="A161"/>
      <c s="2" r="B161"/>
      <c s="2" r="C161"/>
      <c s="2" r="D161"/>
      <c s="2" r="E161"/>
      <c s="2" r="F161"/>
      <c s="2" r="G161"/>
      <c s="2" r="H161"/>
      <c s="2" r="I161"/>
    </row>
    <row r="162">
      <c s="2" r="A162"/>
      <c s="2" r="B162"/>
      <c s="2" r="C162"/>
      <c s="2" r="D162"/>
      <c s="2" r="E162"/>
      <c s="2" r="F162"/>
      <c s="2" r="G162"/>
      <c s="2" r="H162"/>
      <c s="2" r="I162"/>
    </row>
    <row r="163">
      <c s="2" r="A163"/>
      <c s="2" r="B163"/>
      <c s="2" r="C163"/>
      <c s="2" r="D163"/>
      <c s="2" r="E163"/>
      <c s="2" r="F163"/>
      <c s="2" r="G163"/>
      <c s="2" r="H163"/>
      <c s="2" r="I163"/>
    </row>
    <row r="164">
      <c s="2" r="A164"/>
      <c s="2" r="B164"/>
      <c s="2" r="C164"/>
      <c s="2" r="D164"/>
      <c s="2" r="E164"/>
      <c s="2" r="F164"/>
      <c s="2" r="G164"/>
      <c s="2" r="H164"/>
      <c s="2" r="I164"/>
    </row>
    <row r="165">
      <c s="2" r="A165"/>
      <c s="2" r="B165"/>
      <c s="2" r="C165"/>
      <c s="2" r="D165"/>
      <c s="2" r="E165"/>
      <c s="2" r="F165"/>
      <c s="2" r="G165"/>
      <c s="2" r="H165"/>
      <c s="2" r="I165"/>
    </row>
    <row r="166">
      <c s="2" r="A166"/>
      <c s="2" r="B166"/>
      <c s="2" r="C166"/>
      <c s="2" r="D166"/>
      <c s="2" r="E166"/>
      <c s="2" r="F166"/>
      <c s="2" r="G166"/>
      <c s="2" r="H166"/>
      <c s="2" r="I166"/>
    </row>
    <row r="167">
      <c s="2" r="A167"/>
      <c s="2" r="B167"/>
      <c s="2" r="C167"/>
      <c s="2" r="D167"/>
      <c s="2" r="E167"/>
      <c s="2" r="F167"/>
      <c s="2" r="G167"/>
      <c s="2" r="H167"/>
      <c s="2" r="I167"/>
    </row>
    <row r="168">
      <c s="2" r="A168"/>
      <c s="2" r="B168"/>
      <c s="2" r="C168"/>
      <c s="2" r="D168"/>
      <c s="2" r="E168"/>
      <c s="2" r="F168"/>
      <c s="2" r="G168"/>
      <c s="2" r="H168"/>
      <c s="2" r="I168"/>
    </row>
    <row r="169">
      <c s="2" r="A169"/>
      <c s="2" r="B169"/>
      <c s="2" r="C169"/>
      <c s="2" r="D169"/>
      <c s="2" r="E169"/>
      <c s="2" r="F169"/>
      <c s="2" r="G169"/>
      <c s="2" r="H169"/>
      <c s="2" r="I169"/>
    </row>
    <row r="170">
      <c s="2" r="A170"/>
      <c s="2" r="B170"/>
      <c s="2" r="C170"/>
      <c s="2" r="D170"/>
      <c s="2" r="E170"/>
      <c s="2" r="F170"/>
      <c s="2" r="G170"/>
      <c s="2" r="H170"/>
      <c s="2" r="I170"/>
    </row>
    <row r="171">
      <c s="2" r="A171"/>
      <c s="2" r="B171"/>
      <c s="2" r="C171"/>
      <c s="2" r="D171"/>
      <c s="2" r="E171"/>
      <c s="2" r="F171"/>
      <c s="2" r="G171"/>
      <c s="2" r="H171"/>
      <c s="2" r="I171"/>
    </row>
    <row r="172">
      <c s="2" r="A172"/>
      <c s="2" r="B172"/>
      <c s="2" r="C172"/>
      <c s="2" r="D172"/>
      <c s="2" r="E172"/>
      <c s="2" r="F172"/>
      <c s="2" r="G172"/>
      <c s="2" r="H172"/>
      <c s="2" r="I172"/>
    </row>
    <row r="173">
      <c s="2" r="A173"/>
      <c s="2" r="B173"/>
      <c s="2" r="C173"/>
      <c s="2" r="D173"/>
      <c s="2" r="E173"/>
      <c s="2" r="F173"/>
      <c s="2" r="G173"/>
      <c s="2" r="H173"/>
      <c s="2" r="I173"/>
    </row>
    <row r="174">
      <c s="2" r="A174"/>
      <c s="2" r="B174"/>
      <c s="2" r="C174"/>
      <c s="2" r="D174"/>
      <c s="2" r="E174"/>
      <c s="2" r="F174"/>
      <c s="2" r="G174"/>
      <c s="2" r="H174"/>
      <c s="2" r="I174"/>
    </row>
    <row r="175">
      <c s="2" r="A175"/>
      <c s="2" r="B175"/>
      <c s="2" r="C175"/>
      <c s="2" r="D175"/>
      <c s="2" r="E175"/>
      <c s="2" r="F175"/>
      <c s="2" r="G175"/>
      <c s="2" r="H175"/>
      <c s="2" r="I175"/>
    </row>
    <row r="176">
      <c s="2" r="A176"/>
      <c s="2" r="B176"/>
      <c s="2" r="C176"/>
      <c s="2" r="D176"/>
      <c s="2" r="E176"/>
      <c s="2" r="F176"/>
      <c s="2" r="G176"/>
      <c s="2" r="H176"/>
      <c s="2" r="I176"/>
    </row>
    <row r="177">
      <c s="2" r="A177"/>
      <c s="2" r="B177"/>
      <c s="2" r="C177"/>
      <c s="2" r="D177"/>
      <c s="2" r="E177"/>
      <c s="2" r="F177"/>
      <c s="2" r="G177"/>
      <c s="2" r="H177"/>
      <c s="2" r="I177"/>
    </row>
    <row r="178">
      <c s="2" r="A178"/>
      <c s="2" r="B178"/>
      <c s="2" r="C178"/>
      <c s="2" r="D178"/>
      <c s="2" r="E178"/>
      <c s="2" r="F178"/>
      <c s="2" r="G178"/>
      <c s="2" r="H178"/>
      <c s="2" r="I178"/>
    </row>
    <row r="179">
      <c s="2" r="A179"/>
      <c s="2" r="B179"/>
      <c s="2" r="C179"/>
      <c s="2" r="D179"/>
      <c s="2" r="E179"/>
      <c s="2" r="F179"/>
      <c s="2" r="G179"/>
      <c s="2" r="H179"/>
      <c s="2" r="I179"/>
    </row>
    <row r="180">
      <c s="2" r="A180"/>
      <c s="2" r="B180"/>
      <c s="2" r="C180"/>
      <c s="2" r="D180"/>
      <c s="2" r="E180"/>
      <c s="2" r="F180"/>
      <c s="2" r="G180"/>
      <c s="2" r="H180"/>
      <c s="2" r="I180"/>
    </row>
    <row r="181">
      <c s="2" r="A181"/>
      <c s="2" r="B181"/>
      <c s="2" r="C181"/>
      <c s="2" r="D181"/>
      <c s="2" r="E181"/>
      <c s="2" r="F181"/>
      <c s="2" r="G181"/>
      <c s="2" r="H181"/>
      <c s="2" r="I181"/>
    </row>
    <row r="182">
      <c s="2" r="A182"/>
      <c s="2" r="B182"/>
      <c s="2" r="C182"/>
      <c s="2" r="D182"/>
      <c s="2" r="E182"/>
      <c s="2" r="F182"/>
      <c s="2" r="G182"/>
      <c s="2" r="H182"/>
      <c s="2" r="I182"/>
    </row>
    <row r="183">
      <c s="2" r="A183"/>
      <c s="2" r="B183"/>
      <c s="2" r="C183"/>
      <c s="2" r="D183"/>
      <c s="2" r="E183"/>
      <c s="2" r="F183"/>
      <c s="2" r="G183"/>
      <c s="2" r="H183"/>
      <c s="2" r="I183"/>
    </row>
    <row r="184">
      <c s="2" r="A184"/>
      <c s="2" r="B184"/>
      <c s="2" r="C184"/>
      <c s="2" r="D184"/>
      <c s="2" r="E184"/>
      <c s="2" r="F184"/>
      <c s="2" r="G184"/>
      <c s="2" r="H184"/>
      <c s="2" r="I184"/>
    </row>
    <row r="185">
      <c s="2" r="A185"/>
      <c s="2" r="B185"/>
      <c s="2" r="C185"/>
      <c s="2" r="D185"/>
      <c s="2" r="E185"/>
      <c s="2" r="F185"/>
      <c s="2" r="G185"/>
      <c s="2" r="H185"/>
      <c s="2" r="I185"/>
    </row>
    <row r="186">
      <c s="2" r="A186"/>
      <c s="2" r="B186"/>
      <c s="2" r="C186"/>
      <c s="2" r="D186"/>
      <c s="2" r="E186"/>
      <c s="2" r="F186"/>
      <c s="2" r="G186"/>
      <c s="2" r="H186"/>
      <c s="2" r="I186"/>
    </row>
    <row r="187">
      <c s="2" r="A187"/>
      <c s="2" r="B187"/>
      <c s="2" r="C187"/>
      <c s="2" r="D187"/>
      <c s="2" r="E187"/>
      <c s="2" r="F187"/>
      <c s="2" r="G187"/>
      <c s="2" r="H187"/>
      <c s="2" r="I187"/>
    </row>
    <row r="188">
      <c s="2" r="A188"/>
      <c s="2" r="B188"/>
      <c s="2" r="C188"/>
      <c s="2" r="D188"/>
      <c s="2" r="E188"/>
      <c s="2" r="F188"/>
      <c s="2" r="G188"/>
      <c s="2" r="H188"/>
      <c s="2" r="I188"/>
    </row>
    <row r="189">
      <c s="2" r="A189"/>
      <c s="2" r="B189"/>
      <c s="2" r="C189"/>
      <c s="2" r="D189"/>
      <c s="2" r="E189"/>
      <c s="2" r="F189"/>
      <c s="2" r="G189"/>
      <c s="2" r="H189"/>
      <c s="2" r="I189"/>
    </row>
    <row r="190">
      <c s="2" r="A190"/>
      <c s="2" r="B190"/>
      <c s="2" r="C190"/>
      <c s="2" r="D190"/>
      <c s="2" r="E190"/>
      <c s="2" r="F190"/>
      <c s="2" r="G190"/>
      <c s="2" r="H190"/>
      <c s="2" r="I190"/>
    </row>
    <row r="191">
      <c s="2" r="A191"/>
      <c s="2" r="B191"/>
      <c s="2" r="C191"/>
      <c s="2" r="D191"/>
      <c s="2" r="E191"/>
      <c s="2" r="F191"/>
      <c s="2" r="G191"/>
      <c s="2" r="H191"/>
      <c s="2" r="I191"/>
    </row>
    <row r="192">
      <c s="2" r="A192"/>
      <c s="2" r="B192"/>
      <c s="2" r="C192"/>
      <c s="2" r="D192"/>
      <c s="2" r="E192"/>
      <c s="2" r="F192"/>
      <c s="2" r="G192"/>
      <c s="2" r="H192"/>
      <c s="2" r="I192"/>
    </row>
    <row r="193">
      <c s="2" r="A193"/>
      <c s="2" r="B193"/>
      <c s="2" r="C193"/>
      <c s="2" r="D193"/>
      <c s="2" r="E193"/>
      <c s="2" r="F193"/>
      <c s="2" r="G193"/>
      <c s="2" r="H193"/>
      <c s="2" r="I193"/>
    </row>
    <row r="194">
      <c s="2" r="A194"/>
      <c s="2" r="B194"/>
      <c s="2" r="C194"/>
      <c s="2" r="D194"/>
      <c s="2" r="E194"/>
      <c s="2" r="F194"/>
      <c s="2" r="G194"/>
      <c s="2" r="H194"/>
      <c s="2" r="I194"/>
    </row>
    <row r="195">
      <c s="2" r="A195"/>
      <c s="2" r="B195"/>
      <c s="2" r="C195"/>
      <c s="2" r="D195"/>
      <c s="2" r="E195"/>
      <c s="2" r="F195"/>
      <c s="2" r="G195"/>
      <c s="2" r="H195"/>
      <c s="2" r="I195"/>
    </row>
    <row r="196">
      <c s="2" r="A196"/>
      <c s="2" r="B196"/>
      <c s="2" r="C196"/>
      <c s="2" r="D196"/>
      <c s="2" r="E196"/>
      <c s="2" r="F196"/>
      <c s="2" r="G196"/>
      <c s="2" r="H196"/>
      <c s="2" r="I196"/>
    </row>
    <row r="197">
      <c s="2" r="A197"/>
      <c s="2" r="B197"/>
      <c s="2" r="C197"/>
      <c s="2" r="D197"/>
      <c s="2" r="E197"/>
      <c s="2" r="F197"/>
      <c s="2" r="G197"/>
      <c s="2" r="H197"/>
      <c s="2" r="I197"/>
    </row>
    <row r="198">
      <c s="2" r="A198"/>
      <c s="2" r="B198"/>
      <c s="2" r="C198"/>
      <c s="2" r="D198"/>
      <c s="2" r="E198"/>
      <c s="2" r="F198"/>
      <c s="2" r="G198"/>
      <c s="2" r="H198"/>
      <c s="2" r="I198"/>
    </row>
    <row r="199">
      <c s="2" r="A199"/>
      <c s="2" r="B199"/>
      <c s="2" r="C199"/>
      <c s="2" r="D199"/>
      <c s="2" r="E199"/>
      <c s="2" r="F199"/>
      <c s="2" r="G199"/>
      <c s="2" r="H199"/>
      <c s="2" r="I199"/>
    </row>
    <row r="200">
      <c s="2" r="A200"/>
      <c s="2" r="B200"/>
      <c s="2" r="C200"/>
      <c s="2" r="D200"/>
      <c s="2" r="E200"/>
      <c s="2" r="F200"/>
      <c s="2" r="G200"/>
      <c s="2" r="H200"/>
      <c s="2" r="I200"/>
    </row>
    <row r="201">
      <c s="2" r="A201"/>
      <c s="2" r="B201"/>
      <c s="2" r="C201"/>
      <c s="2" r="D201"/>
      <c s="2" r="E201"/>
      <c s="2" r="F201"/>
      <c s="2" r="G201"/>
      <c s="2" r="H201"/>
      <c s="2" r="I201"/>
    </row>
    <row r="202">
      <c s="2" r="A202"/>
      <c s="2" r="B202"/>
      <c s="2" r="C202"/>
      <c s="2" r="D202"/>
      <c s="2" r="E202"/>
      <c s="2" r="F202"/>
      <c s="2" r="G202"/>
      <c s="2" r="H202"/>
      <c s="2" r="I202"/>
    </row>
    <row r="203">
      <c s="2" r="A203"/>
      <c s="2" r="B203"/>
      <c s="2" r="C203"/>
      <c s="2" r="D203"/>
      <c s="2" r="E203"/>
      <c s="2" r="F203"/>
      <c s="2" r="G203"/>
      <c s="2" r="H203"/>
      <c s="2" r="I203"/>
    </row>
    <row r="204">
      <c s="2" r="A204"/>
      <c s="2" r="B204"/>
      <c s="2" r="C204"/>
      <c s="2" r="D204"/>
      <c s="2" r="E204"/>
      <c s="2" r="F204"/>
      <c s="2" r="G204"/>
      <c s="2" r="H204"/>
      <c s="2" r="I204"/>
    </row>
    <row r="205">
      <c s="2" r="A205"/>
      <c s="2" r="B205"/>
      <c s="2" r="C205"/>
      <c s="2" r="D205"/>
      <c s="2" r="E205"/>
      <c s="2" r="F205"/>
      <c s="2" r="G205"/>
      <c s="2" r="H205"/>
      <c s="2" r="I205"/>
    </row>
    <row r="206">
      <c s="2" r="A206"/>
      <c s="2" r="B206"/>
      <c s="2" r="C206"/>
      <c s="2" r="D206"/>
      <c s="2" r="E206"/>
      <c s="2" r="F206"/>
      <c s="2" r="G206"/>
      <c s="2" r="H206"/>
      <c s="2" r="I206"/>
    </row>
    <row r="207">
      <c s="2" r="A207"/>
      <c s="2" r="B207"/>
      <c s="2" r="C207"/>
      <c s="2" r="D207"/>
      <c s="2" r="E207"/>
      <c s="2" r="F207"/>
      <c s="2" r="G207"/>
      <c s="2" r="H207"/>
      <c s="2" r="I207"/>
    </row>
    <row r="208">
      <c s="2" r="A208"/>
      <c s="2" r="B208"/>
      <c s="2" r="C208"/>
      <c s="2" r="D208"/>
      <c s="2" r="E208"/>
      <c s="2" r="F208"/>
      <c s="2" r="G208"/>
      <c s="2" r="H208"/>
      <c s="2" r="I208"/>
    </row>
    <row r="209">
      <c s="2" r="A209"/>
      <c s="2" r="B209"/>
      <c s="2" r="C209"/>
      <c s="2" r="D209"/>
      <c s="2" r="E209"/>
      <c s="2" r="F209"/>
      <c s="2" r="G209"/>
      <c s="2" r="H209"/>
      <c s="2" r="I209"/>
    </row>
    <row r="210">
      <c s="2" r="A210"/>
      <c s="2" r="B210"/>
      <c s="2" r="C210"/>
      <c s="2" r="D210"/>
      <c s="2" r="E210"/>
      <c s="2" r="F210"/>
      <c s="2" r="G210"/>
      <c s="2" r="H210"/>
      <c s="2" r="I210"/>
    </row>
    <row r="211">
      <c s="2" r="A211"/>
      <c s="2" r="B211"/>
      <c s="2" r="C211"/>
      <c s="2" r="D211"/>
      <c s="2" r="E211"/>
      <c s="2" r="F211"/>
      <c s="2" r="G211"/>
      <c s="2" r="H211"/>
      <c s="2" r="I211"/>
    </row>
    <row r="212">
      <c s="2" r="A212"/>
      <c s="2" r="B212"/>
      <c s="2" r="C212"/>
      <c s="2" r="D212"/>
      <c s="2" r="E212"/>
      <c s="2" r="F212"/>
      <c s="2" r="G212"/>
      <c s="2" r="H212"/>
      <c s="2" r="I212"/>
    </row>
    <row r="213">
      <c s="2" r="A213"/>
      <c s="2" r="B213"/>
      <c s="2" r="C213"/>
      <c s="2" r="D213"/>
      <c s="2" r="E213"/>
      <c s="2" r="F213"/>
      <c s="2" r="G213"/>
      <c s="2" r="H213"/>
      <c s="2" r="I213"/>
    </row>
    <row r="214">
      <c s="2" r="A214"/>
      <c s="2" r="B214"/>
      <c s="2" r="C214"/>
      <c s="2" r="D214"/>
      <c s="2" r="E214"/>
      <c s="2" r="F214"/>
      <c s="2" r="G214"/>
      <c s="2" r="H214"/>
      <c s="2" r="I214"/>
    </row>
    <row r="215">
      <c s="2" r="A215"/>
      <c s="2" r="B215"/>
      <c s="2" r="C215"/>
      <c s="2" r="D215"/>
      <c s="2" r="E215"/>
      <c s="2" r="F215"/>
      <c s="2" r="G215"/>
      <c s="2" r="H215"/>
      <c s="2" r="I215"/>
    </row>
    <row r="216">
      <c s="2" r="A216"/>
      <c s="2" r="B216"/>
      <c s="2" r="C216"/>
      <c s="2" r="D216"/>
      <c s="2" r="E216"/>
      <c s="2" r="F216"/>
      <c s="2" r="G216"/>
      <c s="2" r="H216"/>
      <c s="2" r="I216"/>
    </row>
    <row r="217">
      <c s="2" r="A217"/>
      <c s="2" r="B217"/>
      <c s="2" r="C217"/>
      <c s="2" r="D217"/>
      <c s="2" r="E217"/>
      <c s="2" r="F217"/>
      <c s="2" r="G217"/>
      <c s="2" r="H217"/>
      <c s="2" r="I217"/>
    </row>
    <row r="218">
      <c s="2" r="A218"/>
      <c s="2" r="B218"/>
      <c s="2" r="C218"/>
      <c s="2" r="D218"/>
      <c s="2" r="E218"/>
      <c s="2" r="F218"/>
      <c s="2" r="G218"/>
      <c s="2" r="H218"/>
      <c s="2" r="I218"/>
    </row>
    <row r="219">
      <c s="2" r="A219"/>
      <c s="2" r="B219"/>
      <c s="2" r="C219"/>
      <c s="2" r="D219"/>
      <c s="2" r="E219"/>
      <c s="2" r="F219"/>
      <c s="2" r="G219"/>
      <c s="2" r="H219"/>
      <c s="2" r="I219"/>
    </row>
    <row r="220">
      <c s="2" r="A220"/>
      <c s="2" r="B220"/>
      <c s="2" r="C220"/>
      <c s="2" r="D220"/>
      <c s="2" r="E220"/>
      <c s="2" r="F220"/>
      <c s="2" r="G220"/>
      <c s="2" r="H220"/>
      <c s="2" r="I220"/>
    </row>
    <row r="221">
      <c s="2" r="A221"/>
      <c s="2" r="B221"/>
      <c s="2" r="C221"/>
      <c s="2" r="D221"/>
      <c s="2" r="E221"/>
      <c s="2" r="F221"/>
      <c s="2" r="G221"/>
      <c s="2" r="H221"/>
      <c s="2" r="I221"/>
    </row>
    <row r="222">
      <c s="2" r="A222"/>
      <c s="2" r="B222"/>
      <c s="2" r="C222"/>
      <c s="2" r="D222"/>
      <c s="2" r="E222"/>
      <c s="2" r="F222"/>
      <c s="2" r="G222"/>
      <c s="2" r="H222"/>
      <c s="2" r="I222"/>
    </row>
    <row r="223">
      <c s="2" r="A223"/>
      <c s="2" r="B223"/>
      <c s="2" r="C223"/>
      <c s="2" r="D223"/>
      <c s="2" r="E223"/>
      <c s="2" r="F223"/>
      <c s="2" r="G223"/>
      <c s="2" r="H223"/>
      <c s="2" r="I223"/>
    </row>
    <row r="224">
      <c s="2" r="A224"/>
      <c s="2" r="B224"/>
      <c s="2" r="C224"/>
      <c s="2" r="D224"/>
      <c s="2" r="E224"/>
      <c s="2" r="F224"/>
      <c s="2" r="G224"/>
      <c s="2" r="H224"/>
      <c s="2" r="I224"/>
    </row>
    <row r="225">
      <c s="2" r="A225"/>
      <c s="2" r="B225"/>
      <c s="2" r="C225"/>
      <c s="2" r="D225"/>
      <c s="2" r="E225"/>
      <c s="2" r="F225"/>
      <c s="2" r="G225"/>
      <c s="2" r="H225"/>
      <c s="2" r="I225"/>
    </row>
    <row r="226">
      <c s="2" r="A226"/>
      <c s="2" r="B226"/>
      <c s="2" r="C226"/>
      <c s="2" r="D226"/>
      <c s="2" r="E226"/>
      <c s="2" r="F226"/>
      <c s="2" r="G226"/>
      <c s="2" r="H226"/>
      <c s="2" r="I226"/>
    </row>
    <row r="227">
      <c s="2" r="A227"/>
      <c s="2" r="B227"/>
      <c s="2" r="C227"/>
      <c s="2" r="D227"/>
      <c s="2" r="E227"/>
      <c s="2" r="F227"/>
      <c s="2" r="G227"/>
      <c s="2" r="H227"/>
      <c s="2" r="I227"/>
    </row>
    <row r="228">
      <c s="2" r="A228"/>
      <c s="2" r="B228"/>
      <c s="2" r="C228"/>
      <c s="2" r="D228"/>
      <c s="2" r="E228"/>
      <c s="2" r="F228"/>
      <c s="2" r="G228"/>
      <c s="2" r="H228"/>
      <c s="2" r="I228"/>
    </row>
    <row r="229">
      <c s="2" r="A229"/>
      <c s="2" r="B229"/>
      <c s="2" r="C229"/>
      <c s="2" r="D229"/>
      <c s="2" r="E229"/>
      <c s="2" r="F229"/>
      <c s="2" r="G229"/>
      <c s="2" r="H229"/>
      <c s="2" r="I229"/>
    </row>
    <row r="230">
      <c s="2" r="A230"/>
      <c s="2" r="B230"/>
      <c s="2" r="C230"/>
      <c s="2" r="D230"/>
      <c s="2" r="E230"/>
      <c s="2" r="F230"/>
      <c s="2" r="G230"/>
      <c s="2" r="H230"/>
      <c s="2" r="I230"/>
    </row>
    <row r="231">
      <c s="2" r="A231"/>
      <c s="2" r="B231"/>
      <c s="2" r="C231"/>
      <c s="2" r="D231"/>
      <c s="2" r="E231"/>
      <c s="2" r="F231"/>
      <c s="2" r="G231"/>
      <c s="2" r="H231"/>
      <c s="2" r="I231"/>
    </row>
    <row r="232">
      <c s="2" r="A232"/>
      <c s="2" r="B232"/>
      <c s="2" r="C232"/>
      <c s="2" r="D232"/>
      <c s="2" r="E232"/>
      <c s="2" r="F232"/>
      <c s="2" r="G232"/>
      <c s="2" r="H232"/>
      <c s="2" r="I232"/>
    </row>
    <row r="233">
      <c s="2" r="A233"/>
      <c s="2" r="B233"/>
      <c s="2" r="C233"/>
      <c s="2" r="D233"/>
      <c s="2" r="E233"/>
      <c s="2" r="F233"/>
      <c s="2" r="G233"/>
      <c s="2" r="H233"/>
      <c s="2" r="I233"/>
    </row>
    <row r="234">
      <c s="2" r="A234"/>
      <c s="2" r="B234"/>
      <c s="2" r="C234"/>
      <c s="2" r="D234"/>
      <c s="2" r="E234"/>
      <c s="2" r="F234"/>
      <c s="2" r="G234"/>
      <c s="2" r="H234"/>
      <c s="2" r="I234"/>
    </row>
    <row r="235">
      <c s="2" r="A235"/>
      <c s="2" r="B235"/>
      <c s="2" r="C235"/>
      <c s="2" r="D235"/>
      <c s="2" r="E235"/>
      <c s="2" r="F235"/>
      <c s="2" r="G235"/>
      <c s="2" r="H235"/>
      <c s="2" r="I235"/>
    </row>
    <row r="236">
      <c s="2" r="A236"/>
      <c s="2" r="B236"/>
      <c s="2" r="C236"/>
      <c s="2" r="D236"/>
      <c s="2" r="E236"/>
      <c s="2" r="F236"/>
      <c s="2" r="G236"/>
      <c s="2" r="H236"/>
      <c s="2" r="I236"/>
    </row>
    <row r="237">
      <c s="2" r="A237"/>
      <c s="2" r="B237"/>
      <c s="2" r="C237"/>
      <c s="2" r="D237"/>
      <c s="2" r="E237"/>
      <c s="2" r="F237"/>
      <c s="2" r="G237"/>
      <c s="2" r="H237"/>
      <c s="2" r="I237"/>
    </row>
    <row r="238">
      <c s="2" r="A238"/>
      <c s="2" r="B238"/>
      <c s="2" r="C238"/>
      <c s="2" r="D238"/>
      <c s="2" r="E238"/>
      <c s="2" r="F238"/>
      <c s="2" r="G238"/>
      <c s="2" r="H238"/>
      <c s="2" r="I238"/>
    </row>
    <row r="239">
      <c s="2" r="A239"/>
      <c s="2" r="B239"/>
      <c s="2" r="C239"/>
      <c s="2" r="D239"/>
      <c s="2" r="E239"/>
      <c s="2" r="F239"/>
      <c s="2" r="G239"/>
      <c s="2" r="H239"/>
      <c s="2" r="I239"/>
    </row>
    <row r="240">
      <c s="2" r="A240"/>
      <c s="2" r="B240"/>
      <c s="2" r="C240"/>
      <c s="2" r="D240"/>
      <c s="2" r="E240"/>
      <c s="2" r="F240"/>
      <c s="2" r="G240"/>
      <c s="2" r="H240"/>
      <c s="2" r="I240"/>
    </row>
    <row r="241">
      <c s="2" r="A241"/>
      <c s="2" r="B241"/>
      <c s="2" r="C241"/>
      <c s="2" r="D241"/>
      <c s="2" r="E241"/>
      <c s="2" r="F241"/>
      <c s="2" r="G241"/>
      <c s="2" r="H241"/>
      <c s="2" r="I241"/>
    </row>
    <row r="242">
      <c s="2" r="A242"/>
      <c s="2" r="B242"/>
      <c s="2" r="C242"/>
      <c s="2" r="D242"/>
      <c s="2" r="E242"/>
      <c s="2" r="F242"/>
      <c s="2" r="G242"/>
      <c s="2" r="H242"/>
      <c s="2" r="I242"/>
    </row>
    <row r="243">
      <c s="2" r="A243"/>
      <c s="2" r="B243"/>
      <c s="2" r="C243"/>
      <c s="2" r="D243"/>
      <c s="2" r="E243"/>
      <c s="2" r="F243"/>
      <c s="2" r="G243"/>
      <c s="2" r="H243"/>
      <c s="2" r="I243"/>
    </row>
    <row r="244">
      <c s="2" r="A244"/>
      <c s="2" r="B244"/>
      <c s="2" r="C244"/>
      <c s="2" r="D244"/>
      <c s="2" r="E244"/>
      <c s="2" r="F244"/>
      <c s="2" r="G244"/>
      <c s="2" r="H244"/>
      <c s="2" r="I244"/>
    </row>
    <row r="245">
      <c s="2" r="A245"/>
      <c s="2" r="B245"/>
      <c s="2" r="C245"/>
      <c s="2" r="D245"/>
      <c s="2" r="E245"/>
      <c s="2" r="F245"/>
      <c s="2" r="G245"/>
      <c s="2" r="H245"/>
      <c s="2" r="I245"/>
    </row>
    <row r="246">
      <c s="2" r="A246"/>
      <c s="2" r="B246"/>
      <c s="2" r="C246"/>
      <c s="2" r="D246"/>
      <c s="2" r="E246"/>
      <c s="2" r="F246"/>
      <c s="2" r="G246"/>
      <c s="2" r="H246"/>
      <c s="2" r="I246"/>
    </row>
    <row r="247">
      <c s="2" r="A247"/>
      <c s="2" r="B247"/>
      <c s="2" r="C247"/>
      <c s="2" r="D247"/>
      <c s="2" r="E247"/>
      <c s="2" r="F247"/>
      <c s="2" r="G247"/>
      <c s="2" r="H247"/>
      <c s="2" r="I247"/>
    </row>
    <row r="248">
      <c s="2" r="A248"/>
      <c s="2" r="B248"/>
      <c s="2" r="C248"/>
      <c s="2" r="D248"/>
      <c s="2" r="E248"/>
      <c s="2" r="F248"/>
      <c s="2" r="G248"/>
      <c s="2" r="H248"/>
      <c s="2" r="I248"/>
    </row>
    <row r="249">
      <c s="2" r="A249"/>
      <c s="2" r="B249"/>
      <c s="2" r="C249"/>
      <c s="2" r="D249"/>
      <c s="2" r="E249"/>
      <c s="2" r="F249"/>
      <c s="2" r="G249"/>
      <c s="2" r="H249"/>
      <c s="2" r="I249"/>
    </row>
    <row r="250">
      <c s="2" r="A250"/>
      <c s="2" r="B250"/>
      <c s="2" r="C250"/>
      <c s="2" r="D250"/>
      <c s="2" r="E250"/>
      <c s="2" r="F250"/>
      <c s="2" r="G250"/>
      <c s="2" r="H250"/>
      <c s="2" r="I250"/>
    </row>
    <row r="251">
      <c s="2" r="A251"/>
      <c s="2" r="B251"/>
      <c s="2" r="C251"/>
      <c s="2" r="D251"/>
      <c s="2" r="E251"/>
      <c s="2" r="F251"/>
      <c s="2" r="G251"/>
      <c s="2" r="H251"/>
      <c s="2" r="I251"/>
    </row>
    <row r="252">
      <c s="2" r="A252"/>
      <c s="2" r="B252"/>
      <c s="2" r="C252"/>
      <c s="2" r="D252"/>
      <c s="2" r="E252"/>
      <c s="2" r="F252"/>
      <c s="2" r="G252"/>
      <c s="2" r="H252"/>
      <c s="2" r="I252"/>
    </row>
    <row r="253">
      <c s="2" r="A253"/>
      <c s="2" r="B253"/>
      <c s="2" r="C253"/>
      <c s="2" r="D253"/>
      <c s="2" r="E253"/>
      <c s="2" r="F253"/>
      <c s="2" r="G253"/>
      <c s="2" r="H253"/>
      <c s="2" r="I253"/>
    </row>
    <row r="254">
      <c s="2" r="A254"/>
      <c s="2" r="B254"/>
      <c s="2" r="C254"/>
      <c s="2" r="D254"/>
      <c s="2" r="E254"/>
      <c s="2" r="F254"/>
      <c s="2" r="G254"/>
      <c s="2" r="H254"/>
      <c s="2" r="I254"/>
    </row>
    <row r="255">
      <c s="2" r="A255"/>
      <c s="2" r="B255"/>
      <c s="2" r="C255"/>
      <c s="2" r="D255"/>
      <c s="2" r="E255"/>
      <c s="2" r="F255"/>
      <c s="2" r="G255"/>
      <c s="2" r="H255"/>
      <c s="2" r="I255"/>
    </row>
    <row r="256">
      <c s="2" r="A256"/>
      <c s="2" r="B256"/>
      <c s="2" r="C256"/>
      <c s="2" r="D256"/>
      <c s="2" r="E256"/>
      <c s="2" r="F256"/>
      <c s="2" r="G256"/>
      <c s="2" r="H256"/>
      <c s="2" r="I256"/>
    </row>
    <row r="257">
      <c s="2" r="A257"/>
      <c s="2" r="B257"/>
      <c s="2" r="C257"/>
      <c s="2" r="D257"/>
      <c s="2" r="E257"/>
      <c s="2" r="F257"/>
      <c s="2" r="G257"/>
      <c s="2" r="H257"/>
      <c s="2" r="I257"/>
    </row>
    <row r="258">
      <c s="2" r="A258"/>
      <c s="2" r="B258"/>
      <c s="2" r="C258"/>
      <c s="2" r="D258"/>
      <c s="2" r="E258"/>
      <c s="2" r="F258"/>
      <c s="2" r="G258"/>
      <c s="2" r="H258"/>
      <c s="2" r="I258"/>
    </row>
    <row r="259">
      <c s="2" r="A259"/>
      <c s="2" r="B259"/>
      <c s="2" r="C259"/>
      <c s="2" r="D259"/>
      <c s="2" r="E259"/>
      <c s="2" r="F259"/>
      <c s="2" r="G259"/>
      <c s="2" r="H259"/>
      <c s="2" r="I259"/>
    </row>
    <row r="260">
      <c s="2" r="A260"/>
      <c s="2" r="B260"/>
      <c s="2" r="C260"/>
      <c s="2" r="D260"/>
      <c s="2" r="E260"/>
      <c s="2" r="F260"/>
      <c s="2" r="G260"/>
      <c s="2" r="H260"/>
      <c s="2" r="I260"/>
    </row>
    <row r="261">
      <c s="2" r="A261"/>
      <c s="2" r="B261"/>
      <c s="2" r="C261"/>
      <c s="2" r="D261"/>
      <c s="2" r="E261"/>
      <c s="2" r="F261"/>
      <c s="2" r="G261"/>
      <c s="2" r="H261"/>
      <c s="2" r="I261"/>
    </row>
    <row r="262">
      <c s="2" r="A262"/>
      <c s="2" r="B262"/>
      <c s="2" r="C262"/>
      <c s="2" r="D262"/>
      <c s="2" r="E262"/>
      <c s="2" r="F262"/>
      <c s="2" r="G262"/>
      <c s="2" r="H262"/>
      <c s="2" r="I262"/>
    </row>
    <row r="263">
      <c s="2" r="A263"/>
      <c s="2" r="B263"/>
      <c s="2" r="C263"/>
      <c s="2" r="D263"/>
      <c s="2" r="E263"/>
      <c s="2" r="F263"/>
      <c s="2" r="G263"/>
      <c s="2" r="H263"/>
      <c s="2" r="I263"/>
    </row>
    <row r="264">
      <c s="2" r="A264"/>
      <c s="2" r="B264"/>
      <c s="2" r="C264"/>
      <c s="2" r="D264"/>
      <c s="2" r="E264"/>
      <c s="2" r="F264"/>
      <c s="2" r="G264"/>
      <c s="2" r="H264"/>
      <c s="2" r="I264"/>
    </row>
    <row r="265">
      <c s="2" r="A265"/>
      <c s="2" r="B265"/>
      <c s="2" r="C265"/>
      <c s="2" r="D265"/>
      <c s="2" r="E265"/>
      <c s="2" r="F265"/>
      <c s="2" r="G265"/>
      <c s="2" r="H265"/>
      <c s="2" r="I265"/>
    </row>
    <row r="266">
      <c s="2" r="A266"/>
      <c s="2" r="B266"/>
      <c s="2" r="C266"/>
      <c s="2" r="D266"/>
      <c s="2" r="E266"/>
      <c s="2" r="F266"/>
      <c s="2" r="G266"/>
      <c s="2" r="H266"/>
      <c s="2" r="I266"/>
    </row>
    <row r="267">
      <c s="2" r="A267"/>
      <c s="2" r="B267"/>
      <c s="2" r="C267"/>
      <c s="2" r="D267"/>
      <c s="2" r="E267"/>
      <c s="2" r="F267"/>
      <c s="2" r="G267"/>
      <c s="2" r="H267"/>
      <c s="2" r="I267"/>
    </row>
    <row r="268">
      <c s="2" r="A268"/>
      <c s="2" r="B268"/>
      <c s="2" r="C268"/>
      <c s="2" r="D268"/>
      <c s="2" r="E268"/>
      <c s="2" r="F268"/>
      <c s="2" r="G268"/>
      <c s="2" r="H268"/>
      <c s="2" r="I268"/>
    </row>
    <row r="269">
      <c s="2" r="A269"/>
      <c s="2" r="B269"/>
      <c s="2" r="C269"/>
      <c s="2" r="D269"/>
      <c s="2" r="E269"/>
      <c s="2" r="F269"/>
      <c s="2" r="G269"/>
      <c s="2" r="H269"/>
      <c s="2" r="I269"/>
    </row>
    <row r="270">
      <c s="2" r="A270"/>
      <c s="2" r="B270"/>
      <c s="2" r="C270"/>
      <c s="2" r="D270"/>
      <c s="2" r="E270"/>
      <c s="2" r="F270"/>
      <c s="2" r="G270"/>
      <c s="2" r="H270"/>
      <c s="2" r="I270"/>
    </row>
    <row r="271">
      <c s="2" r="A271"/>
      <c s="2" r="B271"/>
      <c s="2" r="C271"/>
      <c s="2" r="D271"/>
      <c s="2" r="E271"/>
      <c s="2" r="F271"/>
      <c s="2" r="G271"/>
      <c s="2" r="H271"/>
      <c s="2" r="I271"/>
    </row>
    <row r="272">
      <c s="2" r="A272"/>
      <c s="2" r="B272"/>
      <c s="2" r="C272"/>
      <c s="2" r="D272"/>
      <c s="2" r="E272"/>
      <c s="2" r="F272"/>
      <c s="2" r="G272"/>
      <c s="2" r="H272"/>
      <c s="2" r="I272"/>
    </row>
    <row r="273">
      <c s="2" r="A273"/>
      <c s="2" r="B273"/>
      <c s="2" r="C273"/>
      <c s="2" r="D273"/>
      <c s="2" r="E273"/>
      <c s="2" r="F273"/>
      <c s="2" r="G273"/>
      <c s="2" r="H273"/>
      <c s="2" r="I273"/>
    </row>
    <row r="274">
      <c s="2" r="A274"/>
      <c s="2" r="B274"/>
      <c s="2" r="C274"/>
      <c s="2" r="D274"/>
      <c s="2" r="E274"/>
      <c s="2" r="F274"/>
      <c s="2" r="G274"/>
      <c s="2" r="H274"/>
      <c s="2" r="I274"/>
    </row>
    <row r="275">
      <c s="2" r="A275"/>
      <c s="2" r="B275"/>
      <c s="2" r="C275"/>
      <c s="2" r="D275"/>
      <c s="2" r="E275"/>
      <c s="2" r="F275"/>
      <c s="2" r="G275"/>
      <c s="2" r="H275"/>
      <c s="2" r="I275"/>
    </row>
    <row r="276">
      <c s="2" r="A276"/>
      <c s="2" r="B276"/>
      <c s="2" r="C276"/>
      <c s="2" r="D276"/>
      <c s="2" r="E276"/>
      <c s="2" r="F276"/>
      <c s="2" r="G276"/>
      <c s="2" r="H276"/>
      <c s="2" r="I276"/>
    </row>
    <row r="277">
      <c s="2" r="A277"/>
      <c s="2" r="B277"/>
      <c s="2" r="C277"/>
      <c s="2" r="D277"/>
      <c s="2" r="E277"/>
      <c s="2" r="F277"/>
      <c s="2" r="G277"/>
      <c s="2" r="H277"/>
      <c s="2" r="I277"/>
    </row>
    <row r="278">
      <c s="2" r="A278"/>
      <c s="2" r="B278"/>
      <c s="2" r="C278"/>
      <c s="2" r="D278"/>
      <c s="2" r="E278"/>
      <c s="2" r="F278"/>
      <c s="2" r="G278"/>
      <c s="2" r="H278"/>
      <c s="2" r="I278"/>
    </row>
    <row r="279">
      <c s="2" r="A279"/>
      <c s="2" r="B279"/>
      <c s="2" r="C279"/>
      <c s="2" r="D279"/>
      <c s="2" r="E279"/>
      <c s="2" r="F279"/>
      <c s="2" r="G279"/>
      <c s="2" r="H279"/>
      <c s="2" r="I279"/>
    </row>
    <row r="280">
      <c s="2" r="A280"/>
      <c s="2" r="B280"/>
      <c s="2" r="C280"/>
      <c s="2" r="D280"/>
      <c s="2" r="E280"/>
      <c s="2" r="F280"/>
      <c s="2" r="G280"/>
      <c s="2" r="H280"/>
      <c s="2" r="I280"/>
    </row>
    <row r="281">
      <c s="2" r="A281"/>
      <c s="2" r="B281"/>
      <c s="2" r="C281"/>
      <c s="2" r="D281"/>
      <c s="2" r="E281"/>
      <c s="2" r="F281"/>
      <c s="2" r="G281"/>
      <c s="2" r="H281"/>
      <c s="2" r="I281"/>
    </row>
    <row r="282">
      <c s="2" r="A282"/>
      <c s="2" r="B282"/>
      <c s="2" r="C282"/>
      <c s="2" r="D282"/>
      <c s="2" r="E282"/>
      <c s="2" r="F282"/>
      <c s="2" r="G282"/>
      <c s="2" r="H282"/>
      <c s="2" r="I282"/>
    </row>
    <row r="283">
      <c s="2" r="A283"/>
      <c s="2" r="B283"/>
      <c s="2" r="C283"/>
      <c s="2" r="D283"/>
      <c s="2" r="E283"/>
      <c s="2" r="F283"/>
      <c s="2" r="G283"/>
      <c s="2" r="H283"/>
      <c s="2" r="I283"/>
    </row>
    <row r="284">
      <c s="2" r="A284"/>
      <c s="2" r="B284"/>
      <c s="2" r="C284"/>
      <c s="2" r="D284"/>
      <c s="2" r="E284"/>
      <c s="2" r="F284"/>
      <c s="2" r="G284"/>
      <c s="2" r="H284"/>
      <c s="2" r="I284"/>
    </row>
    <row r="285">
      <c s="2" r="A285"/>
      <c s="2" r="B285"/>
      <c s="2" r="C285"/>
      <c s="2" r="D285"/>
      <c s="2" r="E285"/>
      <c s="2" r="F285"/>
      <c s="2" r="G285"/>
      <c s="2" r="H285"/>
      <c s="2" r="I285"/>
    </row>
    <row r="286">
      <c s="2" r="A286"/>
      <c s="2" r="B286"/>
      <c s="2" r="C286"/>
      <c s="2" r="D286"/>
      <c s="2" r="E286"/>
      <c s="2" r="F286"/>
      <c s="2" r="G286"/>
      <c s="2" r="H286"/>
      <c s="2" r="I286"/>
    </row>
    <row r="287">
      <c s="2" r="A287"/>
      <c s="2" r="B287"/>
      <c s="2" r="C287"/>
      <c s="2" r="D287"/>
      <c s="2" r="E287"/>
      <c s="2" r="F287"/>
      <c s="2" r="G287"/>
      <c s="2" r="H287"/>
      <c s="2" r="I287"/>
    </row>
    <row r="288">
      <c s="2" r="A288"/>
      <c s="2" r="B288"/>
      <c s="2" r="C288"/>
      <c s="2" r="D288"/>
      <c s="2" r="E288"/>
      <c s="2" r="F288"/>
      <c s="2" r="G288"/>
      <c s="2" r="H288"/>
      <c s="2" r="I288"/>
    </row>
    <row r="289">
      <c s="2" r="A289"/>
      <c s="2" r="B289"/>
      <c s="2" r="C289"/>
      <c s="2" r="D289"/>
      <c s="2" r="E289"/>
      <c s="2" r="F289"/>
      <c s="2" r="G289"/>
      <c s="2" r="H289"/>
      <c s="2" r="I289"/>
    </row>
    <row r="290">
      <c s="2" r="A290"/>
      <c s="2" r="B290"/>
      <c s="2" r="C290"/>
      <c s="2" r="D290"/>
      <c s="2" r="E290"/>
      <c s="2" r="F290"/>
      <c s="2" r="G290"/>
      <c s="2" r="H290"/>
      <c s="2" r="I290"/>
    </row>
    <row r="291">
      <c s="2" r="A291"/>
      <c s="2" r="B291"/>
      <c s="2" r="C291"/>
      <c s="2" r="D291"/>
      <c s="2" r="E291"/>
      <c s="2" r="F291"/>
      <c s="2" r="G291"/>
      <c s="2" r="H291"/>
      <c s="2" r="I291"/>
    </row>
    <row r="292">
      <c s="2" r="A292"/>
      <c s="2" r="B292"/>
      <c s="2" r="C292"/>
      <c s="2" r="D292"/>
      <c s="2" r="E292"/>
      <c s="2" r="F292"/>
      <c s="2" r="G292"/>
      <c s="2" r="H292"/>
      <c s="2" r="I292"/>
    </row>
    <row r="293">
      <c s="2" r="A293"/>
      <c s="2" r="B293"/>
      <c s="2" r="C293"/>
      <c s="2" r="D293"/>
      <c s="2" r="E293"/>
      <c s="2" r="F293"/>
      <c s="2" r="G293"/>
      <c s="2" r="H293"/>
      <c s="2" r="I293"/>
    </row>
    <row r="294">
      <c s="2" r="A294"/>
      <c s="2" r="B294"/>
      <c s="2" r="C294"/>
      <c s="2" r="D294"/>
      <c s="2" r="E294"/>
      <c s="2" r="F294"/>
      <c s="2" r="G294"/>
      <c s="2" r="H294"/>
      <c s="2" r="I294"/>
    </row>
    <row r="295">
      <c s="2" r="A295"/>
      <c s="2" r="B295"/>
      <c s="2" r="C295"/>
      <c s="2" r="D295"/>
      <c s="2" r="E295"/>
      <c s="2" r="F295"/>
      <c s="2" r="G295"/>
      <c s="2" r="H295"/>
      <c s="2" r="I295"/>
    </row>
    <row r="296">
      <c s="2" r="A296"/>
      <c s="2" r="B296"/>
      <c s="2" r="C296"/>
      <c s="2" r="D296"/>
      <c s="2" r="E296"/>
      <c s="2" r="F296"/>
      <c s="2" r="G296"/>
      <c s="2" r="H296"/>
      <c s="2" r="I296"/>
    </row>
    <row r="297">
      <c s="2" r="A297"/>
      <c s="2" r="B297"/>
      <c s="2" r="C297"/>
      <c s="2" r="D297"/>
      <c s="2" r="E297"/>
      <c s="2" r="F297"/>
      <c s="2" r="G297"/>
      <c s="2" r="H297"/>
      <c s="2" r="I297"/>
    </row>
    <row r="298">
      <c s="2" r="A298"/>
      <c s="2" r="B298"/>
      <c s="2" r="C298"/>
      <c s="2" r="D298"/>
      <c s="2" r="E298"/>
      <c s="2" r="F298"/>
      <c s="2" r="G298"/>
      <c s="2" r="H298"/>
      <c s="2" r="I298"/>
    </row>
    <row r="299">
      <c s="2" r="A299"/>
      <c s="2" r="B299"/>
      <c s="2" r="C299"/>
      <c s="2" r="D299"/>
      <c s="2" r="E299"/>
      <c s="2" r="F299"/>
      <c s="2" r="G299"/>
      <c s="2" r="H299"/>
      <c s="2" r="I299"/>
    </row>
    <row r="300">
      <c s="2" r="A300"/>
      <c s="2" r="B300"/>
      <c s="2" r="C300"/>
      <c s="2" r="D300"/>
      <c s="2" r="E300"/>
      <c s="2" r="F300"/>
      <c s="2" r="G300"/>
      <c s="2" r="H300"/>
      <c s="2" r="I300"/>
    </row>
    <row r="301">
      <c s="2" r="A301"/>
      <c s="2" r="B301"/>
      <c s="2" r="C301"/>
      <c s="2" r="D301"/>
      <c s="2" r="E301"/>
      <c s="2" r="F301"/>
      <c s="2" r="G301"/>
      <c s="2" r="H301"/>
      <c s="2" r="I301"/>
    </row>
    <row r="302">
      <c s="2" r="A302"/>
      <c s="2" r="B302"/>
      <c s="2" r="C302"/>
      <c s="2" r="D302"/>
      <c s="2" r="E302"/>
      <c s="2" r="F302"/>
      <c s="2" r="G302"/>
      <c s="2" r="H302"/>
      <c s="2" r="I302"/>
    </row>
    <row r="303">
      <c s="2" r="A303"/>
      <c s="2" r="B303"/>
      <c s="2" r="C303"/>
      <c s="2" r="D303"/>
      <c s="2" r="E303"/>
      <c s="2" r="F303"/>
      <c s="2" r="G303"/>
      <c s="2" r="H303"/>
      <c s="2" r="I303"/>
    </row>
    <row r="304">
      <c s="2" r="A304"/>
      <c s="2" r="B304"/>
      <c s="2" r="C304"/>
      <c s="2" r="D304"/>
      <c s="2" r="E304"/>
      <c s="2" r="F304"/>
      <c s="2" r="G304"/>
      <c s="2" r="H304"/>
      <c s="2" r="I304"/>
    </row>
    <row r="305">
      <c s="2" r="A305"/>
      <c s="2" r="B305"/>
      <c s="2" r="C305"/>
      <c s="2" r="D305"/>
      <c s="2" r="E305"/>
      <c s="2" r="F305"/>
      <c s="2" r="G305"/>
      <c s="2" r="H305"/>
      <c s="2" r="I305"/>
    </row>
    <row r="306">
      <c s="2" r="A306"/>
      <c s="2" r="B306"/>
      <c s="2" r="C306"/>
      <c s="2" r="D306"/>
      <c s="2" r="E306"/>
      <c s="2" r="F306"/>
      <c s="2" r="G306"/>
      <c s="2" r="H306"/>
      <c s="2" r="I306"/>
    </row>
    <row r="307">
      <c s="2" r="A307"/>
      <c s="2" r="B307"/>
      <c s="2" r="C307"/>
      <c s="2" r="D307"/>
      <c s="2" r="E307"/>
      <c s="2" r="F307"/>
      <c s="2" r="G307"/>
      <c s="2" r="H307"/>
      <c s="2" r="I307"/>
    </row>
    <row r="308">
      <c s="2" r="A308"/>
      <c s="2" r="B308"/>
      <c s="2" r="C308"/>
      <c s="2" r="D308"/>
      <c s="2" r="E308"/>
      <c s="2" r="F308"/>
      <c s="2" r="G308"/>
      <c s="2" r="H308"/>
      <c s="2" r="I308"/>
    </row>
    <row r="309">
      <c s="2" r="A309"/>
      <c s="2" r="B309"/>
      <c s="2" r="C309"/>
      <c s="2" r="D309"/>
      <c s="2" r="E309"/>
      <c s="2" r="F309"/>
      <c s="2" r="G309"/>
      <c s="2" r="H309"/>
      <c s="2" r="I309"/>
    </row>
    <row r="310">
      <c s="2" r="A310"/>
      <c s="2" r="B310"/>
      <c s="2" r="C310"/>
      <c s="2" r="D310"/>
      <c s="2" r="E310"/>
      <c s="2" r="F310"/>
      <c s="2" r="G310"/>
      <c s="2" r="H310"/>
      <c s="2" r="I310"/>
    </row>
    <row r="311">
      <c s="2" r="A311"/>
      <c s="2" r="B311"/>
      <c s="2" r="C311"/>
      <c s="2" r="D311"/>
      <c s="2" r="E311"/>
      <c s="2" r="F311"/>
      <c s="2" r="G311"/>
      <c s="2" r="H311"/>
      <c s="2" r="I311"/>
    </row>
    <row r="312">
      <c s="2" r="A312"/>
      <c s="2" r="B312"/>
      <c s="2" r="C312"/>
      <c s="2" r="D312"/>
      <c s="2" r="E312"/>
      <c s="2" r="F312"/>
      <c s="2" r="G312"/>
      <c s="2" r="H312"/>
      <c s="2" r="I312"/>
    </row>
    <row r="313">
      <c s="2" r="A313"/>
      <c s="2" r="B313"/>
      <c s="2" r="C313"/>
      <c s="2" r="D313"/>
      <c s="2" r="E313"/>
      <c s="2" r="F313"/>
      <c s="2" r="G313"/>
      <c s="2" r="H313"/>
      <c s="2" r="I313"/>
    </row>
    <row r="314">
      <c s="2" r="A314"/>
      <c s="2" r="B314"/>
      <c s="2" r="C314"/>
      <c s="2" r="D314"/>
      <c s="2" r="E314"/>
      <c s="2" r="F314"/>
      <c s="2" r="G314"/>
      <c s="2" r="H314"/>
      <c s="2" r="I314"/>
    </row>
    <row r="315">
      <c s="2" r="A315"/>
      <c s="2" r="B315"/>
      <c s="2" r="C315"/>
      <c s="2" r="D315"/>
      <c s="2" r="E315"/>
      <c s="2" r="F315"/>
      <c s="2" r="G315"/>
      <c s="2" r="H315"/>
      <c s="2" r="I315"/>
    </row>
    <row r="316">
      <c s="2" r="A316"/>
      <c s="2" r="B316"/>
      <c s="2" r="C316"/>
      <c s="2" r="D316"/>
      <c s="2" r="E316"/>
      <c s="2" r="F316"/>
      <c s="2" r="G316"/>
      <c s="2" r="H316"/>
      <c s="2" r="I316"/>
    </row>
    <row r="317">
      <c s="2" r="A317"/>
      <c s="2" r="B317"/>
      <c s="2" r="C317"/>
      <c s="2" r="D317"/>
      <c s="2" r="E317"/>
      <c s="2" r="F317"/>
      <c s="2" r="G317"/>
      <c s="2" r="H317"/>
      <c s="2" r="I317"/>
    </row>
    <row r="318">
      <c s="2" r="A318"/>
      <c s="2" r="B318"/>
      <c s="2" r="C318"/>
      <c s="2" r="D318"/>
      <c s="2" r="E318"/>
      <c s="2" r="F318"/>
      <c s="2" r="G318"/>
      <c s="2" r="H318"/>
      <c s="2" r="I318"/>
    </row>
    <row r="319">
      <c s="2" r="A319"/>
      <c s="2" r="B319"/>
      <c s="2" r="C319"/>
      <c s="2" r="D319"/>
      <c s="2" r="E319"/>
      <c s="2" r="F319"/>
      <c s="2" r="G319"/>
      <c s="2" r="H319"/>
      <c s="2" r="I319"/>
    </row>
    <row r="320">
      <c s="2" r="A320"/>
      <c s="2" r="B320"/>
      <c s="2" r="C320"/>
      <c s="2" r="D320"/>
      <c s="2" r="E320"/>
      <c s="2" r="F320"/>
      <c s="2" r="G320"/>
      <c s="2" r="H320"/>
      <c s="2" r="I320"/>
    </row>
    <row r="321">
      <c s="2" r="A321"/>
      <c s="2" r="B321"/>
      <c s="2" r="C321"/>
      <c s="2" r="D321"/>
      <c s="2" r="E321"/>
      <c s="2" r="F321"/>
      <c s="2" r="G321"/>
      <c s="2" r="H321"/>
      <c s="2" r="I321"/>
    </row>
    <row r="322">
      <c s="2" r="A322"/>
      <c s="2" r="B322"/>
      <c s="2" r="C322"/>
      <c s="2" r="D322"/>
      <c s="2" r="E322"/>
      <c s="2" r="F322"/>
      <c s="2" r="G322"/>
      <c s="2" r="H322"/>
      <c s="2" r="I322"/>
    </row>
    <row r="323">
      <c s="2" r="A323"/>
      <c s="2" r="B323"/>
      <c s="2" r="C323"/>
      <c s="2" r="D323"/>
      <c s="2" r="E323"/>
      <c s="2" r="F323"/>
      <c s="2" r="G323"/>
      <c s="2" r="H323"/>
      <c s="2" r="I323"/>
    </row>
    <row r="324">
      <c s="2" r="A324"/>
      <c s="2" r="B324"/>
      <c s="2" r="C324"/>
      <c s="2" r="D324"/>
      <c s="2" r="E324"/>
      <c s="2" r="F324"/>
      <c s="2" r="G324"/>
      <c s="2" r="H324"/>
      <c s="2" r="I324"/>
    </row>
  </sheetData>
</worksheet>
</file>