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7BAA99B-6593-4B13-8AA4-17B957FE901C}" xr6:coauthVersionLast="38" xr6:coauthVersionMax="3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5" i="1" l="1"/>
  <c r="F65" i="1"/>
  <c r="F64" i="1"/>
  <c r="F63" i="1"/>
  <c r="F62" i="1"/>
  <c r="C56" i="1"/>
  <c r="E58" i="1"/>
  <c r="F58" i="1"/>
  <c r="F57" i="1"/>
  <c r="E57" i="1"/>
  <c r="F56" i="1"/>
  <c r="E56" i="1"/>
  <c r="C55" i="1"/>
  <c r="F55" i="1"/>
  <c r="K48" i="1"/>
</calcChain>
</file>

<file path=xl/sharedStrings.xml><?xml version="1.0" encoding="utf-8"?>
<sst xmlns="http://schemas.openxmlformats.org/spreadsheetml/2006/main" count="152" uniqueCount="26">
  <si>
    <t>Search type</t>
  </si>
  <si>
    <t>Soltuion</t>
  </si>
  <si>
    <t>Depth</t>
  </si>
  <si>
    <t>Path</t>
  </si>
  <si>
    <t># Nodes</t>
  </si>
  <si>
    <t>BFS</t>
  </si>
  <si>
    <t>Yes</t>
  </si>
  <si>
    <t>No</t>
  </si>
  <si>
    <t>N/A</t>
  </si>
  <si>
    <t>Time (Seconds)</t>
  </si>
  <si>
    <t>DFS</t>
  </si>
  <si>
    <t>A* Misplaced</t>
  </si>
  <si>
    <t>A* Manhattan</t>
  </si>
  <si>
    <t>840521367 841520367 841502367 841562307 841562037 841062537 041862537 401862537 410862537 412860537 412806537 412836507 412836570 412830576 412803576 412083576 412583076 412583706 412503786 412053786 012453786 102453786 120453786 123450786 123456780</t>
  </si>
  <si>
    <t>160275384 106275384 016275384 216075384 216705384 216785304 216785340 216780345 216708345 216078345 216378045 216378405 216308475 216038475 016238475 106238475 136208475 136028475 136428075 136428705 136428750 136420758 130426758 103426758 123406758 123456708 123456780</t>
  </si>
  <si>
    <t>160275384 106275384 176205384 176285304 176285340 176280345 176208345 106278345 016278345 216078345 216378045 216378405 216308475 216038475 016238475 106238475 136208475 136028475 136428075 136428705 136428750 136420758 130426758 103426758 123406758 123456708 123456780</t>
  </si>
  <si>
    <t>160275384 165270384 165207384 165287304 165287340 165280347 165208347 165028347 165328047 165328407 165328470 165320478 160325478 106325478 126305478 126035478 026135478 206135478 236105478 236150478 230156478 203156478 023156478 123056478 123456078 123456708 123456780</t>
  </si>
  <si>
    <t>712534608 712504638 712054638 012754638 102754638 152704638 152740638 152748630 152748603 152748063 152048763 152408763 152480763 152483760 152483706 152403786 102453786 120453786 123450786 123456780</t>
  </si>
  <si>
    <t xml:space="preserve"> 712534608 712504638 712054638 012754638 102754638 152704638 152740638 152748630 152748603 152748063 152048763 152408763 152480763 152483760 152483706 152403786 102453786 120453786 123450786 123456780</t>
  </si>
  <si>
    <t xml:space="preserve"> 635247810 635240817 630245817 603245817 063245817 263045817 263405817 263415807 263415087 263015487 263105487 263185407 263185470 263180475 263108475 203168475 023168475 123068475 123468075 123468705 123468750 123460758 123406758 123456708 123456780</t>
  </si>
  <si>
    <t xml:space="preserve"> 076254831 706254831 756204831 756234801 756234810 756230814 750236814 705236814 735206814 735216804 735216840 735210846 730215846 703215846 713205846 713025846 013725846 103725846 123705846 123745806 123745086 123045786 123405786 123450786 123456780</t>
  </si>
  <si>
    <t xml:space="preserve"> 830751264 831750264 831705264 831075264 031875264 301875264 310875264 315870264 315874260 315874206 315804276 315084276 315284076 315284706 315204786 305214786 035214786 235014786 235104786 235140786 230145786 203145786 023145786 123045786 123405786 123450786 123456780</t>
  </si>
  <si>
    <t xml:space="preserve"> 681324570 681320574 680321574 608321574 068321574 368021574 368201574 368210574 360218574 306218574 036218574 236018574 236108574 236178504 236178540 236170548 230176548 203176548 023176548 123076548 123706548 123746508 123746058 123046758 123406758 123456708 123456780</t>
  </si>
  <si>
    <t xml:space="preserve"> 432708615 432718605 432718650 432710658 430712658 403712658 413702658 413720658 413728650 413728605 413728065 413028765 013428765 103428765 123408765 123480765 123485760 123485706 123405786 123450786 123456780</t>
  </si>
  <si>
    <t>Unsolved: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</si>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</sst>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60" workbookViewId="0">
      <selection activeCell="A61" sqref="A61:F6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5">
      <c r="A2">
        <v>1</v>
      </c>
    </row>
    <row r="3" spans="1:6" x14ac:dyDescent="0.35">
      <c r="A3" t="s">
        <v>5</v>
      </c>
      <c r="B3" t="s">
        <v>7</v>
      </c>
      <c r="C3" t="s">
        <v>8</v>
      </c>
      <c r="D3" t="s">
        <v>8</v>
      </c>
      <c r="E3">
        <v>181440</v>
      </c>
      <c r="F3">
        <v>12.990776838147401</v>
      </c>
    </row>
    <row r="4" spans="1:6" x14ac:dyDescent="0.35">
      <c r="A4" t="s">
        <v>10</v>
      </c>
      <c r="B4" t="s">
        <v>7</v>
      </c>
      <c r="C4" t="s">
        <v>8</v>
      </c>
      <c r="D4" t="s">
        <v>8</v>
      </c>
      <c r="E4">
        <v>181440</v>
      </c>
      <c r="F4">
        <v>9.3634515550846604</v>
      </c>
    </row>
    <row r="5" spans="1:6" x14ac:dyDescent="0.35">
      <c r="A5" t="s">
        <v>11</v>
      </c>
      <c r="B5" t="s">
        <v>7</v>
      </c>
      <c r="C5" t="s">
        <v>8</v>
      </c>
      <c r="D5" t="s">
        <v>8</v>
      </c>
      <c r="E5">
        <v>181440</v>
      </c>
      <c r="F5">
        <v>15.228613739177099</v>
      </c>
    </row>
    <row r="6" spans="1:6" x14ac:dyDescent="0.35">
      <c r="A6" t="s">
        <v>12</v>
      </c>
      <c r="B6" t="s">
        <v>7</v>
      </c>
      <c r="C6" t="s">
        <v>8</v>
      </c>
      <c r="D6" t="s">
        <v>8</v>
      </c>
      <c r="E6">
        <v>181440</v>
      </c>
      <c r="F6">
        <v>15.5966966981707</v>
      </c>
    </row>
    <row r="7" spans="1:6" x14ac:dyDescent="0.35">
      <c r="A7">
        <v>2</v>
      </c>
    </row>
    <row r="8" spans="1:6" x14ac:dyDescent="0.35">
      <c r="A8" t="s">
        <v>5</v>
      </c>
      <c r="B8" t="s">
        <v>6</v>
      </c>
      <c r="C8">
        <v>24</v>
      </c>
      <c r="D8" t="s">
        <v>13</v>
      </c>
      <c r="E8">
        <v>155080</v>
      </c>
      <c r="F8">
        <v>10.345209880076601</v>
      </c>
    </row>
    <row r="9" spans="1:6" x14ac:dyDescent="0.35">
      <c r="A9" t="s">
        <v>10</v>
      </c>
      <c r="B9" t="s">
        <v>6</v>
      </c>
      <c r="C9">
        <v>46972</v>
      </c>
      <c r="D9" t="s">
        <v>8</v>
      </c>
      <c r="E9">
        <v>94954</v>
      </c>
      <c r="F9">
        <v>3.3385455820990502</v>
      </c>
    </row>
    <row r="10" spans="1:6" x14ac:dyDescent="0.35">
      <c r="A10" t="s">
        <v>11</v>
      </c>
      <c r="B10" t="s">
        <v>6</v>
      </c>
      <c r="C10">
        <v>24</v>
      </c>
      <c r="D10" t="s">
        <v>13</v>
      </c>
      <c r="E10">
        <v>25918</v>
      </c>
      <c r="F10">
        <v>1.6680877542674999</v>
      </c>
    </row>
    <row r="11" spans="1:6" x14ac:dyDescent="0.35">
      <c r="A11" t="s">
        <v>12</v>
      </c>
      <c r="B11" t="s">
        <v>6</v>
      </c>
      <c r="C11">
        <v>24</v>
      </c>
      <c r="D11" t="s">
        <v>13</v>
      </c>
      <c r="E11">
        <v>1117</v>
      </c>
      <c r="F11">
        <v>6.9853925384776902E-2</v>
      </c>
    </row>
    <row r="12" spans="1:6" x14ac:dyDescent="0.35">
      <c r="A12">
        <v>3</v>
      </c>
    </row>
    <row r="13" spans="1:6" x14ac:dyDescent="0.35">
      <c r="A13" t="s">
        <v>5</v>
      </c>
      <c r="B13" t="s">
        <v>6</v>
      </c>
      <c r="C13">
        <v>26</v>
      </c>
      <c r="D13" t="s">
        <v>14</v>
      </c>
      <c r="E13">
        <v>172249</v>
      </c>
      <c r="F13">
        <v>12.0366294737168</v>
      </c>
    </row>
    <row r="14" spans="1:6" x14ac:dyDescent="0.35">
      <c r="A14" t="s">
        <v>10</v>
      </c>
      <c r="B14" t="s">
        <v>6</v>
      </c>
      <c r="C14">
        <v>69770</v>
      </c>
      <c r="D14" t="s">
        <v>8</v>
      </c>
      <c r="E14">
        <v>149001</v>
      </c>
      <c r="F14">
        <v>5.4368392575103099</v>
      </c>
    </row>
    <row r="15" spans="1:6" x14ac:dyDescent="0.35">
      <c r="A15" t="s">
        <v>11</v>
      </c>
      <c r="B15" t="s">
        <v>6</v>
      </c>
      <c r="C15">
        <v>26</v>
      </c>
      <c r="D15" t="s">
        <v>15</v>
      </c>
      <c r="E15">
        <v>54613</v>
      </c>
      <c r="F15">
        <v>3.7000805379467399</v>
      </c>
    </row>
    <row r="16" spans="1:6" x14ac:dyDescent="0.35">
      <c r="A16" t="s">
        <v>12</v>
      </c>
      <c r="B16" t="s">
        <v>6</v>
      </c>
      <c r="C16">
        <v>26</v>
      </c>
      <c r="D16" t="s">
        <v>16</v>
      </c>
      <c r="E16">
        <v>7229</v>
      </c>
      <c r="F16">
        <v>0.43575182531912998</v>
      </c>
    </row>
    <row r="17" spans="1:6" x14ac:dyDescent="0.35">
      <c r="A17">
        <v>4</v>
      </c>
    </row>
    <row r="18" spans="1:6" x14ac:dyDescent="0.35">
      <c r="A18" t="s">
        <v>5</v>
      </c>
      <c r="B18" t="s">
        <v>7</v>
      </c>
      <c r="C18" t="s">
        <v>8</v>
      </c>
      <c r="D18" t="s">
        <v>8</v>
      </c>
      <c r="E18">
        <v>181440</v>
      </c>
      <c r="F18">
        <v>15.0028937778988</v>
      </c>
    </row>
    <row r="19" spans="1:6" x14ac:dyDescent="0.35">
      <c r="A19" t="s">
        <v>10</v>
      </c>
      <c r="B19" t="s">
        <v>7</v>
      </c>
      <c r="C19" t="s">
        <v>8</v>
      </c>
      <c r="D19" t="s">
        <v>8</v>
      </c>
      <c r="E19">
        <v>181440</v>
      </c>
      <c r="F19">
        <v>10.403598947450501</v>
      </c>
    </row>
    <row r="20" spans="1:6" x14ac:dyDescent="0.35">
      <c r="A20" t="s">
        <v>11</v>
      </c>
      <c r="B20" t="s">
        <v>7</v>
      </c>
      <c r="C20" t="s">
        <v>8</v>
      </c>
      <c r="D20" t="s">
        <v>8</v>
      </c>
      <c r="E20">
        <v>181440</v>
      </c>
      <c r="F20">
        <v>19.466858804851601</v>
      </c>
    </row>
    <row r="21" spans="1:6" x14ac:dyDescent="0.35">
      <c r="A21" t="s">
        <v>12</v>
      </c>
      <c r="B21" t="s">
        <v>7</v>
      </c>
      <c r="C21" t="s">
        <v>8</v>
      </c>
      <c r="D21" t="s">
        <v>8</v>
      </c>
      <c r="E21">
        <v>181440</v>
      </c>
      <c r="F21">
        <v>21.720605442984301</v>
      </c>
    </row>
    <row r="22" spans="1:6" x14ac:dyDescent="0.35">
      <c r="A22">
        <v>5</v>
      </c>
    </row>
    <row r="23" spans="1:6" x14ac:dyDescent="0.35">
      <c r="A23" t="s">
        <v>5</v>
      </c>
      <c r="B23" t="s">
        <v>6</v>
      </c>
      <c r="C23">
        <v>19</v>
      </c>
      <c r="D23" t="s">
        <v>18</v>
      </c>
      <c r="E23">
        <v>51073</v>
      </c>
      <c r="F23">
        <v>3.1865153877318702</v>
      </c>
    </row>
    <row r="24" spans="1:6" x14ac:dyDescent="0.35">
      <c r="A24" t="s">
        <v>10</v>
      </c>
      <c r="B24" t="s">
        <v>6</v>
      </c>
      <c r="C24">
        <v>70069</v>
      </c>
      <c r="D24" t="s">
        <v>8</v>
      </c>
      <c r="E24">
        <v>154457</v>
      </c>
      <c r="F24">
        <v>6.0612333822048399</v>
      </c>
    </row>
    <row r="25" spans="1:6" x14ac:dyDescent="0.35">
      <c r="A25" t="s">
        <v>11</v>
      </c>
      <c r="B25" t="s">
        <v>6</v>
      </c>
      <c r="C25">
        <v>19</v>
      </c>
      <c r="D25" t="s">
        <v>17</v>
      </c>
      <c r="E25">
        <v>3694</v>
      </c>
      <c r="F25">
        <v>0.28321793840225901</v>
      </c>
    </row>
    <row r="26" spans="1:6" x14ac:dyDescent="0.35">
      <c r="A26" t="s">
        <v>12</v>
      </c>
      <c r="B26" t="s">
        <v>6</v>
      </c>
      <c r="C26">
        <v>19</v>
      </c>
      <c r="D26" t="s">
        <v>17</v>
      </c>
      <c r="E26">
        <v>462</v>
      </c>
      <c r="F26">
        <v>3.1111510507500301E-2</v>
      </c>
    </row>
    <row r="27" spans="1:6" x14ac:dyDescent="0.35">
      <c r="A27">
        <v>6</v>
      </c>
    </row>
    <row r="28" spans="1:6" x14ac:dyDescent="0.35">
      <c r="A28" t="s">
        <v>5</v>
      </c>
      <c r="B28" t="s">
        <v>6</v>
      </c>
      <c r="C28">
        <v>24</v>
      </c>
      <c r="D28" t="s">
        <v>19</v>
      </c>
      <c r="E28">
        <v>151201</v>
      </c>
      <c r="F28">
        <v>11.035365333794401</v>
      </c>
    </row>
    <row r="29" spans="1:6" x14ac:dyDescent="0.35">
      <c r="A29" t="s">
        <v>10</v>
      </c>
      <c r="B29" t="s">
        <v>6</v>
      </c>
      <c r="C29">
        <v>67912</v>
      </c>
      <c r="D29" t="s">
        <v>8</v>
      </c>
      <c r="E29">
        <v>163727</v>
      </c>
      <c r="F29">
        <v>6.7780947357331902</v>
      </c>
    </row>
    <row r="30" spans="1:6" x14ac:dyDescent="0.35">
      <c r="A30" t="s">
        <v>11</v>
      </c>
      <c r="B30" t="s">
        <v>6</v>
      </c>
      <c r="C30">
        <v>24</v>
      </c>
      <c r="D30" t="s">
        <v>19</v>
      </c>
      <c r="E30">
        <v>27015</v>
      </c>
      <c r="F30">
        <v>2.3172806190509601</v>
      </c>
    </row>
    <row r="31" spans="1:6" x14ac:dyDescent="0.35">
      <c r="A31" t="s">
        <v>12</v>
      </c>
      <c r="B31" t="s">
        <v>6</v>
      </c>
      <c r="C31">
        <v>24</v>
      </c>
      <c r="D31" t="s">
        <v>19</v>
      </c>
      <c r="E31">
        <v>2460</v>
      </c>
      <c r="F31">
        <v>0.15317841703853199</v>
      </c>
    </row>
    <row r="32" spans="1:6" x14ac:dyDescent="0.35">
      <c r="A32">
        <v>7</v>
      </c>
    </row>
    <row r="33" spans="1:11" x14ac:dyDescent="0.35">
      <c r="A33" t="s">
        <v>5</v>
      </c>
      <c r="B33" t="s">
        <v>6</v>
      </c>
      <c r="C33">
        <v>20</v>
      </c>
      <c r="D33" t="s">
        <v>23</v>
      </c>
      <c r="E33">
        <v>80674</v>
      </c>
      <c r="F33">
        <v>5.3147984040422198</v>
      </c>
    </row>
    <row r="34" spans="1:11" x14ac:dyDescent="0.35">
      <c r="A34" t="s">
        <v>10</v>
      </c>
      <c r="B34" t="s">
        <v>6</v>
      </c>
      <c r="C34">
        <v>28686</v>
      </c>
      <c r="D34" t="s">
        <v>8</v>
      </c>
      <c r="E34">
        <v>57653</v>
      </c>
      <c r="F34">
        <v>2.1621655910023398</v>
      </c>
    </row>
    <row r="35" spans="1:11" x14ac:dyDescent="0.35">
      <c r="A35" t="s">
        <v>11</v>
      </c>
      <c r="B35" t="s">
        <v>6</v>
      </c>
      <c r="C35">
        <v>20</v>
      </c>
      <c r="D35" t="s">
        <v>23</v>
      </c>
      <c r="E35">
        <v>6709</v>
      </c>
      <c r="F35">
        <v>0.42481860082966699</v>
      </c>
    </row>
    <row r="36" spans="1:11" x14ac:dyDescent="0.35">
      <c r="A36" t="s">
        <v>12</v>
      </c>
      <c r="B36" t="s">
        <v>6</v>
      </c>
      <c r="C36">
        <v>20</v>
      </c>
      <c r="D36" t="s">
        <v>23</v>
      </c>
      <c r="E36">
        <v>947</v>
      </c>
      <c r="F36">
        <v>6.3694075118178206E-2</v>
      </c>
    </row>
    <row r="37" spans="1:11" x14ac:dyDescent="0.35">
      <c r="A37">
        <v>8</v>
      </c>
    </row>
    <row r="38" spans="1:11" x14ac:dyDescent="0.35">
      <c r="A38" t="s">
        <v>5</v>
      </c>
      <c r="B38" t="s">
        <v>6</v>
      </c>
      <c r="C38">
        <v>24</v>
      </c>
      <c r="D38" t="s">
        <v>20</v>
      </c>
      <c r="E38">
        <v>150253</v>
      </c>
      <c r="F38">
        <v>10.981584260325199</v>
      </c>
    </row>
    <row r="39" spans="1:11" x14ac:dyDescent="0.35">
      <c r="A39" t="s">
        <v>10</v>
      </c>
      <c r="B39" t="s">
        <v>6</v>
      </c>
      <c r="C39">
        <v>2658</v>
      </c>
      <c r="D39" t="s">
        <v>8</v>
      </c>
      <c r="E39">
        <v>5263</v>
      </c>
      <c r="F39">
        <v>0.22923825752585</v>
      </c>
    </row>
    <row r="40" spans="1:11" x14ac:dyDescent="0.35">
      <c r="A40" t="s">
        <v>11</v>
      </c>
      <c r="B40" t="s">
        <v>6</v>
      </c>
      <c r="C40">
        <v>24</v>
      </c>
      <c r="D40" t="s">
        <v>20</v>
      </c>
      <c r="E40">
        <v>26555</v>
      </c>
      <c r="F40">
        <v>1.9689239820709601</v>
      </c>
    </row>
    <row r="41" spans="1:11" x14ac:dyDescent="0.35">
      <c r="A41" t="s">
        <v>12</v>
      </c>
      <c r="B41" t="s">
        <v>6</v>
      </c>
      <c r="C41">
        <v>24</v>
      </c>
      <c r="D41" t="s">
        <v>20</v>
      </c>
      <c r="E41">
        <v>2051</v>
      </c>
      <c r="F41">
        <v>0.13308848488601299</v>
      </c>
    </row>
    <row r="42" spans="1:11" x14ac:dyDescent="0.35">
      <c r="A42">
        <v>9</v>
      </c>
    </row>
    <row r="43" spans="1:11" x14ac:dyDescent="0.35">
      <c r="A43" t="s">
        <v>5</v>
      </c>
      <c r="B43" t="s">
        <v>6</v>
      </c>
      <c r="C43">
        <v>26</v>
      </c>
      <c r="D43" t="s">
        <v>21</v>
      </c>
      <c r="E43">
        <v>176181</v>
      </c>
      <c r="F43">
        <v>13.4405406803474</v>
      </c>
    </row>
    <row r="44" spans="1:11" x14ac:dyDescent="0.35">
      <c r="A44" t="s">
        <v>10</v>
      </c>
      <c r="B44" t="s">
        <v>6</v>
      </c>
      <c r="C44">
        <v>69872</v>
      </c>
      <c r="D44" t="s">
        <v>8</v>
      </c>
      <c r="E44">
        <v>149558</v>
      </c>
      <c r="F44">
        <v>5.6145702320723796</v>
      </c>
    </row>
    <row r="45" spans="1:11" x14ac:dyDescent="0.35">
      <c r="A45" t="s">
        <v>11</v>
      </c>
      <c r="B45" t="s">
        <v>6</v>
      </c>
      <c r="C45">
        <v>26</v>
      </c>
      <c r="D45" t="s">
        <v>21</v>
      </c>
      <c r="E45">
        <v>54841</v>
      </c>
      <c r="F45">
        <v>3.8407867118806802</v>
      </c>
    </row>
    <row r="46" spans="1:11" x14ac:dyDescent="0.35">
      <c r="A46" t="s">
        <v>12</v>
      </c>
      <c r="B46" t="s">
        <v>6</v>
      </c>
      <c r="C46">
        <v>26</v>
      </c>
      <c r="D46" t="s">
        <v>21</v>
      </c>
      <c r="E46">
        <v>5467</v>
      </c>
      <c r="F46">
        <v>0.38614339530312197</v>
      </c>
    </row>
    <row r="47" spans="1:11" x14ac:dyDescent="0.35">
      <c r="A47">
        <v>10</v>
      </c>
    </row>
    <row r="48" spans="1:11" x14ac:dyDescent="0.35">
      <c r="A48" t="s">
        <v>5</v>
      </c>
      <c r="B48" t="s">
        <v>6</v>
      </c>
      <c r="C48">
        <v>26</v>
      </c>
      <c r="D48" t="s">
        <v>22</v>
      </c>
      <c r="E48">
        <v>175210</v>
      </c>
      <c r="F48">
        <v>13.051817654235</v>
      </c>
      <c r="K48">
        <f>AVERAGE(F13,F8,F23,F28,F38,F33,F43,F48)</f>
        <v>9.9240576342836864</v>
      </c>
    </row>
    <row r="49" spans="1:6" x14ac:dyDescent="0.35">
      <c r="A49" t="s">
        <v>10</v>
      </c>
      <c r="B49" t="s">
        <v>6</v>
      </c>
      <c r="C49">
        <v>66526</v>
      </c>
      <c r="D49" t="s">
        <v>8</v>
      </c>
      <c r="E49">
        <v>137881</v>
      </c>
      <c r="F49">
        <v>5.1222522986164396</v>
      </c>
    </row>
    <row r="50" spans="1:6" x14ac:dyDescent="0.35">
      <c r="A50" t="s">
        <v>11</v>
      </c>
      <c r="B50" t="s">
        <v>6</v>
      </c>
      <c r="C50">
        <v>26</v>
      </c>
      <c r="D50" t="s">
        <v>22</v>
      </c>
      <c r="E50">
        <v>54245</v>
      </c>
      <c r="F50">
        <v>3.8682013305185801</v>
      </c>
    </row>
    <row r="51" spans="1:6" x14ac:dyDescent="0.35">
      <c r="A51" t="s">
        <v>12</v>
      </c>
      <c r="B51" t="s">
        <v>6</v>
      </c>
      <c r="C51">
        <v>26</v>
      </c>
      <c r="D51" t="s">
        <v>22</v>
      </c>
      <c r="E51">
        <v>3897</v>
      </c>
      <c r="F51">
        <v>0.26904091878955599</v>
      </c>
    </row>
    <row r="54" spans="1:6" x14ac:dyDescent="0.35">
      <c r="A54" t="s">
        <v>25</v>
      </c>
    </row>
    <row r="55" spans="1:6" x14ac:dyDescent="0.35">
      <c r="A55" t="s">
        <v>5</v>
      </c>
      <c r="B55" s="1" t="s">
        <v>6</v>
      </c>
      <c r="C55">
        <f>AVERAGE(C8,C13,C23,C28,C33,C38,C43,C46)</f>
        <v>23.625</v>
      </c>
      <c r="E55">
        <f>AVERAGE(E8,E13,E23,E28,E38,E43,E48,E33)</f>
        <v>138990.125</v>
      </c>
      <c r="F55">
        <f>AVERAGE(F8,F13,F23,F28,F33,F38,F43,F48)</f>
        <v>9.9240576342836864</v>
      </c>
    </row>
    <row r="56" spans="1:6" x14ac:dyDescent="0.35">
      <c r="A56" t="s">
        <v>10</v>
      </c>
      <c r="B56" t="s">
        <v>6</v>
      </c>
      <c r="C56">
        <f>AVERAGE(C9,C14,C24,C29,C39,C44,C49,C34)</f>
        <v>52808.125</v>
      </c>
      <c r="E56">
        <f>AVERAGE(E9,E14,E24,E29,E34,E39,E44,E49)</f>
        <v>114061.75</v>
      </c>
      <c r="F56">
        <f>AVERAGE(F9,F14,F24,F29,F34,F44,F39,F49)</f>
        <v>4.3428674170955492</v>
      </c>
    </row>
    <row r="57" spans="1:6" x14ac:dyDescent="0.35">
      <c r="A57" t="s">
        <v>11</v>
      </c>
      <c r="B57" t="s">
        <v>6</v>
      </c>
      <c r="C57">
        <v>23.625</v>
      </c>
      <c r="E57">
        <f>AVERAGE(E10,E15,E25,E30,E35,E40,E45,E50)</f>
        <v>31698.75</v>
      </c>
      <c r="F57">
        <f>AVERAGE(F10,F15,F25,F30,F35,F40,F45,F50)</f>
        <v>2.2589246843709181</v>
      </c>
    </row>
    <row r="58" spans="1:6" x14ac:dyDescent="0.35">
      <c r="A58" t="s">
        <v>12</v>
      </c>
      <c r="B58" t="s">
        <v>6</v>
      </c>
      <c r="C58">
        <v>23.625</v>
      </c>
      <c r="E58">
        <f>AVERAGE(E12,E16,E26,E31,E36,E41,E46,E51)</f>
        <v>3216.1428571428573</v>
      </c>
      <c r="F58">
        <f>AVERAGE(F11,F16,F26,F31,F36,F41,F46,F51)</f>
        <v>0.19273281904335102</v>
      </c>
    </row>
    <row r="61" spans="1:6" x14ac:dyDescent="0.35">
      <c r="A61" t="s">
        <v>24</v>
      </c>
    </row>
    <row r="62" spans="1:6" x14ac:dyDescent="0.35">
      <c r="A62" t="s">
        <v>5</v>
      </c>
      <c r="B62" t="s">
        <v>7</v>
      </c>
      <c r="E62">
        <v>181440</v>
      </c>
      <c r="F62">
        <f>AVERAGE(F3,F18)</f>
        <v>13.996835308023101</v>
      </c>
    </row>
    <row r="63" spans="1:6" x14ac:dyDescent="0.35">
      <c r="A63" t="s">
        <v>10</v>
      </c>
      <c r="B63" t="s">
        <v>7</v>
      </c>
      <c r="E63">
        <v>181440</v>
      </c>
      <c r="F63">
        <f>AVERAGE(F4,F19)</f>
        <v>9.8835252512675815</v>
      </c>
    </row>
    <row r="64" spans="1:6" x14ac:dyDescent="0.35">
      <c r="A64" t="s">
        <v>11</v>
      </c>
      <c r="B64" t="s">
        <v>7</v>
      </c>
      <c r="E64">
        <v>181440</v>
      </c>
      <c r="F64">
        <f>AVERAGE(F5,F20)</f>
        <v>17.347736272014352</v>
      </c>
    </row>
    <row r="65" spans="1:6" x14ac:dyDescent="0.35">
      <c r="A65" t="s">
        <v>12</v>
      </c>
      <c r="B65" t="s">
        <v>7</v>
      </c>
      <c r="E65">
        <v>181440</v>
      </c>
      <c r="F65">
        <f>AVERAGE(F6,F21)</f>
        <v>18.658651070577498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2018-11-14T21:42:28Z</dcterms:modified>
</cp:coreProperties>
</file>