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ofiaquijada/Library/Mobile Documents/com~apple~CloudDocs/McGill/2024 Soper Lab/AusStoich-Collab/Inputs/Supplemental Inputs - Sofia/Spreadsheets/"/>
    </mc:Choice>
  </mc:AlternateContent>
  <xr:revisionPtr revIDLastSave="0" documentId="13_ncr:1_{2DBF5396-4925-C440-8679-4EB77483750B}" xr6:coauthVersionLast="47" xr6:coauthVersionMax="47" xr10:uidLastSave="{00000000-0000-0000-0000-000000000000}"/>
  <bookViews>
    <workbookView xWindow="2280" yWindow="2180" windowWidth="26140" windowHeight="17440" firstSheet="1" activeTab="2" xr2:uid="{8EB074A1-37CE-C24C-8F19-4DA7AA825B5C}"/>
  </bookViews>
  <sheets>
    <sheet name="genus resolution" sheetId="1" r:id="rId1"/>
    <sheet name="genus resolution corrected " sheetId="3" r:id="rId2"/>
    <sheet name="genus relatives" sheetId="11" r:id="rId3"/>
    <sheet name="all corrections before&amp;after" sheetId="10" r:id="rId4"/>
    <sheet name="all_naming_corrections" sheetId="12" r:id="rId5"/>
    <sheet name="lcvp_search synonyms only" sheetId="6" r:id="rId6"/>
    <sheet name="corrected lcvp_search species" sheetId="7" r:id="rId7"/>
    <sheet name="austraits_wo_lcvp_search" sheetId="9" r:id="rId8"/>
    <sheet name="all pos. sp. no duplicates" sheetId="8" r:id="rId9"/>
    <sheet name="all pos. sp w dup &amp; mist family" sheetId="5" r:id="rId10"/>
    <sheet name="one rep per genera" sheetId="4" r:id="rId11"/>
  </sheets>
  <definedNames>
    <definedName name="_xlnm._FilterDatabase" localSheetId="8" hidden="1">'all pos. sp. no duplicates'!$A$1:$E$859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5" i="1" l="1"/>
  <c r="O26" i="1"/>
  <c r="O20" i="1"/>
  <c r="O24" i="1"/>
  <c r="O18" i="1"/>
  <c r="H61" i="1"/>
  <c r="N47" i="1"/>
  <c r="L47" i="1"/>
  <c r="L43" i="1"/>
  <c r="I80" i="6"/>
  <c r="J76" i="6"/>
  <c r="H69" i="6"/>
  <c r="F69" i="6"/>
  <c r="I61" i="1"/>
  <c r="L20" i="1"/>
  <c r="L1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tc={FF8A6D02-5D7A-9643-A563-10A1CB711144}</author>
  </authors>
  <commentList>
    <comment ref="G1" authorId="0" shapeId="0" xr:uid="{FF8A6D02-5D7A-9643-A563-10A1CB711144}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ALL THE Y’s manually!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tc={34D192EB-2B74-DA46-A288-23FE3835C0B5}</author>
  </authors>
  <commentList>
    <comment ref="G1" authorId="0" shapeId="0" xr:uid="{34D192EB-2B74-DA46-A288-23FE3835C0B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Only includes all YY rows, so no made up species for YN rows :3
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tc={E18F85A8-1A36-DF45-AF4D-39A64323BD05}</author>
  </authors>
  <commentList>
    <comment ref="F2" authorId="0" shapeId="0" xr:uid="{E18F85A8-1A36-DF45-AF4D-39A64323BD0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why does this have corrected family names? - because removing duplicates function only took the first version of it 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tc={8E5074E1-210E-4D48-8AF1-9A89661A488E}</author>
    <author>tc={4746F1F3-A866-0C44-976B-A8D7388E6D82}</author>
  </authors>
  <commentList>
    <comment ref="C25" authorId="0" shapeId="0" xr:uid="{8E5074E1-210E-4D48-8AF1-9A89661A488E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End of manual genus resolution name standardization
</t>
      </text>
    </comment>
    <comment ref="C51" authorId="1" shapeId="0" xr:uid="{4746F1F3-A866-0C44-976B-A8D7388E6D8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End of lcvp_search synonym manual name fixing 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tc={6C7AB338-AF95-DA44-B335-A7165B8F7557}</author>
    <author>tc={EFCD2F89-2F5C-7944-8791-D9AE70A52F37}</author>
  </authors>
  <commentList>
    <comment ref="C21" authorId="0" shapeId="0" xr:uid="{6C7AB338-AF95-DA44-B335-A7165B8F7557}">
      <text>
        <t>[Threaded comment]
Your version of Excel allows you to read this threaded comment; however, any edits to it will get removed if the file is opened in a newer version of Excel. Learn more: https://go.microsoft.com/fwlink/?linkid=870924
Comment:
    Up to here is manual resolution stuff</t>
      </text>
    </comment>
    <comment ref="C46" authorId="1" shapeId="0" xr:uid="{EFCD2F89-2F5C-7944-8791-D9AE70A52F37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Here is end of lcvp_corrected 
</t>
      </text>
    </comment>
  </commentList>
</comments>
</file>

<file path=xl/sharedStrings.xml><?xml version="1.0" encoding="utf-8"?>
<sst xmlns="http://schemas.openxmlformats.org/spreadsheetml/2006/main" count="10126" uniqueCount="2611">
  <si>
    <t>Acanthaceae Dipteracanthus</t>
  </si>
  <si>
    <t>Apiaceae Oreomyrrhis</t>
  </si>
  <si>
    <t>Asparagaceae Acanthocarpus</t>
  </si>
  <si>
    <t>Asteraceae Rutidosis</t>
  </si>
  <si>
    <t>Asteraceae Sphaeromorphaea</t>
  </si>
  <si>
    <t>Bignoniaceae Pandorea</t>
  </si>
  <si>
    <t>Chenopodiaceae Atriplex</t>
  </si>
  <si>
    <t>Chenopodiaceae Chenopodium</t>
  </si>
  <si>
    <t>Chenopodiaceae Dissocarpus</t>
  </si>
  <si>
    <t>Chenopodiaceae Einadia</t>
  </si>
  <si>
    <t>Chenopodiaceae Enchylaena</t>
  </si>
  <si>
    <t>Chenopodiaceae Maireana</t>
  </si>
  <si>
    <t>Chenopodiaceae Rhagodia</t>
  </si>
  <si>
    <t>Chenopodiaceae Salsola</t>
  </si>
  <si>
    <t>Chenopodiaceae Sclerolaena</t>
  </si>
  <si>
    <t>Clusiaceae Calophyllum</t>
  </si>
  <si>
    <t>Cunoniaceae Ackama</t>
  </si>
  <si>
    <t>Cunoniaceae Karrabina</t>
  </si>
  <si>
    <t>Ericaceae Stenanthera</t>
  </si>
  <si>
    <t>Ericaceae Trochocarpa</t>
  </si>
  <si>
    <t>Escalloniaceae Anopterus</t>
  </si>
  <si>
    <t>Euphorbiaceae Rockinghamia</t>
  </si>
  <si>
    <t>Fabaceae Hovea</t>
  </si>
  <si>
    <t>Fabaceae Jacksonia</t>
  </si>
  <si>
    <t>Fabaceae Mirbelia</t>
  </si>
  <si>
    <t>Fabaceae Phyllota</t>
  </si>
  <si>
    <t>Fabaceae Platylobium</t>
  </si>
  <si>
    <t>Fabaceae Pultenaea</t>
  </si>
  <si>
    <t>Fabaceae Stylosanthes</t>
  </si>
  <si>
    <t>Gentianaceae Fagraea</t>
  </si>
  <si>
    <t>Goodeniaceae Brunonia</t>
  </si>
  <si>
    <t>Hemerocallidaceae Corynotheca</t>
  </si>
  <si>
    <t>Hemerocallidaceae Dianella</t>
  </si>
  <si>
    <t>Icacinaceae Citronella</t>
  </si>
  <si>
    <t>Lamiaceae Pityrodia</t>
  </si>
  <si>
    <t>Lecythidaceae Planchonia</t>
  </si>
  <si>
    <t>Luzuriagaceae Drymophila</t>
  </si>
  <si>
    <t>Malvaceae Gynatrix</t>
  </si>
  <si>
    <t>Malvaceae Waltheria</t>
  </si>
  <si>
    <t>Myrtaceae Eremaea</t>
  </si>
  <si>
    <t>Myrtaceae Hysterobaeckea</t>
  </si>
  <si>
    <t>Picrodendraceae Austrobuxus</t>
  </si>
  <si>
    <t>Poaceae Austrostipa</t>
  </si>
  <si>
    <t>Poaceae Zygochloa</t>
  </si>
  <si>
    <t>Polygonaceae Rumex</t>
  </si>
  <si>
    <t>Polypodiaceae Notogrammitis</t>
  </si>
  <si>
    <t>Rubiaceae Bobea</t>
  </si>
  <si>
    <t>Rutaceae Brombya</t>
  </si>
  <si>
    <t>Rutaceae Dinosperma</t>
  </si>
  <si>
    <t>Rutaceae Leionema</t>
  </si>
  <si>
    <t>Rutaceae Philotheca</t>
  </si>
  <si>
    <t>Sapindaceae Arytera</t>
  </si>
  <si>
    <t>Sapindaceae Sarcotoechia</t>
  </si>
  <si>
    <t>Scrophulariaceae Eremophila</t>
  </si>
  <si>
    <t>Stylidiaceae Stylidium</t>
  </si>
  <si>
    <t>Taccaceae Tacca</t>
  </si>
  <si>
    <t>Woodsiaceae Diplazium</t>
  </si>
  <si>
    <t>Xanthorrhoeaceae Xanthorrhoea</t>
  </si>
  <si>
    <t>family_genus in austraits not in LCVP</t>
  </si>
  <si>
    <t xml:space="preserve">corrected LCVP family_genus </t>
  </si>
  <si>
    <t>Acanthaceae Ruellia</t>
  </si>
  <si>
    <t xml:space="preserve">check that family is the same, and write in genus </t>
  </si>
  <si>
    <t>look up corrected species name (genus_species) from lcvp_search</t>
  </si>
  <si>
    <t>austraits_leaf_stoich_genus has species associated to incorrect genus</t>
  </si>
  <si>
    <t>Apiaceae Chaerophyllum</t>
  </si>
  <si>
    <t>check that genus is in tips.info LCVP</t>
  </si>
  <si>
    <t>NA</t>
  </si>
  <si>
    <t>Asteraceae Epaltes</t>
  </si>
  <si>
    <t>species_binom from austraits</t>
  </si>
  <si>
    <t>corrected LCVP species_binom</t>
  </si>
  <si>
    <t>Epaltes australis</t>
  </si>
  <si>
    <t>Dipteracanthus_australasicus</t>
  </si>
  <si>
    <t>Ruellia australasica</t>
  </si>
  <si>
    <t>Oreomyrrhis_eriopoda</t>
  </si>
  <si>
    <t>Chaerophyllum eriopodum</t>
  </si>
  <si>
    <t>genus in LCVP.tre?</t>
  </si>
  <si>
    <t>Y</t>
  </si>
  <si>
    <t>species in LCVP.tre?</t>
  </si>
  <si>
    <t>N</t>
  </si>
  <si>
    <t>Pandorea_pandorana</t>
  </si>
  <si>
    <t>Rockinghamia_angustifolia</t>
  </si>
  <si>
    <t>Rutidosis_helichrysoides</t>
  </si>
  <si>
    <t>Salsola_australis</t>
  </si>
  <si>
    <t>Sphaeromorphaea_australis</t>
  </si>
  <si>
    <t>Stenanthera_conostephioides</t>
  </si>
  <si>
    <t>Acanthocarpus_preissii</t>
  </si>
  <si>
    <t>Acanthocarpus preissii</t>
  </si>
  <si>
    <t>Rutidosis helichrysoides</t>
  </si>
  <si>
    <t>NA = species corrected in LCVP, yet still not in .tre</t>
  </si>
  <si>
    <t>Atriplex_nummularia (18), Atriplex_semibaccata (1)</t>
  </si>
  <si>
    <t>Proteaceae Bleasdalea</t>
  </si>
  <si>
    <t>corrected already</t>
  </si>
  <si>
    <t>Amaranthaceae etc</t>
  </si>
  <si>
    <t>Chenopodium_auricomum</t>
  </si>
  <si>
    <t>Amaranthaceae Chenopodium</t>
  </si>
  <si>
    <t>Amaranthaceae Dissocarpus</t>
  </si>
  <si>
    <t>Dissocarpus_paradoxus</t>
  </si>
  <si>
    <t>Einadia_nutans</t>
  </si>
  <si>
    <t>Amaranthaceae chenopodium</t>
  </si>
  <si>
    <t>Chenopodium_nutans</t>
  </si>
  <si>
    <t>Enchylaena_tomentosa</t>
  </si>
  <si>
    <t>Amaranthaceae Enchylaena</t>
  </si>
  <si>
    <t>Maireana_enchylaenoides, Maireana_humillima, Maireana_pyramidata, Maireana_georgei, Maireana_triptera, Maireana_sedifolia</t>
  </si>
  <si>
    <t>Amaranthaceae Maireana</t>
  </si>
  <si>
    <t>Amaranthaceae Rhagodia</t>
  </si>
  <si>
    <t>Rhagodia_eremaea, Rhagodia_spinescens</t>
  </si>
  <si>
    <t xml:space="preserve">NA </t>
  </si>
  <si>
    <t>Amaranthaceae Salsola</t>
  </si>
  <si>
    <t>kali_australis</t>
  </si>
  <si>
    <t>Sclerolaena_convexula, Sclerolaena_costata, Sclerolaena_diacantha</t>
  </si>
  <si>
    <t>Amaranthaceae Sclerolaena</t>
  </si>
  <si>
    <t>Sclerolaena_diacantha only</t>
  </si>
  <si>
    <t>Calophyllum_costatum</t>
  </si>
  <si>
    <t>Calophyllaceae Calophyllum</t>
  </si>
  <si>
    <t>Ackama_paniculosa</t>
  </si>
  <si>
    <t>Cunoniaceae Caldcluvia</t>
  </si>
  <si>
    <t>Ackama muelleri</t>
  </si>
  <si>
    <t>Karrabina_biagiana</t>
  </si>
  <si>
    <t>Cunoniaceae Geissois</t>
  </si>
  <si>
    <t>Ericaceae Styphelia</t>
  </si>
  <si>
    <t>Trochocarpa_montana, Trochocarpa_cunninghamii, Trochocarpa_laurina</t>
  </si>
  <si>
    <t>Anopterus_glandulosus</t>
  </si>
  <si>
    <t>samples missed</t>
  </si>
  <si>
    <t>Fagraea_racemosa</t>
  </si>
  <si>
    <t>Utania racemosa</t>
  </si>
  <si>
    <t>Asphodelaceae Corynotheca</t>
  </si>
  <si>
    <t>Corynotheca_micrantha</t>
  </si>
  <si>
    <t>Citronella_smythii</t>
  </si>
  <si>
    <t>Cardiopteridaceae</t>
  </si>
  <si>
    <t>Cardiopteridaceae Citronella</t>
  </si>
  <si>
    <t>Pityrodia_jamesii, Pityrodia_puberula</t>
  </si>
  <si>
    <t>Dianella_revoluta</t>
  </si>
  <si>
    <t>Planchonia_careya</t>
  </si>
  <si>
    <t>Drymophila_cyanocarpa</t>
  </si>
  <si>
    <t>Alstroemeriaceae Drymophila</t>
  </si>
  <si>
    <t>Gynatrix_pulchella</t>
  </si>
  <si>
    <t>Waltheria_indica</t>
  </si>
  <si>
    <t>Myrtaceae Melaleuca</t>
  </si>
  <si>
    <t>Austrostipa_nitida, Austrostipa_flavescens, Austrostipa_mollis</t>
  </si>
  <si>
    <t>Poaceae Stipa</t>
  </si>
  <si>
    <t>Rumex_acetosella</t>
  </si>
  <si>
    <t>Notogrammitis_billardierei</t>
  </si>
  <si>
    <t>Polypodiaceae Grammitis</t>
  </si>
  <si>
    <t>Bobea_myrtoides</t>
  </si>
  <si>
    <t>Rubiaceae</t>
  </si>
  <si>
    <t>Rubiaceae Antirhea</t>
  </si>
  <si>
    <t>Eremophila_longifolia, Eremophila_latrobei, Eremophila_freelingii, Eremophila_deserti, Eremophila_glabra, ETC</t>
  </si>
  <si>
    <t>Brombya_platynema</t>
  </si>
  <si>
    <t>Bleasdalea_bleasdalei</t>
  </si>
  <si>
    <t>Gevuina bleasdalei</t>
  </si>
  <si>
    <t>Proteaceae Gevuina</t>
  </si>
  <si>
    <t>Dioscoreaceae Tacca</t>
  </si>
  <si>
    <t>Tacca_leontopetaloides</t>
  </si>
  <si>
    <t>Athyriaceae Diplazium</t>
  </si>
  <si>
    <t>Asphodelaceae Xanthorrhoea</t>
  </si>
  <si>
    <t xml:space="preserve">some species found perfectly, others retain their "old family name" </t>
  </si>
  <si>
    <t xml:space="preserve">note that there are some with genus in the file, but not the species in particular - could we make up a species to include these genera? </t>
  </si>
  <si>
    <t>species</t>
  </si>
  <si>
    <t>species missed</t>
  </si>
  <si>
    <t>totals</t>
  </si>
  <si>
    <t>species in LCVP</t>
  </si>
  <si>
    <t>TOTAL</t>
  </si>
  <si>
    <t>missed</t>
  </si>
  <si>
    <t>total</t>
  </si>
  <si>
    <t>remember ichthocarpus</t>
  </si>
  <si>
    <t>samples</t>
  </si>
  <si>
    <t>genus</t>
  </si>
  <si>
    <t>family</t>
  </si>
  <si>
    <t>species.relative</t>
  </si>
  <si>
    <t>genus.relative</t>
  </si>
  <si>
    <t xml:space="preserve">INPUT THESE MANUALLY  </t>
  </si>
  <si>
    <t>then make  df "austraits w/o LCVP_genus" and add it to make csv for phylogeny</t>
  </si>
  <si>
    <t>Chaerophyllum_eriopodum</t>
  </si>
  <si>
    <t>Chaerophyllum</t>
  </si>
  <si>
    <t>Apiaceae</t>
  </si>
  <si>
    <t>Chaerophyllum eriopodum</t>
  </si>
  <si>
    <t>Asteraceae</t>
  </si>
  <si>
    <t>Epaltes</t>
  </si>
  <si>
    <t>Atriplex</t>
  </si>
  <si>
    <t>Amaranthaceae</t>
  </si>
  <si>
    <t>Chenopodium</t>
  </si>
  <si>
    <t>Dissocarpus</t>
  </si>
  <si>
    <t>Enchylaena</t>
  </si>
  <si>
    <t>Maireana</t>
  </si>
  <si>
    <t>Sclerolaena</t>
  </si>
  <si>
    <t>Ackama_muelleri</t>
  </si>
  <si>
    <t>Caldcluvia</t>
  </si>
  <si>
    <t>Cunoniaceae</t>
  </si>
  <si>
    <t>Geissois</t>
  </si>
  <si>
    <t>Corynotheca</t>
  </si>
  <si>
    <t>Asphodelaceae</t>
  </si>
  <si>
    <t>Citronella</t>
  </si>
  <si>
    <t>Drymophila</t>
  </si>
  <si>
    <t>Alstroemeriaceae</t>
  </si>
  <si>
    <t>Stipa</t>
  </si>
  <si>
    <t>Poaceae</t>
  </si>
  <si>
    <t>Grammitis</t>
  </si>
  <si>
    <t>Polypodiaceae</t>
  </si>
  <si>
    <t>Gevuina_bleasdalei</t>
  </si>
  <si>
    <t>Gevuina</t>
  </si>
  <si>
    <t>Proteaceae</t>
  </si>
  <si>
    <t>Antirhea myrtoides</t>
  </si>
  <si>
    <t>Melicope</t>
  </si>
  <si>
    <t>Rutaceae</t>
  </si>
  <si>
    <t>Tacca</t>
  </si>
  <si>
    <t>Dioscoreaceae</t>
  </si>
  <si>
    <t>Xanthorrhoea</t>
  </si>
  <si>
    <t>Atriplex semibaccata</t>
  </si>
  <si>
    <t>Atriplex nummularia</t>
  </si>
  <si>
    <t>Chenopodium auricomum</t>
  </si>
  <si>
    <t>Dissocarpus paradoxus</t>
  </si>
  <si>
    <t>Chenopodium nutans</t>
  </si>
  <si>
    <t>Enchylaena tomentosa</t>
  </si>
  <si>
    <t>Maireana sedifolia</t>
  </si>
  <si>
    <t>Sclerolaena diacantha</t>
  </si>
  <si>
    <t>Ackama muelleri</t>
  </si>
  <si>
    <t>Karrabina biagiana</t>
  </si>
  <si>
    <t>Corynotheca micrantha</t>
  </si>
  <si>
    <t>Citronella smythii</t>
  </si>
  <si>
    <t>Drymophila cyanocarpa</t>
  </si>
  <si>
    <t>Austrostipa nitida</t>
  </si>
  <si>
    <t>Austrostipa flavescens</t>
  </si>
  <si>
    <t>Austrostipa mollis</t>
  </si>
  <si>
    <t>Notogrammitis billardierei</t>
  </si>
  <si>
    <t>Gevuina bleasdalei</t>
  </si>
  <si>
    <t>Brombya platynema</t>
  </si>
  <si>
    <t>Tacca leontopetaloides</t>
  </si>
  <si>
    <t>Xanthorrhoea preissii</t>
  </si>
  <si>
    <t>Xanthorrhoea quadrangulata</t>
  </si>
  <si>
    <t>Abutilon_otocarpum</t>
  </si>
  <si>
    <t>Abutilon</t>
  </si>
  <si>
    <t>otocarpum</t>
  </si>
  <si>
    <t>nil</t>
  </si>
  <si>
    <t>F.Muell.</t>
  </si>
  <si>
    <t>synonym</t>
  </si>
  <si>
    <t>Sida otocarpa (F.Muell.) F.Muell. </t>
  </si>
  <si>
    <t>Malvaceae</t>
  </si>
  <si>
    <t>Malvales</t>
  </si>
  <si>
    <t>Acacia_burkittii</t>
  </si>
  <si>
    <t>Acacia</t>
  </si>
  <si>
    <t>burkittii</t>
  </si>
  <si>
    <t>F.Muell. ex Benth.</t>
  </si>
  <si>
    <t>Senegalia burkei (F.Muell. ex Benth.) Kyal. &amp; Boatwr. </t>
  </si>
  <si>
    <t>Fabaceae</t>
  </si>
  <si>
    <t>Fabales</t>
  </si>
  <si>
    <t>Acacia_tumida</t>
  </si>
  <si>
    <t>tumida</t>
  </si>
  <si>
    <t>Acacia difficilis Maiden </t>
  </si>
  <si>
    <t>Ackama</t>
  </si>
  <si>
    <t>paniculosa</t>
  </si>
  <si>
    <t>(F.Muell.) Engl.</t>
  </si>
  <si>
    <t>Ackama muelleri Benth. </t>
  </si>
  <si>
    <t>Oxalidales</t>
  </si>
  <si>
    <t>Adriana_tomentosa</t>
  </si>
  <si>
    <t>Adriana</t>
  </si>
  <si>
    <t>tomentosa</t>
  </si>
  <si>
    <t>(Thunb.) Gaudich.</t>
  </si>
  <si>
    <t>Adriana urticoides (A.Cunn.) Guymer ex P.I.Forst. </t>
  </si>
  <si>
    <t>Euphorbiaceae</t>
  </si>
  <si>
    <t>Malpighiales</t>
  </si>
  <si>
    <t>Argyrodendron_peralatum</t>
  </si>
  <si>
    <t>Argyrodendron</t>
  </si>
  <si>
    <t>peralatum</t>
  </si>
  <si>
    <t>(F.M.Bailey) Edlin ex J.H.Boas</t>
  </si>
  <si>
    <t>Heritiera peralata (F.M.Bailey) Kosterm. </t>
  </si>
  <si>
    <t>Sterculiaceae</t>
  </si>
  <si>
    <t>Argyrodendron_trifoliolatum</t>
  </si>
  <si>
    <t>trifoliolatum</t>
  </si>
  <si>
    <t>Heritiera trifoliolata (F.Muell.) Kosterm. </t>
  </si>
  <si>
    <t>Beaufortia_incana</t>
  </si>
  <si>
    <t>Beaufortia</t>
  </si>
  <si>
    <t>incana</t>
  </si>
  <si>
    <t>(Benth.) A.S.George</t>
  </si>
  <si>
    <t>Melaleuca cinerea (Lindl.) Craven &amp; R.D.Edwards </t>
  </si>
  <si>
    <t>Myrtaceae</t>
  </si>
  <si>
    <t>Myrtales</t>
  </si>
  <si>
    <t>Bleasdalea</t>
  </si>
  <si>
    <t>bleasdalei</t>
  </si>
  <si>
    <t>(F.Muell.) A.C.Sm. &amp; J.E.Haas</t>
  </si>
  <si>
    <t>Gevuina bleasdalei (F.Muell.) Sleumer </t>
  </si>
  <si>
    <t>Proteales</t>
  </si>
  <si>
    <t>Blechnum_wattsii</t>
  </si>
  <si>
    <t>Blechnum</t>
  </si>
  <si>
    <t>wattsii</t>
  </si>
  <si>
    <t>Tindale</t>
  </si>
  <si>
    <t>Parablechnum wattsii (Tindale) Gasper &amp; Salino </t>
  </si>
  <si>
    <t>Blechnaceae</t>
  </si>
  <si>
    <t>Polypodiales</t>
  </si>
  <si>
    <t>Phytotaxa 2016.275.3 191-227; </t>
  </si>
  <si>
    <t>Bobea</t>
  </si>
  <si>
    <t>myrtoides</t>
  </si>
  <si>
    <t>(F.Muell.) Valeton</t>
  </si>
  <si>
    <t>Antirhea myrtoides (F.Muell.) F.M.Bailey </t>
  </si>
  <si>
    <t>Gentianales</t>
  </si>
  <si>
    <t>Callitris_glaucophylla</t>
  </si>
  <si>
    <t>Callitris</t>
  </si>
  <si>
    <t>glaucophylla</t>
  </si>
  <si>
    <t>JoyThomps. &amp; L.A.S.Johnson</t>
  </si>
  <si>
    <t>Callitris columellaris F.Muell. </t>
  </si>
  <si>
    <t>Cupressaceae</t>
  </si>
  <si>
    <t>Pinales</t>
  </si>
  <si>
    <t>Callitris_gracilis</t>
  </si>
  <si>
    <t>gracilis</t>
  </si>
  <si>
    <t>R.T.Baker</t>
  </si>
  <si>
    <t>Callitris preissii Miq. </t>
  </si>
  <si>
    <t>Callitris_intratropica</t>
  </si>
  <si>
    <t>intratropica</t>
  </si>
  <si>
    <t>Benth.</t>
  </si>
  <si>
    <t>Chrysanthemoides_monilifera</t>
  </si>
  <si>
    <t>Chrysanthemoides</t>
  </si>
  <si>
    <t>monilifera</t>
  </si>
  <si>
    <t>(L.) Norl.</t>
  </si>
  <si>
    <t>Osteospermum moniliferum L. </t>
  </si>
  <si>
    <t>Asterales</t>
  </si>
  <si>
    <t>Cissus_hypoglauca</t>
  </si>
  <si>
    <t>Cissus</t>
  </si>
  <si>
    <t>hypoglauca</t>
  </si>
  <si>
    <t>A.Gray</t>
  </si>
  <si>
    <t>Nothocissus hypoglauca (A.Gray) Latiff </t>
  </si>
  <si>
    <t>Vitaceae</t>
  </si>
  <si>
    <t>Vitales</t>
  </si>
  <si>
    <t>Cleistanthus_myrianthus</t>
  </si>
  <si>
    <t>Cleistanthus</t>
  </si>
  <si>
    <t>myrianthus</t>
  </si>
  <si>
    <t>(Hassk.) Kurz</t>
  </si>
  <si>
    <t>Cleistanthus oblongifolius (Roxb.) Müll.Arg. </t>
  </si>
  <si>
    <t>Phyllanthaceae</t>
  </si>
  <si>
    <t>Corymbia_opaca</t>
  </si>
  <si>
    <t>Corymbia</t>
  </si>
  <si>
    <t>opaca_x</t>
  </si>
  <si>
    <t>(D.J.Carr &amp; S.G.M.Carr) K.D.Hill &amp; L.A.S.Johnson</t>
  </si>
  <si>
    <t>Corymbia terminalis (F.Muell.) K.D.Hill &amp; L.A.S.Johnson </t>
  </si>
  <si>
    <t>Denhamia_ferdinandii</t>
  </si>
  <si>
    <t>Denhamia</t>
  </si>
  <si>
    <t>ferdinandi</t>
  </si>
  <si>
    <t>(Jessup) M.P.Simmons</t>
  </si>
  <si>
    <t>Denhamia muelleri (Benth.) Jessup </t>
  </si>
  <si>
    <t>Celastraceae</t>
  </si>
  <si>
    <t>Celastrales</t>
  </si>
  <si>
    <t>Syst Bot 2011.36.4 922-932; </t>
  </si>
  <si>
    <t>Desmodium_brownii</t>
  </si>
  <si>
    <t>Desmodium</t>
  </si>
  <si>
    <t>brownii</t>
  </si>
  <si>
    <t>Schindl.</t>
  </si>
  <si>
    <t>Grona brownii (Schindl.) H.Ohashi &amp; K.Ohashi </t>
  </si>
  <si>
    <t>Diploglottis_australis</t>
  </si>
  <si>
    <t>Diploglottis</t>
  </si>
  <si>
    <t>australis</t>
  </si>
  <si>
    <t>(G.Don) Radlk.</t>
  </si>
  <si>
    <t>Diploglottis cunninghamii (Hook.) Hook.f. </t>
  </si>
  <si>
    <t>Sapindaceae</t>
  </si>
  <si>
    <t>Sapindales</t>
  </si>
  <si>
    <t>Dipteracanthus</t>
  </si>
  <si>
    <t>australasicus</t>
  </si>
  <si>
    <t>Ruellia australasica (F.Muell.) comb.ined.</t>
  </si>
  <si>
    <t>Acanthaceae</t>
  </si>
  <si>
    <t>Lamiales</t>
  </si>
  <si>
    <t>Dysoxylum_mollissimum</t>
  </si>
  <si>
    <t>Dysoxylum</t>
  </si>
  <si>
    <t>mollissimum</t>
  </si>
  <si>
    <t>(Spreng.) Blume</t>
  </si>
  <si>
    <t>Didymocheton mollissimus (Spreng.) Mabb. </t>
  </si>
  <si>
    <t>Meliaceae</t>
  </si>
  <si>
    <t>Taxon 2021.70.6 1248-1272; </t>
  </si>
  <si>
    <t>Dysoxylum_papuanum</t>
  </si>
  <si>
    <t>papuanum</t>
  </si>
  <si>
    <t>(Merr. &amp; L.M.Perry) Mabb.</t>
  </si>
  <si>
    <t>Didymocheton papuanus (Merr. &amp; L.M.Perry) Mabb. </t>
  </si>
  <si>
    <t>Dysoxylum_parasiticum</t>
  </si>
  <si>
    <t>parasiticum</t>
  </si>
  <si>
    <t>(Osbeck) Kosterm.</t>
  </si>
  <si>
    <t>Epicharis parasitica (Osbeck) Mabb. </t>
  </si>
  <si>
    <t>Einadia</t>
  </si>
  <si>
    <t>nutans</t>
  </si>
  <si>
    <t>(R.Br.) A.J.Scott</t>
  </si>
  <si>
    <t>Chenopodium nutans (R.Br.) S.Fuentes &amp; Borsch </t>
  </si>
  <si>
    <t>Caryophyllales</t>
  </si>
  <si>
    <t>Elaeocarpus_grandis</t>
  </si>
  <si>
    <t>Elaeocarpus</t>
  </si>
  <si>
    <t>grandis</t>
  </si>
  <si>
    <t>Elaeocarpus angustifolius Blume </t>
  </si>
  <si>
    <t>Elaeocarpaceae</t>
  </si>
  <si>
    <t>Eremaea_pauciflora</t>
  </si>
  <si>
    <t>Eremaea</t>
  </si>
  <si>
    <t>pauciflora</t>
  </si>
  <si>
    <t>(Endl.) Druce</t>
  </si>
  <si>
    <t>Melaleuca rariflora (Endl.) Craven &amp; R.D.Edwards </t>
  </si>
  <si>
    <t>Eucalyptus_famelica</t>
  </si>
  <si>
    <t>Eucalyptus</t>
  </si>
  <si>
    <t>famelica</t>
  </si>
  <si>
    <t>Brooker &amp; Hopper</t>
  </si>
  <si>
    <t>Eucalyptus litorea Brooker &amp; Hopper </t>
  </si>
  <si>
    <t>Eucalyptus_litoralis</t>
  </si>
  <si>
    <t>litoralis</t>
  </si>
  <si>
    <t>Rule</t>
  </si>
  <si>
    <t>Eucalyptus littoralis Rule </t>
  </si>
  <si>
    <t>Fagraea</t>
  </si>
  <si>
    <t>racemosa</t>
  </si>
  <si>
    <t>Jack</t>
  </si>
  <si>
    <t>Utania racemosa (Jack) Sugumaran </t>
  </si>
  <si>
    <t>Gentianaceae</t>
  </si>
  <si>
    <t>Hybanthus_floribundus</t>
  </si>
  <si>
    <t>Hybanthus</t>
  </si>
  <si>
    <t>floribundus</t>
  </si>
  <si>
    <t>(Lindl.) F.Muell.</t>
  </si>
  <si>
    <t>Pigea floribunda Lindl. </t>
  </si>
  <si>
    <t>Violaceae</t>
  </si>
  <si>
    <t>Leucopogon_affinis</t>
  </si>
  <si>
    <t>Leucopogon</t>
  </si>
  <si>
    <t>affinis</t>
  </si>
  <si>
    <t>R.Br.</t>
  </si>
  <si>
    <t>Leucopogon lanceolatus (Sm.) R.Br. </t>
  </si>
  <si>
    <t>Ericaceae</t>
  </si>
  <si>
    <t>Ericales</t>
  </si>
  <si>
    <t>Leucopogon_blakei</t>
  </si>
  <si>
    <t>blakei</t>
  </si>
  <si>
    <t>Pedley</t>
  </si>
  <si>
    <t>Styphelia blakei (Pedley) Hislop &amp; al. </t>
  </si>
  <si>
    <t>Leucopogon_margarodes</t>
  </si>
  <si>
    <t>margarodes</t>
  </si>
  <si>
    <t>Styphelia margaroides (R.Br.) Spreng. </t>
  </si>
  <si>
    <t>Leucopogon_parviflorus</t>
  </si>
  <si>
    <t>parviflorus</t>
  </si>
  <si>
    <t>(Andrews) Lindl.</t>
  </si>
  <si>
    <t>Leptecophylla juniperina (J.R.Forst. &amp; G.Forst.) C.M.Weiller </t>
  </si>
  <si>
    <t>Marsdenia_viridiflora</t>
  </si>
  <si>
    <t>Marsdenia</t>
  </si>
  <si>
    <t>viridiflora</t>
  </si>
  <si>
    <t>Leichhardtia viridiflora (R.Br.) P.I.Forst. </t>
  </si>
  <si>
    <t>Apocynaceae</t>
  </si>
  <si>
    <t>Melastoma_affine</t>
  </si>
  <si>
    <t>Melastoma</t>
  </si>
  <si>
    <t>affine</t>
  </si>
  <si>
    <t>D.Don</t>
  </si>
  <si>
    <t>Melastoma malabathricum L. </t>
  </si>
  <si>
    <t>Melastomataceae</t>
  </si>
  <si>
    <t>Merremia_peltata</t>
  </si>
  <si>
    <t>Merremia</t>
  </si>
  <si>
    <t>peltata</t>
  </si>
  <si>
    <t>(L.) Merr.</t>
  </si>
  <si>
    <t>Convolvulaceae</t>
  </si>
  <si>
    <t>Solanales</t>
  </si>
  <si>
    <t>Microsorum_pustulatum</t>
  </si>
  <si>
    <t>Microsorum</t>
  </si>
  <si>
    <t>pustulatum</t>
  </si>
  <si>
    <t>(G.Forst.) Copel.</t>
  </si>
  <si>
    <t>Zealandia pustulata (G.Forst.) Testo &amp; A.R.Field </t>
  </si>
  <si>
    <t>Microsorum_scandens</t>
  </si>
  <si>
    <t>scandens</t>
  </si>
  <si>
    <t>(G.Forst.) Tindale</t>
  </si>
  <si>
    <t>Lecanopteris scandens (G.Forst.) Perrie &amp; Brownsey </t>
  </si>
  <si>
    <t>Myoporum_montanum</t>
  </si>
  <si>
    <t>Myoporum</t>
  </si>
  <si>
    <t>montanum</t>
  </si>
  <si>
    <t>Myoporum tenuifolium G.Forst. </t>
  </si>
  <si>
    <t>Scrophulariaceae</t>
  </si>
  <si>
    <t>Nothofagus_cunninghamii</t>
  </si>
  <si>
    <t>Nothofagus</t>
  </si>
  <si>
    <t>cunninghamii</t>
  </si>
  <si>
    <t>(Hook.) Oerst.</t>
  </si>
  <si>
    <t>Lophozonia cunninghamii (Hook.) Heenan &amp; Smissen </t>
  </si>
  <si>
    <t>Nothofagaceae</t>
  </si>
  <si>
    <t>Fagales</t>
  </si>
  <si>
    <t>Nothofagus_moorei</t>
  </si>
  <si>
    <t>moorei</t>
  </si>
  <si>
    <t>(F.Muell.) Krasser</t>
  </si>
  <si>
    <t>Lophozonia moorei (F.Muell.) Heenan &amp; Smissen </t>
  </si>
  <si>
    <t>Phytotaxa 2013.146.1; </t>
  </si>
  <si>
    <t>Oreomyrrhis</t>
  </si>
  <si>
    <t>eriopoda</t>
  </si>
  <si>
    <t>(DC.) Hook.f.</t>
  </si>
  <si>
    <t>Chaerophyllum eriopodum (DC.) K.F.Chung </t>
  </si>
  <si>
    <t>Apiales</t>
  </si>
  <si>
    <t>Orites_excelsus</t>
  </si>
  <si>
    <t>Orites</t>
  </si>
  <si>
    <t>excelsus</t>
  </si>
  <si>
    <t>Orites excelsa R.Br. </t>
  </si>
  <si>
    <t>Phyllanthus_hirtellus</t>
  </si>
  <si>
    <t>Phyllanthus</t>
  </si>
  <si>
    <t>hirtellus</t>
  </si>
  <si>
    <t>F.Muell. ex Müll.Arg.</t>
  </si>
  <si>
    <t>Lysiandra hirtella (F.Muell. ex Müll.Arg.) R.W.Bouman </t>
  </si>
  <si>
    <t>Pittosporum_angustifolium</t>
  </si>
  <si>
    <t>Pittosporum</t>
  </si>
  <si>
    <t>angustifolium</t>
  </si>
  <si>
    <t>Lodd.</t>
  </si>
  <si>
    <t>Pittosporum phillyraeoides DC. </t>
  </si>
  <si>
    <t>Pittosporaceae</t>
  </si>
  <si>
    <t>Rhagodia_eremaea</t>
  </si>
  <si>
    <t>Rhagodia</t>
  </si>
  <si>
    <t>eremaea</t>
  </si>
  <si>
    <t>PaulG.Wilson</t>
  </si>
  <si>
    <t>Chenopodium eremaeum (PaulG.Wilson) S.Fuentes &amp; Borsch </t>
  </si>
  <si>
    <t>Rhagodia_spinescens</t>
  </si>
  <si>
    <t>spinescens</t>
  </si>
  <si>
    <t>Chenopodium spinescens (R.Br.) S.Fuentes &amp; Borsch </t>
  </si>
  <si>
    <t>Salsola</t>
  </si>
  <si>
    <t>Kali australis (R.Br.) Akhani &amp; Roalson </t>
  </si>
  <si>
    <t>Sida_cunninghamii</t>
  </si>
  <si>
    <t>Sida</t>
  </si>
  <si>
    <t>C.T.White</t>
  </si>
  <si>
    <t>Sida pedunculata Domin </t>
  </si>
  <si>
    <t>Sphaeromorphaea</t>
  </si>
  <si>
    <t>(Less.) Kitam.</t>
  </si>
  <si>
    <t>Epaltes australis Less. </t>
  </si>
  <si>
    <t>Spyridium_parvifolium</t>
  </si>
  <si>
    <t>Spyridium</t>
  </si>
  <si>
    <t>parvifolium</t>
  </si>
  <si>
    <t>(Hook.) F.Muell.</t>
  </si>
  <si>
    <t>Cryptandra parvifolia (Hook.) Hook.f. </t>
  </si>
  <si>
    <t>Rhamnaceae</t>
  </si>
  <si>
    <t>Rosales</t>
  </si>
  <si>
    <t>Stenanthera</t>
  </si>
  <si>
    <t>conostephioides</t>
  </si>
  <si>
    <t>Sond.</t>
  </si>
  <si>
    <t>Styphelia conostephioides (DC.) F.Muell. </t>
  </si>
  <si>
    <t>Tasmannia_lanceolata</t>
  </si>
  <si>
    <t>Tasmannia</t>
  </si>
  <si>
    <t>lanceolata</t>
  </si>
  <si>
    <t>(Poir.) A.C.Sm.</t>
  </si>
  <si>
    <t>Drimys aromatica (R.Br. ex DC.) F.Muell. </t>
  </si>
  <si>
    <t>Winteraceae</t>
  </si>
  <si>
    <t>Canellales</t>
  </si>
  <si>
    <t>Terminalia_carpentariae</t>
  </si>
  <si>
    <t>Terminalia</t>
  </si>
  <si>
    <t>carpentariae</t>
  </si>
  <si>
    <t>Terminalia hadleyana W.Fitzg. </t>
  </si>
  <si>
    <t>Combretaceae</t>
  </si>
  <si>
    <t>Terminalia_ferdinandiana</t>
  </si>
  <si>
    <t>ferdinandiana</t>
  </si>
  <si>
    <t>Exell</t>
  </si>
  <si>
    <t>Terminalia latipes Benth. </t>
  </si>
  <si>
    <t>search</t>
  </si>
  <si>
    <t>global.Id</t>
  </si>
  <si>
    <t>Input.Genus</t>
  </si>
  <si>
    <t>Input.Epitheton</t>
  </si>
  <si>
    <t>Rank</t>
  </si>
  <si>
    <t>Input.Supspecies.Epitheton</t>
  </si>
  <si>
    <t>Input.Authors</t>
  </si>
  <si>
    <t>Status</t>
  </si>
  <si>
    <t>globalId.of.Output.Taxon</t>
  </si>
  <si>
    <t>Output.Taxon</t>
  </si>
  <si>
    <t>Family</t>
  </si>
  <si>
    <t>Order</t>
  </si>
  <si>
    <t>Literature</t>
  </si>
  <si>
    <t>Senegalia_burkei</t>
  </si>
  <si>
    <t>Senegalia</t>
  </si>
  <si>
    <t xml:space="preserve">CORRECTED </t>
  </si>
  <si>
    <t>Acacia_difficilis</t>
  </si>
  <si>
    <t>Adriana_urticoides</t>
  </si>
  <si>
    <t>Heritiera_peralata</t>
  </si>
  <si>
    <t>Callitris_columellaris</t>
  </si>
  <si>
    <t>Callitris_preissii</t>
  </si>
  <si>
    <t>REPETITION</t>
  </si>
  <si>
    <t>Osteospermum_moniliferum</t>
  </si>
  <si>
    <t>Nothocissus_hypoglauca</t>
  </si>
  <si>
    <t>Cleistanthus_oblongifolius</t>
  </si>
  <si>
    <t>Corymbia_terminalis</t>
  </si>
  <si>
    <t>Elaeocarpus_angustifolius</t>
  </si>
  <si>
    <t>Eucalyptus_litorea</t>
  </si>
  <si>
    <t>Pigea_floribunda</t>
  </si>
  <si>
    <t>Leptecophylla_juniperina</t>
  </si>
  <si>
    <t>Leptecophylla</t>
  </si>
  <si>
    <t>Melastoma_malabathricum</t>
  </si>
  <si>
    <t>Decalobanthus peltatus</t>
  </si>
  <si>
    <t>Decalobanthus_peltatus</t>
  </si>
  <si>
    <t>output taxon was NA, looked online and found proper name</t>
  </si>
  <si>
    <t>Myoporum_tenuifolium</t>
  </si>
  <si>
    <t>Orites_excelsa</t>
  </si>
  <si>
    <t>Pittosporum_phillyraeoides</t>
  </si>
  <si>
    <t>Epaltes_australis</t>
  </si>
  <si>
    <t>Cryptandra_parvifolia</t>
  </si>
  <si>
    <t>Drimys_aromatica</t>
  </si>
  <si>
    <t>total corrected</t>
  </si>
  <si>
    <t>species unable to be matched</t>
  </si>
  <si>
    <t>613-26</t>
  </si>
  <si>
    <t>(1421-587)/1421*100</t>
  </si>
  <si>
    <t>Grevillea_lavandulacea</t>
  </si>
  <si>
    <t>Grevillea</t>
  </si>
  <si>
    <t>Grevillea_sericea</t>
  </si>
  <si>
    <t>Hakea_gibbosa</t>
  </si>
  <si>
    <t>Hakea</t>
  </si>
  <si>
    <t>Hakea_incrassata</t>
  </si>
  <si>
    <t>Hakea_ruscifolia</t>
  </si>
  <si>
    <t>Hakea_sericea</t>
  </si>
  <si>
    <t>Hakea_ulicina</t>
  </si>
  <si>
    <t>Hardenbergia_comptoniana</t>
  </si>
  <si>
    <t>Hardenbergia</t>
  </si>
  <si>
    <t>Hibbertia_empetrifolia</t>
  </si>
  <si>
    <t>Hibbertia</t>
  </si>
  <si>
    <t>Dilleniaceae</t>
  </si>
  <si>
    <t>Hibbertia_hypericoides</t>
  </si>
  <si>
    <t>Isopogon_anemonifolius</t>
  </si>
  <si>
    <t>Isopogon</t>
  </si>
  <si>
    <t>Leptospermum_laevigatum</t>
  </si>
  <si>
    <t>Leptospermum</t>
  </si>
  <si>
    <t>Leptospermum_liversidgei</t>
  </si>
  <si>
    <t>Leptospermum_trinervium</t>
  </si>
  <si>
    <t>Leucopogon_microphyllus</t>
  </si>
  <si>
    <t>Lysiana_exocarpi</t>
  </si>
  <si>
    <t>Lysiana</t>
  </si>
  <si>
    <t>Loranthaceae</t>
  </si>
  <si>
    <t>Macrozamia_spiralis</t>
  </si>
  <si>
    <t>Macrozamia</t>
  </si>
  <si>
    <t>Zamiaceae</t>
  </si>
  <si>
    <t>Olearia_lirata</t>
  </si>
  <si>
    <t>Olearia</t>
  </si>
  <si>
    <t>Olearia_ramulosa</t>
  </si>
  <si>
    <t>Ozothamnus_retusus</t>
  </si>
  <si>
    <t>Ozothamnus</t>
  </si>
  <si>
    <t>Prostanthera_lasianthos</t>
  </si>
  <si>
    <t>Prostanthera</t>
  </si>
  <si>
    <t>Lamiaceae</t>
  </si>
  <si>
    <t>Pterocaulon_serrulatum</t>
  </si>
  <si>
    <t>Pterocaulon</t>
  </si>
  <si>
    <t>Ptilotus_obovatus</t>
  </si>
  <si>
    <t>Ptilotus</t>
  </si>
  <si>
    <t>Santalum_lanceolatum</t>
  </si>
  <si>
    <t>Santalum</t>
  </si>
  <si>
    <t>Santalaceae</t>
  </si>
  <si>
    <t>Scaevola_crassifolia</t>
  </si>
  <si>
    <t>Scaevola</t>
  </si>
  <si>
    <t>Goodeniaceae</t>
  </si>
  <si>
    <t>Scaevola_spinescens</t>
  </si>
  <si>
    <t>Senna_artemisioides</t>
  </si>
  <si>
    <t>Senna</t>
  </si>
  <si>
    <t>Solanum_oldfieldii</t>
  </si>
  <si>
    <t>Solanum</t>
  </si>
  <si>
    <t>Solanaceae</t>
  </si>
  <si>
    <t>Solanum_quadriloculatum</t>
  </si>
  <si>
    <t>Stirlingia_latifolia</t>
  </si>
  <si>
    <t>Stirlingia</t>
  </si>
  <si>
    <t>Strangea_linearis</t>
  </si>
  <si>
    <t>Strangea</t>
  </si>
  <si>
    <t>Taccaceae</t>
  </si>
  <si>
    <t>Telopea_speciosissima</t>
  </si>
  <si>
    <t>Telopea</t>
  </si>
  <si>
    <t>Tetratheca_thymifolia</t>
  </si>
  <si>
    <t>Tetratheca</t>
  </si>
  <si>
    <t>Trema_tomentosa</t>
  </si>
  <si>
    <t>Trema</t>
  </si>
  <si>
    <t>Cannabaceae</t>
  </si>
  <si>
    <t>Acacia_acuminata</t>
  </si>
  <si>
    <t>Acacia_blakelyi</t>
  </si>
  <si>
    <t>Acacia_coolgardiensis</t>
  </si>
  <si>
    <t>Acacia_coriacea</t>
  </si>
  <si>
    <t>Acacia_cyclops</t>
  </si>
  <si>
    <t>Acacia_delibrata</t>
  </si>
  <si>
    <t>Acacia_dunnii</t>
  </si>
  <si>
    <t>Acacia_elachantha</t>
  </si>
  <si>
    <t>Acacia_eriopoda</t>
  </si>
  <si>
    <t>Acacia_falcata</t>
  </si>
  <si>
    <t>Acacia_hammondii</t>
  </si>
  <si>
    <t>Acacia_hemsleyi</t>
  </si>
  <si>
    <t>Acacia_kempeana</t>
  </si>
  <si>
    <t>Acacia_ligulata</t>
  </si>
  <si>
    <t>Acacia_longifolia</t>
  </si>
  <si>
    <t>Acacia_melanoxylon</t>
  </si>
  <si>
    <t>Acacia_monticola</t>
  </si>
  <si>
    <t>Acacia_murrayana</t>
  </si>
  <si>
    <t>Acacia_olgana</t>
  </si>
  <si>
    <t>Acacia_oswaldii</t>
  </si>
  <si>
    <t>Acacia_platycarpa</t>
  </si>
  <si>
    <t>Acacia_plectocarpa</t>
  </si>
  <si>
    <t>Acacia_prainii</t>
  </si>
  <si>
    <t>Acacia_pruinocarpa</t>
  </si>
  <si>
    <t>Acacia_rhodophloia</t>
  </si>
  <si>
    <t>Acacia_rostellifera</t>
  </si>
  <si>
    <t>Acacia_saligna</t>
  </si>
  <si>
    <t>Acacia_tetragonophylla</t>
  </si>
  <si>
    <t>Acacia_thomsonii</t>
  </si>
  <si>
    <t>Acacia_trachycarpa</t>
  </si>
  <si>
    <t>Acacia_victoriae</t>
  </si>
  <si>
    <t>Acacia_wattsiana</t>
  </si>
  <si>
    <t>Allocasuarina_littoralis</t>
  </si>
  <si>
    <t>Allocasuarina</t>
  </si>
  <si>
    <t>Casuarinaceae</t>
  </si>
  <si>
    <t>Alphitonia_petriei</t>
  </si>
  <si>
    <t>Alphitonia</t>
  </si>
  <si>
    <t>Baeckea_frutescens</t>
  </si>
  <si>
    <t>Baeckea</t>
  </si>
  <si>
    <t>Banksia_attenuata</t>
  </si>
  <si>
    <t>Banksia</t>
  </si>
  <si>
    <t>Banksia_ericifolia</t>
  </si>
  <si>
    <t>Banksia_marginata</t>
  </si>
  <si>
    <t>Banksia_menziesii</t>
  </si>
  <si>
    <t>Banksia_prionotes</t>
  </si>
  <si>
    <t>Banksia_serrata</t>
  </si>
  <si>
    <t>Banksia_sessilis</t>
  </si>
  <si>
    <t>Bauhinia_cunninghamii</t>
  </si>
  <si>
    <t>Bauhinia</t>
  </si>
  <si>
    <t>Bedfordia_salicina</t>
  </si>
  <si>
    <t>Bedfordia</t>
  </si>
  <si>
    <t>Brombya</t>
  </si>
  <si>
    <t>Bursaria_spinosa</t>
  </si>
  <si>
    <t>Bursaria</t>
  </si>
  <si>
    <t>Crataegus_monogyna</t>
  </si>
  <si>
    <t>Crataegus</t>
  </si>
  <si>
    <t>Rosaceae</t>
  </si>
  <si>
    <t>Denhamia_obscura</t>
  </si>
  <si>
    <t>Diospyros_australis</t>
  </si>
  <si>
    <t>Diospyros</t>
  </si>
  <si>
    <t>Ebenaceae</t>
  </si>
  <si>
    <t>Eucalyptus_forrestiana</t>
  </si>
  <si>
    <t>Eucalyptus_talyuberlup</t>
  </si>
  <si>
    <t>Eucalyptus_verrucata</t>
  </si>
  <si>
    <t>Grevillea_juncifolia</t>
  </si>
  <si>
    <t>Grevillea_parallela</t>
  </si>
  <si>
    <t>Grevillea_striata</t>
  </si>
  <si>
    <t>Hakea_arborescens</t>
  </si>
  <si>
    <t>Hakea_divaricata</t>
  </si>
  <si>
    <t>Melicope_elleryana</t>
  </si>
  <si>
    <t>Wrightia_pubescens</t>
  </si>
  <si>
    <t>Wrightia</t>
  </si>
  <si>
    <t>Xylomelum_pyriforme</t>
  </si>
  <si>
    <t>Xylomelum</t>
  </si>
  <si>
    <t>Zieria_arborescens</t>
  </si>
  <si>
    <t>Zieria</t>
  </si>
  <si>
    <t>Astroloma_humifusum</t>
  </si>
  <si>
    <t>Astroloma</t>
  </si>
  <si>
    <t>Xanthosia_pilosa</t>
  </si>
  <si>
    <t>Xanthosia</t>
  </si>
  <si>
    <t>Acacia_cambagei</t>
  </si>
  <si>
    <t>Acacia_celsa</t>
  </si>
  <si>
    <t>Acacia_citrinoviridis</t>
  </si>
  <si>
    <t>Acacia_estrophiolata</t>
  </si>
  <si>
    <t>Adansonia_gregorii</t>
  </si>
  <si>
    <t>Adansonia</t>
  </si>
  <si>
    <t>Agathis_robusta</t>
  </si>
  <si>
    <t>Agathis</t>
  </si>
  <si>
    <t>Araucariaceae</t>
  </si>
  <si>
    <t>Alectryon_oleifolius</t>
  </si>
  <si>
    <t>Alectryon</t>
  </si>
  <si>
    <t>Allocasuarina_decaisneana</t>
  </si>
  <si>
    <t>Allocasuarina_verticillata</t>
  </si>
  <si>
    <t>Angophora_bakeri</t>
  </si>
  <si>
    <t>Angophora</t>
  </si>
  <si>
    <t>Angophora_costata</t>
  </si>
  <si>
    <t>Araucaria_bidwillii</t>
  </si>
  <si>
    <t>Araucaria</t>
  </si>
  <si>
    <t>Asteromyrtus_symphyocarpa</t>
  </si>
  <si>
    <t>Asteromyrtus</t>
  </si>
  <si>
    <t>Banksia_integrifolia</t>
  </si>
  <si>
    <t>Callicoma_serratifolia</t>
  </si>
  <si>
    <t>Callicoma</t>
  </si>
  <si>
    <t>Casuarina_pauper</t>
  </si>
  <si>
    <t>Casuarina</t>
  </si>
  <si>
    <t>Cathormion_umbellatum</t>
  </si>
  <si>
    <t>Cathormion</t>
  </si>
  <si>
    <t>Ceratopetalum_apetalum</t>
  </si>
  <si>
    <t>Ceratopetalum</t>
  </si>
  <si>
    <t>Corymbia_calophylla</t>
  </si>
  <si>
    <t>Corymbia_citriodora</t>
  </si>
  <si>
    <t>Corymbia_collina</t>
  </si>
  <si>
    <t>Corymbia_dichromophloia</t>
  </si>
  <si>
    <t>Corymbia_eximia</t>
  </si>
  <si>
    <t>Corymbia_ferruginea</t>
  </si>
  <si>
    <t>Corymbia_ficifolia</t>
  </si>
  <si>
    <t>Corymbia_flavescens</t>
  </si>
  <si>
    <t>Corymbia_grandifolia</t>
  </si>
  <si>
    <t>Corymbia_greeniana</t>
  </si>
  <si>
    <t>Corymbia_henryi</t>
  </si>
  <si>
    <t>Corymbia_lenziana</t>
  </si>
  <si>
    <t>Corymbia_leptoloma</t>
  </si>
  <si>
    <t>Corymbia_maculata</t>
  </si>
  <si>
    <t>Corymbia_nesophila</t>
  </si>
  <si>
    <t>Corymbia_papuana</t>
  </si>
  <si>
    <t>Corymbia_polysciada</t>
  </si>
  <si>
    <t>Elaeocarpus_arnhemicus</t>
  </si>
  <si>
    <t>Elaeocarpus_reticulatus</t>
  </si>
  <si>
    <t>Eucalyptus_accedens</t>
  </si>
  <si>
    <t>Eucalyptus_aggregata</t>
  </si>
  <si>
    <t>Eucalyptus_alipes</t>
  </si>
  <si>
    <t>Eucalyptus_ancophila</t>
  </si>
  <si>
    <t>Eucalyptus_argophloia</t>
  </si>
  <si>
    <t>Eucalyptus_atrata</t>
  </si>
  <si>
    <t>Eucalyptus_baxteri</t>
  </si>
  <si>
    <t>Eucalyptus_beaniana</t>
  </si>
  <si>
    <t>Eucalyptus_blakelyi</t>
  </si>
  <si>
    <t>Eucalyptus_brassiana</t>
  </si>
  <si>
    <t>Eucalyptus_brevifolia</t>
  </si>
  <si>
    <t>Eucalyptus_bridgesiana</t>
  </si>
  <si>
    <t>Eucalyptus_brockwayi</t>
  </si>
  <si>
    <t>Eucalyptus_capitellata</t>
  </si>
  <si>
    <t>Eucalyptus_cephalocarpa</t>
  </si>
  <si>
    <t>Eucalyptus_cernua</t>
  </si>
  <si>
    <t>Eucalyptus_clivicola</t>
  </si>
  <si>
    <t>Eucalyptus_conica</t>
  </si>
  <si>
    <t>Eucalyptus_consideniana</t>
  </si>
  <si>
    <t>Eucalyptus_creta</t>
  </si>
  <si>
    <t>Eucalyptus_dawsonii</t>
  </si>
  <si>
    <t>Eucalyptus_dealbata</t>
  </si>
  <si>
    <t>Eucalyptus_deanei</t>
  </si>
  <si>
    <t>Eucalyptus_diversicolor</t>
  </si>
  <si>
    <t>Eucalyptus_dolichorhyncha</t>
  </si>
  <si>
    <t>Eucalyptus_dundasii</t>
  </si>
  <si>
    <t>Eucalyptus_dura</t>
  </si>
  <si>
    <t>Eucalyptus_erythrocorys</t>
  </si>
  <si>
    <t>Eucalyptus_eugenioides</t>
  </si>
  <si>
    <t>Eucalyptus_exilipes</t>
  </si>
  <si>
    <t>Eucalyptus_fasciculosa</t>
  </si>
  <si>
    <t>Eucalyptus_fraxinoides</t>
  </si>
  <si>
    <t>Eucalyptus_fulgens</t>
  </si>
  <si>
    <t>Eucalyptus_fusiformis</t>
  </si>
  <si>
    <t>Eucalyptus_globoidea</t>
  </si>
  <si>
    <t>Eucalyptus_gomphocephala</t>
  </si>
  <si>
    <t>Eucalyptus_gongylocarpa</t>
  </si>
  <si>
    <t>Eucalyptus_goniocarpa</t>
  </si>
  <si>
    <t>Eucalyptus_grandis</t>
  </si>
  <si>
    <t>Eucalyptus_granitica</t>
  </si>
  <si>
    <t>Eucalyptus_grisea</t>
  </si>
  <si>
    <t>Eucalyptus_guilfoylei</t>
  </si>
  <si>
    <t>Eucalyptus_hallii</t>
  </si>
  <si>
    <t>Eucalyptus_interstans</t>
  </si>
  <si>
    <t>Eucalyptus_jacksonii</t>
  </si>
  <si>
    <t>Eucalyptus_lacrimans</t>
  </si>
  <si>
    <t>Eucalyptus_largiflorens</t>
  </si>
  <si>
    <t>Eucalyptus_lesouefii</t>
  </si>
  <si>
    <t>Eucalyptus_longicornis</t>
  </si>
  <si>
    <t>Eucalyptus_megacornuta</t>
  </si>
  <si>
    <t>Eucalyptus_melanophitra</t>
  </si>
  <si>
    <t>Eucalyptus_melanoxylon</t>
  </si>
  <si>
    <t>Eucalyptus_melliodora</t>
  </si>
  <si>
    <t>Eucalyptus_michaeliana</t>
  </si>
  <si>
    <t>Eucalyptus_microcarpa</t>
  </si>
  <si>
    <t>Eucalyptus_microcorys</t>
  </si>
  <si>
    <t>Eucalyptus_moluccana</t>
  </si>
  <si>
    <t>Eucalyptus_nicholii</t>
  </si>
  <si>
    <t>Eucalyptus_nortonii</t>
  </si>
  <si>
    <t>Eucalyptus_obliqua</t>
  </si>
  <si>
    <t>Eucalyptus_occidentalis</t>
  </si>
  <si>
    <t>Eucalyptus_optima</t>
  </si>
  <si>
    <t>Eucalyptus_orgadophila</t>
  </si>
  <si>
    <t>Eucalyptus_ornata</t>
  </si>
  <si>
    <t>Eucalyptus_paliformis</t>
  </si>
  <si>
    <t>Eucalyptus_paniculata</t>
  </si>
  <si>
    <t>Eucalyptus_patens</t>
  </si>
  <si>
    <t>Eucalyptus_petiolaris</t>
  </si>
  <si>
    <t>Eucalyptus_planchoniana</t>
  </si>
  <si>
    <t>Eucalyptus_polita</t>
  </si>
  <si>
    <t>Eucalyptus_praetermissa</t>
  </si>
  <si>
    <t>Eucalyptus_prava</t>
  </si>
  <si>
    <t>Eucalyptus_propinqua</t>
  </si>
  <si>
    <t>Eucalyptus_protensa</t>
  </si>
  <si>
    <t>Eucalyptus_pterocarpa</t>
  </si>
  <si>
    <t>Eucalyptus_quadrangulata</t>
  </si>
  <si>
    <t>Eucalyptus_ravida</t>
  </si>
  <si>
    <t>Eucalyptus_recta</t>
  </si>
  <si>
    <t>Eucalyptus_rossii</t>
  </si>
  <si>
    <t>Eucalyptus_salicola</t>
  </si>
  <si>
    <t>Eucalyptus_salmonophloia</t>
  </si>
  <si>
    <t>Eucalyptus_salubris</t>
  </si>
  <si>
    <t>Eucalyptus_shirleyi</t>
  </si>
  <si>
    <t>Eucalyptus_siderophloia</t>
  </si>
  <si>
    <t>Eucalyptus_sieberi</t>
  </si>
  <si>
    <t>Eucalyptus_smithii</t>
  </si>
  <si>
    <t>Eucalyptus_sparsifolia</t>
  </si>
  <si>
    <t>Eucalyptus_staeri</t>
  </si>
  <si>
    <t>Eucalyptus_steedmanii</t>
  </si>
  <si>
    <t>Eucalyptus_stellulata</t>
  </si>
  <si>
    <t>Eucalyptus_stoatei</t>
  </si>
  <si>
    <t>Eucalyptus_stricklandii</t>
  </si>
  <si>
    <t>Eucalyptus_tenella</t>
  </si>
  <si>
    <t>Eucalyptus_tenuis</t>
  </si>
  <si>
    <t>Eucalyptus_terebra</t>
  </si>
  <si>
    <t>Eucalyptus_tetrapleura</t>
  </si>
  <si>
    <t>Eucalyptus_tindaliae</t>
  </si>
  <si>
    <t>Eucalyptus_todtiana</t>
  </si>
  <si>
    <t>Eucalyptus_torquata</t>
  </si>
  <si>
    <t>Eucalyptus_tortilis</t>
  </si>
  <si>
    <t>Eucalyptus_triflora</t>
  </si>
  <si>
    <t>Eucalyptus_urna</t>
  </si>
  <si>
    <t>Eucalyptus_utilis</t>
  </si>
  <si>
    <t>Eucalyptus_valens</t>
  </si>
  <si>
    <t>Eucalyptus_victoriana</t>
  </si>
  <si>
    <t>Eucalyptus_victrix</t>
  </si>
  <si>
    <t>Eucalyptus_vittata</t>
  </si>
  <si>
    <t>Eucalyptus_williamsiana</t>
  </si>
  <si>
    <t>Eucalyptus_woodwardii</t>
  </si>
  <si>
    <t>Guilfoylia_monostylis</t>
  </si>
  <si>
    <t>Guilfoylia</t>
  </si>
  <si>
    <t>Surianaceae</t>
  </si>
  <si>
    <t>Hedycarya_angustifolia</t>
  </si>
  <si>
    <t>Hedycarya</t>
  </si>
  <si>
    <t>Monimiaceae</t>
  </si>
  <si>
    <t>Lomatia_fraseri</t>
  </si>
  <si>
    <t>Lomatia</t>
  </si>
  <si>
    <t>Macadamia_ternifolia</t>
  </si>
  <si>
    <t>Macadamia</t>
  </si>
  <si>
    <t>Mallotus_philippensis</t>
  </si>
  <si>
    <t>Mallotus</t>
  </si>
  <si>
    <t>Melaleuca_quinquenervia</t>
  </si>
  <si>
    <t>Melaleuca</t>
  </si>
  <si>
    <t>Neolitsea_dealbata</t>
  </si>
  <si>
    <t>Neolitsea</t>
  </si>
  <si>
    <t>Lauraceae</t>
  </si>
  <si>
    <t>Persoonia_linearis</t>
  </si>
  <si>
    <t>Persoonia</t>
  </si>
  <si>
    <t>Pittosporum_undulatum</t>
  </si>
  <si>
    <t>Polyscias_murrayi</t>
  </si>
  <si>
    <t>Polyscias</t>
  </si>
  <si>
    <t>Araliaceae</t>
  </si>
  <si>
    <t>Polyscias_sambucifolia</t>
  </si>
  <si>
    <t>Terminalia_canescens</t>
  </si>
  <si>
    <t>Tristaniopsis_laurina</t>
  </si>
  <si>
    <t>Tristaniopsis</t>
  </si>
  <si>
    <t>Ventilago_viminalis</t>
  </si>
  <si>
    <t>Ventilago</t>
  </si>
  <si>
    <t>Tetracera_nordtiana</t>
  </si>
  <si>
    <t>Tetracera</t>
  </si>
  <si>
    <t>Spyridium_globulosum</t>
  </si>
  <si>
    <t>Eucalyptus_doratoxylon</t>
  </si>
  <si>
    <t>Syzygium_sayeri</t>
  </si>
  <si>
    <t>Syzygium</t>
  </si>
  <si>
    <t>Ehretia_saligna</t>
  </si>
  <si>
    <t>Ehretia</t>
  </si>
  <si>
    <t>Boraginaceae</t>
  </si>
  <si>
    <t>Eucalyptus_assimilans</t>
  </si>
  <si>
    <t>Eucalyptus_capillosa</t>
  </si>
  <si>
    <t>Eucalyptus_comitae-vallis</t>
  </si>
  <si>
    <t>Eucalyptus_lockyeri</t>
  </si>
  <si>
    <t>Maclura_cochinchinensis</t>
  </si>
  <si>
    <t>Maclura</t>
  </si>
  <si>
    <t>Moraceae</t>
  </si>
  <si>
    <t>Ficus_septica</t>
  </si>
  <si>
    <t>Ficus</t>
  </si>
  <si>
    <t>Melia_azedarach</t>
  </si>
  <si>
    <t>Melia</t>
  </si>
  <si>
    <t>Melicope_xanthoxyloides</t>
  </si>
  <si>
    <t>Glochidion_hylandii</t>
  </si>
  <si>
    <t>Glochidion</t>
  </si>
  <si>
    <t>Canarium_muelleri</t>
  </si>
  <si>
    <t>Canarium</t>
  </si>
  <si>
    <t>Burseraceae</t>
  </si>
  <si>
    <t>Planchonella_pohlmaniana</t>
  </si>
  <si>
    <t>Planchonella</t>
  </si>
  <si>
    <t>Sapotaceae</t>
  </si>
  <si>
    <t>Ozothamnus_diosmifolius</t>
  </si>
  <si>
    <t>Acacia_dealbata</t>
  </si>
  <si>
    <t>Acacia_parramattensis</t>
  </si>
  <si>
    <t>Leptospermum_lanigerum</t>
  </si>
  <si>
    <t>Atriplex_nummularia</t>
  </si>
  <si>
    <t>Chenopodiaceae</t>
  </si>
  <si>
    <t>Grevillea_huegelii</t>
  </si>
  <si>
    <t>Maireana_sedifolia</t>
  </si>
  <si>
    <t>Myoporum_platycarpum</t>
  </si>
  <si>
    <t>Grevillea_wickhamii</t>
  </si>
  <si>
    <t>Hakea_lorea</t>
  </si>
  <si>
    <t>Eucalyptus_patellaris</t>
  </si>
  <si>
    <t>Ficus_variegata</t>
  </si>
  <si>
    <t>Astroloma_epacridis</t>
  </si>
  <si>
    <t>Lomatia_fraxinifolia</t>
  </si>
  <si>
    <t>Carissa_spinarum</t>
  </si>
  <si>
    <t>Carissa</t>
  </si>
  <si>
    <t>Corymbia_cadophora</t>
  </si>
  <si>
    <t>Eucalyptus_spreta</t>
  </si>
  <si>
    <t>Eucalyptus_zopherophloia</t>
  </si>
  <si>
    <t>Hypocalymma_angustifolium</t>
  </si>
  <si>
    <t>Hypocalymma</t>
  </si>
  <si>
    <t>Phyllanthus_calycinus</t>
  </si>
  <si>
    <t>Templetonia_retusa</t>
  </si>
  <si>
    <t>Templetonia</t>
  </si>
  <si>
    <t>Lastreopsis_decomposita</t>
  </si>
  <si>
    <t>Lastreopsis</t>
  </si>
  <si>
    <t>Dryopteridaceae</t>
  </si>
  <si>
    <t>Xylocarpus_moluccensis</t>
  </si>
  <si>
    <t>Xylocarpus</t>
  </si>
  <si>
    <t>Allosyncarpia_ternata</t>
  </si>
  <si>
    <t>Allosyncarpia</t>
  </si>
  <si>
    <t>Ceratopetalum_succirubrum</t>
  </si>
  <si>
    <t>Myristica_globosa</t>
  </si>
  <si>
    <t>Myristica</t>
  </si>
  <si>
    <t>Myristicaceae</t>
  </si>
  <si>
    <t>Aphananthe_philippinensis</t>
  </si>
  <si>
    <t>Aphananthe</t>
  </si>
  <si>
    <t>Aleurites_moluccanus</t>
  </si>
  <si>
    <t>Aleurites</t>
  </si>
  <si>
    <t>Blepharocarya_involucrigera</t>
  </si>
  <si>
    <t>Blepharocarya</t>
  </si>
  <si>
    <t>Anacardiaceae</t>
  </si>
  <si>
    <t>Carnarvonia_araliifolia</t>
  </si>
  <si>
    <t>Carnarvonia</t>
  </si>
  <si>
    <t>Dysoxylum_pettigrewianum</t>
  </si>
  <si>
    <t>Pleioluma_xerocarpa</t>
  </si>
  <si>
    <t>Pleioluma</t>
  </si>
  <si>
    <t>Croton_triacros</t>
  </si>
  <si>
    <t>Croton</t>
  </si>
  <si>
    <t>Syzygium_endophloium</t>
  </si>
  <si>
    <t>Eucalyptus_saligna</t>
  </si>
  <si>
    <t>Icacinaceae</t>
  </si>
  <si>
    <t>Glochidion_harveyanum</t>
  </si>
  <si>
    <t>Clematis_linearifolia</t>
  </si>
  <si>
    <t>Clematis</t>
  </si>
  <si>
    <t>Ranunculaceae</t>
  </si>
  <si>
    <t>Entada_phaseoloides</t>
  </si>
  <si>
    <t>Entada</t>
  </si>
  <si>
    <t>Austrobaileya_scandens</t>
  </si>
  <si>
    <t>Austrobaileya</t>
  </si>
  <si>
    <t>Austrobaileyaceae</t>
  </si>
  <si>
    <t>Neosepicaea_jucunda</t>
  </si>
  <si>
    <t>Neosepicaea</t>
  </si>
  <si>
    <t>Bignoniaceae</t>
  </si>
  <si>
    <t>Dampiera_purpurea</t>
  </si>
  <si>
    <t>Dampiera</t>
  </si>
  <si>
    <t>Galactia_megalophylla</t>
  </si>
  <si>
    <t>Galactia</t>
  </si>
  <si>
    <t>Scaevola_depauperata</t>
  </si>
  <si>
    <t>Sclerolaena_diacantha</t>
  </si>
  <si>
    <t>Hemerocallidaceae</t>
  </si>
  <si>
    <t>Eucalyptus_abdita</t>
  </si>
  <si>
    <t>Eucalyptus_absita</t>
  </si>
  <si>
    <t>Eucalyptus_acies</t>
  </si>
  <si>
    <t>Eucalyptus_albopurpurea</t>
  </si>
  <si>
    <t>Eucalyptus_angulosa</t>
  </si>
  <si>
    <t>Eucalyptus_angustissima</t>
  </si>
  <si>
    <t>Eucalyptus_aquilina</t>
  </si>
  <si>
    <t>Eucalyptus_argutifolia</t>
  </si>
  <si>
    <t>Eucalyptus_articulata</t>
  </si>
  <si>
    <t>Eucalyptus_aspratilis</t>
  </si>
  <si>
    <t>Eucalyptus_behriana</t>
  </si>
  <si>
    <t>Eucalyptus_blaxellii</t>
  </si>
  <si>
    <t>Eucalyptus_brevipes</t>
  </si>
  <si>
    <t>Eucalyptus_buprestium</t>
  </si>
  <si>
    <t>Eucalyptus_burgessiana</t>
  </si>
  <si>
    <t>Eucalyptus_burracoppinensis</t>
  </si>
  <si>
    <t>Eucalyptus_captiosa</t>
  </si>
  <si>
    <t>Eucalyptus_carnei</t>
  </si>
  <si>
    <t>Eucalyptus_cerasiformis</t>
  </si>
  <si>
    <t>Eucalyptus_ceratocorys</t>
  </si>
  <si>
    <t>Eucalyptus_communalis</t>
  </si>
  <si>
    <t>Eucalyptus_conveniens</t>
  </si>
  <si>
    <t>Eucalyptus_cooperiana</t>
  </si>
  <si>
    <t>Eucalyptus_cretata</t>
  </si>
  <si>
    <t>Eucalyptus_cyanophylla</t>
  </si>
  <si>
    <t>Eucalyptus_cyclostoma</t>
  </si>
  <si>
    <t>Eucalyptus_cylindriflora</t>
  </si>
  <si>
    <t>Eucalyptus_deflexa</t>
  </si>
  <si>
    <t>Eucalyptus_depauperata</t>
  </si>
  <si>
    <t>Eucalyptus_desmondensis</t>
  </si>
  <si>
    <t>Eucalyptus_diminuta</t>
  </si>
  <si>
    <t>Eucalyptus_diversifolia</t>
  </si>
  <si>
    <t>Eucalyptus_ewartiana</t>
  </si>
  <si>
    <t>Eucalyptus_exigua</t>
  </si>
  <si>
    <t>Eucalyptus_exilis</t>
  </si>
  <si>
    <t>Eucalyptus_falcata</t>
  </si>
  <si>
    <t>Eucalyptus_foliosa</t>
  </si>
  <si>
    <t>Eucalyptus_gamophylla</t>
  </si>
  <si>
    <t>Eucalyptus_glomerosa</t>
  </si>
  <si>
    <t>Eucalyptus_gypsophila</t>
  </si>
  <si>
    <t>Eucalyptus_halophila</t>
  </si>
  <si>
    <t>Eucalyptus_hebetifolia</t>
  </si>
  <si>
    <t>Eucalyptus_imlayensis</t>
  </si>
  <si>
    <t>Eucalyptus_incerata</t>
  </si>
  <si>
    <t>Eucalyptus_incrassata</t>
  </si>
  <si>
    <t>Eucalyptus_insularis</t>
  </si>
  <si>
    <t>Eucalyptus_kitsoniana</t>
  </si>
  <si>
    <t>Eucalyptus_kondininensis</t>
  </si>
  <si>
    <t>Eucalyptus_langleyi</t>
  </si>
  <si>
    <t>Eucalyptus_latens</t>
  </si>
  <si>
    <t>Eucalyptus_lucens</t>
  </si>
  <si>
    <t>Eucalyptus_merrickiae</t>
  </si>
  <si>
    <t>Eucalyptus_micranthera</t>
  </si>
  <si>
    <t>Eucalyptus_minniritchi</t>
  </si>
  <si>
    <t>Eucalyptus_misella</t>
  </si>
  <si>
    <t>Eucalyptus_neutra</t>
  </si>
  <si>
    <t>Eucalyptus_obtusiflora</t>
  </si>
  <si>
    <t>Eucalyptus_oraria</t>
  </si>
  <si>
    <t>Eucalyptus_oxymitra</t>
  </si>
  <si>
    <t>Eucalyptus_pachyloma</t>
  </si>
  <si>
    <t>Eucalyptus_pachyphylla</t>
  </si>
  <si>
    <t>Eucalyptus_perangusta</t>
  </si>
  <si>
    <t>Eucalyptus_percostata</t>
  </si>
  <si>
    <t>Eucalyptus_petrensis</t>
  </si>
  <si>
    <t>Eucalyptus_pilbarensis</t>
  </si>
  <si>
    <t>Eucalyptus_pileata</t>
  </si>
  <si>
    <t>Eucalyptus_pimpiniana</t>
  </si>
  <si>
    <t>Eucalyptus_platydisca</t>
  </si>
  <si>
    <t>Eucalyptus_polybractea</t>
  </si>
  <si>
    <t>Eucalyptus_pumila</t>
  </si>
  <si>
    <t>Eucalyptus_pyriformis</t>
  </si>
  <si>
    <t>Eucalyptus_quaerenda</t>
  </si>
  <si>
    <t>Eucalyptus_redunca</t>
  </si>
  <si>
    <t>Eucalyptus_remota</t>
  </si>
  <si>
    <t>Eucalyptus_rhodantha</t>
  </si>
  <si>
    <t>Eucalyptus_rigens</t>
  </si>
  <si>
    <t>Eucalyptus_rigidula</t>
  </si>
  <si>
    <t>Eucalyptus_rosacea</t>
  </si>
  <si>
    <t>Eucalyptus_scyphocalyx</t>
  </si>
  <si>
    <t>Eucalyptus_sessilis</t>
  </si>
  <si>
    <t>Eucalyptus_subtilis</t>
  </si>
  <si>
    <t>Eucalyptus_surgens</t>
  </si>
  <si>
    <t>Eucalyptus_synandra</t>
  </si>
  <si>
    <t>Eucalyptus_tenera</t>
  </si>
  <si>
    <t>Eucalyptus_tetraptera</t>
  </si>
  <si>
    <t>Eucalyptus_tumida</t>
  </si>
  <si>
    <t>Eucalyptus_ultima</t>
  </si>
  <si>
    <t>Eucalyptus_viridis</t>
  </si>
  <si>
    <t>Eucalyptus_wyolensis</t>
  </si>
  <si>
    <t>Eucalyptus_discreta</t>
  </si>
  <si>
    <t>Angophora_hispida</t>
  </si>
  <si>
    <t>Eucalyptus_gillii</t>
  </si>
  <si>
    <t>Corymbia_deserticola</t>
  </si>
  <si>
    <t>Corymbia_eremaea</t>
  </si>
  <si>
    <t>Corymbia_trachyphloia</t>
  </si>
  <si>
    <t>Corymbia_zygophylla</t>
  </si>
  <si>
    <t>Eucalyptus_aequioperta</t>
  </si>
  <si>
    <t>Eucalyptus_annulata</t>
  </si>
  <si>
    <t>Eucalyptus_arenacea</t>
  </si>
  <si>
    <t>Eucalyptus_baeuerlenii</t>
  </si>
  <si>
    <t>Eucalyptus_bakeri</t>
  </si>
  <si>
    <t>Eucalyptus_barberi</t>
  </si>
  <si>
    <t>Eucalyptus_brachycalyx</t>
  </si>
  <si>
    <t>Eucalyptus_calcareana</t>
  </si>
  <si>
    <t>Eucalyptus_cneorifolia</t>
  </si>
  <si>
    <t>Ampelocissus_acetosa</t>
  </si>
  <si>
    <t>Ampelocissus</t>
  </si>
  <si>
    <t>Dioscorea_bulbifera</t>
  </si>
  <si>
    <t>Dioscorea</t>
  </si>
  <si>
    <t>Dioscorea_hastifolia</t>
  </si>
  <si>
    <t>Galactia_tenuiflora</t>
  </si>
  <si>
    <t>Hardenbergia_violacea</t>
  </si>
  <si>
    <t>Tinospora_smilacina</t>
  </si>
  <si>
    <t>Tinospora</t>
  </si>
  <si>
    <t>Menispermaceae</t>
  </si>
  <si>
    <t>Burchardia_umbellata</t>
  </si>
  <si>
    <t>Burchardia</t>
  </si>
  <si>
    <t>Colchicaceae</t>
  </si>
  <si>
    <t>Austrostipa_flavescens</t>
  </si>
  <si>
    <t>Austrostipa</t>
  </si>
  <si>
    <t>Empodisma_minus</t>
  </si>
  <si>
    <t>Empodisma</t>
  </si>
  <si>
    <t>Restionaceae</t>
  </si>
  <si>
    <t>Mesomelaena_pseudostygia</t>
  </si>
  <si>
    <t>Mesomelaena</t>
  </si>
  <si>
    <t>Cyperaceae</t>
  </si>
  <si>
    <t>Anigozanthos_manglesii</t>
  </si>
  <si>
    <t>Anigozanthos</t>
  </si>
  <si>
    <t>Haemodoraceae</t>
  </si>
  <si>
    <t>Arthrostylis_aphylla</t>
  </si>
  <si>
    <t>Arthrostylis</t>
  </si>
  <si>
    <t>Conostylis_candicans</t>
  </si>
  <si>
    <t>Conostylis</t>
  </si>
  <si>
    <t>Dampiera_stricta</t>
  </si>
  <si>
    <t>Glischrocaryon_behrii</t>
  </si>
  <si>
    <t>Glischrocaryon</t>
  </si>
  <si>
    <t>Haloragaceae</t>
  </si>
  <si>
    <t>Glycine_tomentella</t>
  </si>
  <si>
    <t>Glycine</t>
  </si>
  <si>
    <t>Gonocarpus_elatus</t>
  </si>
  <si>
    <t>Gonocarpus</t>
  </si>
  <si>
    <t>Goodenia_bellidifolia</t>
  </si>
  <si>
    <t>Goodenia</t>
  </si>
  <si>
    <t>Haemodorum_brevicaule</t>
  </si>
  <si>
    <t>Haemodorum</t>
  </si>
  <si>
    <t>Haemodorum_coccineum</t>
  </si>
  <si>
    <t>Haloragis_aspera</t>
  </si>
  <si>
    <t>Haloragis</t>
  </si>
  <si>
    <t>Kennedia_prostrata</t>
  </si>
  <si>
    <t>Kennedia</t>
  </si>
  <si>
    <t>Neptunia_monosperma</t>
  </si>
  <si>
    <t>Neptunia</t>
  </si>
  <si>
    <t>Scaevola_parvibarbata</t>
  </si>
  <si>
    <t>Solanum_ellipticum</t>
  </si>
  <si>
    <t>Velleia_spathulata</t>
  </si>
  <si>
    <t>Velleia</t>
  </si>
  <si>
    <t>Senna_obtusifolia</t>
  </si>
  <si>
    <t>Pterocaulon_sphacelatum</t>
  </si>
  <si>
    <t>Schizomeria_ovata</t>
  </si>
  <si>
    <t>Schizomeria</t>
  </si>
  <si>
    <t>Xanthorrhoea_preissii</t>
  </si>
  <si>
    <t>Xanthorrhoeaceae</t>
  </si>
  <si>
    <t>Xanthorrhoea_quadrangulata</t>
  </si>
  <si>
    <t>Podocarpus_elatus</t>
  </si>
  <si>
    <t>Podocarpus</t>
  </si>
  <si>
    <t>Podocarpaceae</t>
  </si>
  <si>
    <t>Syzygium_oleosum</t>
  </si>
  <si>
    <t>Eriachne_helmsii</t>
  </si>
  <si>
    <t>Eriachne</t>
  </si>
  <si>
    <t>Triodia_basedowii</t>
  </si>
  <si>
    <t>Triodia</t>
  </si>
  <si>
    <t>Triodia_irritans</t>
  </si>
  <si>
    <t>Sorghum_bicolor</t>
  </si>
  <si>
    <t>Sorghum</t>
  </si>
  <si>
    <t>Cheilanthes_sieberi</t>
  </si>
  <si>
    <t>Cheilanthes</t>
  </si>
  <si>
    <t>Pteridaceae</t>
  </si>
  <si>
    <t>Calopogonium_mucunoides</t>
  </si>
  <si>
    <t>Calopogonium</t>
  </si>
  <si>
    <t>Wahlenbergia_ceracea</t>
  </si>
  <si>
    <t>Wahlenbergia</t>
  </si>
  <si>
    <t>Campanulaceae</t>
  </si>
  <si>
    <t>Austrostipa_mollis</t>
  </si>
  <si>
    <t>Hypericum_gramineum</t>
  </si>
  <si>
    <t>Hypericum</t>
  </si>
  <si>
    <t>Hypericaceae</t>
  </si>
  <si>
    <t>Podolepis_lessonii</t>
  </si>
  <si>
    <t>Podolepis</t>
  </si>
  <si>
    <t>Chrysopogon_zizanioides</t>
  </si>
  <si>
    <t>Chrysopogon</t>
  </si>
  <si>
    <t>Paphia_meiniana</t>
  </si>
  <si>
    <t>Paphia</t>
  </si>
  <si>
    <t>Cucumis_argenteus</t>
  </si>
  <si>
    <t>Cucumis</t>
  </si>
  <si>
    <t>Cucurbitaceae</t>
  </si>
  <si>
    <t>Fimbristylis_complanata</t>
  </si>
  <si>
    <t>Fimbristylis</t>
  </si>
  <si>
    <t>Sorghum_brachypodum</t>
  </si>
  <si>
    <t>Tetratheca_rupicola</t>
  </si>
  <si>
    <t>Streptoglossa_odora</t>
  </si>
  <si>
    <t>Streptoglossa</t>
  </si>
  <si>
    <t>Wollemia_nobilis</t>
  </si>
  <si>
    <t>Wollemia</t>
  </si>
  <si>
    <t>Eucalyptus_sideroxylon</t>
  </si>
  <si>
    <t>Aristotelia_australasica</t>
  </si>
  <si>
    <t>Aristotelia</t>
  </si>
  <si>
    <t>Hibbertia_scandens</t>
  </si>
  <si>
    <t>Palmeria_scandens</t>
  </si>
  <si>
    <t>Palmeria</t>
  </si>
  <si>
    <t>Dicksonia_antarctica</t>
  </si>
  <si>
    <t>Dicksonia</t>
  </si>
  <si>
    <t>Dicksoniaceae</t>
  </si>
  <si>
    <t>Hymenophyllum_flabellatum</t>
  </si>
  <si>
    <t>Hymenophyllum</t>
  </si>
  <si>
    <t>Hymenophyllaceae</t>
  </si>
  <si>
    <t>Alyxia_ruscifolia</t>
  </si>
  <si>
    <t>Alyxia</t>
  </si>
  <si>
    <t>Aristotelia_peduncularis</t>
  </si>
  <si>
    <t>Coprosma_quadrifida</t>
  </si>
  <si>
    <t>Coprosma</t>
  </si>
  <si>
    <t>Cordyline_stricta</t>
  </si>
  <si>
    <t>Cordyline</t>
  </si>
  <si>
    <t>Asparagaceae</t>
  </si>
  <si>
    <t>Atherosperma_moschatum</t>
  </si>
  <si>
    <t>Atherosperma</t>
  </si>
  <si>
    <t>Atherospermataceae</t>
  </si>
  <si>
    <t>Cenarrhenes_nitida</t>
  </si>
  <si>
    <t>Cenarrhenes</t>
  </si>
  <si>
    <t>Doryphora_sassafras</t>
  </si>
  <si>
    <t>Doryphora</t>
  </si>
  <si>
    <t>Anodopetalum_biglandulosum</t>
  </si>
  <si>
    <t>Anodopetalum</t>
  </si>
  <si>
    <t>Cyathodes_glauca</t>
  </si>
  <si>
    <t>Cyathodes</t>
  </si>
  <si>
    <t>Elaeocarpus_holopetalus</t>
  </si>
  <si>
    <t>Eucryphia_lucida</t>
  </si>
  <si>
    <t>Eucryphia</t>
  </si>
  <si>
    <t>Olearia_argophylla</t>
  </si>
  <si>
    <t>Phyllocladus_aspleniifolius</t>
  </si>
  <si>
    <t>Phyllocladus</t>
  </si>
  <si>
    <t>Pittosporum_bicolor</t>
  </si>
  <si>
    <t>Syzygium_smithii</t>
  </si>
  <si>
    <t>Corymbia_aparrerinja</t>
  </si>
  <si>
    <t>Eucalyptus_coolabah</t>
  </si>
  <si>
    <t>Eucalyptus_miniata</t>
  </si>
  <si>
    <t>Eucalyptus_tectifica</t>
  </si>
  <si>
    <t>Allocasuarina_luehmannii</t>
  </si>
  <si>
    <t>Eucalyptus_populnea</t>
  </si>
  <si>
    <t>Geijera_salicifolia</t>
  </si>
  <si>
    <t>Geijera</t>
  </si>
  <si>
    <t>Halfordia_kendack</t>
  </si>
  <si>
    <t>Halfordia</t>
  </si>
  <si>
    <t>Acronychia_vestita</t>
  </si>
  <si>
    <t>Acronychia</t>
  </si>
  <si>
    <t>Agathis_atropurpurea</t>
  </si>
  <si>
    <t>Aglaia_sapindina</t>
  </si>
  <si>
    <t>Aglaia</t>
  </si>
  <si>
    <t>Alangium_villosum</t>
  </si>
  <si>
    <t>Alangium</t>
  </si>
  <si>
    <t>Cornaceae</t>
  </si>
  <si>
    <t>Alloxylon_wickhamii</t>
  </si>
  <si>
    <t>Alloxylon</t>
  </si>
  <si>
    <t>Alphitonia_whitei</t>
  </si>
  <si>
    <t>Alstonia_scholaris</t>
  </si>
  <si>
    <t>Alstonia</t>
  </si>
  <si>
    <t>Athertonia_diversifolia</t>
  </si>
  <si>
    <t>Athertonia</t>
  </si>
  <si>
    <t>Beilschmiedia_recurva</t>
  </si>
  <si>
    <t>Beilschmiedia</t>
  </si>
  <si>
    <t>Beilschmiedia_tooram</t>
  </si>
  <si>
    <t>Buckinghamia_celsissima</t>
  </si>
  <si>
    <t>Buckinghamia</t>
  </si>
  <si>
    <t>Cardwellia_sublimis</t>
  </si>
  <si>
    <t>Cardwellia</t>
  </si>
  <si>
    <t>Castanospermum_australe</t>
  </si>
  <si>
    <t>Castanospermum</t>
  </si>
  <si>
    <t>Castanospora_alphandii</t>
  </si>
  <si>
    <t>Castanospora</t>
  </si>
  <si>
    <t>Cinnamomum_laubatii</t>
  </si>
  <si>
    <t>Cinnamomum</t>
  </si>
  <si>
    <t>Cryptocarya_angulata</t>
  </si>
  <si>
    <t>Cryptocarya</t>
  </si>
  <si>
    <t>Cryptocarya_corrugata</t>
  </si>
  <si>
    <t>Cryptocarya_densiflora</t>
  </si>
  <si>
    <t>Cryptocarya_melanocarpa</t>
  </si>
  <si>
    <t>Cryptocarya_putida</t>
  </si>
  <si>
    <t>Cryptocarya_triplinervis</t>
  </si>
  <si>
    <t>Darlingia_darlingiana</t>
  </si>
  <si>
    <t>Darlingia</t>
  </si>
  <si>
    <t>Elaeocarpus_eumundi</t>
  </si>
  <si>
    <t>Endiandra_montana</t>
  </si>
  <si>
    <t>Endiandra</t>
  </si>
  <si>
    <t>Ficus_crassipes</t>
  </si>
  <si>
    <t>Ficus_obliqua</t>
  </si>
  <si>
    <t>Ficus_pleurocarpa</t>
  </si>
  <si>
    <t>Flindersia_brayleyana</t>
  </si>
  <si>
    <t>Flindersia</t>
  </si>
  <si>
    <t>Guioa_acutifolia</t>
  </si>
  <si>
    <t>Guioa</t>
  </si>
  <si>
    <t>Guioa_lasioneura</t>
  </si>
  <si>
    <t>Litsea_connorsii</t>
  </si>
  <si>
    <t>Litsea</t>
  </si>
  <si>
    <t>Melicope_vitiflora</t>
  </si>
  <si>
    <t>Stenocarpus_sinuatus</t>
  </si>
  <si>
    <t>Stenocarpus</t>
  </si>
  <si>
    <t>Toechima_erythrocarpum</t>
  </si>
  <si>
    <t>Toechima</t>
  </si>
  <si>
    <t>Toona_ciliata</t>
  </si>
  <si>
    <t>Toona</t>
  </si>
  <si>
    <t>Xanthophyllum_octandrum</t>
  </si>
  <si>
    <t>Xanthophyllum</t>
  </si>
  <si>
    <t>Polygalaceae</t>
  </si>
  <si>
    <t>Ficus_destruens</t>
  </si>
  <si>
    <t>Cordia_dichotoma</t>
  </si>
  <si>
    <t>Cordia</t>
  </si>
  <si>
    <t>Syzygium_cormiflorum</t>
  </si>
  <si>
    <t>Elaeocarpus_largiflorens</t>
  </si>
  <si>
    <t>Elaeocarpus_elliffii</t>
  </si>
  <si>
    <t>Elaeocarpus_ferruginiflorus</t>
  </si>
  <si>
    <t>Elaeocarpus_foveolatus</t>
  </si>
  <si>
    <t>Elaeocarpus_ruminatus</t>
  </si>
  <si>
    <t>Elaeocarpus_sericopetalus</t>
  </si>
  <si>
    <t>Franciscodendron_laurifolium</t>
  </si>
  <si>
    <t>Franciscodendron</t>
  </si>
  <si>
    <t>Gillbeea_adenopetala</t>
  </si>
  <si>
    <t>Gillbeea</t>
  </si>
  <si>
    <t>Karrabina</t>
  </si>
  <si>
    <t>Mallotus_polyadenos</t>
  </si>
  <si>
    <t>Planchonella_euphlebia</t>
  </si>
  <si>
    <t>Pleioluma_brownlessiana</t>
  </si>
  <si>
    <t>Pleioluma_macrocarpa</t>
  </si>
  <si>
    <t>Prunus_turneriana</t>
  </si>
  <si>
    <t>Prunus</t>
  </si>
  <si>
    <t>Pullea_stutzeri</t>
  </si>
  <si>
    <t>Pullea</t>
  </si>
  <si>
    <t>Sloanea_macbrydei</t>
  </si>
  <si>
    <t>Sloanea</t>
  </si>
  <si>
    <t>Syzygium_canicortex</t>
  </si>
  <si>
    <t>Syzygium_gustavioides</t>
  </si>
  <si>
    <t>Syzygium_kuranda</t>
  </si>
  <si>
    <t>Syzygium_unipunctatum</t>
  </si>
  <si>
    <t>Hibbertia_vestita</t>
  </si>
  <si>
    <t>Amaranthus_viridis</t>
  </si>
  <si>
    <t>Amaranthus</t>
  </si>
  <si>
    <t>Avena_barbata</t>
  </si>
  <si>
    <t>Avena</t>
  </si>
  <si>
    <t>Waitzia_acuminata</t>
  </si>
  <si>
    <t>Waitzia</t>
  </si>
  <si>
    <t>Coldenia_procumbens</t>
  </si>
  <si>
    <t>Coldenia</t>
  </si>
  <si>
    <t>Trianthema_portulacastrum</t>
  </si>
  <si>
    <t>Trianthema</t>
  </si>
  <si>
    <t>Aizoaceae</t>
  </si>
  <si>
    <t>Vulpia_myuros</t>
  </si>
  <si>
    <t>Vulpia</t>
  </si>
  <si>
    <t>Pycnosorus_chrysanthus</t>
  </si>
  <si>
    <t>Pycnosorus</t>
  </si>
  <si>
    <t>Briza_maxima</t>
  </si>
  <si>
    <t>Briza</t>
  </si>
  <si>
    <t>Bidens_bipinnata</t>
  </si>
  <si>
    <t>Bidens</t>
  </si>
  <si>
    <t>Cucumis_melo</t>
  </si>
  <si>
    <t>Luffa_aegyptiaca</t>
  </si>
  <si>
    <t>Luffa</t>
  </si>
  <si>
    <t>Alysicarpus_vaginalis</t>
  </si>
  <si>
    <t>Alysicarpus</t>
  </si>
  <si>
    <t>Actinotus_helianthi</t>
  </si>
  <si>
    <t>Actinotus</t>
  </si>
  <si>
    <t>Cullen_cinereum</t>
  </si>
  <si>
    <t>Cullen</t>
  </si>
  <si>
    <t>Portulaca_bicolor</t>
  </si>
  <si>
    <t>Portulaca</t>
  </si>
  <si>
    <t>Portulacaceae</t>
  </si>
  <si>
    <t>Streptoglossa_cylindriceps</t>
  </si>
  <si>
    <t>Petermannia_cirrosa</t>
  </si>
  <si>
    <t>Petermannia</t>
  </si>
  <si>
    <t>Petermanniaceae</t>
  </si>
  <si>
    <t>Dioscorea_transversa</t>
  </si>
  <si>
    <t>Asplenium_flaccidum</t>
  </si>
  <si>
    <t>Asplenium</t>
  </si>
  <si>
    <t>Aspleniaceae</t>
  </si>
  <si>
    <t>Histiopteris_incisa</t>
  </si>
  <si>
    <t>Histiopteris</t>
  </si>
  <si>
    <t>Dennstaedtiaceae</t>
  </si>
  <si>
    <t>Hymenophyllum_australe</t>
  </si>
  <si>
    <t>Hymenophyllum_peltatum</t>
  </si>
  <si>
    <t>Notogrammitis</t>
  </si>
  <si>
    <t>Polyphlebium_venosum</t>
  </si>
  <si>
    <t>Polyphlebium</t>
  </si>
  <si>
    <t>Luzuriagaceae</t>
  </si>
  <si>
    <t>Lomandra_longifolia</t>
  </si>
  <si>
    <t>Lomandra</t>
  </si>
  <si>
    <t>Synoum_glandulosum</t>
  </si>
  <si>
    <t>Synoum</t>
  </si>
  <si>
    <t>Asplenium_bulbiferum</t>
  </si>
  <si>
    <t>Hydrocotyle_pedicellosa</t>
  </si>
  <si>
    <t>Hydrocotyle</t>
  </si>
  <si>
    <t>Cenchrus_ciliaris</t>
  </si>
  <si>
    <t>Cenchrus</t>
  </si>
  <si>
    <t>Aristida_calycina</t>
  </si>
  <si>
    <t>Aristida</t>
  </si>
  <si>
    <t>Heteropogon_contortus</t>
  </si>
  <si>
    <t>Heteropogon</t>
  </si>
  <si>
    <t>Themeda_triandra</t>
  </si>
  <si>
    <t>Themeda</t>
  </si>
  <si>
    <t>Pararchidendron_pruinosum</t>
  </si>
  <si>
    <t>Pararchidendron</t>
  </si>
  <si>
    <t>Sloanea_australis</t>
  </si>
  <si>
    <t>Fimbristylis_dichotoma</t>
  </si>
  <si>
    <t>Austrostipa_nitida</t>
  </si>
  <si>
    <t>Eragrostis_curvula</t>
  </si>
  <si>
    <t>Eragrostis</t>
  </si>
  <si>
    <t>Atriplex_semibaccata</t>
  </si>
  <si>
    <t>Craspedia_aurantia</t>
  </si>
  <si>
    <t>Craspedia</t>
  </si>
  <si>
    <t>Glandularia_aristigera</t>
  </si>
  <si>
    <t>Glandularia</t>
  </si>
  <si>
    <t>Verbenaceae</t>
  </si>
  <si>
    <t>Plantago_euryphylla</t>
  </si>
  <si>
    <t>Plantago</t>
  </si>
  <si>
    <t>Plantaginaceae</t>
  </si>
  <si>
    <t>Brachyscome_iberidifolia</t>
  </si>
  <si>
    <t>Brachyscome</t>
  </si>
  <si>
    <t>Pteridium_esculentum</t>
  </si>
  <si>
    <t>Pteridium</t>
  </si>
  <si>
    <t>Imperata_cylindrica</t>
  </si>
  <si>
    <t>Imperata</t>
  </si>
  <si>
    <t>Triodia_scariosa</t>
  </si>
  <si>
    <t>Flagellaria_indica</t>
  </si>
  <si>
    <t>Flagellaria</t>
  </si>
  <si>
    <t>Flagellariaceae</t>
  </si>
  <si>
    <t>Smilax_australis</t>
  </si>
  <si>
    <t>Smilax</t>
  </si>
  <si>
    <t>Smilacaceae</t>
  </si>
  <si>
    <t>Ectrosia_leporina</t>
  </si>
  <si>
    <t>Ectrosia</t>
  </si>
  <si>
    <t>Eriachne_triseta</t>
  </si>
  <si>
    <t>Sesuvium_portulacastrum</t>
  </si>
  <si>
    <t>Sesuvium</t>
  </si>
  <si>
    <t>Hibbertia_juncea</t>
  </si>
  <si>
    <t>Sida_acuta</t>
  </si>
  <si>
    <t>Petalostigma_pubescens</t>
  </si>
  <si>
    <t>Petalostigma</t>
  </si>
  <si>
    <t>Picrodendraceae</t>
  </si>
  <si>
    <t>Rytidosperma_nudiflorum</t>
  </si>
  <si>
    <t>Rytidosperma</t>
  </si>
  <si>
    <t>Aciphylla_glacialis</t>
  </si>
  <si>
    <t>Aciphylla</t>
  </si>
  <si>
    <t>Cephalaralia_cephalobotrys</t>
  </si>
  <si>
    <t>Cephalaralia</t>
  </si>
  <si>
    <t>Pellaea_falcata</t>
  </si>
  <si>
    <t>Pellaea</t>
  </si>
  <si>
    <t>Monotoca_scoparia</t>
  </si>
  <si>
    <t>Monotoca</t>
  </si>
  <si>
    <t>Acacia_concurrens</t>
  </si>
  <si>
    <t>Banksia_aemula</t>
  </si>
  <si>
    <t>Eucalyptus_umbra</t>
  </si>
  <si>
    <t>Lophostemon_confertus</t>
  </si>
  <si>
    <t>Lophostemon</t>
  </si>
  <si>
    <t>Corymbia_gummifera</t>
  </si>
  <si>
    <t>Eucalyptus_dumosa</t>
  </si>
  <si>
    <t>Hakea_teretifolia</t>
  </si>
  <si>
    <t>Lambertia_formosa</t>
  </si>
  <si>
    <t>Lambertia</t>
  </si>
  <si>
    <t>Lomatia_silaifolia</t>
  </si>
  <si>
    <t>Macrozamia_communis</t>
  </si>
  <si>
    <t>Acacia_doratoxylon</t>
  </si>
  <si>
    <t>Acacia_havilandiorum</t>
  </si>
  <si>
    <t>Dodonaea_viscosa</t>
  </si>
  <si>
    <t>Dodonaea</t>
  </si>
  <si>
    <t>Hakea_dactyloides</t>
  </si>
  <si>
    <t>Brachychiton_populneus</t>
  </si>
  <si>
    <t>Brachychiton</t>
  </si>
  <si>
    <t>Eucalyptus_haemastoma</t>
  </si>
  <si>
    <t>Eucalyptus_intertexta</t>
  </si>
  <si>
    <t>Santalum_acuminatum</t>
  </si>
  <si>
    <t>Syncarpia_glomulifera</t>
  </si>
  <si>
    <t>Syncarpia</t>
  </si>
  <si>
    <t>Abrus_precatorius</t>
  </si>
  <si>
    <t>Abrus</t>
  </si>
  <si>
    <t>Passiflora_foetida</t>
  </si>
  <si>
    <t>Passiflora</t>
  </si>
  <si>
    <t>Passifloraceae</t>
  </si>
  <si>
    <t>Carpentaria_acuminata</t>
  </si>
  <si>
    <t>Carpentaria</t>
  </si>
  <si>
    <t>Arecaceae</t>
  </si>
  <si>
    <t>Livistona_humilis</t>
  </si>
  <si>
    <t>Livistona</t>
  </si>
  <si>
    <t>Livistona_inermis</t>
  </si>
  <si>
    <t>Acacia_dictyophleba</t>
  </si>
  <si>
    <t>Aegialitis_annulata</t>
  </si>
  <si>
    <t>Aegialitis</t>
  </si>
  <si>
    <t>Plumbaginaceae</t>
  </si>
  <si>
    <t>Grevillea_dryandri</t>
  </si>
  <si>
    <t>Acacia_alleniana</t>
  </si>
  <si>
    <t>Acacia_aneura</t>
  </si>
  <si>
    <t>Acacia_aulacocarpa</t>
  </si>
  <si>
    <t>Acacia_dimidiata</t>
  </si>
  <si>
    <t>Acacia_gonocarpa</t>
  </si>
  <si>
    <t>Acacia_holosericea</t>
  </si>
  <si>
    <t>Acacia_latescens</t>
  </si>
  <si>
    <t>Acacia_multisiliqua</t>
  </si>
  <si>
    <t>Acacia_oncinocarpa</t>
  </si>
  <si>
    <t>Alphitonia_excelsa</t>
  </si>
  <si>
    <t>Avicennia_marina</t>
  </si>
  <si>
    <t>Avicennia</t>
  </si>
  <si>
    <t>Erythrophleum_chlorostachys</t>
  </si>
  <si>
    <t>Erythrophleum</t>
  </si>
  <si>
    <t>Exocarpos_latifolius</t>
  </si>
  <si>
    <t>Exocarpos</t>
  </si>
  <si>
    <t>Grevillea_pteridifolia</t>
  </si>
  <si>
    <t>Hakea_leucoptera</t>
  </si>
  <si>
    <t>Strychnos_lucida</t>
  </si>
  <si>
    <t>Strychnos</t>
  </si>
  <si>
    <t>Loganiaceae</t>
  </si>
  <si>
    <t>Acacia_auriculiformis</t>
  </si>
  <si>
    <t>Adenanthera_pavonina</t>
  </si>
  <si>
    <t>Adenanthera</t>
  </si>
  <si>
    <t>Corymbia_bleeseri</t>
  </si>
  <si>
    <t>Corymbia_confertiflora</t>
  </si>
  <si>
    <t>Corymbia_foelscheana</t>
  </si>
  <si>
    <t>Corymbia_porrecta</t>
  </si>
  <si>
    <t>Corymbia_ptychocarpa</t>
  </si>
  <si>
    <t>Cupaniopsis_anacardioides</t>
  </si>
  <si>
    <t>Cupaniopsis</t>
  </si>
  <si>
    <t>Eucalyptus_alba</t>
  </si>
  <si>
    <t>Eucalyptus_camaldulensis</t>
  </si>
  <si>
    <t>Eucalyptus_phoenicea</t>
  </si>
  <si>
    <t>Ficus_leptoclada</t>
  </si>
  <si>
    <t>Ficus_opposita</t>
  </si>
  <si>
    <t>Ficus_racemosa</t>
  </si>
  <si>
    <t>Ganophyllum_falcatum</t>
  </si>
  <si>
    <t>Ganophyllum</t>
  </si>
  <si>
    <t>Helicia_australasica</t>
  </si>
  <si>
    <t>Helicia</t>
  </si>
  <si>
    <t>Ilex_arnhemensis</t>
  </si>
  <si>
    <t>Ilex</t>
  </si>
  <si>
    <t>Aquifoliaceae</t>
  </si>
  <si>
    <t>Litsea_glutinosa</t>
  </si>
  <si>
    <t>Lophopetalum_arnhemicum</t>
  </si>
  <si>
    <t>Lophopetalum</t>
  </si>
  <si>
    <t>Melaleuca_leucadendra</t>
  </si>
  <si>
    <t>Melaleuca_viridiflora</t>
  </si>
  <si>
    <t>Owenia_vernicosa</t>
  </si>
  <si>
    <t>Owenia</t>
  </si>
  <si>
    <t>Pandanus_spiralis</t>
  </si>
  <si>
    <t>Pandanus</t>
  </si>
  <si>
    <t>Pandanaceae</t>
  </si>
  <si>
    <t>Persoonia_falcata</t>
  </si>
  <si>
    <t>Polyscias_elegans</t>
  </si>
  <si>
    <t>Eucalyptus_concinna</t>
  </si>
  <si>
    <t>Eucalyptus_cornuta</t>
  </si>
  <si>
    <t>Eucalyptus_corrugata</t>
  </si>
  <si>
    <t>Eucalyptus_cosmophylla</t>
  </si>
  <si>
    <t>Eucalyptus_curtisii</t>
  </si>
  <si>
    <t>Eucalyptus_cylindrocarpa</t>
  </si>
  <si>
    <t>Eucalyptus_delicata</t>
  </si>
  <si>
    <t>Eucalyptus_dielsii</t>
  </si>
  <si>
    <t>Eucalyptus_diptera</t>
  </si>
  <si>
    <t>Eucalyptus_dolichocera</t>
  </si>
  <si>
    <t>Eucalyptus_dwyeri</t>
  </si>
  <si>
    <t>Eucalyptus_flindersii</t>
  </si>
  <si>
    <t>Eucalyptus_foecunda</t>
  </si>
  <si>
    <t>Eucalyptus_formanii</t>
  </si>
  <si>
    <t>Eucalyptus_froggattii</t>
  </si>
  <si>
    <t>Eucalyptus_gillenii</t>
  </si>
  <si>
    <t>Eucalyptus_gracilis</t>
  </si>
  <si>
    <t>Eucalyptus_grossa</t>
  </si>
  <si>
    <t>Eucalyptus_histophylla</t>
  </si>
  <si>
    <t>Eucalyptus_horistes</t>
  </si>
  <si>
    <t>Eucalyptus_hypolaena</t>
  </si>
  <si>
    <t>Eucalyptus_indurata</t>
  </si>
  <si>
    <t>Eucalyptus_infera</t>
  </si>
  <si>
    <t>Eucalyptus_jucunda</t>
  </si>
  <si>
    <t>Eucalyptus_kumarlensis</t>
  </si>
  <si>
    <t>Eucalyptus_lansdowneana</t>
  </si>
  <si>
    <t>Eucalyptus_limitaris</t>
  </si>
  <si>
    <t>Eucalyptus_livida</t>
  </si>
  <si>
    <t>Eucalyptus_lucasii</t>
  </si>
  <si>
    <t>Eucalyptus_macrandra</t>
  </si>
  <si>
    <t>Eucalyptus_magnificata</t>
  </si>
  <si>
    <t>Eucalyptus_megacarpa</t>
  </si>
  <si>
    <t>Eucalyptus_moderata</t>
  </si>
  <si>
    <t>Eucalyptus_morrisii</t>
  </si>
  <si>
    <t>Eucalyptus_myriadena</t>
  </si>
  <si>
    <t>Eucalyptus_normantonensis</t>
  </si>
  <si>
    <t>Eucalyptus_obconica</t>
  </si>
  <si>
    <t>Eucalyptus_oldfieldii</t>
  </si>
  <si>
    <t>Eucalyptus_olivina</t>
  </si>
  <si>
    <t>Eucalyptus_orbifolia</t>
  </si>
  <si>
    <t>Eucalyptus_ovularis</t>
  </si>
  <si>
    <t>Eucalyptus_paludicola</t>
  </si>
  <si>
    <t>Eucalyptus_petraea</t>
  </si>
  <si>
    <t>Eucalyptus_platypus</t>
  </si>
  <si>
    <t>Eucalyptus_porosa</t>
  </si>
  <si>
    <t>Eucalyptus_prominens</t>
  </si>
  <si>
    <t>Eucalyptus_pruiniramis</t>
  </si>
  <si>
    <t>Eucalyptus_pulverulenta</t>
  </si>
  <si>
    <t>Eucalyptus_quadrans</t>
  </si>
  <si>
    <t>Eucalyptus_roycei</t>
  </si>
  <si>
    <t>Eucalyptus_sepulcralis</t>
  </si>
  <si>
    <t>Eucalyptus_sparsa</t>
  </si>
  <si>
    <t>Eucalyptus_stowardii</t>
  </si>
  <si>
    <t>Eucalyptus_transcontinentalis</t>
  </si>
  <si>
    <t>Eucalyptus_trivalvis</t>
  </si>
  <si>
    <t>Eucalyptus_vicina</t>
  </si>
  <si>
    <t>Eucalyptus_xerothermica</t>
  </si>
  <si>
    <t>Eucalyptus_yalatensis</t>
  </si>
  <si>
    <t>Eucalyptus_yilgarnensis</t>
  </si>
  <si>
    <t>Eucalyptus_youngiana</t>
  </si>
  <si>
    <t>Eucalyptus_yumbarrana</t>
  </si>
  <si>
    <t>Normanbya_normanbyi</t>
  </si>
  <si>
    <t>Normanbya</t>
  </si>
  <si>
    <t>Acacia_ancistrocarpa</t>
  </si>
  <si>
    <t>Acacia_andrewsii</t>
  </si>
  <si>
    <t>Acacia_continua</t>
  </si>
  <si>
    <t>Acacia_cupularis</t>
  </si>
  <si>
    <t>Acacia_genistifolia</t>
  </si>
  <si>
    <t>Acacia_hemiteles</t>
  </si>
  <si>
    <t>Acacia_iteaphylla</t>
  </si>
  <si>
    <t>Acacia_lycopodiifolia</t>
  </si>
  <si>
    <t>Acacia_lysiphloia</t>
  </si>
  <si>
    <t>Acacia_multispicata</t>
  </si>
  <si>
    <t>Acacia_myrtifolia</t>
  </si>
  <si>
    <t>Acacia_nuperrima</t>
  </si>
  <si>
    <t>Acacia_pyrifolia</t>
  </si>
  <si>
    <t>Acacia_ramulosa</t>
  </si>
  <si>
    <t>Acacia_sibina</t>
  </si>
  <si>
    <t>Acacia_suaveolens</t>
  </si>
  <si>
    <t>Acacia_translucens</t>
  </si>
  <si>
    <t>Acrotriche_affinis</t>
  </si>
  <si>
    <t>Acrotriche</t>
  </si>
  <si>
    <t>Allocasuarina_distyla</t>
  </si>
  <si>
    <t>Amyema_maidenii</t>
  </si>
  <si>
    <t>Amyema</t>
  </si>
  <si>
    <t>Anthocercis_littorea</t>
  </si>
  <si>
    <t>Anthocercis</t>
  </si>
  <si>
    <t>Banksia_armata</t>
  </si>
  <si>
    <t>Banksia_leptophylla</t>
  </si>
  <si>
    <t>Banksia_nivea</t>
  </si>
  <si>
    <t>Banksia_nobilis</t>
  </si>
  <si>
    <t>Banksia_oblongifolia</t>
  </si>
  <si>
    <t>Banksia_proteoides</t>
  </si>
  <si>
    <t>Banksia_robur</t>
  </si>
  <si>
    <t>Banksia_rufa</t>
  </si>
  <si>
    <t>Banksia_sphaerocarpa</t>
  </si>
  <si>
    <t>Banksia_spinulosa</t>
  </si>
  <si>
    <t>Breynia_oblongifolia</t>
  </si>
  <si>
    <t>Breynia</t>
  </si>
  <si>
    <t>Calytrix_tetragona</t>
  </si>
  <si>
    <t>Calytrix</t>
  </si>
  <si>
    <t>Cassinia_laevis</t>
  </si>
  <si>
    <t>Cassinia</t>
  </si>
  <si>
    <t>Conospermum_longifolium</t>
  </si>
  <si>
    <t>Conospermum</t>
  </si>
  <si>
    <t>Correa_reflexa</t>
  </si>
  <si>
    <t>Correa</t>
  </si>
  <si>
    <t>Crotalaria_novae-hollandiae</t>
  </si>
  <si>
    <t>Crotalaria</t>
  </si>
  <si>
    <t>Denhamia_cunninghamii</t>
  </si>
  <si>
    <t>Diplatia_grandibractea</t>
  </si>
  <si>
    <t>Diplatia</t>
  </si>
  <si>
    <t>Eriostemon_australasius</t>
  </si>
  <si>
    <t>Eriostemon</t>
  </si>
  <si>
    <t>Eucalyptus_eremophila</t>
  </si>
  <si>
    <t>Eucalyptus_fruticosa</t>
  </si>
  <si>
    <t>Exocarpos_aphyllus</t>
  </si>
  <si>
    <t>Flueggea_virosa</t>
  </si>
  <si>
    <t>Flueggea</t>
  </si>
  <si>
    <t>Goodenia_ovata</t>
  </si>
  <si>
    <t>Grevillea_buxifolia</t>
  </si>
  <si>
    <t>Senegalia burkei</t>
  </si>
  <si>
    <t>Acacia difficilis</t>
  </si>
  <si>
    <t>Adriana urticoides</t>
  </si>
  <si>
    <t>Heritiera peralata</t>
  </si>
  <si>
    <t>Callitris columellaris</t>
  </si>
  <si>
    <t>Callitris preissii</t>
  </si>
  <si>
    <t>Osteospermum moniliferum</t>
  </si>
  <si>
    <t>Nothocissus hypoglauca</t>
  </si>
  <si>
    <t>Cleistanthus oblongifolius</t>
  </si>
  <si>
    <t>Corymbia terminalis</t>
  </si>
  <si>
    <t>Elaeocarpus angustifolius</t>
  </si>
  <si>
    <t>Eucalyptus litorea</t>
  </si>
  <si>
    <t>Pigea floribunda</t>
  </si>
  <si>
    <t>Leptecophylla juniperina</t>
  </si>
  <si>
    <t>Melastoma malabathricum</t>
  </si>
  <si>
    <t>Decalobanthus peltatus</t>
  </si>
  <si>
    <t>Myoporum tenuifolium</t>
  </si>
  <si>
    <t>Orites excelsa</t>
  </si>
  <si>
    <t>Pittosporum phillyraeoides</t>
  </si>
  <si>
    <t>Epaltes australis</t>
  </si>
  <si>
    <t>Cryptandra parvifolia</t>
  </si>
  <si>
    <t>Drimys aromatica</t>
  </si>
  <si>
    <t>Amaranthus viridis</t>
  </si>
  <si>
    <t>Avena barbata</t>
  </si>
  <si>
    <t>Waitzia acuminata</t>
  </si>
  <si>
    <t>Coldenia procumbens</t>
  </si>
  <si>
    <t>Trianthema portulacastrum</t>
  </si>
  <si>
    <t>Vulpia myuros</t>
  </si>
  <si>
    <t>Pycnosorus chrysanthus</t>
  </si>
  <si>
    <t>Briza maxima</t>
  </si>
  <si>
    <t>Bidens bipinnata</t>
  </si>
  <si>
    <t>Cucumis melo</t>
  </si>
  <si>
    <t>Luffa aegyptiaca</t>
  </si>
  <si>
    <t>Alysicarpus vaginalis</t>
  </si>
  <si>
    <t>Actinotus helianthi</t>
  </si>
  <si>
    <t>Cullen cinereum</t>
  </si>
  <si>
    <t>Portulaca bicolor</t>
  </si>
  <si>
    <t>Streptoglossa cylindriceps</t>
  </si>
  <si>
    <t>Petermannia cirrosa</t>
  </si>
  <si>
    <t>Dioscorea transversa</t>
  </si>
  <si>
    <t>Asplenium flaccidum</t>
  </si>
  <si>
    <t>Histiopteris incisa</t>
  </si>
  <si>
    <t>Hymenophyllum australe</t>
  </si>
  <si>
    <t>Hymenophyllum peltatum</t>
  </si>
  <si>
    <t>Polyphlebium venosum</t>
  </si>
  <si>
    <t>Lomandra longifolia</t>
  </si>
  <si>
    <t>Synoum glandulosum</t>
  </si>
  <si>
    <t>Asplenium bulbiferum</t>
  </si>
  <si>
    <t>Hydrocotyle pedicellosa</t>
  </si>
  <si>
    <t>Cenchrus ciliaris</t>
  </si>
  <si>
    <t>Aristida calycina</t>
  </si>
  <si>
    <t>Heteropogon contortus</t>
  </si>
  <si>
    <t>Themeda triandra</t>
  </si>
  <si>
    <t>Pararchidendron pruinosum</t>
  </si>
  <si>
    <t>Sloanea australis</t>
  </si>
  <si>
    <t>Fimbristylis dichotoma</t>
  </si>
  <si>
    <t>Eragrostis curvula</t>
  </si>
  <si>
    <t>Craspedia aurantia</t>
  </si>
  <si>
    <t>Glandularia aristigera</t>
  </si>
  <si>
    <t>Plantago euryphylla</t>
  </si>
  <si>
    <t>Brachyscome iberidifolia</t>
  </si>
  <si>
    <t>Pteridium esculentum</t>
  </si>
  <si>
    <t>Imperata cylindrica</t>
  </si>
  <si>
    <t>Triodia scariosa</t>
  </si>
  <si>
    <t>Flagellaria indica</t>
  </si>
  <si>
    <t>Smilax australis</t>
  </si>
  <si>
    <t>Ectrosia leporina</t>
  </si>
  <si>
    <t>Eriachne triseta</t>
  </si>
  <si>
    <t>Sesuvium portulacastrum</t>
  </si>
  <si>
    <t>Hibbertia juncea</t>
  </si>
  <si>
    <t>Sida acuta</t>
  </si>
  <si>
    <t>Petalostigma pubescens</t>
  </si>
  <si>
    <t>Rytidosperma nudiflorum</t>
  </si>
  <si>
    <t>Aciphylla glacialis</t>
  </si>
  <si>
    <t>Cephalaralia cephalobotrys</t>
  </si>
  <si>
    <t>Pellaea falcata</t>
  </si>
  <si>
    <t>Ampelocissus acetosa</t>
  </si>
  <si>
    <t>Dioscorea bulbifera</t>
  </si>
  <si>
    <t>Dioscorea hastifolia</t>
  </si>
  <si>
    <t>Galactia tenuiflora</t>
  </si>
  <si>
    <t>Hardenbergia violacea</t>
  </si>
  <si>
    <t>Tinospora smilacina</t>
  </si>
  <si>
    <t>Burchardia umbellata</t>
  </si>
  <si>
    <t>Empodisma minus</t>
  </si>
  <si>
    <t>Mesomelaena pseudostygia</t>
  </si>
  <si>
    <t>Anigozanthos manglesii</t>
  </si>
  <si>
    <t>Arthrostylis aphylla</t>
  </si>
  <si>
    <t>Conostylis candicans</t>
  </si>
  <si>
    <t>Dampiera stricta</t>
  </si>
  <si>
    <t>Glischrocaryon behrii</t>
  </si>
  <si>
    <t>Glycine tomentella</t>
  </si>
  <si>
    <t>Gonocarpus elatus</t>
  </si>
  <si>
    <t>Goodenia bellidifolia</t>
  </si>
  <si>
    <t>Haemodorum brevicaule</t>
  </si>
  <si>
    <t>Haemodorum coccineum</t>
  </si>
  <si>
    <t>Haloragis aspera</t>
  </si>
  <si>
    <t>Kennedia prostrata</t>
  </si>
  <si>
    <t>Neptunia monosperma</t>
  </si>
  <si>
    <t>Scaevola parvibarbata</t>
  </si>
  <si>
    <t>Solanum ellipticum</t>
  </si>
  <si>
    <t>Velleia spathulata</t>
  </si>
  <si>
    <t>Senna obtusifolia</t>
  </si>
  <si>
    <t>Pterocaulon sphacelatum</t>
  </si>
  <si>
    <t>Schizomeria ovata</t>
  </si>
  <si>
    <t>Podocarpus elatus</t>
  </si>
  <si>
    <t>Syzygium oleosum</t>
  </si>
  <si>
    <t>Eriachne helmsii</t>
  </si>
  <si>
    <t>Triodia basedowii</t>
  </si>
  <si>
    <t>Triodia irritans</t>
  </si>
  <si>
    <t>Sorghum bicolor</t>
  </si>
  <si>
    <t>Cheilanthes sieberi</t>
  </si>
  <si>
    <t>Calopogonium mucunoides</t>
  </si>
  <si>
    <t>Wahlenbergia ceracea</t>
  </si>
  <si>
    <t>Hypericum gramineum</t>
  </si>
  <si>
    <t>Podolepis lessonii</t>
  </si>
  <si>
    <t>Chrysopogon zizanioides</t>
  </si>
  <si>
    <t>Paphia meiniana</t>
  </si>
  <si>
    <t>Cucumis argenteus</t>
  </si>
  <si>
    <t>Fimbristylis complanata</t>
  </si>
  <si>
    <t>Sorghum brachypodum</t>
  </si>
  <si>
    <t>Tetratheca rupicola</t>
  </si>
  <si>
    <t>Streptoglossa odora</t>
  </si>
  <si>
    <t>Wollemia nobilis</t>
  </si>
  <si>
    <t>Eucalyptus sideroxylon</t>
  </si>
  <si>
    <t>Aristotelia australasica</t>
  </si>
  <si>
    <t>Hibbertia scandens</t>
  </si>
  <si>
    <t>Palmeria scandens</t>
  </si>
  <si>
    <t>Dicksonia antarctica</t>
  </si>
  <si>
    <t>Hymenophyllum flabellatum</t>
  </si>
  <si>
    <t>Alyxia ruscifolia</t>
  </si>
  <si>
    <t>Aristotelia peduncularis</t>
  </si>
  <si>
    <t>Coprosma quadrifida</t>
  </si>
  <si>
    <t>Cordyline stricta</t>
  </si>
  <si>
    <t>Atherosperma moschatum</t>
  </si>
  <si>
    <t>Cenarrhenes nitida</t>
  </si>
  <si>
    <t>Doryphora sassafras</t>
  </si>
  <si>
    <t>Anodopetalum biglandulosum</t>
  </si>
  <si>
    <t>Cyathodes glauca</t>
  </si>
  <si>
    <t>Elaeocarpus holopetalus</t>
  </si>
  <si>
    <t>Eucryphia lucida</t>
  </si>
  <si>
    <t>Olearia argophylla</t>
  </si>
  <si>
    <t>Phyllocladus aspleniifolius</t>
  </si>
  <si>
    <t>Pittosporum bicolor</t>
  </si>
  <si>
    <t>Syzygium smithii</t>
  </si>
  <si>
    <t>Corymbia aparrerinja</t>
  </si>
  <si>
    <t>Eucalyptus coolabah</t>
  </si>
  <si>
    <t>Eucalyptus miniata</t>
  </si>
  <si>
    <t>Eucalyptus tectifica</t>
  </si>
  <si>
    <t>Allocasuarina luehmannii</t>
  </si>
  <si>
    <t>Eucalyptus populnea</t>
  </si>
  <si>
    <t>Geijera salicifolia</t>
  </si>
  <si>
    <t>Halfordia kendack</t>
  </si>
  <si>
    <t>Acronychia vestita</t>
  </si>
  <si>
    <t>Agathis atropurpurea</t>
  </si>
  <si>
    <t>Aglaia sapindina</t>
  </si>
  <si>
    <t>Alangium villosum</t>
  </si>
  <si>
    <t>Alloxylon wickhamii</t>
  </si>
  <si>
    <t>Alphitonia whitei</t>
  </si>
  <si>
    <t>Alstonia scholaris</t>
  </si>
  <si>
    <t>Athertonia diversifolia</t>
  </si>
  <si>
    <t>Beilschmiedia recurva</t>
  </si>
  <si>
    <t>Beilschmiedia tooram</t>
  </si>
  <si>
    <t>Buckinghamia celsissima</t>
  </si>
  <si>
    <t>Cardwellia sublimis</t>
  </si>
  <si>
    <t>Castanospermum australe</t>
  </si>
  <si>
    <t>Castanospora alphandii</t>
  </si>
  <si>
    <t>Cinnamomum laubatii</t>
  </si>
  <si>
    <t>Cryptocarya angulata</t>
  </si>
  <si>
    <t>Cryptocarya corrugata</t>
  </si>
  <si>
    <t>Cryptocarya densiflora</t>
  </si>
  <si>
    <t>Cryptocarya melanocarpa</t>
  </si>
  <si>
    <t>Cryptocarya putida</t>
  </si>
  <si>
    <t>Cryptocarya triplinervis</t>
  </si>
  <si>
    <t>Darlingia darlingiana</t>
  </si>
  <si>
    <t>Elaeocarpus eumundi</t>
  </si>
  <si>
    <t>Endiandra montana</t>
  </si>
  <si>
    <t>Ficus crassipes</t>
  </si>
  <si>
    <t>Ficus obliqua</t>
  </si>
  <si>
    <t>Ficus pleurocarpa</t>
  </si>
  <si>
    <t>Flindersia brayleyana</t>
  </si>
  <si>
    <t>Guioa acutifolia</t>
  </si>
  <si>
    <t>Guioa lasioneura</t>
  </si>
  <si>
    <t>Litsea connorsii</t>
  </si>
  <si>
    <t>Melicope vitiflora</t>
  </si>
  <si>
    <t>Stenocarpus sinuatus</t>
  </si>
  <si>
    <t>Toechima erythrocarpum</t>
  </si>
  <si>
    <t>Toona ciliata</t>
  </si>
  <si>
    <t>Xanthophyllum octandrum</t>
  </si>
  <si>
    <t>Ficus destruens</t>
  </si>
  <si>
    <t>Cordia dichotoma</t>
  </si>
  <si>
    <t>Syzygium cormiflorum</t>
  </si>
  <si>
    <t>Elaeocarpus largiflorens</t>
  </si>
  <si>
    <t>Elaeocarpus elliffii</t>
  </si>
  <si>
    <t>Elaeocarpus ferruginiflorus</t>
  </si>
  <si>
    <t>Elaeocarpus foveolatus</t>
  </si>
  <si>
    <t>Elaeocarpus ruminatus</t>
  </si>
  <si>
    <t>Elaeocarpus sericopetalus</t>
  </si>
  <si>
    <t>Franciscodendron laurifolium</t>
  </si>
  <si>
    <t>Gillbeea adenopetala</t>
  </si>
  <si>
    <t>Mallotus polyadenos</t>
  </si>
  <si>
    <t>Planchonella euphlebia</t>
  </si>
  <si>
    <t>Pleioluma brownlessiana</t>
  </si>
  <si>
    <t>Pleioluma macrocarpa</t>
  </si>
  <si>
    <t>Prunus turneriana</t>
  </si>
  <si>
    <t>Pullea stutzeri</t>
  </si>
  <si>
    <t>Sloanea macbrydei</t>
  </si>
  <si>
    <t>Syzygium canicortex</t>
  </si>
  <si>
    <t>Syzygium gustavioides</t>
  </si>
  <si>
    <t>Syzygium kuranda</t>
  </si>
  <si>
    <t>Syzygium unipunctatum</t>
  </si>
  <si>
    <t>Hibbertia vestita</t>
  </si>
  <si>
    <t>Monotoca scoparia</t>
  </si>
  <si>
    <t>Acacia concurrens</t>
  </si>
  <si>
    <t>Banksia aemula</t>
  </si>
  <si>
    <t>Eucalyptus umbra</t>
  </si>
  <si>
    <t>Lophostemon confertus</t>
  </si>
  <si>
    <t>Corymbia gummifera</t>
  </si>
  <si>
    <t>Eucalyptus dumosa</t>
  </si>
  <si>
    <t>Hakea teretifolia</t>
  </si>
  <si>
    <t>Lambertia formosa</t>
  </si>
  <si>
    <t>Lomatia silaifolia</t>
  </si>
  <si>
    <t>Macrozamia communis</t>
  </si>
  <si>
    <t>Acacia doratoxylon</t>
  </si>
  <si>
    <t>Acacia havilandiorum</t>
  </si>
  <si>
    <t>Dodonaea viscosa</t>
  </si>
  <si>
    <t>Hakea dactyloides</t>
  </si>
  <si>
    <t>Brachychiton populneus</t>
  </si>
  <si>
    <t>Eucalyptus haemastoma</t>
  </si>
  <si>
    <t>Eucalyptus intertexta</t>
  </si>
  <si>
    <t>Santalum acuminatum</t>
  </si>
  <si>
    <t>Syncarpia glomulifera</t>
  </si>
  <si>
    <t>Abrus precatorius</t>
  </si>
  <si>
    <t>Passiflora foetida</t>
  </si>
  <si>
    <t>Carpentaria acuminata</t>
  </si>
  <si>
    <t>Livistona humilis</t>
  </si>
  <si>
    <t>Livistona inermis</t>
  </si>
  <si>
    <t>Acacia dictyophleba</t>
  </si>
  <si>
    <t>Aegialitis annulata</t>
  </si>
  <si>
    <t>Grevillea dryandri</t>
  </si>
  <si>
    <t>Acacia alleniana</t>
  </si>
  <si>
    <t>Acacia aneura</t>
  </si>
  <si>
    <t>Acacia aulacocarpa</t>
  </si>
  <si>
    <t>Acacia dimidiata</t>
  </si>
  <si>
    <t>Acacia gonocarpa</t>
  </si>
  <si>
    <t>Acacia holosericea</t>
  </si>
  <si>
    <t>Acacia latescens</t>
  </si>
  <si>
    <t>Acacia multisiliqua</t>
  </si>
  <si>
    <t>Acacia oncinocarpa</t>
  </si>
  <si>
    <t>Alphitonia excelsa</t>
  </si>
  <si>
    <t>Avicennia marina</t>
  </si>
  <si>
    <t>Erythrophleum chlorostachys</t>
  </si>
  <si>
    <t>Exocarpos latifolius</t>
  </si>
  <si>
    <t>Grevillea pteridifolia</t>
  </si>
  <si>
    <t>Hakea leucoptera</t>
  </si>
  <si>
    <t>Strychnos lucida</t>
  </si>
  <si>
    <t>Acacia auriculiformis</t>
  </si>
  <si>
    <t>Adenanthera pavonina</t>
  </si>
  <si>
    <t>Corymbia bleeseri</t>
  </si>
  <si>
    <t>Corymbia confertiflora</t>
  </si>
  <si>
    <t>Corymbia foelscheana</t>
  </si>
  <si>
    <t>Corymbia porrecta</t>
  </si>
  <si>
    <t>Corymbia ptychocarpa</t>
  </si>
  <si>
    <t>Cupaniopsis anacardioides</t>
  </si>
  <si>
    <t>Eucalyptus alba</t>
  </si>
  <si>
    <t>Eucalyptus camaldulensis</t>
  </si>
  <si>
    <t>Eucalyptus phoenicea</t>
  </si>
  <si>
    <t>Ficus leptoclada</t>
  </si>
  <si>
    <t>Ficus opposita</t>
  </si>
  <si>
    <t>Ficus racemosa</t>
  </si>
  <si>
    <t>Ganophyllum falcatum</t>
  </si>
  <si>
    <t>Helicia australasica</t>
  </si>
  <si>
    <t>Ilex arnhemensis</t>
  </si>
  <si>
    <t>Litsea glutinosa</t>
  </si>
  <si>
    <t>Lophopetalum arnhemicum</t>
  </si>
  <si>
    <t>Melaleuca leucadendra</t>
  </si>
  <si>
    <t>Melaleuca viridiflora</t>
  </si>
  <si>
    <t>Owenia vernicosa</t>
  </si>
  <si>
    <t>Pandanus spiralis</t>
  </si>
  <si>
    <t>Persoonia falcata</t>
  </si>
  <si>
    <t>Polyscias elegans</t>
  </si>
  <si>
    <t>Xylocarpus moluccensis</t>
  </si>
  <si>
    <t>Allosyncarpia ternata</t>
  </si>
  <si>
    <t>Ceratopetalum succirubrum</t>
  </si>
  <si>
    <t>Myristica globosa</t>
  </si>
  <si>
    <t>Aphananthe philippinensis</t>
  </si>
  <si>
    <t>Aleurites moluccanus</t>
  </si>
  <si>
    <t>Blepharocarya involucrigera</t>
  </si>
  <si>
    <t>Carnarvonia araliifolia</t>
  </si>
  <si>
    <t>Dysoxylum pettigrewianum</t>
  </si>
  <si>
    <t>Pleioluma xerocarpa</t>
  </si>
  <si>
    <t>Croton triacros</t>
  </si>
  <si>
    <t>Syzygium endophloium</t>
  </si>
  <si>
    <t>Eucalyptus saligna</t>
  </si>
  <si>
    <t>Glochidion harveyanum</t>
  </si>
  <si>
    <t>Clematis linearifolia</t>
  </si>
  <si>
    <t>Entada phaseoloides</t>
  </si>
  <si>
    <t>Austrobaileya scandens</t>
  </si>
  <si>
    <t>Neosepicaea jucunda</t>
  </si>
  <si>
    <t>Dampiera purpurea</t>
  </si>
  <si>
    <t>Galactia megalophylla</t>
  </si>
  <si>
    <t>Scaevola depauperata</t>
  </si>
  <si>
    <t>Eucalyptus abdita</t>
  </si>
  <si>
    <t>Eucalyptus absita</t>
  </si>
  <si>
    <t>Eucalyptus acies</t>
  </si>
  <si>
    <t>Eucalyptus albopurpurea</t>
  </si>
  <si>
    <t>Eucalyptus angulosa</t>
  </si>
  <si>
    <t>Eucalyptus angustissima</t>
  </si>
  <si>
    <t>Eucalyptus aquilina</t>
  </si>
  <si>
    <t>Eucalyptus argutifolia</t>
  </si>
  <si>
    <t>Eucalyptus articulata</t>
  </si>
  <si>
    <t>Eucalyptus aspratilis</t>
  </si>
  <si>
    <t>Eucalyptus behriana</t>
  </si>
  <si>
    <t>Eucalyptus blaxellii</t>
  </si>
  <si>
    <t>Eucalyptus brevipes</t>
  </si>
  <si>
    <t>Eucalyptus buprestium</t>
  </si>
  <si>
    <t>Eucalyptus burgessiana</t>
  </si>
  <si>
    <t>Eucalyptus burracoppinensis</t>
  </si>
  <si>
    <t>Eucalyptus captiosa</t>
  </si>
  <si>
    <t>Eucalyptus carnei</t>
  </si>
  <si>
    <t>Eucalyptus cerasiformis</t>
  </si>
  <si>
    <t>Eucalyptus ceratocorys</t>
  </si>
  <si>
    <t>Eucalyptus communalis</t>
  </si>
  <si>
    <t>Eucalyptus conveniens</t>
  </si>
  <si>
    <t>Eucalyptus cooperiana</t>
  </si>
  <si>
    <t>Eucalyptus cretata</t>
  </si>
  <si>
    <t>Eucalyptus cyanophylla</t>
  </si>
  <si>
    <t>Eucalyptus cyclostoma</t>
  </si>
  <si>
    <t>Eucalyptus cylindriflora</t>
  </si>
  <si>
    <t>Eucalyptus deflexa</t>
  </si>
  <si>
    <t>Eucalyptus depauperata</t>
  </si>
  <si>
    <t>Eucalyptus desmondensis</t>
  </si>
  <si>
    <t>Eucalyptus diminuta</t>
  </si>
  <si>
    <t>Eucalyptus diversifolia</t>
  </si>
  <si>
    <t>Eucalyptus ewartiana</t>
  </si>
  <si>
    <t>Eucalyptus exigua</t>
  </si>
  <si>
    <t>Eucalyptus exilis</t>
  </si>
  <si>
    <t>Eucalyptus falcata</t>
  </si>
  <si>
    <t>Eucalyptus foliosa</t>
  </si>
  <si>
    <t>Eucalyptus gamophylla</t>
  </si>
  <si>
    <t>Eucalyptus glomerosa</t>
  </si>
  <si>
    <t>Eucalyptus gypsophila</t>
  </si>
  <si>
    <t>Eucalyptus halophila</t>
  </si>
  <si>
    <t>Eucalyptus hebetifolia</t>
  </si>
  <si>
    <t>Eucalyptus imlayensis</t>
  </si>
  <si>
    <t>Eucalyptus incerata</t>
  </si>
  <si>
    <t>Eucalyptus incrassata</t>
  </si>
  <si>
    <t>Eucalyptus insularis</t>
  </si>
  <si>
    <t>Eucalyptus kitsoniana</t>
  </si>
  <si>
    <t>Eucalyptus kondininensis</t>
  </si>
  <si>
    <t>Eucalyptus langleyi</t>
  </si>
  <si>
    <t>Eucalyptus latens</t>
  </si>
  <si>
    <t>Eucalyptus lucens</t>
  </si>
  <si>
    <t>Eucalyptus merrickiae</t>
  </si>
  <si>
    <t>Eucalyptus micranthera</t>
  </si>
  <si>
    <t>Eucalyptus minniritchi</t>
  </si>
  <si>
    <t>Eucalyptus misella</t>
  </si>
  <si>
    <t>Eucalyptus neutra</t>
  </si>
  <si>
    <t>Eucalyptus obtusiflora</t>
  </si>
  <si>
    <t>Eucalyptus oraria</t>
  </si>
  <si>
    <t>Eucalyptus oxymitra</t>
  </si>
  <si>
    <t>Eucalyptus pachyloma</t>
  </si>
  <si>
    <t>Eucalyptus pachyphylla</t>
  </si>
  <si>
    <t>Eucalyptus perangusta</t>
  </si>
  <si>
    <t>Eucalyptus percostata</t>
  </si>
  <si>
    <t>Eucalyptus petrensis</t>
  </si>
  <si>
    <t>Eucalyptus pilbarensis</t>
  </si>
  <si>
    <t>Eucalyptus pileata</t>
  </si>
  <si>
    <t>Eucalyptus pimpiniana</t>
  </si>
  <si>
    <t>Eucalyptus platydisca</t>
  </si>
  <si>
    <t>Eucalyptus polybractea</t>
  </si>
  <si>
    <t>Eucalyptus pumila</t>
  </si>
  <si>
    <t>Eucalyptus pyriformis</t>
  </si>
  <si>
    <t>Eucalyptus quaerenda</t>
  </si>
  <si>
    <t>Eucalyptus redunca</t>
  </si>
  <si>
    <t>Eucalyptus remota</t>
  </si>
  <si>
    <t>Eucalyptus rhodantha</t>
  </si>
  <si>
    <t>Eucalyptus rigens</t>
  </si>
  <si>
    <t>Eucalyptus rigidula</t>
  </si>
  <si>
    <t>Eucalyptus rosacea</t>
  </si>
  <si>
    <t>Eucalyptus scyphocalyx</t>
  </si>
  <si>
    <t>Eucalyptus sessilis</t>
  </si>
  <si>
    <t>Eucalyptus subtilis</t>
  </si>
  <si>
    <t>Eucalyptus surgens</t>
  </si>
  <si>
    <t>Eucalyptus synandra</t>
  </si>
  <si>
    <t>Eucalyptus tenera</t>
  </si>
  <si>
    <t>Eucalyptus tetraptera</t>
  </si>
  <si>
    <t>Eucalyptus tumida</t>
  </si>
  <si>
    <t>Eucalyptus ultima</t>
  </si>
  <si>
    <t>Eucalyptus viridis</t>
  </si>
  <si>
    <t>Eucalyptus wyolensis</t>
  </si>
  <si>
    <t>Eucalyptus discreta</t>
  </si>
  <si>
    <t>Angophora hispida</t>
  </si>
  <si>
    <t>Eucalyptus gillii</t>
  </si>
  <si>
    <t>Corymbia deserticola</t>
  </si>
  <si>
    <t>Corymbia eremaea</t>
  </si>
  <si>
    <t>Corymbia trachyphloia</t>
  </si>
  <si>
    <t>Corymbia zygophylla</t>
  </si>
  <si>
    <t>Eucalyptus aequioperta</t>
  </si>
  <si>
    <t>Eucalyptus annulata</t>
  </si>
  <si>
    <t>Eucalyptus arenacea</t>
  </si>
  <si>
    <t>Eucalyptus baeuerlenii</t>
  </si>
  <si>
    <t>Eucalyptus bakeri</t>
  </si>
  <si>
    <t>Eucalyptus barberi</t>
  </si>
  <si>
    <t>Eucalyptus brachycalyx</t>
  </si>
  <si>
    <t>Eucalyptus calcareana</t>
  </si>
  <si>
    <t>Eucalyptus cneorifolia</t>
  </si>
  <si>
    <t>Eucalyptus concinna</t>
  </si>
  <si>
    <t>Eucalyptus cornuta</t>
  </si>
  <si>
    <t>Eucalyptus corrugata</t>
  </si>
  <si>
    <t>Eucalyptus cosmophylla</t>
  </si>
  <si>
    <t>Eucalyptus curtisii</t>
  </si>
  <si>
    <t>Eucalyptus cylindrocarpa</t>
  </si>
  <si>
    <t>Eucalyptus delicata</t>
  </si>
  <si>
    <t>Eucalyptus dielsii</t>
  </si>
  <si>
    <t>Eucalyptus diptera</t>
  </si>
  <si>
    <t>Eucalyptus dolichocera</t>
  </si>
  <si>
    <t>Eucalyptus dwyeri</t>
  </si>
  <si>
    <t>Eucalyptus flindersii</t>
  </si>
  <si>
    <t>Eucalyptus foecunda</t>
  </si>
  <si>
    <t>Eucalyptus formanii</t>
  </si>
  <si>
    <t>Eucalyptus froggattii</t>
  </si>
  <si>
    <t>Eucalyptus gillenii</t>
  </si>
  <si>
    <t>Eucalyptus gracilis</t>
  </si>
  <si>
    <t>Eucalyptus grossa</t>
  </si>
  <si>
    <t>Eucalyptus histophylla</t>
  </si>
  <si>
    <t>Eucalyptus horistes</t>
  </si>
  <si>
    <t>Eucalyptus hypolaena</t>
  </si>
  <si>
    <t>Eucalyptus indurata</t>
  </si>
  <si>
    <t>Eucalyptus infera</t>
  </si>
  <si>
    <t>Eucalyptus jucunda</t>
  </si>
  <si>
    <t>Eucalyptus kumarlensis</t>
  </si>
  <si>
    <t>Eucalyptus lansdowneana</t>
  </si>
  <si>
    <t>Eucalyptus limitaris</t>
  </si>
  <si>
    <t>Eucalyptus livida</t>
  </si>
  <si>
    <t>Eucalyptus lucasii</t>
  </si>
  <si>
    <t>Eucalyptus macrandra</t>
  </si>
  <si>
    <t>Eucalyptus magnificata</t>
  </si>
  <si>
    <t>Eucalyptus megacarpa</t>
  </si>
  <si>
    <t>Eucalyptus moderata</t>
  </si>
  <si>
    <t>Eucalyptus morrisii</t>
  </si>
  <si>
    <t>Eucalyptus myriadena</t>
  </si>
  <si>
    <t>Eucalyptus normantonensis</t>
  </si>
  <si>
    <t>Eucalyptus obconica</t>
  </si>
  <si>
    <t>Eucalyptus oldfieldii</t>
  </si>
  <si>
    <t>Eucalyptus olivina</t>
  </si>
  <si>
    <t>Eucalyptus orbifolia</t>
  </si>
  <si>
    <t>Eucalyptus ovularis</t>
  </si>
  <si>
    <t>Eucalyptus paludicola</t>
  </si>
  <si>
    <t>Eucalyptus petraea</t>
  </si>
  <si>
    <t>Eucalyptus platypus</t>
  </si>
  <si>
    <t>Eucalyptus porosa</t>
  </si>
  <si>
    <t>Eucalyptus prominens</t>
  </si>
  <si>
    <t>Eucalyptus pruiniramis</t>
  </si>
  <si>
    <t>Eucalyptus pulverulenta</t>
  </si>
  <si>
    <t>Eucalyptus quadrans</t>
  </si>
  <si>
    <t>Eucalyptus roycei</t>
  </si>
  <si>
    <t>Eucalyptus sepulcralis</t>
  </si>
  <si>
    <t>Eucalyptus sparsa</t>
  </si>
  <si>
    <t>Eucalyptus stowardii</t>
  </si>
  <si>
    <t>Eucalyptus transcontinentalis</t>
  </si>
  <si>
    <t>Eucalyptus trivalvis</t>
  </si>
  <si>
    <t>Eucalyptus vicina</t>
  </si>
  <si>
    <t>Eucalyptus xerothermica</t>
  </si>
  <si>
    <t>Eucalyptus yalatensis</t>
  </si>
  <si>
    <t>Eucalyptus yilgarnensis</t>
  </si>
  <si>
    <t>Eucalyptus youngiana</t>
  </si>
  <si>
    <t>Eucalyptus yumbarrana</t>
  </si>
  <si>
    <t>Normanbya normanbyi</t>
  </si>
  <si>
    <t>Acacia ancistrocarpa</t>
  </si>
  <si>
    <t>Acacia andrewsii</t>
  </si>
  <si>
    <t>Acacia continua</t>
  </si>
  <si>
    <t>Acacia cupularis</t>
  </si>
  <si>
    <t>Acacia genistifolia</t>
  </si>
  <si>
    <t>Acacia hemiteles</t>
  </si>
  <si>
    <t>Acacia iteaphylla</t>
  </si>
  <si>
    <t>Acacia lycopodiifolia</t>
  </si>
  <si>
    <t>Acacia lysiphloia</t>
  </si>
  <si>
    <t>Acacia multispicata</t>
  </si>
  <si>
    <t>Acacia myrtifolia</t>
  </si>
  <si>
    <t>Acacia nuperrima</t>
  </si>
  <si>
    <t>Acacia pyrifolia</t>
  </si>
  <si>
    <t>Acacia ramulosa</t>
  </si>
  <si>
    <t>Acacia sibina</t>
  </si>
  <si>
    <t>Acacia suaveolens</t>
  </si>
  <si>
    <t>Acacia translucens</t>
  </si>
  <si>
    <t>Acrotriche affinis</t>
  </si>
  <si>
    <t>Allocasuarina distyla</t>
  </si>
  <si>
    <t>Amyema maidenii</t>
  </si>
  <si>
    <t>Anthocercis littorea</t>
  </si>
  <si>
    <t>Banksia armata</t>
  </si>
  <si>
    <t>Banksia leptophylla</t>
  </si>
  <si>
    <t>Banksia nivea</t>
  </si>
  <si>
    <t>Banksia nobilis</t>
  </si>
  <si>
    <t>Banksia oblongifolia</t>
  </si>
  <si>
    <t>Banksia proteoides</t>
  </si>
  <si>
    <t>Banksia robur</t>
  </si>
  <si>
    <t>Banksia rufa</t>
  </si>
  <si>
    <t>Banksia sphaerocarpa</t>
  </si>
  <si>
    <t>Banksia spinulosa</t>
  </si>
  <si>
    <t>Breynia oblongifolia</t>
  </si>
  <si>
    <t>Calytrix tetragona</t>
  </si>
  <si>
    <t>Cassinia laevis</t>
  </si>
  <si>
    <t>Conospermum longifolium</t>
  </si>
  <si>
    <t>Correa reflexa</t>
  </si>
  <si>
    <t>Crotalaria novae-hollandiae</t>
  </si>
  <si>
    <t>Denhamia cunninghamii</t>
  </si>
  <si>
    <t>Diplatia grandibractea</t>
  </si>
  <si>
    <t>Eriostemon australasius</t>
  </si>
  <si>
    <t>Eucalyptus eremophila</t>
  </si>
  <si>
    <t>Eucalyptus fruticosa</t>
  </si>
  <si>
    <t>Exocarpos aphyllus</t>
  </si>
  <si>
    <t>Flueggea virosa</t>
  </si>
  <si>
    <t>Goodenia ovata</t>
  </si>
  <si>
    <t>Grevillea buxifolia</t>
  </si>
  <si>
    <t>Grevillea lavandulacea</t>
  </si>
  <si>
    <t>Grevillea sericea</t>
  </si>
  <si>
    <t>Hakea gibbosa</t>
  </si>
  <si>
    <t>Hakea incrassata</t>
  </si>
  <si>
    <t>Hakea ruscifolia</t>
  </si>
  <si>
    <t>Hakea sericea</t>
  </si>
  <si>
    <t>Hakea ulicina</t>
  </si>
  <si>
    <t>Hardenbergia comptoniana</t>
  </si>
  <si>
    <t>Hibbertia empetrifolia</t>
  </si>
  <si>
    <t>Hibbertia hypericoides</t>
  </si>
  <si>
    <t>Isopogon anemonifolius</t>
  </si>
  <si>
    <t>Leptospermum laevigatum</t>
  </si>
  <si>
    <t>Leptospermum liversidgei</t>
  </si>
  <si>
    <t>Leptospermum trinervium</t>
  </si>
  <si>
    <t>Leucopogon microphyllus</t>
  </si>
  <si>
    <t>Lysiana exocarpi</t>
  </si>
  <si>
    <t>Macrozamia spiralis</t>
  </si>
  <si>
    <t>Olearia lirata</t>
  </si>
  <si>
    <t>Olearia ramulosa</t>
  </si>
  <si>
    <t>Ozothamnus retusus</t>
  </si>
  <si>
    <t>Prostanthera lasianthos</t>
  </si>
  <si>
    <t>Pterocaulon serrulatum</t>
  </si>
  <si>
    <t>Ptilotus obovatus</t>
  </si>
  <si>
    <t>Santalum lanceolatum</t>
  </si>
  <si>
    <t>Scaevola crassifolia</t>
  </si>
  <si>
    <t>Scaevola spinescens</t>
  </si>
  <si>
    <t>Senna artemisioides</t>
  </si>
  <si>
    <t>Solanum oldfieldii</t>
  </si>
  <si>
    <t>Solanum quadriloculatum</t>
  </si>
  <si>
    <t>Stirlingia latifolia</t>
  </si>
  <si>
    <t>Strangea linearis</t>
  </si>
  <si>
    <t>Telopea speciosissima</t>
  </si>
  <si>
    <t>Tetratheca thymifolia</t>
  </si>
  <si>
    <t>Trema tomentosa</t>
  </si>
  <si>
    <t>Acacia acuminata</t>
  </si>
  <si>
    <t>Acacia blakelyi</t>
  </si>
  <si>
    <t>Acacia coolgardiensis</t>
  </si>
  <si>
    <t>Acacia coriacea</t>
  </si>
  <si>
    <t>Acacia cyclops</t>
  </si>
  <si>
    <t>Acacia delibrata</t>
  </si>
  <si>
    <t>Acacia dunnii</t>
  </si>
  <si>
    <t>Acacia elachantha</t>
  </si>
  <si>
    <t>Acacia eriopoda</t>
  </si>
  <si>
    <t>Acacia falcata</t>
  </si>
  <si>
    <t>Acacia hammondii</t>
  </si>
  <si>
    <t>Acacia hemsleyi</t>
  </si>
  <si>
    <t>Acacia kempeana</t>
  </si>
  <si>
    <t>Acacia ligulata</t>
  </si>
  <si>
    <t>Acacia longifolia</t>
  </si>
  <si>
    <t>Acacia melanoxylon</t>
  </si>
  <si>
    <t>Acacia monticola</t>
  </si>
  <si>
    <t>Acacia murrayana</t>
  </si>
  <si>
    <t>Acacia olgana</t>
  </si>
  <si>
    <t>Acacia oswaldii</t>
  </si>
  <si>
    <t>Acacia platycarpa</t>
  </si>
  <si>
    <t>Acacia plectocarpa</t>
  </si>
  <si>
    <t>Acacia prainii</t>
  </si>
  <si>
    <t>Acacia pruinocarpa</t>
  </si>
  <si>
    <t>Acacia rhodophloia</t>
  </si>
  <si>
    <t>Acacia rostellifera</t>
  </si>
  <si>
    <t>Acacia saligna</t>
  </si>
  <si>
    <t>Acacia tetragonophylla</t>
  </si>
  <si>
    <t>Acacia thomsonii</t>
  </si>
  <si>
    <t>Acacia trachycarpa</t>
  </si>
  <si>
    <t>Acacia victoriae</t>
  </si>
  <si>
    <t>Acacia wattsiana</t>
  </si>
  <si>
    <t>Allocasuarina littoralis</t>
  </si>
  <si>
    <t>Alphitonia petriei</t>
  </si>
  <si>
    <t>Baeckea frutescens</t>
  </si>
  <si>
    <t>Banksia attenuata</t>
  </si>
  <si>
    <t>Banksia ericifolia</t>
  </si>
  <si>
    <t>Banksia marginata</t>
  </si>
  <si>
    <t>Banksia menziesii</t>
  </si>
  <si>
    <t>Banksia prionotes</t>
  </si>
  <si>
    <t>Banksia serrata</t>
  </si>
  <si>
    <t>Banksia sessilis</t>
  </si>
  <si>
    <t>Bauhinia cunninghamii</t>
  </si>
  <si>
    <t>Bedfordia salicina</t>
  </si>
  <si>
    <t>Bursaria spinosa</t>
  </si>
  <si>
    <t>Crataegus monogyna</t>
  </si>
  <si>
    <t>Denhamia obscura</t>
  </si>
  <si>
    <t>Diospyros australis</t>
  </si>
  <si>
    <t>Eucalyptus forrestiana</t>
  </si>
  <si>
    <t>Eucalyptus talyuberlup</t>
  </si>
  <si>
    <t>Eucalyptus verrucata</t>
  </si>
  <si>
    <t>Grevillea juncifolia</t>
  </si>
  <si>
    <t>Grevillea parallela</t>
  </si>
  <si>
    <t>Grevillea striata</t>
  </si>
  <si>
    <t>Hakea arborescens</t>
  </si>
  <si>
    <t>Hakea divaricata</t>
  </si>
  <si>
    <t>Melicope elleryana</t>
  </si>
  <si>
    <t>Wrightia pubescens</t>
  </si>
  <si>
    <t>Xylomelum pyriforme</t>
  </si>
  <si>
    <t>Zieria arborescens</t>
  </si>
  <si>
    <t>Astroloma humifusum</t>
  </si>
  <si>
    <t>Xanthosia pilosa</t>
  </si>
  <si>
    <t>Acacia cambagei</t>
  </si>
  <si>
    <t>Acacia celsa</t>
  </si>
  <si>
    <t>Acacia citrinoviridis</t>
  </si>
  <si>
    <t>Acacia estrophiolata</t>
  </si>
  <si>
    <t>Adansonia gregorii</t>
  </si>
  <si>
    <t>Agathis robusta</t>
  </si>
  <si>
    <t>Alectryon oleifolius</t>
  </si>
  <si>
    <t>Allocasuarina decaisneana</t>
  </si>
  <si>
    <t>Allocasuarina verticillata</t>
  </si>
  <si>
    <t>Angophora bakeri</t>
  </si>
  <si>
    <t>Angophora costata</t>
  </si>
  <si>
    <t>Araucaria bidwillii</t>
  </si>
  <si>
    <t>Asteromyrtus symphyocarpa</t>
  </si>
  <si>
    <t>Banksia integrifolia</t>
  </si>
  <si>
    <t>Callicoma serratifolia</t>
  </si>
  <si>
    <t>Casuarina pauper</t>
  </si>
  <si>
    <t>Cathormion umbellatum</t>
  </si>
  <si>
    <t>Ceratopetalum apetalum</t>
  </si>
  <si>
    <t>Corymbia calophylla</t>
  </si>
  <si>
    <t>Corymbia citriodora</t>
  </si>
  <si>
    <t>Corymbia collina</t>
  </si>
  <si>
    <t>Corymbia dichromophloia</t>
  </si>
  <si>
    <t>Corymbia eximia</t>
  </si>
  <si>
    <t>Corymbia ferruginea</t>
  </si>
  <si>
    <t>Corymbia ficifolia</t>
  </si>
  <si>
    <t>Corymbia flavescens</t>
  </si>
  <si>
    <t>Corymbia grandifolia</t>
  </si>
  <si>
    <t>Corymbia greeniana</t>
  </si>
  <si>
    <t>Corymbia henryi</t>
  </si>
  <si>
    <t>Corymbia lenziana</t>
  </si>
  <si>
    <t>Corymbia leptoloma</t>
  </si>
  <si>
    <t>Corymbia maculata</t>
  </si>
  <si>
    <t>Corymbia nesophila</t>
  </si>
  <si>
    <t>Corymbia papuana</t>
  </si>
  <si>
    <t>Corymbia polysciada</t>
  </si>
  <si>
    <t>Elaeocarpus arnhemicus</t>
  </si>
  <si>
    <t>Elaeocarpus reticulatus</t>
  </si>
  <si>
    <t>Eucalyptus accedens</t>
  </si>
  <si>
    <t>Eucalyptus aggregata</t>
  </si>
  <si>
    <t>Eucalyptus alipes</t>
  </si>
  <si>
    <t>Eucalyptus ancophila</t>
  </si>
  <si>
    <t>Eucalyptus argophloia</t>
  </si>
  <si>
    <t>Eucalyptus atrata</t>
  </si>
  <si>
    <t>Eucalyptus baxteri</t>
  </si>
  <si>
    <t>Eucalyptus beaniana</t>
  </si>
  <si>
    <t>Eucalyptus blakelyi</t>
  </si>
  <si>
    <t>Eucalyptus brassiana</t>
  </si>
  <si>
    <t>Eucalyptus brevifolia</t>
  </si>
  <si>
    <t>Eucalyptus bridgesiana</t>
  </si>
  <si>
    <t>Eucalyptus brockwayi</t>
  </si>
  <si>
    <t>Eucalyptus capitellata</t>
  </si>
  <si>
    <t>Eucalyptus cephalocarpa</t>
  </si>
  <si>
    <t>Eucalyptus cernua</t>
  </si>
  <si>
    <t>Eucalyptus clivicola</t>
  </si>
  <si>
    <t>Eucalyptus conica</t>
  </si>
  <si>
    <t>Eucalyptus consideniana</t>
  </si>
  <si>
    <t>Eucalyptus creta</t>
  </si>
  <si>
    <t>Eucalyptus dawsonii</t>
  </si>
  <si>
    <t>Eucalyptus dealbata</t>
  </si>
  <si>
    <t>Eucalyptus deanei</t>
  </si>
  <si>
    <t>Eucalyptus diversicolor</t>
  </si>
  <si>
    <t>Eucalyptus dolichorhyncha</t>
  </si>
  <si>
    <t>Eucalyptus dundasii</t>
  </si>
  <si>
    <t>Eucalyptus dura</t>
  </si>
  <si>
    <t>Eucalyptus erythrocorys</t>
  </si>
  <si>
    <t>Eucalyptus eugenioides</t>
  </si>
  <si>
    <t>Eucalyptus exilipes</t>
  </si>
  <si>
    <t>Eucalyptus fasciculosa</t>
  </si>
  <si>
    <t>Eucalyptus fraxinoides</t>
  </si>
  <si>
    <t>Eucalyptus fulgens</t>
  </si>
  <si>
    <t>Eucalyptus fusiformis</t>
  </si>
  <si>
    <t>Eucalyptus globoidea</t>
  </si>
  <si>
    <t>Eucalyptus gomphocephala</t>
  </si>
  <si>
    <t>Eucalyptus gongylocarpa</t>
  </si>
  <si>
    <t>Eucalyptus goniocarpa</t>
  </si>
  <si>
    <t>Eucalyptus grandis</t>
  </si>
  <si>
    <t>Eucalyptus granitica</t>
  </si>
  <si>
    <t>Eucalyptus grisea</t>
  </si>
  <si>
    <t>Eucalyptus guilfoylei</t>
  </si>
  <si>
    <t>Eucalyptus hallii</t>
  </si>
  <si>
    <t>Eucalyptus interstans</t>
  </si>
  <si>
    <t>Eucalyptus jacksonii</t>
  </si>
  <si>
    <t>Eucalyptus lacrimans</t>
  </si>
  <si>
    <t>Eucalyptus largiflorens</t>
  </si>
  <si>
    <t>Eucalyptus lesouefii</t>
  </si>
  <si>
    <t>Eucalyptus longicornis</t>
  </si>
  <si>
    <t>Eucalyptus megacornuta</t>
  </si>
  <si>
    <t>Eucalyptus melanophitra</t>
  </si>
  <si>
    <t>Eucalyptus melanoxylon</t>
  </si>
  <si>
    <t>Eucalyptus melliodora</t>
  </si>
  <si>
    <t>Eucalyptus michaeliana</t>
  </si>
  <si>
    <t>Eucalyptus microcarpa</t>
  </si>
  <si>
    <t>Eucalyptus microcorys</t>
  </si>
  <si>
    <t>Eucalyptus moluccana</t>
  </si>
  <si>
    <t>Eucalyptus nicholii</t>
  </si>
  <si>
    <t>Eucalyptus nortonii</t>
  </si>
  <si>
    <t>Eucalyptus obliqua</t>
  </si>
  <si>
    <t>Eucalyptus occidentalis</t>
  </si>
  <si>
    <t>Eucalyptus optima</t>
  </si>
  <si>
    <t>Eucalyptus orgadophila</t>
  </si>
  <si>
    <t>Eucalyptus ornata</t>
  </si>
  <si>
    <t>Eucalyptus paliformis</t>
  </si>
  <si>
    <t>Eucalyptus paniculata</t>
  </si>
  <si>
    <t>Eucalyptus patens</t>
  </si>
  <si>
    <t>Eucalyptus petiolaris</t>
  </si>
  <si>
    <t>Eucalyptus planchoniana</t>
  </si>
  <si>
    <t>Eucalyptus polita</t>
  </si>
  <si>
    <t>Eucalyptus praetermissa</t>
  </si>
  <si>
    <t>Eucalyptus prava</t>
  </si>
  <si>
    <t>Eucalyptus propinqua</t>
  </si>
  <si>
    <t>Eucalyptus protensa</t>
  </si>
  <si>
    <t>Eucalyptus pterocarpa</t>
  </si>
  <si>
    <t>Eucalyptus quadrangulata</t>
  </si>
  <si>
    <t>Eucalyptus ravida</t>
  </si>
  <si>
    <t>Eucalyptus recta</t>
  </si>
  <si>
    <t>Eucalyptus rossii</t>
  </si>
  <si>
    <t>Eucalyptus salicola</t>
  </si>
  <si>
    <t>Eucalyptus salmonophloia</t>
  </si>
  <si>
    <t>Eucalyptus salubris</t>
  </si>
  <si>
    <t>Eucalyptus shirleyi</t>
  </si>
  <si>
    <t>Eucalyptus siderophloia</t>
  </si>
  <si>
    <t>Eucalyptus sieberi</t>
  </si>
  <si>
    <t>Eucalyptus smithii</t>
  </si>
  <si>
    <t>Eucalyptus sparsifolia</t>
  </si>
  <si>
    <t>Eucalyptus staeri</t>
  </si>
  <si>
    <t>Eucalyptus steedmanii</t>
  </si>
  <si>
    <t>Eucalyptus stellulata</t>
  </si>
  <si>
    <t>Eucalyptus stoatei</t>
  </si>
  <si>
    <t>Eucalyptus stricklandii</t>
  </si>
  <si>
    <t>Eucalyptus tenella</t>
  </si>
  <si>
    <t>Eucalyptus tenuis</t>
  </si>
  <si>
    <t>Eucalyptus terebra</t>
  </si>
  <si>
    <t>Eucalyptus tetrapleura</t>
  </si>
  <si>
    <t>Eucalyptus tindaliae</t>
  </si>
  <si>
    <t>Eucalyptus todtiana</t>
  </si>
  <si>
    <t>Eucalyptus torquata</t>
  </si>
  <si>
    <t>Eucalyptus tortilis</t>
  </si>
  <si>
    <t>Eucalyptus triflora</t>
  </si>
  <si>
    <t>Eucalyptus urna</t>
  </si>
  <si>
    <t>Eucalyptus utilis</t>
  </si>
  <si>
    <t>Eucalyptus valens</t>
  </si>
  <si>
    <t>Eucalyptus victoriana</t>
  </si>
  <si>
    <t>Eucalyptus victrix</t>
  </si>
  <si>
    <t>Eucalyptus vittata</t>
  </si>
  <si>
    <t>Eucalyptus williamsiana</t>
  </si>
  <si>
    <t>Eucalyptus woodwardii</t>
  </si>
  <si>
    <t>Guilfoylia monostylis</t>
  </si>
  <si>
    <t>Hedycarya angustifolia</t>
  </si>
  <si>
    <t>Lomatia fraseri</t>
  </si>
  <si>
    <t>Macadamia ternifolia</t>
  </si>
  <si>
    <t>Mallotus philippensis</t>
  </si>
  <si>
    <t>Melaleuca quinquenervia</t>
  </si>
  <si>
    <t>Neolitsea dealbata</t>
  </si>
  <si>
    <t>Persoonia linearis</t>
  </si>
  <si>
    <t>Pittosporum undulatum</t>
  </si>
  <si>
    <t>Polyscias murrayi</t>
  </si>
  <si>
    <t>Polyscias sambucifolia</t>
  </si>
  <si>
    <t>Terminalia canescens</t>
  </si>
  <si>
    <t>Tristaniopsis laurina</t>
  </si>
  <si>
    <t>Ventilago viminalis</t>
  </si>
  <si>
    <t>Tetracera nordtiana</t>
  </si>
  <si>
    <t>Spyridium globulosum</t>
  </si>
  <si>
    <t>Eucalyptus doratoxylon</t>
  </si>
  <si>
    <t>Syzygium sayeri</t>
  </si>
  <si>
    <t>Ehretia saligna</t>
  </si>
  <si>
    <t>Eucalyptus assimilans</t>
  </si>
  <si>
    <t>Eucalyptus capillosa</t>
  </si>
  <si>
    <t>Eucalyptus comitae-vallis</t>
  </si>
  <si>
    <t>Eucalyptus lockyeri</t>
  </si>
  <si>
    <t>Maclura cochinchinensis</t>
  </si>
  <si>
    <t>Ficus septica</t>
  </si>
  <si>
    <t>Melia azedarach</t>
  </si>
  <si>
    <t>Melicope xanthoxyloides</t>
  </si>
  <si>
    <t>Glochidion hylandii</t>
  </si>
  <si>
    <t>Canarium muelleri</t>
  </si>
  <si>
    <t>Planchonella pohlmaniana</t>
  </si>
  <si>
    <t>Ozothamnus diosmifolius</t>
  </si>
  <si>
    <t>Acacia dealbata</t>
  </si>
  <si>
    <t>Acacia parramattensis</t>
  </si>
  <si>
    <t>Leptospermum lanigerum</t>
  </si>
  <si>
    <t>Grevillea huegelii</t>
  </si>
  <si>
    <t>Myoporum platycarpum</t>
  </si>
  <si>
    <t>Grevillea wickhamii</t>
  </si>
  <si>
    <t>Hakea lorea</t>
  </si>
  <si>
    <t>Eucalyptus patellaris</t>
  </si>
  <si>
    <t>Ficus variegata</t>
  </si>
  <si>
    <t>Astroloma epacridis</t>
  </si>
  <si>
    <t>Lomatia fraxinifolia</t>
  </si>
  <si>
    <t>Carissa spinarum</t>
  </si>
  <si>
    <t>Corymbia cadophora</t>
  </si>
  <si>
    <t>Eucalyptus spreta</t>
  </si>
  <si>
    <t>Eucalyptus zopherophloia</t>
  </si>
  <si>
    <t>Hypocalymma angustifolium</t>
  </si>
  <si>
    <t>Phyllanthus calycinus</t>
  </si>
  <si>
    <t>Templetonia retusa</t>
  </si>
  <si>
    <t>Lastreopsis decomposita</t>
  </si>
  <si>
    <t>family_in_sp.list</t>
  </si>
  <si>
    <t>family_in_tree</t>
  </si>
  <si>
    <t>Taxonomic classification not consistent between sp.list and tree</t>
  </si>
  <si>
    <t>From phylo.maker function</t>
  </si>
  <si>
    <t>these mistaken families come from austraits wo lcvp search, which have correct species names but not correct families</t>
  </si>
  <si>
    <t>these duplicates are all fixed in all pos. Sp no duplicates</t>
  </si>
  <si>
    <t>genus in built-in tre, but no species associated with it from  austraits: all Y N rows</t>
  </si>
  <si>
    <t>NY</t>
  </si>
  <si>
    <t>no genus no species</t>
  </si>
  <si>
    <t>YY</t>
  </si>
  <si>
    <t>are both found</t>
  </si>
  <si>
    <t>Xanthorrhoea_semiplana</t>
  </si>
  <si>
    <t>Xanthorrhoea_johnsonii</t>
  </si>
  <si>
    <t xml:space="preserve">not found in </t>
  </si>
  <si>
    <t>WRONG ASSUMPTION - there will be species whose genera is in tre</t>
  </si>
  <si>
    <t>but not the species name itself! This number just lies inside the previously dervied 613</t>
  </si>
  <si>
    <t>species_after_correction</t>
  </si>
  <si>
    <t>genus_after_correction</t>
  </si>
  <si>
    <t>family_after_correction</t>
  </si>
  <si>
    <t xml:space="preserve">end of lcvp </t>
  </si>
  <si>
    <t>species_before_correction</t>
  </si>
  <si>
    <t>genus_before_correction</t>
  </si>
  <si>
    <t>family_before_correction</t>
  </si>
  <si>
    <t>Luzuriagacea</t>
  </si>
  <si>
    <t>this one on the right is what makes up all_naming_corrections csv</t>
  </si>
  <si>
    <t>manual_name_correction_from_lcvp_search_and_genus_resolution!</t>
  </si>
  <si>
    <t>need to get one rep per species in austraits_wo_lcvp_search</t>
  </si>
  <si>
    <t>Ichnocarpus_frutescens</t>
  </si>
  <si>
    <t>Ichnocarpus</t>
  </si>
  <si>
    <t>manually added and fixed on csv as well</t>
  </si>
  <si>
    <t>NA, NA, NA, NA, NA, Maireana_sedifolia, maireana_pyramidata</t>
  </si>
  <si>
    <t>need to get genus.relative for genera not in tips.info.LCVP</t>
  </si>
  <si>
    <t>done for complete aus_data object after naming standardization</t>
  </si>
  <si>
    <t>from this row onwards not species resolution, but corrections at higher level missed in "genus resolution" since resulting species not in tips.info.LCVP</t>
  </si>
  <si>
    <t>Maireana_enchylaenoides</t>
  </si>
  <si>
    <t>Maireana_humillima</t>
  </si>
  <si>
    <t>Maireana_georgei</t>
  </si>
  <si>
    <t>Maireana_triptera</t>
  </si>
  <si>
    <t>so shaded rows's species aren't in megatree but at least they can be attached at basal nodes anyway</t>
  </si>
  <si>
    <t>Sclerolaena_costata</t>
  </si>
  <si>
    <t>Sclerolaena_convexula</t>
  </si>
  <si>
    <t>Dianella</t>
  </si>
  <si>
    <t xml:space="preserve">from oct 31. </t>
  </si>
  <si>
    <t>Maireana_pyramidata</t>
  </si>
  <si>
    <t>Anopterus</t>
  </si>
  <si>
    <t>Escalloniaceae</t>
  </si>
  <si>
    <t>Trochocarpa</t>
  </si>
  <si>
    <t>Trochocarpa_cunninghamii</t>
  </si>
  <si>
    <t>Platylobium</t>
  </si>
  <si>
    <t>Platylobium_obtusangulum</t>
  </si>
  <si>
    <t>Leionema</t>
  </si>
  <si>
    <t>Leionema_bilobum</t>
  </si>
  <si>
    <t>Pultenaea</t>
  </si>
  <si>
    <t>Pultenaea_muelleri</t>
  </si>
  <si>
    <t>Rumex</t>
  </si>
  <si>
    <t>Polygonaceae</t>
  </si>
  <si>
    <t>Pultenaea_daphnoides</t>
  </si>
  <si>
    <t>Pultenaea_involucrata</t>
  </si>
  <si>
    <t>Gynatrix</t>
  </si>
  <si>
    <t>Hysterobaeckea</t>
  </si>
  <si>
    <t>Hysterobaeckea_behrii</t>
  </si>
  <si>
    <t>Pultenaea_kraehenbuehlii</t>
  </si>
  <si>
    <t>Eremophila</t>
  </si>
  <si>
    <t>Eremophila_glabra</t>
  </si>
  <si>
    <t>Jacksonia</t>
  </si>
  <si>
    <t>Jacksonia_scoparia</t>
  </si>
  <si>
    <t>Phyllota</t>
  </si>
  <si>
    <t>Phyllota_phylicoides</t>
  </si>
  <si>
    <t>Hovea</t>
  </si>
  <si>
    <t>Hovea_linearis</t>
  </si>
  <si>
    <t>Mirbelia</t>
  </si>
  <si>
    <t>Mirbelia_platylobioides</t>
  </si>
  <si>
    <t>Phyllota_squarrosa</t>
  </si>
  <si>
    <t>Pultenaea_scabra</t>
  </si>
  <si>
    <t>Platylobium_formosum</t>
  </si>
  <si>
    <t>Trochocarpa_laurina</t>
  </si>
  <si>
    <t>Eremophila_longifolia</t>
  </si>
  <si>
    <t>Pandorea</t>
  </si>
  <si>
    <t>Eremophila_deserti</t>
  </si>
  <si>
    <t>Eremophila_sturtii</t>
  </si>
  <si>
    <t>Trochocarpa_montana</t>
  </si>
  <si>
    <t>Acanthocarpus</t>
  </si>
  <si>
    <t>Jacksonia_floribunda</t>
  </si>
  <si>
    <t>Eremophila_scoparia</t>
  </si>
  <si>
    <t>Austrobuxus</t>
  </si>
  <si>
    <t>Austrobuxus_swainii</t>
  </si>
  <si>
    <t>Pultenaea_villosa</t>
  </si>
  <si>
    <t>Mirbelia_rubiifolia</t>
  </si>
  <si>
    <t>Pultenaea_paleacea</t>
  </si>
  <si>
    <t>Philotheca</t>
  </si>
  <si>
    <t>Philotheca_myoporoides</t>
  </si>
  <si>
    <t>Rutidosis</t>
  </si>
  <si>
    <t>Eremophila_freelingii</t>
  </si>
  <si>
    <t>Eremophila_latrobei</t>
  </si>
  <si>
    <t>Zygochloa</t>
  </si>
  <si>
    <t>Zygochloa_paradoxa</t>
  </si>
  <si>
    <t>Brunonia</t>
  </si>
  <si>
    <t>Brunonia_australis</t>
  </si>
  <si>
    <t>Eremophila_macdonnellii</t>
  </si>
  <si>
    <t>Eremophila_willsii</t>
  </si>
  <si>
    <t>Waltheria</t>
  </si>
  <si>
    <t>Sarcotoechia</t>
  </si>
  <si>
    <t>Sarcotoechia_protracta</t>
  </si>
  <si>
    <t>Arytera</t>
  </si>
  <si>
    <t>Arytera_divaricata</t>
  </si>
  <si>
    <t>Dinosperma</t>
  </si>
  <si>
    <t>Dinosperma_erythrococcum</t>
  </si>
  <si>
    <t>Rockinghamia</t>
  </si>
  <si>
    <t>Planchonia</t>
  </si>
  <si>
    <t>Lecythidaceae</t>
  </si>
  <si>
    <t>Stylosanthes</t>
  </si>
  <si>
    <t>Stylosanthes_hamata</t>
  </si>
  <si>
    <t>Stylidium</t>
  </si>
  <si>
    <t>Stylidium_leptorrhizum</t>
  </si>
  <si>
    <t>Stylidiaceae</t>
  </si>
  <si>
    <t>Pityrodia</t>
  </si>
  <si>
    <t>Pityrodia_jamesii</t>
  </si>
  <si>
    <t>Jacksonia_dilatata</t>
  </si>
  <si>
    <t>Pityrodia_puberula</t>
  </si>
  <si>
    <t>in orange: genera not in tips.info</t>
  </si>
  <si>
    <t>lcvp_genera_count</t>
  </si>
  <si>
    <t>family = families associated with genera not in megatree</t>
  </si>
  <si>
    <t>lcvp_genera_count = genera associated with these families in megatree</t>
  </si>
  <si>
    <t>would be good to add relative for this</t>
  </si>
  <si>
    <t xml:space="preserve">not necessarily for this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</si>
</sst>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4" x14ac:knownFonts="1">
    <font>
      <sz val="12"/>
      <color theme="1"/>
      <name val="Aptos Narrow"/>
      <family val="2"/>
      <scheme val="minor"/>
    </font>
    <font>
      <sz val="12"/>
      <color rgb="FFFF0000"/>
      <name val="Aptos Narrow"/>
      <family val="2"/>
      <scheme val="minor"/>
    </font>
    <font>
      <sz val="11"/>
      <color rgb="FF000000"/>
      <name val="Lucida Grande"/>
      <family val="2"/>
    </font>
    <font>
      <b/>
      <sz val="11"/>
      <color rgb="FF000000"/>
      <name val="Lucida Grande"/>
      <family val="2"/>
    </font>
    <font>
      <b/>
      <sz val="12"/>
      <color theme="1"/>
      <name val="Aptos Narrow"/>
      <scheme val="minor"/>
    </font>
    <font>
      <sz val="11"/>
      <color rgb="FFFF0000"/>
      <name val="Lucida Grande"/>
      <family val="2"/>
    </font>
    <font>
      <sz val="12"/>
      <color rgb="FF000000"/>
      <name val="Lucida Grande"/>
      <family val="2"/>
    </font>
    <font>
      <sz val="12"/>
      <name val="Arial"/>
      <family val="2"/>
    </font>
    <font>
      <sz val="12"/>
      <name val="Aptos Narrow"/>
      <family val="2"/>
      <scheme val="minor"/>
    </font>
    <font>
      <sz val="11"/>
      <color rgb="FF000000"/>
      <name val="Arial"/>
      <family val="2"/>
    </font>
    <font>
      <sz val="11"/>
      <color theme="1"/>
      <name val="Lucida Grande"/>
      <family val="2"/>
    </font>
    <font>
      <sz val="12"/>
      <name val="Aptos Narrow"/>
      <scheme val="minor"/>
    </font>
    <font>
      <b/>
      <sz val="12"/>
      <color rgb="FF002060"/>
      <name val="Aptos Narrow"/>
      <scheme val="minor"/>
    </font>
    <font>
      <sz val="11"/>
      <color rgb="FF002060"/>
      <name val="Lucida Grande"/>
      <family val="2"/>
    </font>
    <font>
      <i/>
      <sz val="11"/>
      <color rgb="FF002060"/>
      <name val="Lucida Grande"/>
      <family val="2"/>
    </font>
    <font>
      <sz val="12"/>
      <color rgb="FF002060"/>
      <name val="Aptos Narrow"/>
      <family val="2"/>
      <scheme val="minor"/>
    </font>
    <font>
      <b/>
      <sz val="12"/>
      <color theme="2" tint="-0.499984740745262"/>
      <name val="Aptos Narrow"/>
      <scheme val="minor"/>
    </font>
    <font>
      <sz val="11"/>
      <color theme="2" tint="-0.499984740745262"/>
      <name val="Lucida Grande"/>
      <family val="2"/>
    </font>
    <font>
      <sz val="12"/>
      <color theme="2" tint="-0.499984740745262"/>
      <name val="Aptos Narrow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b/>
      <sz val="11"/>
      <name val="Aptos Narrow"/>
      <scheme val="minor"/>
    </font>
    <font>
      <b/>
      <sz val="11"/>
      <color theme="1"/>
      <name val="Aptos Narrow"/>
      <scheme val="minor"/>
    </font>
    <font>
      <sz val="11"/>
      <color theme="1"/>
      <name val="Aptos Narrow"/>
      <family val="2"/>
      <scheme val="minor"/>
    </font>
    <font>
      <sz val="12"/>
      <color rgb="FF000000"/>
      <name val="Aptos Narrow"/>
      <scheme val="minor"/>
    </font>
    <font>
      <sz val="12"/>
      <color theme="1"/>
      <name val="Aptos Narrow"/>
      <scheme val="minor"/>
    </font>
    <font>
      <b/>
      <sz val="11"/>
      <color rgb="FF000000"/>
      <name val="Aptos Narrow"/>
      <scheme val="minor"/>
    </font>
    <font>
      <sz val="11"/>
      <color rgb="FF000000"/>
      <name val="Aptos Narrow"/>
      <scheme val="minor"/>
    </font>
    <font>
      <sz val="11"/>
      <name val="Lucida Grande"/>
      <family val="2"/>
    </font>
    <font>
      <sz val="11"/>
      <color rgb="FF93A1A1"/>
      <name val="Lucida Grande"/>
      <family val="2"/>
    </font>
    <font>
      <sz val="11"/>
      <color theme="1"/>
      <name val="Aptos Narrow"/>
      <scheme val="minor"/>
    </font>
    <font>
      <b/>
      <sz val="12"/>
      <color theme="1"/>
      <name val="Aptos Narrow"/>
      <family val="2"/>
      <scheme val="minor"/>
    </font>
    <font>
      <b/>
      <sz val="11"/>
      <color theme="1"/>
      <name val="Lucida Grande"/>
      <family val="2"/>
    </font>
    <font>
      <b/>
      <sz val="11"/>
      <name val="Lucida Grande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8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1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0" fillId="2" borderId="0" xfId="0" applyFill="1"/>
    <xf numFmtId="0" fontId="9" fillId="0" borderId="0" xfId="0" applyFont="1"/>
    <xf numFmtId="0" fontId="10" fillId="0" borderId="0" xfId="0" applyFont="1"/>
    <xf numFmtId="0" fontId="2" fillId="3" borderId="0" xfId="0" applyFont="1" applyFill="1"/>
    <xf numFmtId="0" fontId="11" fillId="0" borderId="0" xfId="0" applyFont="1"/>
    <xf numFmtId="0" fontId="12" fillId="0" borderId="0" xfId="0" applyFont="1"/>
    <xf numFmtId="0" fontId="15" fillId="0" borderId="0" xfId="0" applyFont="1"/>
    <xf numFmtId="0" fontId="16" fillId="0" borderId="0" xfId="0" applyFont="1"/>
    <xf numFmtId="0" fontId="18" fillId="0" borderId="0" xfId="0" applyFont="1"/>
    <xf numFmtId="0" fontId="3" fillId="4" borderId="0" xfId="0" applyFont="1" applyFill="1"/>
    <xf numFmtId="0" fontId="13" fillId="4" borderId="0" xfId="0" applyFont="1" applyFill="1"/>
    <xf numFmtId="0" fontId="17" fillId="4" borderId="0" xfId="0" applyFont="1" applyFill="1"/>
    <xf numFmtId="0" fontId="2" fillId="4" borderId="0" xfId="0" applyFont="1" applyFill="1"/>
    <xf numFmtId="0" fontId="0" fillId="4" borderId="0" xfId="0" applyFill="1"/>
    <xf numFmtId="0" fontId="3" fillId="5" borderId="0" xfId="0" applyFont="1" applyFill="1"/>
    <xf numFmtId="0" fontId="13" fillId="5" borderId="0" xfId="0" applyFont="1" applyFill="1"/>
    <xf numFmtId="0" fontId="17" fillId="5" borderId="0" xfId="0" applyFont="1" applyFill="1"/>
    <xf numFmtId="0" fontId="2" fillId="5" borderId="0" xfId="0" applyFont="1" applyFill="1"/>
    <xf numFmtId="0" fontId="0" fillId="5" borderId="0" xfId="0" applyFill="1"/>
    <xf numFmtId="0" fontId="3" fillId="6" borderId="0" xfId="0" applyFont="1" applyFill="1"/>
    <xf numFmtId="0" fontId="13" fillId="6" borderId="0" xfId="0" applyFont="1" applyFill="1"/>
    <xf numFmtId="0" fontId="17" fillId="6" borderId="0" xfId="0" applyFont="1" applyFill="1"/>
    <xf numFmtId="0" fontId="2" fillId="6" borderId="0" xfId="0" applyFont="1" applyFill="1"/>
    <xf numFmtId="0" fontId="0" fillId="6" borderId="0" xfId="0" applyFill="1"/>
    <xf numFmtId="0" fontId="3" fillId="7" borderId="0" xfId="0" applyFont="1" applyFill="1"/>
    <xf numFmtId="0" fontId="13" fillId="7" borderId="0" xfId="0" applyFont="1" applyFill="1"/>
    <xf numFmtId="0" fontId="17" fillId="7" borderId="0" xfId="0" applyFont="1" applyFill="1"/>
    <xf numFmtId="0" fontId="14" fillId="7" borderId="0" xfId="0" applyFont="1" applyFill="1"/>
    <xf numFmtId="0" fontId="2" fillId="7" borderId="0" xfId="0" applyFont="1" applyFill="1"/>
    <xf numFmtId="0" fontId="0" fillId="7" borderId="0" xfId="0" applyFill="1"/>
    <xf numFmtId="0" fontId="20" fillId="0" borderId="0" xfId="0" applyFont="1"/>
    <xf numFmtId="0" fontId="19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0" fontId="30" fillId="0" borderId="0" xfId="0" applyFont="1"/>
    <xf numFmtId="0" fontId="0" fillId="8" borderId="0" xfId="0" applyFill="1"/>
    <xf numFmtId="0" fontId="25" fillId="8" borderId="0" xfId="0" applyFont="1" applyFill="1"/>
    <xf numFmtId="0" fontId="30" fillId="8" borderId="0" xfId="0" applyFont="1" applyFill="1"/>
    <xf numFmtId="0" fontId="10" fillId="8" borderId="0" xfId="0" applyFont="1" applyFill="1"/>
    <xf numFmtId="0" fontId="31" fillId="9" borderId="0" xfId="0" applyFont="1" applyFill="1"/>
    <xf numFmtId="0" fontId="32" fillId="9" borderId="0" xfId="0" applyFont="1" applyFill="1"/>
    <xf numFmtId="0" fontId="3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ofia Quijada Sanabria" id="{F830D7B8-A89F-DE4D-AF09-770C86D3AA26}" userId="S::faviola.quijadasanabria@mail.mcgill.ca::8519ed2c-43ad-4b2a-b99c-ec0696b0b400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24-07-05T19:13:40.24" personId="{F830D7B8-A89F-DE4D-AF09-770C86D3AA26}" id="{FF8A6D02-5D7A-9643-A563-10A1CB711144}">
    <text>CORRECT ALL THE Y’s manually!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G1" dT="2024-07-08T20:33:50.20" personId="{F830D7B8-A89F-DE4D-AF09-770C86D3AA26}" id="{34D192EB-2B74-DA46-A288-23FE3835C0B5}">
    <text xml:space="preserve">Only includes all YY rows, so no made up species for YN rows :3
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F2" dT="2024-07-10T14:46:20.68" personId="{F830D7B8-A89F-DE4D-AF09-770C86D3AA26}" id="{E18F85A8-1A36-DF45-AF4D-39A64323BD05}">
    <text xml:space="preserve">why does this have corrected family names? - because removing duplicates function only took the first version of it 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C25" dT="2024-07-09T18:33:11.46" personId="{F830D7B8-A89F-DE4D-AF09-770C86D3AA26}" id="{8E5074E1-210E-4D48-8AF1-9A89661A488E}">
    <text xml:space="preserve">End of manual genus resolution name standardization
</text>
  </threadedComment>
  <threadedComment ref="C51" dT="2024-07-09T18:33:38.92" personId="{F830D7B8-A89F-DE4D-AF09-770C86D3AA26}" id="{4746F1F3-A866-0C44-976B-A8D7388E6D82}">
    <text xml:space="preserve">End of lcvp_search synonym manual name fixing 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C21" dT="2024-07-08T20:48:10.38" personId="{F830D7B8-A89F-DE4D-AF09-770C86D3AA26}" id="{6C7AB338-AF95-DA44-B335-A7165B8F7557}">
    <text>Up to here is manual resolution stuff</text>
  </threadedComment>
  <threadedComment ref="C46" dT="2024-07-09T14:54:45.75" personId="{F830D7B8-A89F-DE4D-AF09-770C86D3AA26}" id="{EFCD2F89-2F5C-7944-8791-D9AE70A52F37}">
    <text xml:space="preserve">Here is end of lcvp_corrected 
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1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5.xml"/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14D2B-6321-6148-9CC8-746F3B7086BD}">
  <dimension ref="A1:R76"/>
  <sheetViews>
    <sheetView topLeftCell="A16" zoomScale="60" workbookViewId="0">
      <selection activeCell="O65" sqref="O65"/>
    </sheetView>
  </sheetViews>
  <sheetFormatPr baseColWidth="10" defaultRowHeight="16" x14ac:dyDescent="0.2"/>
  <cols>
    <col min="2" max="2" width="38" customWidth="1"/>
    <col min="3" max="3" width="32.83203125" customWidth="1"/>
    <col min="4" max="4" width="34.83203125" customWidth="1"/>
    <col min="5" max="5" width="36.33203125" customWidth="1"/>
    <col min="6" max="7" width="17.1640625" customWidth="1"/>
  </cols>
  <sheetData>
    <row r="1" spans="1:13" x14ac:dyDescent="0.2">
      <c r="A1" s="1"/>
      <c r="B1" s="2" t="s">
        <v>58</v>
      </c>
      <c r="C1" s="3" t="s">
        <v>59</v>
      </c>
      <c r="D1" s="3" t="s">
        <v>68</v>
      </c>
      <c r="E1" s="3" t="s">
        <v>69</v>
      </c>
      <c r="F1" s="3" t="s">
        <v>75</v>
      </c>
      <c r="G1" s="3" t="s">
        <v>77</v>
      </c>
      <c r="H1" s="3" t="s">
        <v>122</v>
      </c>
      <c r="I1" s="3" t="s">
        <v>158</v>
      </c>
    </row>
    <row r="2" spans="1:13" x14ac:dyDescent="0.2">
      <c r="A2" s="2">
        <v>1</v>
      </c>
      <c r="B2" s="12" t="s">
        <v>0</v>
      </c>
      <c r="C2" t="s">
        <v>60</v>
      </c>
      <c r="D2" t="s">
        <v>71</v>
      </c>
      <c r="E2" s="1" t="s">
        <v>72</v>
      </c>
      <c r="F2" s="1" t="s">
        <v>76</v>
      </c>
      <c r="G2" s="1" t="s">
        <v>78</v>
      </c>
      <c r="H2">
        <v>1</v>
      </c>
      <c r="I2" s="8">
        <v>1</v>
      </c>
    </row>
    <row r="3" spans="1:13" x14ac:dyDescent="0.2">
      <c r="A3" s="2">
        <v>2</v>
      </c>
      <c r="B3" s="12" t="s">
        <v>1</v>
      </c>
      <c r="C3" t="s">
        <v>64</v>
      </c>
      <c r="D3" t="s">
        <v>73</v>
      </c>
      <c r="E3" t="s">
        <v>74</v>
      </c>
      <c r="F3" t="s">
        <v>76</v>
      </c>
      <c r="G3" t="s">
        <v>76</v>
      </c>
    </row>
    <row r="4" spans="1:13" x14ac:dyDescent="0.2">
      <c r="A4" s="2">
        <v>3</v>
      </c>
      <c r="B4" s="12" t="s">
        <v>2</v>
      </c>
      <c r="C4" s="4" t="s">
        <v>66</v>
      </c>
      <c r="D4" t="s">
        <v>85</v>
      </c>
      <c r="E4" t="s">
        <v>86</v>
      </c>
      <c r="F4" t="s">
        <v>78</v>
      </c>
      <c r="G4" t="s">
        <v>78</v>
      </c>
      <c r="H4">
        <v>19</v>
      </c>
      <c r="I4">
        <v>1</v>
      </c>
    </row>
    <row r="5" spans="1:13" x14ac:dyDescent="0.2">
      <c r="A5" s="2">
        <v>4</v>
      </c>
      <c r="B5" s="12" t="s">
        <v>3</v>
      </c>
      <c r="C5" s="5" t="s">
        <v>66</v>
      </c>
      <c r="D5" t="s">
        <v>81</v>
      </c>
      <c r="E5" t="s">
        <v>87</v>
      </c>
      <c r="F5" t="s">
        <v>78</v>
      </c>
      <c r="G5" t="s">
        <v>78</v>
      </c>
      <c r="H5">
        <v>3</v>
      </c>
      <c r="I5">
        <v>1</v>
      </c>
      <c r="K5" s="5" t="s">
        <v>88</v>
      </c>
    </row>
    <row r="6" spans="1:13" x14ac:dyDescent="0.2">
      <c r="A6" s="2">
        <v>5</v>
      </c>
      <c r="B6" s="12" t="s">
        <v>4</v>
      </c>
      <c r="C6" t="s">
        <v>67</v>
      </c>
      <c r="D6" t="s">
        <v>83</v>
      </c>
      <c r="E6" s="1" t="s">
        <v>70</v>
      </c>
      <c r="F6" s="1" t="s">
        <v>76</v>
      </c>
      <c r="G6" s="1" t="s">
        <v>76</v>
      </c>
    </row>
    <row r="7" spans="1:13" x14ac:dyDescent="0.2">
      <c r="A7" s="2">
        <v>6</v>
      </c>
      <c r="B7" s="12" t="s">
        <v>5</v>
      </c>
      <c r="C7" t="s">
        <v>66</v>
      </c>
      <c r="D7" s="1" t="s">
        <v>79</v>
      </c>
      <c r="E7" s="1" t="s">
        <v>79</v>
      </c>
      <c r="F7" s="1" t="s">
        <v>78</v>
      </c>
      <c r="G7" s="1" t="s">
        <v>78</v>
      </c>
      <c r="H7">
        <v>3</v>
      </c>
      <c r="I7">
        <v>1</v>
      </c>
    </row>
    <row r="8" spans="1:13" x14ac:dyDescent="0.2">
      <c r="A8" s="2">
        <v>7</v>
      </c>
      <c r="B8" s="12" t="s">
        <v>6</v>
      </c>
      <c r="C8" s="1" t="s">
        <v>92</v>
      </c>
      <c r="D8" s="1" t="s">
        <v>89</v>
      </c>
      <c r="E8" s="1" t="s">
        <v>91</v>
      </c>
      <c r="F8" s="1" t="s">
        <v>76</v>
      </c>
      <c r="G8" s="1" t="s">
        <v>76</v>
      </c>
    </row>
    <row r="9" spans="1:13" x14ac:dyDescent="0.2">
      <c r="A9" s="2">
        <v>8</v>
      </c>
      <c r="B9" s="12" t="s">
        <v>7</v>
      </c>
      <c r="C9" s="1" t="s">
        <v>94</v>
      </c>
      <c r="D9" s="1" t="s">
        <v>93</v>
      </c>
      <c r="E9" s="1" t="s">
        <v>93</v>
      </c>
      <c r="F9" s="1" t="s">
        <v>76</v>
      </c>
      <c r="G9" s="1" t="s">
        <v>76</v>
      </c>
      <c r="K9" t="s">
        <v>63</v>
      </c>
    </row>
    <row r="10" spans="1:13" x14ac:dyDescent="0.2">
      <c r="A10" s="2">
        <v>9</v>
      </c>
      <c r="B10" s="12" t="s">
        <v>8</v>
      </c>
      <c r="C10" s="1" t="s">
        <v>95</v>
      </c>
      <c r="D10" s="1" t="s">
        <v>96</v>
      </c>
      <c r="E10" s="1" t="s">
        <v>96</v>
      </c>
      <c r="F10" s="1" t="s">
        <v>76</v>
      </c>
      <c r="G10" s="1" t="s">
        <v>76</v>
      </c>
      <c r="K10" t="s">
        <v>62</v>
      </c>
    </row>
    <row r="11" spans="1:13" x14ac:dyDescent="0.2">
      <c r="A11" s="2">
        <v>10</v>
      </c>
      <c r="B11" s="12" t="s">
        <v>9</v>
      </c>
      <c r="C11" s="1" t="s">
        <v>98</v>
      </c>
      <c r="D11" s="1" t="s">
        <v>97</v>
      </c>
      <c r="E11" s="1" t="s">
        <v>99</v>
      </c>
      <c r="F11" s="1" t="s">
        <v>76</v>
      </c>
      <c r="G11" s="1" t="s">
        <v>76</v>
      </c>
      <c r="K11" t="s">
        <v>61</v>
      </c>
    </row>
    <row r="12" spans="1:13" x14ac:dyDescent="0.2">
      <c r="A12" s="2">
        <v>11</v>
      </c>
      <c r="B12" s="12" t="s">
        <v>10</v>
      </c>
      <c r="C12" s="1" t="s">
        <v>101</v>
      </c>
      <c r="D12" s="1" t="s">
        <v>100</v>
      </c>
      <c r="E12" s="1" t="s">
        <v>100</v>
      </c>
      <c r="F12" s="1" t="s">
        <v>76</v>
      </c>
      <c r="G12" s="1" t="s">
        <v>76</v>
      </c>
      <c r="K12" t="s">
        <v>65</v>
      </c>
    </row>
    <row r="13" spans="1:13" x14ac:dyDescent="0.2">
      <c r="A13" s="2">
        <v>12</v>
      </c>
      <c r="B13" s="12" t="s">
        <v>11</v>
      </c>
      <c r="C13" s="1" t="s">
        <v>103</v>
      </c>
      <c r="D13" s="1" t="s">
        <v>102</v>
      </c>
      <c r="E13" s="1" t="s">
        <v>2516</v>
      </c>
      <c r="F13" s="1" t="s">
        <v>76</v>
      </c>
      <c r="G13" s="1" t="s">
        <v>76</v>
      </c>
      <c r="M13" s="1"/>
    </row>
    <row r="14" spans="1:13" x14ac:dyDescent="0.2">
      <c r="A14" s="2">
        <v>13</v>
      </c>
      <c r="B14" s="12" t="s">
        <v>12</v>
      </c>
      <c r="C14" s="1" t="s">
        <v>104</v>
      </c>
      <c r="D14" s="1" t="s">
        <v>105</v>
      </c>
      <c r="E14" s="1" t="s">
        <v>106</v>
      </c>
      <c r="F14" s="1" t="s">
        <v>76</v>
      </c>
      <c r="G14" s="1" t="s">
        <v>78</v>
      </c>
      <c r="H14">
        <v>4</v>
      </c>
      <c r="I14">
        <v>2</v>
      </c>
    </row>
    <row r="15" spans="1:13" x14ac:dyDescent="0.2">
      <c r="A15" s="2">
        <v>14</v>
      </c>
      <c r="B15" s="12" t="s">
        <v>13</v>
      </c>
      <c r="C15" s="6" t="s">
        <v>107</v>
      </c>
      <c r="D15" s="1" t="s">
        <v>82</v>
      </c>
      <c r="E15" s="1" t="s">
        <v>108</v>
      </c>
      <c r="F15" s="1" t="s">
        <v>76</v>
      </c>
      <c r="G15" s="1" t="s">
        <v>78</v>
      </c>
      <c r="H15">
        <v>1</v>
      </c>
      <c r="I15">
        <v>1</v>
      </c>
    </row>
    <row r="16" spans="1:13" x14ac:dyDescent="0.2">
      <c r="A16" s="2">
        <v>15</v>
      </c>
      <c r="B16" s="12" t="s">
        <v>14</v>
      </c>
      <c r="C16" s="6" t="s">
        <v>110</v>
      </c>
      <c r="D16" s="1" t="s">
        <v>109</v>
      </c>
      <c r="E16" s="1" t="s">
        <v>111</v>
      </c>
      <c r="F16" s="1" t="s">
        <v>76</v>
      </c>
      <c r="G16" s="1" t="s">
        <v>76</v>
      </c>
    </row>
    <row r="17" spans="1:17" x14ac:dyDescent="0.2">
      <c r="A17" s="2">
        <v>16</v>
      </c>
      <c r="B17" s="12" t="s">
        <v>15</v>
      </c>
      <c r="C17" s="7" t="s">
        <v>113</v>
      </c>
      <c r="D17" s="1" t="s">
        <v>112</v>
      </c>
      <c r="E17" s="1" t="s">
        <v>66</v>
      </c>
      <c r="F17" s="1" t="s">
        <v>76</v>
      </c>
      <c r="G17" s="1" t="s">
        <v>78</v>
      </c>
      <c r="H17">
        <v>2</v>
      </c>
      <c r="I17">
        <v>1</v>
      </c>
      <c r="K17" s="3" t="s">
        <v>159</v>
      </c>
      <c r="O17" t="s">
        <v>157</v>
      </c>
    </row>
    <row r="18" spans="1:17" x14ac:dyDescent="0.2">
      <c r="A18" s="2">
        <v>17</v>
      </c>
      <c r="B18" s="12" t="s">
        <v>16</v>
      </c>
      <c r="C18" s="1" t="s">
        <v>115</v>
      </c>
      <c r="D18" s="1" t="s">
        <v>114</v>
      </c>
      <c r="E18" t="s">
        <v>116</v>
      </c>
      <c r="F18" s="1" t="s">
        <v>76</v>
      </c>
      <c r="G18" s="1" t="s">
        <v>76</v>
      </c>
      <c r="K18" t="s">
        <v>160</v>
      </c>
      <c r="N18" t="s">
        <v>162</v>
      </c>
      <c r="O18">
        <f>I61</f>
        <v>64</v>
      </c>
    </row>
    <row r="19" spans="1:17" x14ac:dyDescent="0.2">
      <c r="A19" s="2">
        <v>18</v>
      </c>
      <c r="B19" s="12" t="s">
        <v>17</v>
      </c>
      <c r="C19" s="1" t="s">
        <v>118</v>
      </c>
      <c r="D19" s="1" t="s">
        <v>117</v>
      </c>
      <c r="E19" s="1" t="s">
        <v>117</v>
      </c>
      <c r="F19" s="1" t="s">
        <v>76</v>
      </c>
      <c r="G19" s="1" t="s">
        <v>76</v>
      </c>
      <c r="K19" t="s">
        <v>78</v>
      </c>
      <c r="L19" s="1">
        <f>COUNTIF(G:G, "N")</f>
        <v>39</v>
      </c>
      <c r="N19" t="s">
        <v>163</v>
      </c>
      <c r="O19">
        <v>1421</v>
      </c>
      <c r="Q19" t="s">
        <v>164</v>
      </c>
    </row>
    <row r="20" spans="1:17" x14ac:dyDescent="0.2">
      <c r="A20" s="2">
        <v>19</v>
      </c>
      <c r="B20" s="12" t="s">
        <v>18</v>
      </c>
      <c r="C20" s="1" t="s">
        <v>119</v>
      </c>
      <c r="D20" s="1" t="s">
        <v>84</v>
      </c>
      <c r="E20" s="1" t="s">
        <v>66</v>
      </c>
      <c r="F20" s="1" t="s">
        <v>76</v>
      </c>
      <c r="G20" s="1" t="s">
        <v>78</v>
      </c>
      <c r="H20">
        <v>2</v>
      </c>
      <c r="I20">
        <v>1</v>
      </c>
      <c r="K20" t="s">
        <v>76</v>
      </c>
      <c r="L20">
        <f>COUNTIF(G:G, "Y")</f>
        <v>20</v>
      </c>
      <c r="O20">
        <f>(1421-O18)/1421*100</f>
        <v>95.496129486277269</v>
      </c>
      <c r="Q20" t="s">
        <v>2500</v>
      </c>
    </row>
    <row r="21" spans="1:17" x14ac:dyDescent="0.2">
      <c r="A21" s="2">
        <v>20</v>
      </c>
      <c r="B21" s="12" t="s">
        <v>19</v>
      </c>
      <c r="C21" s="1" t="s">
        <v>66</v>
      </c>
      <c r="D21" s="1" t="s">
        <v>120</v>
      </c>
      <c r="E21" s="1" t="s">
        <v>66</v>
      </c>
      <c r="F21" s="1" t="s">
        <v>78</v>
      </c>
      <c r="G21" s="1" t="s">
        <v>78</v>
      </c>
      <c r="H21">
        <v>8</v>
      </c>
      <c r="I21">
        <v>3</v>
      </c>
      <c r="Q21" t="s">
        <v>2501</v>
      </c>
    </row>
    <row r="22" spans="1:17" x14ac:dyDescent="0.2">
      <c r="A22" s="2">
        <v>21</v>
      </c>
      <c r="B22" s="12" t="s">
        <v>20</v>
      </c>
      <c r="C22" s="1" t="s">
        <v>66</v>
      </c>
      <c r="D22" s="1" t="s">
        <v>121</v>
      </c>
      <c r="E22" s="1"/>
      <c r="F22" s="1" t="s">
        <v>78</v>
      </c>
      <c r="G22" s="1" t="s">
        <v>78</v>
      </c>
      <c r="H22">
        <v>19</v>
      </c>
      <c r="I22">
        <v>1</v>
      </c>
    </row>
    <row r="23" spans="1:17" x14ac:dyDescent="0.2">
      <c r="A23" s="2">
        <v>22</v>
      </c>
      <c r="B23" s="12" t="s">
        <v>21</v>
      </c>
      <c r="C23" s="1" t="s">
        <v>66</v>
      </c>
      <c r="D23" s="1" t="s">
        <v>80</v>
      </c>
      <c r="E23" s="1"/>
      <c r="F23" s="1" t="s">
        <v>78</v>
      </c>
      <c r="G23" s="1" t="s">
        <v>78</v>
      </c>
      <c r="H23">
        <v>19</v>
      </c>
      <c r="I23">
        <v>1</v>
      </c>
      <c r="O23" t="s">
        <v>165</v>
      </c>
    </row>
    <row r="24" spans="1:17" x14ac:dyDescent="0.2">
      <c r="A24" s="2">
        <v>23</v>
      </c>
      <c r="B24" s="12" t="s">
        <v>22</v>
      </c>
      <c r="C24" s="1" t="s">
        <v>66</v>
      </c>
      <c r="D24" s="2"/>
      <c r="E24" s="1"/>
      <c r="F24" s="1" t="s">
        <v>78</v>
      </c>
      <c r="G24" s="1" t="s">
        <v>78</v>
      </c>
      <c r="H24">
        <v>1</v>
      </c>
      <c r="I24">
        <v>1</v>
      </c>
      <c r="N24" t="s">
        <v>162</v>
      </c>
      <c r="O24">
        <f>H61</f>
        <v>318</v>
      </c>
    </row>
    <row r="25" spans="1:17" x14ac:dyDescent="0.2">
      <c r="A25" s="2">
        <v>24</v>
      </c>
      <c r="B25" s="12" t="s">
        <v>23</v>
      </c>
      <c r="C25" s="1" t="s">
        <v>66</v>
      </c>
      <c r="D25" s="2"/>
      <c r="E25" s="1"/>
      <c r="F25" s="1" t="s">
        <v>78</v>
      </c>
      <c r="G25" s="1" t="s">
        <v>78</v>
      </c>
      <c r="H25">
        <v>33</v>
      </c>
      <c r="I25">
        <v>3</v>
      </c>
      <c r="N25" t="s">
        <v>163</v>
      </c>
      <c r="O25" s="10">
        <v>7823</v>
      </c>
    </row>
    <row r="26" spans="1:17" x14ac:dyDescent="0.2">
      <c r="A26" s="2">
        <v>25</v>
      </c>
      <c r="B26" s="12" t="s">
        <v>24</v>
      </c>
      <c r="C26" s="1" t="s">
        <v>66</v>
      </c>
      <c r="D26" s="2"/>
      <c r="E26" s="1"/>
      <c r="F26" s="1" t="s">
        <v>78</v>
      </c>
      <c r="G26" s="1" t="s">
        <v>78</v>
      </c>
      <c r="H26">
        <v>2</v>
      </c>
      <c r="I26">
        <v>2</v>
      </c>
      <c r="O26">
        <f>(7823-O24)/7823*100</f>
        <v>95.935063274958452</v>
      </c>
    </row>
    <row r="27" spans="1:17" x14ac:dyDescent="0.2">
      <c r="A27" s="2">
        <v>26</v>
      </c>
      <c r="B27" s="12" t="s">
        <v>25</v>
      </c>
      <c r="C27" s="1" t="s">
        <v>66</v>
      </c>
      <c r="D27" s="2"/>
      <c r="E27" s="1"/>
      <c r="F27" s="1" t="s">
        <v>78</v>
      </c>
      <c r="G27" s="1" t="s">
        <v>78</v>
      </c>
      <c r="H27">
        <v>5</v>
      </c>
      <c r="I27">
        <v>2</v>
      </c>
    </row>
    <row r="28" spans="1:17" x14ac:dyDescent="0.2">
      <c r="A28" s="2">
        <v>27</v>
      </c>
      <c r="B28" s="12" t="s">
        <v>26</v>
      </c>
      <c r="C28" s="1" t="s">
        <v>66</v>
      </c>
      <c r="D28" s="2"/>
      <c r="E28" s="1"/>
      <c r="F28" s="1" t="s">
        <v>78</v>
      </c>
      <c r="G28" s="1" t="s">
        <v>78</v>
      </c>
      <c r="H28">
        <v>7</v>
      </c>
      <c r="I28">
        <v>2</v>
      </c>
    </row>
    <row r="29" spans="1:17" x14ac:dyDescent="0.2">
      <c r="A29" s="2">
        <v>28</v>
      </c>
      <c r="B29" s="12" t="s">
        <v>27</v>
      </c>
      <c r="C29" s="1" t="s">
        <v>66</v>
      </c>
      <c r="D29" s="2"/>
      <c r="E29" s="1"/>
      <c r="F29" s="1" t="s">
        <v>78</v>
      </c>
      <c r="G29" s="1" t="s">
        <v>78</v>
      </c>
      <c r="H29">
        <v>14</v>
      </c>
      <c r="I29">
        <v>7</v>
      </c>
    </row>
    <row r="30" spans="1:17" x14ac:dyDescent="0.2">
      <c r="A30" s="2">
        <v>29</v>
      </c>
      <c r="B30" s="12" t="s">
        <v>28</v>
      </c>
      <c r="C30" s="1" t="s">
        <v>66</v>
      </c>
      <c r="D30" s="2"/>
      <c r="E30" s="1"/>
      <c r="F30" s="1" t="s">
        <v>78</v>
      </c>
      <c r="G30" s="1" t="s">
        <v>78</v>
      </c>
      <c r="H30">
        <v>5</v>
      </c>
      <c r="I30">
        <v>1</v>
      </c>
    </row>
    <row r="31" spans="1:17" x14ac:dyDescent="0.2">
      <c r="A31" s="2">
        <v>30</v>
      </c>
      <c r="B31" s="12" t="s">
        <v>29</v>
      </c>
      <c r="C31" s="1" t="s">
        <v>66</v>
      </c>
      <c r="D31" s="1" t="s">
        <v>123</v>
      </c>
      <c r="E31" s="1" t="s">
        <v>124</v>
      </c>
      <c r="F31" s="1" t="s">
        <v>78</v>
      </c>
      <c r="G31" s="1" t="s">
        <v>78</v>
      </c>
      <c r="H31">
        <v>2</v>
      </c>
      <c r="I31">
        <v>1</v>
      </c>
    </row>
    <row r="32" spans="1:17" x14ac:dyDescent="0.2">
      <c r="A32" s="2">
        <v>31</v>
      </c>
      <c r="B32" s="12" t="s">
        <v>30</v>
      </c>
      <c r="C32" s="1" t="s">
        <v>66</v>
      </c>
      <c r="D32" s="2"/>
      <c r="E32" s="1"/>
      <c r="F32" s="1" t="s">
        <v>78</v>
      </c>
      <c r="G32" s="1" t="s">
        <v>78</v>
      </c>
      <c r="H32">
        <v>1</v>
      </c>
      <c r="I32">
        <v>1</v>
      </c>
      <c r="K32" t="s">
        <v>156</v>
      </c>
    </row>
    <row r="33" spans="1:14" x14ac:dyDescent="0.2">
      <c r="A33" s="2">
        <v>32</v>
      </c>
      <c r="B33" s="12" t="s">
        <v>31</v>
      </c>
      <c r="C33" s="1" t="s">
        <v>125</v>
      </c>
      <c r="D33" s="1" t="s">
        <v>126</v>
      </c>
      <c r="E33" s="1" t="s">
        <v>126</v>
      </c>
      <c r="F33" s="1" t="s">
        <v>76</v>
      </c>
      <c r="G33" s="1" t="s">
        <v>76</v>
      </c>
    </row>
    <row r="34" spans="1:14" x14ac:dyDescent="0.2">
      <c r="A34" s="2">
        <v>33</v>
      </c>
      <c r="B34" s="12" t="s">
        <v>32</v>
      </c>
      <c r="C34" s="1" t="s">
        <v>66</v>
      </c>
      <c r="D34" s="1" t="s">
        <v>131</v>
      </c>
      <c r="E34" s="1"/>
      <c r="F34" s="1" t="s">
        <v>78</v>
      </c>
      <c r="G34" s="1" t="s">
        <v>78</v>
      </c>
      <c r="H34">
        <v>2</v>
      </c>
      <c r="I34">
        <v>1</v>
      </c>
      <c r="L34" t="s">
        <v>2492</v>
      </c>
    </row>
    <row r="35" spans="1:14" x14ac:dyDescent="0.2">
      <c r="A35" s="2">
        <v>34</v>
      </c>
      <c r="B35" s="12" t="s">
        <v>33</v>
      </c>
      <c r="C35" s="1" t="s">
        <v>129</v>
      </c>
      <c r="D35" s="1" t="s">
        <v>127</v>
      </c>
      <c r="E35" s="1" t="s">
        <v>127</v>
      </c>
      <c r="F35" s="1" t="s">
        <v>76</v>
      </c>
      <c r="G35" s="1" t="s">
        <v>76</v>
      </c>
      <c r="L35">
        <f>COUNTIFS(F:F, "Y", G:G, "N")</f>
        <v>8</v>
      </c>
    </row>
    <row r="36" spans="1:14" x14ac:dyDescent="0.2">
      <c r="A36" s="2">
        <v>35</v>
      </c>
      <c r="B36" s="12" t="s">
        <v>34</v>
      </c>
      <c r="C36" s="1" t="s">
        <v>66</v>
      </c>
      <c r="D36" s="1" t="s">
        <v>130</v>
      </c>
      <c r="E36" s="1"/>
      <c r="F36" s="1" t="s">
        <v>78</v>
      </c>
      <c r="G36" s="1" t="s">
        <v>78</v>
      </c>
      <c r="H36">
        <v>2</v>
      </c>
      <c r="I36">
        <v>2</v>
      </c>
    </row>
    <row r="37" spans="1:14" x14ac:dyDescent="0.2">
      <c r="A37" s="2">
        <v>36</v>
      </c>
      <c r="B37" s="12" t="s">
        <v>35</v>
      </c>
      <c r="C37" s="1" t="s">
        <v>66</v>
      </c>
      <c r="D37" s="1" t="s">
        <v>132</v>
      </c>
      <c r="E37" s="1"/>
      <c r="F37" s="1" t="s">
        <v>78</v>
      </c>
      <c r="G37" s="1" t="s">
        <v>78</v>
      </c>
      <c r="H37">
        <v>19</v>
      </c>
      <c r="I37">
        <v>1</v>
      </c>
    </row>
    <row r="38" spans="1:14" x14ac:dyDescent="0.2">
      <c r="A38" s="2">
        <v>37</v>
      </c>
      <c r="B38" s="12" t="s">
        <v>36</v>
      </c>
      <c r="C38" s="1" t="s">
        <v>134</v>
      </c>
      <c r="D38" s="1" t="s">
        <v>133</v>
      </c>
      <c r="E38" s="1" t="s">
        <v>133</v>
      </c>
      <c r="F38" s="1" t="s">
        <v>76</v>
      </c>
      <c r="G38" s="1" t="s">
        <v>76</v>
      </c>
    </row>
    <row r="39" spans="1:14" x14ac:dyDescent="0.2">
      <c r="A39" s="2">
        <v>38</v>
      </c>
      <c r="B39" s="12" t="s">
        <v>37</v>
      </c>
      <c r="C39" s="1" t="s">
        <v>66</v>
      </c>
      <c r="D39" s="1" t="s">
        <v>135</v>
      </c>
      <c r="E39" s="1"/>
      <c r="F39" s="1" t="s">
        <v>78</v>
      </c>
      <c r="G39" s="1" t="s">
        <v>78</v>
      </c>
      <c r="H39">
        <v>22</v>
      </c>
      <c r="I39">
        <v>1</v>
      </c>
    </row>
    <row r="40" spans="1:14" x14ac:dyDescent="0.2">
      <c r="A40" s="2">
        <v>39</v>
      </c>
      <c r="B40" s="12" t="s">
        <v>38</v>
      </c>
      <c r="C40" s="1" t="s">
        <v>66</v>
      </c>
      <c r="D40" s="1" t="s">
        <v>136</v>
      </c>
      <c r="E40" s="1"/>
      <c r="F40" s="1" t="s">
        <v>78</v>
      </c>
      <c r="G40" s="1" t="s">
        <v>78</v>
      </c>
      <c r="H40">
        <v>2</v>
      </c>
      <c r="I40">
        <v>1</v>
      </c>
    </row>
    <row r="41" spans="1:14" x14ac:dyDescent="0.2">
      <c r="A41" s="2">
        <v>40</v>
      </c>
      <c r="B41" s="12" t="s">
        <v>39</v>
      </c>
      <c r="C41" s="1" t="s">
        <v>137</v>
      </c>
      <c r="D41" s="2"/>
      <c r="E41" s="1" t="s">
        <v>66</v>
      </c>
      <c r="F41" s="1" t="s">
        <v>76</v>
      </c>
      <c r="G41" s="1" t="s">
        <v>78</v>
      </c>
      <c r="H41">
        <v>5</v>
      </c>
      <c r="I41">
        <v>1</v>
      </c>
    </row>
    <row r="42" spans="1:14" x14ac:dyDescent="0.2">
      <c r="A42" s="2">
        <v>41</v>
      </c>
      <c r="B42" s="12" t="s">
        <v>40</v>
      </c>
      <c r="C42" s="1" t="s">
        <v>66</v>
      </c>
      <c r="D42" s="2"/>
      <c r="E42" s="1"/>
      <c r="F42" s="1" t="s">
        <v>78</v>
      </c>
      <c r="G42" s="1" t="s">
        <v>78</v>
      </c>
      <c r="H42">
        <v>1</v>
      </c>
      <c r="I42">
        <v>1</v>
      </c>
    </row>
    <row r="43" spans="1:14" x14ac:dyDescent="0.2">
      <c r="A43" s="2">
        <v>42</v>
      </c>
      <c r="B43" s="12" t="s">
        <v>41</v>
      </c>
      <c r="C43" s="1" t="s">
        <v>66</v>
      </c>
      <c r="D43" s="2"/>
      <c r="E43" s="1"/>
      <c r="F43" s="1" t="s">
        <v>78</v>
      </c>
      <c r="G43" s="1" t="s">
        <v>78</v>
      </c>
      <c r="H43">
        <v>15</v>
      </c>
      <c r="I43">
        <v>1</v>
      </c>
      <c r="K43" t="s">
        <v>2493</v>
      </c>
      <c r="L43">
        <f>COUNTIFS(F:F, "N", G:G, "Y")</f>
        <v>0</v>
      </c>
    </row>
    <row r="44" spans="1:14" x14ac:dyDescent="0.2">
      <c r="A44" s="2">
        <v>43</v>
      </c>
      <c r="B44" s="12" t="s">
        <v>42</v>
      </c>
      <c r="C44" s="1" t="s">
        <v>139</v>
      </c>
      <c r="D44" s="1" t="s">
        <v>138</v>
      </c>
      <c r="E44" s="1"/>
      <c r="F44" s="1" t="s">
        <v>76</v>
      </c>
      <c r="G44" s="1" t="s">
        <v>76</v>
      </c>
    </row>
    <row r="45" spans="1:14" x14ac:dyDescent="0.2">
      <c r="A45" s="2">
        <v>44</v>
      </c>
      <c r="B45" s="12" t="s">
        <v>43</v>
      </c>
      <c r="C45" s="1" t="s">
        <v>66</v>
      </c>
      <c r="D45" s="2"/>
      <c r="E45" s="1"/>
      <c r="F45" s="1" t="s">
        <v>78</v>
      </c>
      <c r="G45" s="1" t="s">
        <v>78</v>
      </c>
      <c r="H45">
        <v>1</v>
      </c>
      <c r="I45">
        <v>1</v>
      </c>
    </row>
    <row r="46" spans="1:14" x14ac:dyDescent="0.2">
      <c r="A46" s="2">
        <v>45</v>
      </c>
      <c r="B46" s="12" t="s">
        <v>44</v>
      </c>
      <c r="C46" s="1" t="s">
        <v>66</v>
      </c>
      <c r="D46" s="1" t="s">
        <v>140</v>
      </c>
      <c r="E46" s="1"/>
      <c r="F46" s="1" t="s">
        <v>78</v>
      </c>
      <c r="G46" s="1" t="s">
        <v>78</v>
      </c>
      <c r="H46">
        <v>6</v>
      </c>
      <c r="I46">
        <v>1</v>
      </c>
      <c r="L46" t="s">
        <v>2494</v>
      </c>
      <c r="N46" t="s">
        <v>2495</v>
      </c>
    </row>
    <row r="47" spans="1:14" x14ac:dyDescent="0.2">
      <c r="A47" s="2">
        <v>46</v>
      </c>
      <c r="B47" s="12" t="s">
        <v>45</v>
      </c>
      <c r="C47" s="1" t="s">
        <v>142</v>
      </c>
      <c r="D47" s="1" t="s">
        <v>141</v>
      </c>
      <c r="E47" s="1"/>
      <c r="F47" s="1" t="s">
        <v>76</v>
      </c>
      <c r="G47" s="1" t="s">
        <v>76</v>
      </c>
      <c r="L47">
        <f>COUNTIFS(F:F, "N", G:G, "N")</f>
        <v>31</v>
      </c>
      <c r="N47">
        <f>COUNTIFS(F:F, "Y", G:G, "Y")</f>
        <v>20</v>
      </c>
    </row>
    <row r="48" spans="1:14" x14ac:dyDescent="0.2">
      <c r="A48" s="2">
        <v>47</v>
      </c>
      <c r="B48" s="12" t="s">
        <v>90</v>
      </c>
      <c r="C48" s="1" t="s">
        <v>150</v>
      </c>
      <c r="D48" s="1" t="s">
        <v>148</v>
      </c>
      <c r="E48" s="1" t="s">
        <v>149</v>
      </c>
      <c r="F48" s="1" t="s">
        <v>76</v>
      </c>
      <c r="G48" s="1" t="s">
        <v>76</v>
      </c>
    </row>
    <row r="49" spans="1:18" x14ac:dyDescent="0.2">
      <c r="A49" s="2">
        <v>48</v>
      </c>
      <c r="B49" s="12" t="s">
        <v>46</v>
      </c>
      <c r="C49" t="s">
        <v>145</v>
      </c>
      <c r="D49" s="1" t="s">
        <v>143</v>
      </c>
      <c r="E49" s="1" t="s">
        <v>201</v>
      </c>
      <c r="F49" s="1" t="s">
        <v>76</v>
      </c>
      <c r="G49" s="1" t="s">
        <v>78</v>
      </c>
      <c r="H49">
        <v>3</v>
      </c>
      <c r="I49">
        <v>1</v>
      </c>
    </row>
    <row r="50" spans="1:18" x14ac:dyDescent="0.2">
      <c r="A50" s="2">
        <v>49</v>
      </c>
      <c r="B50" s="12" t="s">
        <v>47</v>
      </c>
      <c r="C50" s="1" t="s">
        <v>47</v>
      </c>
      <c r="D50" s="1" t="s">
        <v>147</v>
      </c>
      <c r="E50" s="1"/>
      <c r="F50" s="1" t="s">
        <v>76</v>
      </c>
      <c r="G50" s="1" t="s">
        <v>76</v>
      </c>
    </row>
    <row r="51" spans="1:18" x14ac:dyDescent="0.2">
      <c r="A51" s="2">
        <v>50</v>
      </c>
      <c r="B51" s="12" t="s">
        <v>48</v>
      </c>
      <c r="C51" s="1" t="s">
        <v>66</v>
      </c>
      <c r="D51" s="2"/>
      <c r="E51" s="1"/>
      <c r="F51" s="1" t="s">
        <v>78</v>
      </c>
      <c r="G51" s="1" t="s">
        <v>78</v>
      </c>
      <c r="H51">
        <v>2</v>
      </c>
      <c r="I51">
        <v>1</v>
      </c>
    </row>
    <row r="52" spans="1:18" x14ac:dyDescent="0.2">
      <c r="A52" s="2">
        <v>51</v>
      </c>
      <c r="B52" s="12" t="s">
        <v>49</v>
      </c>
      <c r="C52" s="1" t="s">
        <v>66</v>
      </c>
      <c r="D52" s="2"/>
      <c r="E52" s="1"/>
      <c r="F52" s="1" t="s">
        <v>78</v>
      </c>
      <c r="G52" s="1" t="s">
        <v>78</v>
      </c>
      <c r="H52">
        <v>5</v>
      </c>
      <c r="I52">
        <v>1</v>
      </c>
    </row>
    <row r="53" spans="1:18" x14ac:dyDescent="0.2">
      <c r="A53" s="2">
        <v>52</v>
      </c>
      <c r="B53" s="12" t="s">
        <v>50</v>
      </c>
      <c r="C53" s="1" t="s">
        <v>66</v>
      </c>
      <c r="D53" s="2"/>
      <c r="E53" s="1"/>
      <c r="F53" s="1" t="s">
        <v>78</v>
      </c>
      <c r="G53" s="1" t="s">
        <v>78</v>
      </c>
      <c r="H53">
        <v>1</v>
      </c>
      <c r="I53">
        <v>1</v>
      </c>
    </row>
    <row r="54" spans="1:18" x14ac:dyDescent="0.2">
      <c r="A54" s="2">
        <v>53</v>
      </c>
      <c r="B54" s="12" t="s">
        <v>51</v>
      </c>
      <c r="C54" s="1" t="s">
        <v>66</v>
      </c>
      <c r="D54" s="2"/>
      <c r="E54" s="1"/>
      <c r="F54" s="1" t="s">
        <v>78</v>
      </c>
      <c r="G54" s="1" t="s">
        <v>78</v>
      </c>
      <c r="H54">
        <v>1</v>
      </c>
      <c r="I54">
        <v>1</v>
      </c>
    </row>
    <row r="55" spans="1:18" x14ac:dyDescent="0.2">
      <c r="A55" s="2">
        <v>54</v>
      </c>
      <c r="B55" s="12" t="s">
        <v>52</v>
      </c>
      <c r="C55" s="1" t="s">
        <v>66</v>
      </c>
      <c r="D55" s="2"/>
      <c r="E55" s="1"/>
      <c r="F55" s="1" t="s">
        <v>78</v>
      </c>
      <c r="G55" s="1" t="s">
        <v>78</v>
      </c>
      <c r="H55">
        <v>2</v>
      </c>
      <c r="I55">
        <v>1</v>
      </c>
    </row>
    <row r="56" spans="1:18" x14ac:dyDescent="0.2">
      <c r="A56" s="2">
        <v>55</v>
      </c>
      <c r="B56" s="12" t="s">
        <v>53</v>
      </c>
      <c r="C56" s="1" t="s">
        <v>66</v>
      </c>
      <c r="D56" s="1" t="s">
        <v>146</v>
      </c>
      <c r="E56" s="1"/>
      <c r="F56" s="1" t="s">
        <v>78</v>
      </c>
      <c r="G56" s="1" t="s">
        <v>78</v>
      </c>
      <c r="H56" s="9">
        <v>69</v>
      </c>
      <c r="I56">
        <v>9</v>
      </c>
    </row>
    <row r="57" spans="1:18" x14ac:dyDescent="0.2">
      <c r="A57" s="2">
        <v>56</v>
      </c>
      <c r="B57" s="12" t="s">
        <v>54</v>
      </c>
      <c r="C57" s="1" t="s">
        <v>66</v>
      </c>
      <c r="D57" s="2"/>
      <c r="E57" s="1"/>
      <c r="F57" s="1" t="s">
        <v>78</v>
      </c>
      <c r="G57" s="1" t="s">
        <v>78</v>
      </c>
      <c r="H57">
        <v>2</v>
      </c>
      <c r="I57">
        <v>1</v>
      </c>
    </row>
    <row r="58" spans="1:18" x14ac:dyDescent="0.2">
      <c r="A58" s="2">
        <v>57</v>
      </c>
      <c r="B58" s="12" t="s">
        <v>55</v>
      </c>
      <c r="C58" s="1" t="s">
        <v>151</v>
      </c>
      <c r="D58" s="1" t="s">
        <v>152</v>
      </c>
      <c r="E58" s="1" t="s">
        <v>152</v>
      </c>
      <c r="F58" s="1" t="s">
        <v>76</v>
      </c>
      <c r="G58" s="1" t="s">
        <v>76</v>
      </c>
    </row>
    <row r="59" spans="1:18" x14ac:dyDescent="0.2">
      <c r="A59" s="2">
        <v>58</v>
      </c>
      <c r="B59" s="12" t="s">
        <v>56</v>
      </c>
      <c r="C59" s="2" t="s">
        <v>153</v>
      </c>
      <c r="D59" s="2"/>
      <c r="E59" s="1"/>
      <c r="F59" s="1" t="s">
        <v>76</v>
      </c>
      <c r="G59" s="1" t="s">
        <v>78</v>
      </c>
      <c r="H59">
        <v>2</v>
      </c>
      <c r="I59">
        <v>1</v>
      </c>
    </row>
    <row r="60" spans="1:18" x14ac:dyDescent="0.2">
      <c r="A60" s="2">
        <v>59</v>
      </c>
      <c r="B60" s="12" t="s">
        <v>57</v>
      </c>
      <c r="C60" s="1" t="s">
        <v>154</v>
      </c>
      <c r="D60" s="2"/>
      <c r="E60" s="1"/>
      <c r="F60" s="1" t="s">
        <v>76</v>
      </c>
      <c r="G60" s="1" t="s">
        <v>76</v>
      </c>
      <c r="H60">
        <v>5</v>
      </c>
      <c r="I60">
        <v>2</v>
      </c>
      <c r="J60" s="1" t="s">
        <v>155</v>
      </c>
      <c r="P60" s="1" t="s">
        <v>1169</v>
      </c>
      <c r="Q60" s="1"/>
      <c r="R60" s="1" t="s">
        <v>228</v>
      </c>
    </row>
    <row r="61" spans="1:18" x14ac:dyDescent="0.2">
      <c r="D61" s="2"/>
      <c r="E61" s="1"/>
      <c r="G61" s="1" t="s">
        <v>161</v>
      </c>
      <c r="H61">
        <f>SUM(H2:H60)</f>
        <v>318</v>
      </c>
      <c r="I61">
        <f>SUM(I2:I60)</f>
        <v>64</v>
      </c>
      <c r="P61" t="s">
        <v>2496</v>
      </c>
    </row>
    <row r="62" spans="1:18" x14ac:dyDescent="0.2">
      <c r="D62" s="2"/>
      <c r="E62" s="1"/>
    </row>
    <row r="63" spans="1:18" x14ac:dyDescent="0.2">
      <c r="D63" s="2"/>
      <c r="E63" s="1"/>
      <c r="K63" s="1" t="s">
        <v>2497</v>
      </c>
      <c r="L63" s="1"/>
    </row>
    <row r="64" spans="1:18" x14ac:dyDescent="0.2">
      <c r="D64" s="2"/>
      <c r="E64" s="1"/>
      <c r="K64" t="s">
        <v>2498</v>
      </c>
      <c r="M64" t="s">
        <v>2499</v>
      </c>
    </row>
    <row r="65" spans="2:5" x14ac:dyDescent="0.2">
      <c r="D65" s="2"/>
      <c r="E65" s="1"/>
    </row>
    <row r="66" spans="2:5" x14ac:dyDescent="0.2">
      <c r="D66" s="2"/>
      <c r="E66" s="1"/>
    </row>
    <row r="67" spans="2:5" x14ac:dyDescent="0.2">
      <c r="B67" t="s">
        <v>170</v>
      </c>
      <c r="D67" s="2"/>
      <c r="E67" s="1"/>
    </row>
    <row r="68" spans="2:5" x14ac:dyDescent="0.2">
      <c r="B68" t="s">
        <v>171</v>
      </c>
      <c r="D68" s="2"/>
      <c r="E68" s="1"/>
    </row>
    <row r="69" spans="2:5" x14ac:dyDescent="0.2">
      <c r="D69" s="2"/>
      <c r="E69" s="1"/>
    </row>
    <row r="70" spans="2:5" x14ac:dyDescent="0.2">
      <c r="D70" s="2"/>
      <c r="E70" s="1"/>
    </row>
    <row r="71" spans="2:5" x14ac:dyDescent="0.2">
      <c r="D71" s="2"/>
      <c r="E71" s="1"/>
    </row>
    <row r="72" spans="2:5" x14ac:dyDescent="0.2">
      <c r="D72" s="2"/>
      <c r="E72" s="1"/>
    </row>
    <row r="73" spans="2:5" x14ac:dyDescent="0.2">
      <c r="D73" s="2"/>
      <c r="E73" s="1"/>
    </row>
    <row r="74" spans="2:5" x14ac:dyDescent="0.2">
      <c r="D74" s="2"/>
      <c r="E74" s="1"/>
    </row>
    <row r="75" spans="2:5" x14ac:dyDescent="0.2">
      <c r="D75" s="2"/>
      <c r="E75" s="1"/>
    </row>
    <row r="76" spans="2:5" x14ac:dyDescent="0.2">
      <c r="D76" s="2"/>
      <c r="E76" s="1"/>
    </row>
  </sheetData>
  <pageMargins left="0.7" right="0.7" top="0.75" bottom="0.75" header="0.3" footer="0.3"/>
  <pageSetup orientation="portrait" horizontalDpi="0" verticalDpi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7FEC3-91DB-4940-834B-474D46AFA1F5}">
  <dimension ref="A1:J859"/>
  <sheetViews>
    <sheetView workbookViewId="0">
      <selection activeCell="D1" sqref="D1:E1"/>
    </sheetView>
  </sheetViews>
  <sheetFormatPr baseColWidth="10" defaultRowHeight="15" x14ac:dyDescent="0.2"/>
  <cols>
    <col min="1" max="1" width="29.1640625" style="43" customWidth="1"/>
    <col min="2" max="2" width="26.33203125" style="43" customWidth="1"/>
    <col min="3" max="3" width="25.5" style="43" customWidth="1"/>
    <col min="4" max="4" width="18.5" style="43" customWidth="1"/>
    <col min="5" max="5" width="34.5" style="43" customWidth="1"/>
    <col min="6" max="8" width="10.83203125" style="43"/>
    <col min="9" max="9" width="21.33203125" style="43" customWidth="1"/>
    <col min="10" max="16384" width="10.83203125" style="43"/>
  </cols>
  <sheetData>
    <row r="1" spans="1:10" x14ac:dyDescent="0.2">
      <c r="A1" s="42" t="s">
        <v>157</v>
      </c>
      <c r="B1" s="42" t="s">
        <v>166</v>
      </c>
      <c r="C1" s="42" t="s">
        <v>167</v>
      </c>
      <c r="D1" s="42" t="s">
        <v>168</v>
      </c>
      <c r="E1" s="42" t="s">
        <v>169</v>
      </c>
    </row>
    <row r="2" spans="1:10" ht="16" x14ac:dyDescent="0.2">
      <c r="A2" s="44" t="s">
        <v>175</v>
      </c>
      <c r="B2" s="44" t="s">
        <v>173</v>
      </c>
      <c r="C2" s="44" t="s">
        <v>174</v>
      </c>
    </row>
    <row r="3" spans="1:10" ht="16" x14ac:dyDescent="0.2">
      <c r="A3" s="44" t="s">
        <v>70</v>
      </c>
      <c r="B3" s="45" t="s">
        <v>177</v>
      </c>
      <c r="C3" s="44" t="s">
        <v>176</v>
      </c>
      <c r="D3" s="1"/>
    </row>
    <row r="4" spans="1:10" ht="16" x14ac:dyDescent="0.2">
      <c r="A4" s="44" t="s">
        <v>207</v>
      </c>
      <c r="B4" s="44" t="s">
        <v>178</v>
      </c>
      <c r="C4" s="44" t="s">
        <v>179</v>
      </c>
      <c r="D4" s="1"/>
    </row>
    <row r="5" spans="1:10" ht="16" x14ac:dyDescent="0.2">
      <c r="A5" s="44" t="s">
        <v>208</v>
      </c>
      <c r="B5" s="44" t="s">
        <v>178</v>
      </c>
      <c r="C5" s="44" t="s">
        <v>179</v>
      </c>
    </row>
    <row r="6" spans="1:10" ht="16" x14ac:dyDescent="0.2">
      <c r="A6" s="44" t="s">
        <v>209</v>
      </c>
      <c r="B6" s="44" t="s">
        <v>180</v>
      </c>
      <c r="C6" s="44" t="s">
        <v>179</v>
      </c>
    </row>
    <row r="7" spans="1:10" ht="16" x14ac:dyDescent="0.2">
      <c r="A7" s="44" t="s">
        <v>210</v>
      </c>
      <c r="B7" s="44" t="s">
        <v>181</v>
      </c>
      <c r="C7" s="44" t="s">
        <v>179</v>
      </c>
      <c r="H7" s="43" t="s">
        <v>2489</v>
      </c>
    </row>
    <row r="8" spans="1:10" ht="16" x14ac:dyDescent="0.2">
      <c r="A8" s="44" t="s">
        <v>211</v>
      </c>
      <c r="B8" s="44" t="s">
        <v>180</v>
      </c>
      <c r="C8" s="44" t="s">
        <v>179</v>
      </c>
      <c r="D8" s="1"/>
      <c r="H8" s="43" t="s">
        <v>2488</v>
      </c>
    </row>
    <row r="9" spans="1:10" ht="16" x14ac:dyDescent="0.2">
      <c r="A9" s="44" t="s">
        <v>212</v>
      </c>
      <c r="B9" s="44" t="s">
        <v>182</v>
      </c>
      <c r="C9" s="44" t="s">
        <v>179</v>
      </c>
    </row>
    <row r="10" spans="1:10" ht="16" x14ac:dyDescent="0.2">
      <c r="A10" s="44" t="s">
        <v>213</v>
      </c>
      <c r="B10" s="44" t="s">
        <v>183</v>
      </c>
      <c r="C10" s="44" t="s">
        <v>179</v>
      </c>
      <c r="H10" s="43" t="s">
        <v>166</v>
      </c>
      <c r="I10" s="43" t="s">
        <v>2486</v>
      </c>
      <c r="J10" s="43" t="s">
        <v>2487</v>
      </c>
    </row>
    <row r="11" spans="1:10" ht="16" x14ac:dyDescent="0.2">
      <c r="A11" s="44" t="s">
        <v>214</v>
      </c>
      <c r="B11" s="44" t="s">
        <v>184</v>
      </c>
      <c r="C11" s="44" t="s">
        <v>179</v>
      </c>
      <c r="G11" s="43">
        <v>40</v>
      </c>
      <c r="H11" s="43" t="s">
        <v>178</v>
      </c>
      <c r="I11" s="43" t="s">
        <v>942</v>
      </c>
      <c r="J11" s="43" t="s">
        <v>179</v>
      </c>
    </row>
    <row r="12" spans="1:10" ht="16" x14ac:dyDescent="0.2">
      <c r="A12" s="44" t="s">
        <v>215</v>
      </c>
      <c r="B12" s="44" t="s">
        <v>186</v>
      </c>
      <c r="C12" s="44" t="s">
        <v>187</v>
      </c>
      <c r="G12" s="43">
        <v>79</v>
      </c>
      <c r="H12" s="43" t="s">
        <v>180</v>
      </c>
      <c r="I12" s="43" t="s">
        <v>942</v>
      </c>
      <c r="J12" s="43" t="s">
        <v>179</v>
      </c>
    </row>
    <row r="13" spans="1:10" ht="16" x14ac:dyDescent="0.2">
      <c r="A13" s="44" t="s">
        <v>216</v>
      </c>
      <c r="B13" s="44" t="s">
        <v>188</v>
      </c>
      <c r="C13" s="44" t="s">
        <v>187</v>
      </c>
      <c r="G13" s="43">
        <v>83</v>
      </c>
      <c r="H13" s="43" t="s">
        <v>191</v>
      </c>
      <c r="I13" s="43" t="s">
        <v>989</v>
      </c>
      <c r="J13" s="43" t="s">
        <v>128</v>
      </c>
    </row>
    <row r="14" spans="1:10" ht="16" x14ac:dyDescent="0.2">
      <c r="A14" s="44" t="s">
        <v>217</v>
      </c>
      <c r="B14" s="44" t="s">
        <v>189</v>
      </c>
      <c r="C14" s="44" t="s">
        <v>190</v>
      </c>
      <c r="G14" s="43">
        <v>94</v>
      </c>
      <c r="H14" s="43" t="s">
        <v>189</v>
      </c>
      <c r="I14" s="43" t="s">
        <v>1008</v>
      </c>
      <c r="J14" s="43" t="s">
        <v>190</v>
      </c>
    </row>
    <row r="15" spans="1:10" ht="16" x14ac:dyDescent="0.2">
      <c r="A15" s="44" t="s">
        <v>218</v>
      </c>
      <c r="B15" s="44" t="s">
        <v>191</v>
      </c>
      <c r="C15" s="44" t="s">
        <v>128</v>
      </c>
      <c r="G15" s="43">
        <v>111</v>
      </c>
      <c r="H15" s="43" t="s">
        <v>181</v>
      </c>
      <c r="I15" s="43" t="s">
        <v>942</v>
      </c>
      <c r="J15" s="43" t="s">
        <v>179</v>
      </c>
    </row>
    <row r="16" spans="1:10" ht="16" x14ac:dyDescent="0.2">
      <c r="A16" s="44" t="s">
        <v>219</v>
      </c>
      <c r="B16" s="44" t="s">
        <v>192</v>
      </c>
      <c r="C16" s="44" t="s">
        <v>193</v>
      </c>
      <c r="G16" s="43">
        <v>114</v>
      </c>
      <c r="H16" s="43" t="s">
        <v>192</v>
      </c>
      <c r="I16" s="43" t="s">
        <v>1398</v>
      </c>
      <c r="J16" s="43" t="s">
        <v>193</v>
      </c>
    </row>
    <row r="17" spans="1:10" ht="16" x14ac:dyDescent="0.2">
      <c r="A17" s="44" t="s">
        <v>220</v>
      </c>
      <c r="B17" s="44" t="s">
        <v>194</v>
      </c>
      <c r="C17" s="44" t="s">
        <v>195</v>
      </c>
      <c r="G17" s="43">
        <v>120</v>
      </c>
      <c r="H17" s="43" t="s">
        <v>182</v>
      </c>
      <c r="I17" s="43" t="s">
        <v>942</v>
      </c>
      <c r="J17" s="43" t="s">
        <v>179</v>
      </c>
    </row>
    <row r="18" spans="1:10" ht="16" x14ac:dyDescent="0.2">
      <c r="A18" s="44" t="s">
        <v>221</v>
      </c>
      <c r="B18" s="44" t="s">
        <v>194</v>
      </c>
      <c r="C18" s="44" t="s">
        <v>195</v>
      </c>
      <c r="G18" s="43">
        <v>186</v>
      </c>
      <c r="H18" s="43" t="s">
        <v>183</v>
      </c>
      <c r="I18" s="43" t="s">
        <v>942</v>
      </c>
      <c r="J18" s="43" t="s">
        <v>179</v>
      </c>
    </row>
    <row r="19" spans="1:10" ht="16" x14ac:dyDescent="0.2">
      <c r="A19" s="44" t="s">
        <v>222</v>
      </c>
      <c r="B19" s="44" t="s">
        <v>194</v>
      </c>
      <c r="C19" s="44" t="s">
        <v>195</v>
      </c>
      <c r="G19" s="43">
        <v>235</v>
      </c>
      <c r="H19" s="43" t="s">
        <v>184</v>
      </c>
      <c r="I19" s="43" t="s">
        <v>942</v>
      </c>
      <c r="J19" s="43" t="s">
        <v>179</v>
      </c>
    </row>
    <row r="20" spans="1:10" ht="16" x14ac:dyDescent="0.2">
      <c r="A20" s="44" t="s">
        <v>223</v>
      </c>
      <c r="B20" s="44" t="s">
        <v>196</v>
      </c>
      <c r="C20" s="44" t="s">
        <v>197</v>
      </c>
      <c r="D20" s="1"/>
      <c r="G20" s="43">
        <v>253</v>
      </c>
      <c r="H20" s="43" t="s">
        <v>204</v>
      </c>
      <c r="I20" s="43" t="s">
        <v>634</v>
      </c>
      <c r="J20" s="43" t="s">
        <v>205</v>
      </c>
    </row>
    <row r="21" spans="1:10" ht="16" x14ac:dyDescent="0.2">
      <c r="A21" s="44" t="s">
        <v>224</v>
      </c>
      <c r="B21" s="44" t="s">
        <v>199</v>
      </c>
      <c r="C21" s="44" t="s">
        <v>200</v>
      </c>
      <c r="G21" s="43">
        <v>275</v>
      </c>
      <c r="H21" s="43" t="s">
        <v>206</v>
      </c>
      <c r="I21" s="43" t="s">
        <v>1170</v>
      </c>
      <c r="J21" s="43" t="s">
        <v>190</v>
      </c>
    </row>
    <row r="22" spans="1:10" ht="16" x14ac:dyDescent="0.2">
      <c r="A22" s="44" t="s">
        <v>225</v>
      </c>
      <c r="B22" s="44" t="s">
        <v>202</v>
      </c>
      <c r="C22" s="44" t="s">
        <v>203</v>
      </c>
    </row>
    <row r="23" spans="1:10" ht="16" x14ac:dyDescent="0.2">
      <c r="A23" s="44" t="s">
        <v>226</v>
      </c>
      <c r="B23" s="44" t="s">
        <v>204</v>
      </c>
      <c r="C23" s="44" t="s">
        <v>205</v>
      </c>
      <c r="G23" s="43" t="s">
        <v>2490</v>
      </c>
    </row>
    <row r="24" spans="1:10" ht="16" x14ac:dyDescent="0.2">
      <c r="A24" s="44" t="s">
        <v>227</v>
      </c>
      <c r="B24" s="44" t="s">
        <v>206</v>
      </c>
      <c r="C24" s="44" t="s">
        <v>190</v>
      </c>
      <c r="G24" s="43" t="s">
        <v>2491</v>
      </c>
    </row>
    <row r="25" spans="1:10" ht="16" x14ac:dyDescent="0.2">
      <c r="A25" s="44" t="s">
        <v>228</v>
      </c>
      <c r="B25" s="44" t="s">
        <v>206</v>
      </c>
      <c r="C25" s="44" t="s">
        <v>190</v>
      </c>
    </row>
    <row r="26" spans="1:10" ht="16" x14ac:dyDescent="0.2">
      <c r="A26" s="44" t="s">
        <v>1680</v>
      </c>
      <c r="B26" s="44" t="s">
        <v>546</v>
      </c>
      <c r="C26" s="44" t="s">
        <v>243</v>
      </c>
    </row>
    <row r="27" spans="1:10" ht="16" x14ac:dyDescent="0.2">
      <c r="A27" s="44" t="s">
        <v>1681</v>
      </c>
      <c r="B27" s="44" t="s">
        <v>239</v>
      </c>
      <c r="C27" s="44" t="s">
        <v>243</v>
      </c>
    </row>
    <row r="28" spans="1:10" ht="16" x14ac:dyDescent="0.2">
      <c r="A28" s="44" t="s">
        <v>215</v>
      </c>
      <c r="B28" s="44" t="s">
        <v>186</v>
      </c>
      <c r="C28" s="44" t="s">
        <v>187</v>
      </c>
    </row>
    <row r="29" spans="1:10" ht="16" x14ac:dyDescent="0.2">
      <c r="A29" s="44" t="s">
        <v>1682</v>
      </c>
      <c r="B29" s="44" t="s">
        <v>254</v>
      </c>
      <c r="C29" s="44" t="s">
        <v>258</v>
      </c>
    </row>
    <row r="30" spans="1:10" ht="16" x14ac:dyDescent="0.2">
      <c r="A30" s="44" t="s">
        <v>1683</v>
      </c>
      <c r="B30" s="44" t="s">
        <v>261</v>
      </c>
      <c r="C30" s="44" t="s">
        <v>236</v>
      </c>
    </row>
    <row r="31" spans="1:10" ht="16" x14ac:dyDescent="0.2">
      <c r="A31" s="44" t="s">
        <v>224</v>
      </c>
      <c r="B31" s="44" t="s">
        <v>199</v>
      </c>
      <c r="C31" s="44" t="s">
        <v>200</v>
      </c>
    </row>
    <row r="32" spans="1:10" ht="16" x14ac:dyDescent="0.2">
      <c r="A32" s="44" t="s">
        <v>1684</v>
      </c>
      <c r="B32" s="44" t="s">
        <v>295</v>
      </c>
      <c r="C32" s="44" t="s">
        <v>299</v>
      </c>
    </row>
    <row r="33" spans="1:3" ht="16" x14ac:dyDescent="0.2">
      <c r="A33" s="44" t="s">
        <v>1685</v>
      </c>
      <c r="B33" s="44" t="s">
        <v>295</v>
      </c>
      <c r="C33" s="44" t="s">
        <v>299</v>
      </c>
    </row>
    <row r="34" spans="1:3" ht="16" x14ac:dyDescent="0.2">
      <c r="A34" s="44" t="s">
        <v>1686</v>
      </c>
      <c r="B34" s="44" t="s">
        <v>309</v>
      </c>
      <c r="C34" s="44" t="s">
        <v>176</v>
      </c>
    </row>
    <row r="35" spans="1:3" ht="16" x14ac:dyDescent="0.2">
      <c r="A35" s="44" t="s">
        <v>1687</v>
      </c>
      <c r="B35" s="44" t="s">
        <v>315</v>
      </c>
      <c r="C35" s="44" t="s">
        <v>319</v>
      </c>
    </row>
    <row r="36" spans="1:3" ht="16" x14ac:dyDescent="0.2">
      <c r="A36" s="44" t="s">
        <v>1688</v>
      </c>
      <c r="B36" s="44" t="s">
        <v>322</v>
      </c>
      <c r="C36" s="44" t="s">
        <v>326</v>
      </c>
    </row>
    <row r="37" spans="1:3" ht="16" x14ac:dyDescent="0.2">
      <c r="A37" s="44" t="s">
        <v>1689</v>
      </c>
      <c r="B37" s="44" t="s">
        <v>328</v>
      </c>
      <c r="C37" s="44" t="s">
        <v>274</v>
      </c>
    </row>
    <row r="38" spans="1:3" ht="16" x14ac:dyDescent="0.2">
      <c r="A38" s="44" t="s">
        <v>211</v>
      </c>
      <c r="B38" s="44" t="s">
        <v>180</v>
      </c>
      <c r="C38" s="44" t="s">
        <v>179</v>
      </c>
    </row>
    <row r="39" spans="1:3" ht="16" x14ac:dyDescent="0.2">
      <c r="A39" s="44" t="s">
        <v>1690</v>
      </c>
      <c r="B39" s="44" t="s">
        <v>378</v>
      </c>
      <c r="C39" s="44" t="s">
        <v>381</v>
      </c>
    </row>
    <row r="40" spans="1:3" ht="16" x14ac:dyDescent="0.2">
      <c r="A40" s="44" t="s">
        <v>1691</v>
      </c>
      <c r="B40" s="44" t="s">
        <v>388</v>
      </c>
      <c r="C40" s="44" t="s">
        <v>274</v>
      </c>
    </row>
    <row r="41" spans="1:3" ht="16" x14ac:dyDescent="0.2">
      <c r="A41" s="44" t="s">
        <v>1692</v>
      </c>
      <c r="B41" s="44" t="s">
        <v>402</v>
      </c>
      <c r="C41" s="44" t="s">
        <v>406</v>
      </c>
    </row>
    <row r="42" spans="1:3" ht="16" x14ac:dyDescent="0.2">
      <c r="A42" s="44" t="s">
        <v>1693</v>
      </c>
      <c r="B42" s="44" t="s">
        <v>562</v>
      </c>
      <c r="C42" s="44" t="s">
        <v>412</v>
      </c>
    </row>
    <row r="43" spans="1:3" ht="16" x14ac:dyDescent="0.2">
      <c r="A43" s="44" t="s">
        <v>1694</v>
      </c>
      <c r="B43" s="44" t="s">
        <v>431</v>
      </c>
      <c r="C43" s="44" t="s">
        <v>435</v>
      </c>
    </row>
    <row r="44" spans="1:3" ht="16" x14ac:dyDescent="0.2">
      <c r="A44" s="44" t="s">
        <v>1695</v>
      </c>
      <c r="B44" s="44" t="s">
        <v>437</v>
      </c>
      <c r="C44" s="44" t="s">
        <v>440</v>
      </c>
    </row>
    <row r="45" spans="1:3" ht="16" x14ac:dyDescent="0.2">
      <c r="A45" s="44" t="s">
        <v>1696</v>
      </c>
      <c r="B45" s="44" t="s">
        <v>452</v>
      </c>
      <c r="C45" s="44" t="s">
        <v>455</v>
      </c>
    </row>
    <row r="46" spans="1:3" ht="16" x14ac:dyDescent="0.2">
      <c r="A46" s="44" t="s">
        <v>175</v>
      </c>
      <c r="B46" s="44" t="s">
        <v>173</v>
      </c>
      <c r="C46" s="44" t="s">
        <v>174</v>
      </c>
    </row>
    <row r="47" spans="1:3" ht="16" x14ac:dyDescent="0.2">
      <c r="A47" s="44" t="s">
        <v>1697</v>
      </c>
      <c r="B47" s="44" t="s">
        <v>474</v>
      </c>
      <c r="C47" s="44" t="s">
        <v>200</v>
      </c>
    </row>
    <row r="48" spans="1:3" ht="16" x14ac:dyDescent="0.2">
      <c r="A48" s="44" t="s">
        <v>1698</v>
      </c>
      <c r="B48" s="44" t="s">
        <v>483</v>
      </c>
      <c r="C48" s="44" t="s">
        <v>487</v>
      </c>
    </row>
    <row r="49" spans="1:3" ht="16" x14ac:dyDescent="0.2">
      <c r="A49" s="44" t="s">
        <v>1699</v>
      </c>
      <c r="B49" s="44" t="s">
        <v>177</v>
      </c>
      <c r="C49" s="44" t="s">
        <v>176</v>
      </c>
    </row>
    <row r="50" spans="1:3" ht="16" x14ac:dyDescent="0.2">
      <c r="A50" s="44" t="s">
        <v>1700</v>
      </c>
      <c r="B50" s="44" t="s">
        <v>506</v>
      </c>
      <c r="C50" s="44" t="s">
        <v>510</v>
      </c>
    </row>
    <row r="51" spans="1:3" ht="16" x14ac:dyDescent="0.2">
      <c r="A51" s="44" t="s">
        <v>1701</v>
      </c>
      <c r="B51" s="44" t="s">
        <v>517</v>
      </c>
      <c r="C51" s="44" t="s">
        <v>521</v>
      </c>
    </row>
    <row r="52" spans="1:3" ht="16" x14ac:dyDescent="0.2">
      <c r="A52" s="44" t="s">
        <v>1702</v>
      </c>
      <c r="B52" s="44" t="s">
        <v>1352</v>
      </c>
      <c r="C52" s="44" t="s">
        <v>179</v>
      </c>
    </row>
    <row r="53" spans="1:3" ht="16" x14ac:dyDescent="0.2">
      <c r="A53" s="44" t="s">
        <v>1703</v>
      </c>
      <c r="B53" s="44" t="s">
        <v>1354</v>
      </c>
      <c r="C53" s="44" t="s">
        <v>195</v>
      </c>
    </row>
    <row r="54" spans="1:3" ht="16" x14ac:dyDescent="0.2">
      <c r="A54" s="44" t="s">
        <v>1704</v>
      </c>
      <c r="B54" s="44" t="s">
        <v>1356</v>
      </c>
      <c r="C54" s="44" t="s">
        <v>176</v>
      </c>
    </row>
    <row r="55" spans="1:3" ht="16" x14ac:dyDescent="0.2">
      <c r="A55" s="44" t="s">
        <v>1705</v>
      </c>
      <c r="B55" s="44" t="s">
        <v>1358</v>
      </c>
      <c r="C55" s="44" t="s">
        <v>916</v>
      </c>
    </row>
    <row r="56" spans="1:3" ht="16" x14ac:dyDescent="0.2">
      <c r="A56" s="44" t="s">
        <v>1706</v>
      </c>
      <c r="B56" s="44" t="s">
        <v>1360</v>
      </c>
      <c r="C56" s="44" t="s">
        <v>1361</v>
      </c>
    </row>
    <row r="57" spans="1:3" ht="16" x14ac:dyDescent="0.2">
      <c r="A57" s="44" t="s">
        <v>1707</v>
      </c>
      <c r="B57" s="44" t="s">
        <v>1363</v>
      </c>
      <c r="C57" s="44" t="s">
        <v>195</v>
      </c>
    </row>
    <row r="58" spans="1:3" ht="16" x14ac:dyDescent="0.2">
      <c r="A58" s="44" t="s">
        <v>1708</v>
      </c>
      <c r="B58" s="44" t="s">
        <v>1365</v>
      </c>
      <c r="C58" s="44" t="s">
        <v>176</v>
      </c>
    </row>
    <row r="59" spans="1:3" ht="16" x14ac:dyDescent="0.2">
      <c r="A59" s="44" t="s">
        <v>1709</v>
      </c>
      <c r="B59" s="44" t="s">
        <v>1367</v>
      </c>
      <c r="C59" s="44" t="s">
        <v>195</v>
      </c>
    </row>
    <row r="60" spans="1:3" ht="16" x14ac:dyDescent="0.2">
      <c r="A60" s="44" t="s">
        <v>1710</v>
      </c>
      <c r="B60" s="44" t="s">
        <v>1369</v>
      </c>
      <c r="C60" s="44" t="s">
        <v>176</v>
      </c>
    </row>
    <row r="61" spans="1:3" ht="16" x14ac:dyDescent="0.2">
      <c r="A61" s="44" t="s">
        <v>1711</v>
      </c>
      <c r="B61" s="44" t="s">
        <v>1202</v>
      </c>
      <c r="C61" s="44" t="s">
        <v>1203</v>
      </c>
    </row>
    <row r="62" spans="1:3" ht="16" x14ac:dyDescent="0.2">
      <c r="A62" s="44" t="s">
        <v>1712</v>
      </c>
      <c r="B62" s="44" t="s">
        <v>1372</v>
      </c>
      <c r="C62" s="44" t="s">
        <v>1203</v>
      </c>
    </row>
    <row r="63" spans="1:3" ht="16" x14ac:dyDescent="0.2">
      <c r="A63" s="44" t="s">
        <v>1713</v>
      </c>
      <c r="B63" s="44" t="s">
        <v>1374</v>
      </c>
      <c r="C63" s="44" t="s">
        <v>243</v>
      </c>
    </row>
    <row r="64" spans="1:3" ht="16" x14ac:dyDescent="0.2">
      <c r="A64" s="44" t="s">
        <v>1714</v>
      </c>
      <c r="B64" s="44" t="s">
        <v>1376</v>
      </c>
      <c r="C64" s="44" t="s">
        <v>174</v>
      </c>
    </row>
    <row r="65" spans="1:3" ht="16" x14ac:dyDescent="0.2">
      <c r="A65" s="44" t="s">
        <v>1715</v>
      </c>
      <c r="B65" s="44" t="s">
        <v>1378</v>
      </c>
      <c r="C65" s="44" t="s">
        <v>243</v>
      </c>
    </row>
    <row r="66" spans="1:3" ht="16" x14ac:dyDescent="0.2">
      <c r="A66" s="44" t="s">
        <v>1716</v>
      </c>
      <c r="B66" s="44" t="s">
        <v>1380</v>
      </c>
      <c r="C66" s="44" t="s">
        <v>1381</v>
      </c>
    </row>
    <row r="67" spans="1:3" ht="16" x14ac:dyDescent="0.2">
      <c r="A67" s="44" t="s">
        <v>1717</v>
      </c>
      <c r="B67" s="44" t="s">
        <v>1209</v>
      </c>
      <c r="C67" s="44" t="s">
        <v>176</v>
      </c>
    </row>
    <row r="68" spans="1:3" ht="16" x14ac:dyDescent="0.2">
      <c r="A68" s="44" t="s">
        <v>1718</v>
      </c>
      <c r="B68" s="44" t="s">
        <v>1384</v>
      </c>
      <c r="C68" s="44" t="s">
        <v>1385</v>
      </c>
    </row>
    <row r="69" spans="1:3" ht="16" x14ac:dyDescent="0.2">
      <c r="A69" s="44" t="s">
        <v>1719</v>
      </c>
      <c r="B69" s="44" t="s">
        <v>1117</v>
      </c>
      <c r="C69" s="44" t="s">
        <v>205</v>
      </c>
    </row>
    <row r="70" spans="1:3" ht="16" x14ac:dyDescent="0.2">
      <c r="A70" s="44" t="s">
        <v>1720</v>
      </c>
      <c r="B70" s="44" t="s">
        <v>1388</v>
      </c>
      <c r="C70" s="44" t="s">
        <v>1389</v>
      </c>
    </row>
    <row r="71" spans="1:3" ht="16" x14ac:dyDescent="0.2">
      <c r="A71" s="44" t="s">
        <v>1721</v>
      </c>
      <c r="B71" s="44" t="s">
        <v>1391</v>
      </c>
      <c r="C71" s="44" t="s">
        <v>1392</v>
      </c>
    </row>
    <row r="72" spans="1:3" ht="16" x14ac:dyDescent="0.2">
      <c r="A72" s="44" t="s">
        <v>1722</v>
      </c>
      <c r="B72" s="44" t="s">
        <v>1222</v>
      </c>
      <c r="C72" s="44" t="s">
        <v>1223</v>
      </c>
    </row>
    <row r="73" spans="1:3" ht="16" x14ac:dyDescent="0.2">
      <c r="A73" s="44" t="s">
        <v>1723</v>
      </c>
      <c r="B73" s="44" t="s">
        <v>1222</v>
      </c>
      <c r="C73" s="44" t="s">
        <v>1223</v>
      </c>
    </row>
    <row r="74" spans="1:3" ht="16" x14ac:dyDescent="0.2">
      <c r="A74" s="44" t="s">
        <v>223</v>
      </c>
      <c r="B74" s="44" t="s">
        <v>1395</v>
      </c>
      <c r="C74" s="44" t="s">
        <v>197</v>
      </c>
    </row>
    <row r="75" spans="1:3" ht="16" x14ac:dyDescent="0.2">
      <c r="A75" s="44" t="s">
        <v>1724</v>
      </c>
      <c r="B75" s="44" t="s">
        <v>1397</v>
      </c>
      <c r="C75" s="44" t="s">
        <v>1223</v>
      </c>
    </row>
    <row r="76" spans="1:3" ht="16" x14ac:dyDescent="0.2">
      <c r="A76" s="44" t="s">
        <v>219</v>
      </c>
      <c r="B76" s="44" t="s">
        <v>192</v>
      </c>
      <c r="C76" s="44" t="s">
        <v>1398</v>
      </c>
    </row>
    <row r="77" spans="1:3" ht="16" x14ac:dyDescent="0.2">
      <c r="A77" s="44" t="s">
        <v>1725</v>
      </c>
      <c r="B77" s="44" t="s">
        <v>1400</v>
      </c>
      <c r="C77" s="44" t="s">
        <v>1231</v>
      </c>
    </row>
    <row r="78" spans="1:3" ht="16" x14ac:dyDescent="0.2">
      <c r="A78" s="44" t="s">
        <v>1726</v>
      </c>
      <c r="B78" s="44" t="s">
        <v>1402</v>
      </c>
      <c r="C78" s="44" t="s">
        <v>362</v>
      </c>
    </row>
    <row r="79" spans="1:3" ht="16" x14ac:dyDescent="0.2">
      <c r="A79" s="44" t="s">
        <v>1727</v>
      </c>
      <c r="B79" s="44" t="s">
        <v>1388</v>
      </c>
      <c r="C79" s="44" t="s">
        <v>1389</v>
      </c>
    </row>
    <row r="80" spans="1:3" ht="16" x14ac:dyDescent="0.2">
      <c r="A80" s="44" t="s">
        <v>1728</v>
      </c>
      <c r="B80" s="44" t="s">
        <v>1405</v>
      </c>
      <c r="C80" s="44" t="s">
        <v>901</v>
      </c>
    </row>
    <row r="81" spans="1:3" ht="16" x14ac:dyDescent="0.2">
      <c r="A81" s="44" t="s">
        <v>1729</v>
      </c>
      <c r="B81" s="44" t="s">
        <v>1407</v>
      </c>
      <c r="C81" s="44" t="s">
        <v>195</v>
      </c>
    </row>
    <row r="82" spans="1:3" ht="16" x14ac:dyDescent="0.2">
      <c r="A82" s="44" t="s">
        <v>1730</v>
      </c>
      <c r="B82" s="44" t="s">
        <v>1409</v>
      </c>
      <c r="C82" s="44" t="s">
        <v>195</v>
      </c>
    </row>
    <row r="83" spans="1:3" ht="16" x14ac:dyDescent="0.2">
      <c r="A83" s="44" t="s">
        <v>1731</v>
      </c>
      <c r="B83" s="44" t="s">
        <v>1411</v>
      </c>
      <c r="C83" s="44" t="s">
        <v>195</v>
      </c>
    </row>
    <row r="84" spans="1:3" ht="16" x14ac:dyDescent="0.2">
      <c r="A84" s="44" t="s">
        <v>1732</v>
      </c>
      <c r="B84" s="44" t="s">
        <v>1413</v>
      </c>
      <c r="C84" s="44" t="s">
        <v>195</v>
      </c>
    </row>
    <row r="85" spans="1:3" ht="16" x14ac:dyDescent="0.2">
      <c r="A85" s="44" t="s">
        <v>1733</v>
      </c>
      <c r="B85" s="44" t="s">
        <v>1415</v>
      </c>
      <c r="C85" s="44" t="s">
        <v>243</v>
      </c>
    </row>
    <row r="86" spans="1:3" ht="16" x14ac:dyDescent="0.2">
      <c r="A86" s="44" t="s">
        <v>1734</v>
      </c>
      <c r="B86" s="44" t="s">
        <v>1345</v>
      </c>
      <c r="C86" s="44" t="s">
        <v>381</v>
      </c>
    </row>
    <row r="87" spans="1:3" ht="16" x14ac:dyDescent="0.2">
      <c r="A87" s="44" t="s">
        <v>1735</v>
      </c>
      <c r="B87" s="44" t="s">
        <v>1205</v>
      </c>
      <c r="C87" s="44" t="s">
        <v>1134</v>
      </c>
    </row>
    <row r="88" spans="1:3" ht="16" x14ac:dyDescent="0.2">
      <c r="A88" s="44" t="s">
        <v>220</v>
      </c>
      <c r="B88" s="44" t="s">
        <v>1128</v>
      </c>
      <c r="C88" s="44" t="s">
        <v>195</v>
      </c>
    </row>
    <row r="89" spans="1:3" ht="16" x14ac:dyDescent="0.2">
      <c r="A89" s="44" t="s">
        <v>1736</v>
      </c>
      <c r="B89" s="44" t="s">
        <v>1420</v>
      </c>
      <c r="C89" s="44" t="s">
        <v>195</v>
      </c>
    </row>
    <row r="90" spans="1:3" ht="16" x14ac:dyDescent="0.2">
      <c r="A90" s="44" t="s">
        <v>207</v>
      </c>
      <c r="B90" s="44" t="s">
        <v>178</v>
      </c>
      <c r="C90" s="44" t="s">
        <v>942</v>
      </c>
    </row>
    <row r="91" spans="1:3" ht="16" x14ac:dyDescent="0.2">
      <c r="A91" s="44" t="s">
        <v>1737</v>
      </c>
      <c r="B91" s="44" t="s">
        <v>1423</v>
      </c>
      <c r="C91" s="44" t="s">
        <v>176</v>
      </c>
    </row>
    <row r="92" spans="1:3" ht="16" x14ac:dyDescent="0.2">
      <c r="A92" s="44" t="s">
        <v>1738</v>
      </c>
      <c r="B92" s="44" t="s">
        <v>1425</v>
      </c>
      <c r="C92" s="44" t="s">
        <v>1426</v>
      </c>
    </row>
    <row r="93" spans="1:3" ht="16" x14ac:dyDescent="0.2">
      <c r="A93" s="44" t="s">
        <v>1739</v>
      </c>
      <c r="B93" s="44" t="s">
        <v>1428</v>
      </c>
      <c r="C93" s="44" t="s">
        <v>1429</v>
      </c>
    </row>
    <row r="94" spans="1:3" ht="16" x14ac:dyDescent="0.2">
      <c r="A94" s="44" t="s">
        <v>1740</v>
      </c>
      <c r="B94" s="44" t="s">
        <v>1431</v>
      </c>
      <c r="C94" s="44" t="s">
        <v>176</v>
      </c>
    </row>
    <row r="95" spans="1:3" ht="16" x14ac:dyDescent="0.2">
      <c r="A95" s="44" t="s">
        <v>1741</v>
      </c>
      <c r="B95" s="44" t="s">
        <v>1433</v>
      </c>
      <c r="C95" s="44" t="s">
        <v>1392</v>
      </c>
    </row>
    <row r="96" spans="1:3" ht="16" x14ac:dyDescent="0.2">
      <c r="A96" s="44" t="s">
        <v>1742</v>
      </c>
      <c r="B96" s="44" t="s">
        <v>1435</v>
      </c>
      <c r="C96" s="44" t="s">
        <v>195</v>
      </c>
    </row>
    <row r="97" spans="1:3" ht="16" x14ac:dyDescent="0.2">
      <c r="A97" s="44" t="s">
        <v>1743</v>
      </c>
      <c r="B97" s="44" t="s">
        <v>1179</v>
      </c>
      <c r="C97" s="44" t="s">
        <v>195</v>
      </c>
    </row>
    <row r="98" spans="1:3" ht="16" x14ac:dyDescent="0.2">
      <c r="A98" s="44" t="s">
        <v>1744</v>
      </c>
      <c r="B98" s="44" t="s">
        <v>1438</v>
      </c>
      <c r="C98" s="44" t="s">
        <v>1439</v>
      </c>
    </row>
    <row r="99" spans="1:3" ht="16" x14ac:dyDescent="0.2">
      <c r="A99" s="44" t="s">
        <v>1745</v>
      </c>
      <c r="B99" s="44" t="s">
        <v>1441</v>
      </c>
      <c r="C99" s="44" t="s">
        <v>1442</v>
      </c>
    </row>
    <row r="100" spans="1:3" ht="16" x14ac:dyDescent="0.2">
      <c r="A100" s="44" t="s">
        <v>1746</v>
      </c>
      <c r="B100" s="44" t="s">
        <v>1444</v>
      </c>
      <c r="C100" s="44" t="s">
        <v>195</v>
      </c>
    </row>
    <row r="101" spans="1:3" ht="16" x14ac:dyDescent="0.2">
      <c r="A101" s="44" t="s">
        <v>1747</v>
      </c>
      <c r="B101" s="44" t="s">
        <v>1177</v>
      </c>
      <c r="C101" s="44" t="s">
        <v>195</v>
      </c>
    </row>
    <row r="102" spans="1:3" ht="16" x14ac:dyDescent="0.2">
      <c r="A102" s="44" t="s">
        <v>1748</v>
      </c>
      <c r="B102" s="44" t="s">
        <v>1447</v>
      </c>
      <c r="C102" s="44" t="s">
        <v>1361</v>
      </c>
    </row>
    <row r="103" spans="1:3" ht="16" x14ac:dyDescent="0.2">
      <c r="A103" s="44" t="s">
        <v>1749</v>
      </c>
      <c r="B103" s="44" t="s">
        <v>589</v>
      </c>
      <c r="C103" s="44" t="s">
        <v>590</v>
      </c>
    </row>
    <row r="104" spans="1:3" ht="16" x14ac:dyDescent="0.2">
      <c r="A104" s="44" t="s">
        <v>1750</v>
      </c>
      <c r="B104" s="44" t="s">
        <v>499</v>
      </c>
      <c r="C104" s="44" t="s">
        <v>236</v>
      </c>
    </row>
    <row r="105" spans="1:3" ht="16" x14ac:dyDescent="0.2">
      <c r="A105" s="44" t="s">
        <v>1751</v>
      </c>
      <c r="B105" s="44" t="s">
        <v>1451</v>
      </c>
      <c r="C105" s="44" t="s">
        <v>1452</v>
      </c>
    </row>
    <row r="106" spans="1:3" ht="16" x14ac:dyDescent="0.2">
      <c r="A106" s="44" t="s">
        <v>1752</v>
      </c>
      <c r="B106" s="44" t="s">
        <v>1454</v>
      </c>
      <c r="C106" s="44" t="s">
        <v>195</v>
      </c>
    </row>
    <row r="107" spans="1:3" ht="16" x14ac:dyDescent="0.2">
      <c r="A107" s="44" t="s">
        <v>1753</v>
      </c>
      <c r="B107" s="44" t="s">
        <v>1456</v>
      </c>
      <c r="C107" s="44" t="s">
        <v>174</v>
      </c>
    </row>
    <row r="108" spans="1:3" ht="16" x14ac:dyDescent="0.2">
      <c r="A108" s="44" t="s">
        <v>1754</v>
      </c>
      <c r="B108" s="44" t="s">
        <v>1458</v>
      </c>
      <c r="C108" s="44" t="s">
        <v>901</v>
      </c>
    </row>
    <row r="109" spans="1:3" ht="16" x14ac:dyDescent="0.2">
      <c r="A109" s="44" t="s">
        <v>1755</v>
      </c>
      <c r="B109" s="44" t="s">
        <v>1460</v>
      </c>
      <c r="C109" s="44" t="s">
        <v>1185</v>
      </c>
    </row>
    <row r="110" spans="1:3" ht="16" x14ac:dyDescent="0.2">
      <c r="A110" s="44" t="s">
        <v>1756</v>
      </c>
      <c r="B110" s="44" t="s">
        <v>1115</v>
      </c>
      <c r="C110" s="44" t="s">
        <v>319</v>
      </c>
    </row>
    <row r="111" spans="1:3" ht="16" x14ac:dyDescent="0.2">
      <c r="A111" s="44" t="s">
        <v>1757</v>
      </c>
      <c r="B111" s="44" t="s">
        <v>1117</v>
      </c>
      <c r="C111" s="44" t="s">
        <v>205</v>
      </c>
    </row>
    <row r="112" spans="1:3" ht="16" x14ac:dyDescent="0.2">
      <c r="A112" s="44" t="s">
        <v>1758</v>
      </c>
      <c r="B112" s="44" t="s">
        <v>1117</v>
      </c>
      <c r="C112" s="44" t="s">
        <v>205</v>
      </c>
    </row>
    <row r="113" spans="1:3" ht="16" x14ac:dyDescent="0.2">
      <c r="A113" s="44" t="s">
        <v>1759</v>
      </c>
      <c r="B113" s="44" t="s">
        <v>1005</v>
      </c>
      <c r="C113" s="44" t="s">
        <v>243</v>
      </c>
    </row>
    <row r="114" spans="1:3" ht="16" x14ac:dyDescent="0.2">
      <c r="A114" s="44" t="s">
        <v>1760</v>
      </c>
      <c r="B114" s="44" t="s">
        <v>587</v>
      </c>
      <c r="C114" s="44" t="s">
        <v>243</v>
      </c>
    </row>
    <row r="115" spans="1:3" ht="16" x14ac:dyDescent="0.2">
      <c r="A115" s="44" t="s">
        <v>1761</v>
      </c>
      <c r="B115" s="44" t="s">
        <v>1122</v>
      </c>
      <c r="C115" s="44" t="s">
        <v>1123</v>
      </c>
    </row>
    <row r="116" spans="1:3" ht="16" x14ac:dyDescent="0.2">
      <c r="A116" s="44" t="s">
        <v>1762</v>
      </c>
      <c r="B116" s="44" t="s">
        <v>1125</v>
      </c>
      <c r="C116" s="44" t="s">
        <v>1126</v>
      </c>
    </row>
    <row r="117" spans="1:3" ht="16" x14ac:dyDescent="0.2">
      <c r="A117" s="44" t="s">
        <v>221</v>
      </c>
      <c r="B117" s="44" t="s">
        <v>1128</v>
      </c>
      <c r="C117" s="44" t="s">
        <v>195</v>
      </c>
    </row>
    <row r="118" spans="1:3" ht="16" x14ac:dyDescent="0.2">
      <c r="A118" s="44" t="s">
        <v>1763</v>
      </c>
      <c r="B118" s="44" t="s">
        <v>1130</v>
      </c>
      <c r="C118" s="44" t="s">
        <v>1131</v>
      </c>
    </row>
    <row r="119" spans="1:3" ht="16" x14ac:dyDescent="0.2">
      <c r="A119" s="44" t="s">
        <v>1764</v>
      </c>
      <c r="B119" s="44" t="s">
        <v>1133</v>
      </c>
      <c r="C119" s="44" t="s">
        <v>1134</v>
      </c>
    </row>
    <row r="120" spans="1:3" ht="16" x14ac:dyDescent="0.2">
      <c r="A120" s="44" t="s">
        <v>1765</v>
      </c>
      <c r="B120" s="44" t="s">
        <v>1136</v>
      </c>
      <c r="C120" s="44" t="s">
        <v>1137</v>
      </c>
    </row>
    <row r="121" spans="1:3" ht="16" x14ac:dyDescent="0.2">
      <c r="A121" s="44" t="s">
        <v>1766</v>
      </c>
      <c r="B121" s="44" t="s">
        <v>1139</v>
      </c>
      <c r="C121" s="44" t="s">
        <v>1134</v>
      </c>
    </row>
    <row r="122" spans="1:3" ht="16" x14ac:dyDescent="0.2">
      <c r="A122" s="44" t="s">
        <v>1767</v>
      </c>
      <c r="B122" s="44" t="s">
        <v>1141</v>
      </c>
      <c r="C122" s="44" t="s">
        <v>1137</v>
      </c>
    </row>
    <row r="123" spans="1:3" ht="16" x14ac:dyDescent="0.2">
      <c r="A123" s="44" t="s">
        <v>1768</v>
      </c>
      <c r="B123" s="44" t="s">
        <v>1003</v>
      </c>
      <c r="C123" s="44" t="s">
        <v>622</v>
      </c>
    </row>
    <row r="124" spans="1:3" ht="16" x14ac:dyDescent="0.2">
      <c r="A124" s="44" t="s">
        <v>1769</v>
      </c>
      <c r="B124" s="44" t="s">
        <v>1144</v>
      </c>
      <c r="C124" s="44" t="s">
        <v>1145</v>
      </c>
    </row>
    <row r="125" spans="1:3" ht="16" x14ac:dyDescent="0.2">
      <c r="A125" s="44" t="s">
        <v>1770</v>
      </c>
      <c r="B125" s="44" t="s">
        <v>1147</v>
      </c>
      <c r="C125" s="44" t="s">
        <v>243</v>
      </c>
    </row>
    <row r="126" spans="1:3" ht="16" x14ac:dyDescent="0.2">
      <c r="A126" s="44" t="s">
        <v>1771</v>
      </c>
      <c r="B126" s="44" t="s">
        <v>1149</v>
      </c>
      <c r="C126" s="44" t="s">
        <v>1145</v>
      </c>
    </row>
    <row r="127" spans="1:3" ht="16" x14ac:dyDescent="0.2">
      <c r="A127" s="44" t="s">
        <v>1772</v>
      </c>
      <c r="B127" s="44" t="s">
        <v>1151</v>
      </c>
      <c r="C127" s="44" t="s">
        <v>622</v>
      </c>
    </row>
    <row r="128" spans="1:3" ht="16" x14ac:dyDescent="0.2">
      <c r="A128" s="44" t="s">
        <v>1773</v>
      </c>
      <c r="B128" s="44" t="s">
        <v>1153</v>
      </c>
      <c r="C128" s="44" t="s">
        <v>1137</v>
      </c>
    </row>
    <row r="129" spans="1:3" ht="16" x14ac:dyDescent="0.2">
      <c r="A129" s="44" t="s">
        <v>1774</v>
      </c>
      <c r="B129" s="44" t="s">
        <v>1153</v>
      </c>
      <c r="C129" s="44" t="s">
        <v>1137</v>
      </c>
    </row>
    <row r="130" spans="1:3" ht="16" x14ac:dyDescent="0.2">
      <c r="A130" s="44" t="s">
        <v>1775</v>
      </c>
      <c r="B130" s="44" t="s">
        <v>1156</v>
      </c>
      <c r="C130" s="44" t="s">
        <v>1145</v>
      </c>
    </row>
    <row r="131" spans="1:3" ht="16" x14ac:dyDescent="0.2">
      <c r="A131" s="44" t="s">
        <v>1776</v>
      </c>
      <c r="B131" s="44" t="s">
        <v>1158</v>
      </c>
      <c r="C131" s="44" t="s">
        <v>243</v>
      </c>
    </row>
    <row r="132" spans="1:3" ht="16" x14ac:dyDescent="0.2">
      <c r="A132" s="44" t="s">
        <v>1777</v>
      </c>
      <c r="B132" s="44" t="s">
        <v>1160</v>
      </c>
      <c r="C132" s="44" t="s">
        <v>243</v>
      </c>
    </row>
    <row r="133" spans="1:3" ht="16" x14ac:dyDescent="0.2">
      <c r="A133" s="44" t="s">
        <v>1778</v>
      </c>
      <c r="B133" s="44" t="s">
        <v>621</v>
      </c>
      <c r="C133" s="44" t="s">
        <v>622</v>
      </c>
    </row>
    <row r="134" spans="1:3" ht="16" x14ac:dyDescent="0.2">
      <c r="A134" s="44" t="s">
        <v>1779</v>
      </c>
      <c r="B134" s="44" t="s">
        <v>627</v>
      </c>
      <c r="C134" s="44" t="s">
        <v>628</v>
      </c>
    </row>
    <row r="135" spans="1:3" ht="16" x14ac:dyDescent="0.2">
      <c r="A135" s="44" t="s">
        <v>1780</v>
      </c>
      <c r="B135" s="44" t="s">
        <v>1164</v>
      </c>
      <c r="C135" s="44" t="s">
        <v>622</v>
      </c>
    </row>
    <row r="136" spans="1:3" ht="16" x14ac:dyDescent="0.2">
      <c r="A136" s="44" t="s">
        <v>1781</v>
      </c>
      <c r="B136" s="44" t="s">
        <v>625</v>
      </c>
      <c r="C136" s="44" t="s">
        <v>243</v>
      </c>
    </row>
    <row r="137" spans="1:3" ht="16" x14ac:dyDescent="0.2">
      <c r="A137" s="44" t="s">
        <v>1782</v>
      </c>
      <c r="B137" s="44" t="s">
        <v>614</v>
      </c>
      <c r="C137" s="44" t="s">
        <v>176</v>
      </c>
    </row>
    <row r="138" spans="1:3" ht="16" x14ac:dyDescent="0.2">
      <c r="A138" s="44" t="s">
        <v>1783</v>
      </c>
      <c r="B138" s="44" t="s">
        <v>1168</v>
      </c>
      <c r="C138" s="44" t="s">
        <v>187</v>
      </c>
    </row>
    <row r="139" spans="1:3" ht="16" x14ac:dyDescent="0.2">
      <c r="A139" s="44" t="s">
        <v>227</v>
      </c>
      <c r="B139" s="44" t="s">
        <v>206</v>
      </c>
      <c r="C139" s="44" t="s">
        <v>1170</v>
      </c>
    </row>
    <row r="140" spans="1:3" ht="16" x14ac:dyDescent="0.2">
      <c r="A140" s="44" t="s">
        <v>228</v>
      </c>
      <c r="B140" s="44" t="s">
        <v>206</v>
      </c>
      <c r="C140" s="44" t="s">
        <v>1170</v>
      </c>
    </row>
    <row r="141" spans="1:3" ht="16" x14ac:dyDescent="0.2">
      <c r="A141" s="44" t="s">
        <v>1784</v>
      </c>
      <c r="B141" s="44" t="s">
        <v>1173</v>
      </c>
      <c r="C141" s="44" t="s">
        <v>1174</v>
      </c>
    </row>
    <row r="142" spans="1:3" ht="16" x14ac:dyDescent="0.2">
      <c r="A142" s="44" t="s">
        <v>1785</v>
      </c>
      <c r="B142" s="44" t="s">
        <v>913</v>
      </c>
      <c r="C142" s="44" t="s">
        <v>274</v>
      </c>
    </row>
    <row r="143" spans="1:3" ht="16" x14ac:dyDescent="0.2">
      <c r="A143" s="44" t="s">
        <v>1786</v>
      </c>
      <c r="B143" s="44" t="s">
        <v>1177</v>
      </c>
      <c r="C143" s="44" t="s">
        <v>195</v>
      </c>
    </row>
    <row r="144" spans="1:3" ht="16" x14ac:dyDescent="0.2">
      <c r="A144" s="44" t="s">
        <v>1787</v>
      </c>
      <c r="B144" s="44" t="s">
        <v>1179</v>
      </c>
      <c r="C144" s="44" t="s">
        <v>195</v>
      </c>
    </row>
    <row r="145" spans="1:3" ht="16" x14ac:dyDescent="0.2">
      <c r="A145" s="44" t="s">
        <v>1788</v>
      </c>
      <c r="B145" s="44" t="s">
        <v>1179</v>
      </c>
      <c r="C145" s="44" t="s">
        <v>195</v>
      </c>
    </row>
    <row r="146" spans="1:3" ht="16" x14ac:dyDescent="0.2">
      <c r="A146" s="44" t="s">
        <v>1789</v>
      </c>
      <c r="B146" s="44" t="s">
        <v>1182</v>
      </c>
      <c r="C146" s="44" t="s">
        <v>195</v>
      </c>
    </row>
    <row r="147" spans="1:3" ht="16" x14ac:dyDescent="0.2">
      <c r="A147" s="44" t="s">
        <v>1790</v>
      </c>
      <c r="B147" s="44" t="s">
        <v>1184</v>
      </c>
      <c r="C147" s="44" t="s">
        <v>1185</v>
      </c>
    </row>
    <row r="148" spans="1:3" ht="16" x14ac:dyDescent="0.2">
      <c r="A148" s="44" t="s">
        <v>1791</v>
      </c>
      <c r="B148" s="44" t="s">
        <v>1187</v>
      </c>
      <c r="C148" s="44" t="s">
        <v>243</v>
      </c>
    </row>
    <row r="149" spans="1:3" ht="16" x14ac:dyDescent="0.2">
      <c r="A149" s="44" t="s">
        <v>1792</v>
      </c>
      <c r="B149" s="44" t="s">
        <v>1189</v>
      </c>
      <c r="C149" s="44" t="s">
        <v>1190</v>
      </c>
    </row>
    <row r="150" spans="1:3" ht="16" x14ac:dyDescent="0.2">
      <c r="A150" s="44" t="s">
        <v>222</v>
      </c>
      <c r="B150" s="44" t="s">
        <v>1128</v>
      </c>
      <c r="C150" s="44" t="s">
        <v>195</v>
      </c>
    </row>
    <row r="151" spans="1:3" ht="16" x14ac:dyDescent="0.2">
      <c r="A151" s="44" t="s">
        <v>1793</v>
      </c>
      <c r="B151" s="44" t="s">
        <v>1193</v>
      </c>
      <c r="C151" s="44" t="s">
        <v>1194</v>
      </c>
    </row>
    <row r="152" spans="1:3" ht="16" x14ac:dyDescent="0.2">
      <c r="A152" s="44" t="s">
        <v>1794</v>
      </c>
      <c r="B152" s="44" t="s">
        <v>1196</v>
      </c>
      <c r="C152" s="44" t="s">
        <v>176</v>
      </c>
    </row>
    <row r="153" spans="1:3" ht="16" x14ac:dyDescent="0.2">
      <c r="A153" s="44" t="s">
        <v>1795</v>
      </c>
      <c r="B153" s="44" t="s">
        <v>1198</v>
      </c>
      <c r="C153" s="44" t="s">
        <v>195</v>
      </c>
    </row>
    <row r="154" spans="1:3" ht="16" x14ac:dyDescent="0.2">
      <c r="A154" s="44" t="s">
        <v>1796</v>
      </c>
      <c r="B154" s="44" t="s">
        <v>1200</v>
      </c>
      <c r="C154" s="44" t="s">
        <v>412</v>
      </c>
    </row>
    <row r="155" spans="1:3" ht="16" x14ac:dyDescent="0.2">
      <c r="A155" s="44" t="s">
        <v>1797</v>
      </c>
      <c r="B155" s="44" t="s">
        <v>1202</v>
      </c>
      <c r="C155" s="44" t="s">
        <v>1203</v>
      </c>
    </row>
    <row r="156" spans="1:3" ht="16" x14ac:dyDescent="0.2">
      <c r="A156" s="44" t="s">
        <v>1798</v>
      </c>
      <c r="B156" s="44" t="s">
        <v>1205</v>
      </c>
      <c r="C156" s="44" t="s">
        <v>1134</v>
      </c>
    </row>
    <row r="157" spans="1:3" ht="16" x14ac:dyDescent="0.2">
      <c r="A157" s="44" t="s">
        <v>1799</v>
      </c>
      <c r="B157" s="44" t="s">
        <v>1182</v>
      </c>
      <c r="C157" s="44" t="s">
        <v>195</v>
      </c>
    </row>
    <row r="158" spans="1:3" ht="16" x14ac:dyDescent="0.2">
      <c r="A158" s="44" t="s">
        <v>1800</v>
      </c>
      <c r="B158" s="44" t="s">
        <v>638</v>
      </c>
      <c r="C158" s="44" t="s">
        <v>381</v>
      </c>
    </row>
    <row r="159" spans="1:3" ht="16" x14ac:dyDescent="0.2">
      <c r="A159" s="44" t="s">
        <v>1801</v>
      </c>
      <c r="B159" s="44" t="s">
        <v>1209</v>
      </c>
      <c r="C159" s="44" t="s">
        <v>176</v>
      </c>
    </row>
    <row r="160" spans="1:3" ht="16" x14ac:dyDescent="0.2">
      <c r="A160" s="44" t="s">
        <v>1802</v>
      </c>
      <c r="B160" s="44" t="s">
        <v>1211</v>
      </c>
      <c r="C160" s="44" t="s">
        <v>730</v>
      </c>
    </row>
    <row r="161" spans="1:3" ht="16" x14ac:dyDescent="0.2">
      <c r="A161" s="44" t="s">
        <v>1803</v>
      </c>
      <c r="B161" s="44" t="s">
        <v>388</v>
      </c>
      <c r="C161" s="44" t="s">
        <v>274</v>
      </c>
    </row>
    <row r="162" spans="1:3" ht="16" x14ac:dyDescent="0.2">
      <c r="A162" s="44" t="s">
        <v>1804</v>
      </c>
      <c r="B162" s="44" t="s">
        <v>1214</v>
      </c>
      <c r="C162" s="44" t="s">
        <v>381</v>
      </c>
    </row>
    <row r="163" spans="1:3" ht="16" x14ac:dyDescent="0.2">
      <c r="A163" s="44" t="s">
        <v>1805</v>
      </c>
      <c r="B163" s="44" t="s">
        <v>589</v>
      </c>
      <c r="C163" s="44" t="s">
        <v>590</v>
      </c>
    </row>
    <row r="164" spans="1:3" ht="16" x14ac:dyDescent="0.2">
      <c r="A164" s="44" t="s">
        <v>1806</v>
      </c>
      <c r="B164" s="44" t="s">
        <v>1217</v>
      </c>
      <c r="C164" s="44" t="s">
        <v>884</v>
      </c>
    </row>
    <row r="165" spans="1:3" ht="16" x14ac:dyDescent="0.2">
      <c r="A165" s="44" t="s">
        <v>1807</v>
      </c>
      <c r="B165" s="44" t="s">
        <v>1219</v>
      </c>
      <c r="C165" s="44" t="s">
        <v>1220</v>
      </c>
    </row>
    <row r="166" spans="1:3" ht="16" x14ac:dyDescent="0.2">
      <c r="A166" s="44" t="s">
        <v>1808</v>
      </c>
      <c r="B166" s="44" t="s">
        <v>1222</v>
      </c>
      <c r="C166" s="44" t="s">
        <v>1223</v>
      </c>
    </row>
    <row r="167" spans="1:3" ht="16" x14ac:dyDescent="0.2">
      <c r="A167" s="44" t="s">
        <v>1809</v>
      </c>
      <c r="B167" s="44" t="s">
        <v>1225</v>
      </c>
      <c r="C167" s="44" t="s">
        <v>429</v>
      </c>
    </row>
    <row r="168" spans="1:3" ht="16" x14ac:dyDescent="0.2">
      <c r="A168" s="44" t="s">
        <v>1810</v>
      </c>
      <c r="B168" s="44" t="s">
        <v>1214</v>
      </c>
      <c r="C168" s="44" t="s">
        <v>381</v>
      </c>
    </row>
    <row r="169" spans="1:3" ht="16" x14ac:dyDescent="0.2">
      <c r="A169" s="44" t="s">
        <v>1811</v>
      </c>
      <c r="B169" s="44" t="s">
        <v>1228</v>
      </c>
      <c r="C169" s="44" t="s">
        <v>144</v>
      </c>
    </row>
    <row r="170" spans="1:3" ht="16" x14ac:dyDescent="0.2">
      <c r="A170" s="44" t="s">
        <v>1812</v>
      </c>
      <c r="B170" s="44" t="s">
        <v>1230</v>
      </c>
      <c r="C170" s="44" t="s">
        <v>1231</v>
      </c>
    </row>
    <row r="171" spans="1:3" ht="16" x14ac:dyDescent="0.2">
      <c r="A171" s="44" t="s">
        <v>1813</v>
      </c>
      <c r="B171" s="44" t="s">
        <v>1233</v>
      </c>
      <c r="C171" s="44" t="s">
        <v>1234</v>
      </c>
    </row>
    <row r="172" spans="1:3" ht="16" x14ac:dyDescent="0.2">
      <c r="A172" s="44" t="s">
        <v>1814</v>
      </c>
      <c r="B172" s="44" t="s">
        <v>1236</v>
      </c>
      <c r="C172" s="44" t="s">
        <v>200</v>
      </c>
    </row>
    <row r="173" spans="1:3" ht="16" x14ac:dyDescent="0.2">
      <c r="A173" s="44" t="s">
        <v>1815</v>
      </c>
      <c r="B173" s="44" t="s">
        <v>1238</v>
      </c>
      <c r="C173" s="44" t="s">
        <v>1234</v>
      </c>
    </row>
    <row r="174" spans="1:3" ht="16" x14ac:dyDescent="0.2">
      <c r="A174" s="44" t="s">
        <v>1816</v>
      </c>
      <c r="B174" s="44" t="s">
        <v>1240</v>
      </c>
      <c r="C174" s="44" t="s">
        <v>187</v>
      </c>
    </row>
    <row r="175" spans="1:3" ht="16" x14ac:dyDescent="0.2">
      <c r="A175" s="44" t="s">
        <v>1817</v>
      </c>
      <c r="B175" s="44" t="s">
        <v>1242</v>
      </c>
      <c r="C175" s="44" t="s">
        <v>412</v>
      </c>
    </row>
    <row r="176" spans="1:3" ht="16" x14ac:dyDescent="0.2">
      <c r="A176" s="44" t="s">
        <v>1818</v>
      </c>
      <c r="B176" s="44" t="s">
        <v>378</v>
      </c>
      <c r="C176" s="44" t="s">
        <v>381</v>
      </c>
    </row>
    <row r="177" spans="1:3" ht="16" x14ac:dyDescent="0.2">
      <c r="A177" s="44" t="s">
        <v>1819</v>
      </c>
      <c r="B177" s="44" t="s">
        <v>1245</v>
      </c>
      <c r="C177" s="44" t="s">
        <v>187</v>
      </c>
    </row>
    <row r="178" spans="1:3" ht="16" x14ac:dyDescent="0.2">
      <c r="A178" s="44" t="s">
        <v>1820</v>
      </c>
      <c r="B178" s="44" t="s">
        <v>606</v>
      </c>
      <c r="C178" s="44" t="s">
        <v>176</v>
      </c>
    </row>
    <row r="179" spans="1:3" ht="16" x14ac:dyDescent="0.2">
      <c r="A179" s="44" t="s">
        <v>1821</v>
      </c>
      <c r="B179" s="44" t="s">
        <v>1248</v>
      </c>
      <c r="C179" s="44" t="s">
        <v>1174</v>
      </c>
    </row>
    <row r="180" spans="1:3" ht="16" x14ac:dyDescent="0.2">
      <c r="A180" s="44" t="s">
        <v>1822</v>
      </c>
      <c r="B180" s="44" t="s">
        <v>483</v>
      </c>
      <c r="C180" s="44" t="s">
        <v>487</v>
      </c>
    </row>
    <row r="181" spans="1:3" ht="16" x14ac:dyDescent="0.2">
      <c r="A181" s="44" t="s">
        <v>1823</v>
      </c>
      <c r="B181" s="44" t="s">
        <v>913</v>
      </c>
      <c r="C181" s="44" t="s">
        <v>274</v>
      </c>
    </row>
    <row r="182" spans="1:3" ht="16" x14ac:dyDescent="0.2">
      <c r="A182" s="44" t="s">
        <v>1689</v>
      </c>
      <c r="B182" s="44" t="s">
        <v>328</v>
      </c>
      <c r="C182" s="44" t="s">
        <v>274</v>
      </c>
    </row>
    <row r="183" spans="1:3" ht="16" x14ac:dyDescent="0.2">
      <c r="A183" s="44" t="s">
        <v>1824</v>
      </c>
      <c r="B183" s="44" t="s">
        <v>328</v>
      </c>
      <c r="C183" s="44" t="s">
        <v>274</v>
      </c>
    </row>
    <row r="184" spans="1:3" ht="16" x14ac:dyDescent="0.2">
      <c r="A184" s="44" t="s">
        <v>1825</v>
      </c>
      <c r="B184" s="44" t="s">
        <v>388</v>
      </c>
      <c r="C184" s="44" t="s">
        <v>274</v>
      </c>
    </row>
    <row r="185" spans="1:3" ht="16" x14ac:dyDescent="0.2">
      <c r="A185" s="44" t="s">
        <v>1826</v>
      </c>
      <c r="B185" s="44" t="s">
        <v>388</v>
      </c>
      <c r="C185" s="44" t="s">
        <v>274</v>
      </c>
    </row>
    <row r="186" spans="1:3" ht="16" x14ac:dyDescent="0.2">
      <c r="A186" s="44" t="s">
        <v>1827</v>
      </c>
      <c r="B186" s="44" t="s">
        <v>388</v>
      </c>
      <c r="C186" s="44" t="s">
        <v>274</v>
      </c>
    </row>
    <row r="187" spans="1:3" ht="16" x14ac:dyDescent="0.2">
      <c r="A187" s="44" t="s">
        <v>1828</v>
      </c>
      <c r="B187" s="44" t="s">
        <v>675</v>
      </c>
      <c r="C187" s="44" t="s">
        <v>676</v>
      </c>
    </row>
    <row r="188" spans="1:3" ht="16" x14ac:dyDescent="0.2">
      <c r="A188" s="44" t="s">
        <v>1829</v>
      </c>
      <c r="B188" s="44" t="s">
        <v>388</v>
      </c>
      <c r="C188" s="44" t="s">
        <v>274</v>
      </c>
    </row>
    <row r="189" spans="1:3" ht="16" x14ac:dyDescent="0.2">
      <c r="A189" s="44" t="s">
        <v>1830</v>
      </c>
      <c r="B189" s="44" t="s">
        <v>1258</v>
      </c>
      <c r="C189" s="44" t="s">
        <v>203</v>
      </c>
    </row>
    <row r="190" spans="1:3" ht="16" x14ac:dyDescent="0.2">
      <c r="A190" s="44" t="s">
        <v>1831</v>
      </c>
      <c r="B190" s="44" t="s">
        <v>1260</v>
      </c>
      <c r="C190" s="44" t="s">
        <v>203</v>
      </c>
    </row>
    <row r="191" spans="1:3" ht="16" x14ac:dyDescent="0.2">
      <c r="A191" s="44" t="s">
        <v>1832</v>
      </c>
      <c r="B191" s="44" t="s">
        <v>1262</v>
      </c>
      <c r="C191" s="44" t="s">
        <v>203</v>
      </c>
    </row>
    <row r="192" spans="1:3" ht="16" x14ac:dyDescent="0.2">
      <c r="A192" s="44" t="s">
        <v>1833</v>
      </c>
      <c r="B192" s="44" t="s">
        <v>729</v>
      </c>
      <c r="C192" s="44" t="s">
        <v>730</v>
      </c>
    </row>
    <row r="193" spans="1:3" ht="16" x14ac:dyDescent="0.2">
      <c r="A193" s="44" t="s">
        <v>1834</v>
      </c>
      <c r="B193" s="44" t="s">
        <v>1265</v>
      </c>
      <c r="C193" s="44" t="s">
        <v>362</v>
      </c>
    </row>
    <row r="194" spans="1:3" ht="16" x14ac:dyDescent="0.2">
      <c r="A194" s="44" t="s">
        <v>1835</v>
      </c>
      <c r="B194" s="44" t="s">
        <v>1267</v>
      </c>
      <c r="C194" s="44" t="s">
        <v>1268</v>
      </c>
    </row>
    <row r="195" spans="1:3" ht="16" x14ac:dyDescent="0.2">
      <c r="A195" s="44" t="s">
        <v>1836</v>
      </c>
      <c r="B195" s="44" t="s">
        <v>1270</v>
      </c>
      <c r="C195" s="44" t="s">
        <v>200</v>
      </c>
    </row>
    <row r="196" spans="1:3" ht="16" x14ac:dyDescent="0.2">
      <c r="A196" s="44" t="s">
        <v>1837</v>
      </c>
      <c r="B196" s="44" t="s">
        <v>678</v>
      </c>
      <c r="C196" s="44" t="s">
        <v>510</v>
      </c>
    </row>
    <row r="197" spans="1:3" ht="16" x14ac:dyDescent="0.2">
      <c r="A197" s="44" t="s">
        <v>1838</v>
      </c>
      <c r="B197" s="44" t="s">
        <v>1273</v>
      </c>
      <c r="C197" s="44" t="s">
        <v>429</v>
      </c>
    </row>
    <row r="198" spans="1:3" ht="16" x14ac:dyDescent="0.2">
      <c r="A198" s="44" t="s">
        <v>1839</v>
      </c>
      <c r="B198" s="44" t="s">
        <v>1275</v>
      </c>
      <c r="C198" s="44" t="s">
        <v>200</v>
      </c>
    </row>
    <row r="199" spans="1:3" ht="16" x14ac:dyDescent="0.2">
      <c r="A199" s="44" t="s">
        <v>1840</v>
      </c>
      <c r="B199" s="44" t="s">
        <v>1277</v>
      </c>
      <c r="C199" s="44" t="s">
        <v>895</v>
      </c>
    </row>
    <row r="200" spans="1:3" ht="16" x14ac:dyDescent="0.2">
      <c r="A200" s="44" t="s">
        <v>1841</v>
      </c>
      <c r="B200" s="44" t="s">
        <v>1277</v>
      </c>
      <c r="C200" s="44" t="s">
        <v>895</v>
      </c>
    </row>
    <row r="201" spans="1:3" ht="16" x14ac:dyDescent="0.2">
      <c r="A201" s="44" t="s">
        <v>1842</v>
      </c>
      <c r="B201" s="44" t="s">
        <v>1280</v>
      </c>
      <c r="C201" s="44" t="s">
        <v>200</v>
      </c>
    </row>
    <row r="202" spans="1:3" ht="16" x14ac:dyDescent="0.2">
      <c r="A202" s="44" t="s">
        <v>1843</v>
      </c>
      <c r="B202" s="44" t="s">
        <v>1282</v>
      </c>
      <c r="C202" s="44" t="s">
        <v>200</v>
      </c>
    </row>
    <row r="203" spans="1:3" ht="16" x14ac:dyDescent="0.2">
      <c r="A203" s="44" t="s">
        <v>1844</v>
      </c>
      <c r="B203" s="44" t="s">
        <v>1284</v>
      </c>
      <c r="C203" s="44" t="s">
        <v>243</v>
      </c>
    </row>
    <row r="204" spans="1:3" ht="16" x14ac:dyDescent="0.2">
      <c r="A204" s="44" t="s">
        <v>1845</v>
      </c>
      <c r="B204" s="44" t="s">
        <v>1286</v>
      </c>
      <c r="C204" s="44" t="s">
        <v>350</v>
      </c>
    </row>
    <row r="205" spans="1:3" ht="16" x14ac:dyDescent="0.2">
      <c r="A205" s="44" t="s">
        <v>1846</v>
      </c>
      <c r="B205" s="44" t="s">
        <v>1288</v>
      </c>
      <c r="C205" s="44" t="s">
        <v>895</v>
      </c>
    </row>
    <row r="206" spans="1:3" ht="16" x14ac:dyDescent="0.2">
      <c r="A206" s="44" t="s">
        <v>1847</v>
      </c>
      <c r="B206" s="44" t="s">
        <v>1290</v>
      </c>
      <c r="C206" s="44" t="s">
        <v>895</v>
      </c>
    </row>
    <row r="207" spans="1:3" ht="16" x14ac:dyDescent="0.2">
      <c r="A207" s="44" t="s">
        <v>1848</v>
      </c>
      <c r="B207" s="44" t="s">
        <v>1290</v>
      </c>
      <c r="C207" s="44" t="s">
        <v>895</v>
      </c>
    </row>
    <row r="208" spans="1:3" ht="16" x14ac:dyDescent="0.2">
      <c r="A208" s="44" t="s">
        <v>1849</v>
      </c>
      <c r="B208" s="44" t="s">
        <v>1290</v>
      </c>
      <c r="C208" s="44" t="s">
        <v>895</v>
      </c>
    </row>
    <row r="209" spans="1:3" ht="16" x14ac:dyDescent="0.2">
      <c r="A209" s="44" t="s">
        <v>1850</v>
      </c>
      <c r="B209" s="44" t="s">
        <v>1290</v>
      </c>
      <c r="C209" s="44" t="s">
        <v>895</v>
      </c>
    </row>
    <row r="210" spans="1:3" ht="16" x14ac:dyDescent="0.2">
      <c r="A210" s="44" t="s">
        <v>1851</v>
      </c>
      <c r="B210" s="44" t="s">
        <v>1290</v>
      </c>
      <c r="C210" s="44" t="s">
        <v>895</v>
      </c>
    </row>
    <row r="211" spans="1:3" ht="16" x14ac:dyDescent="0.2">
      <c r="A211" s="44" t="s">
        <v>1852</v>
      </c>
      <c r="B211" s="44" t="s">
        <v>1290</v>
      </c>
      <c r="C211" s="44" t="s">
        <v>895</v>
      </c>
    </row>
    <row r="212" spans="1:3" ht="16" x14ac:dyDescent="0.2">
      <c r="A212" s="44" t="s">
        <v>1853</v>
      </c>
      <c r="B212" s="44" t="s">
        <v>1297</v>
      </c>
      <c r="C212" s="44" t="s">
        <v>200</v>
      </c>
    </row>
    <row r="213" spans="1:3" ht="16" x14ac:dyDescent="0.2">
      <c r="A213" s="44" t="s">
        <v>1690</v>
      </c>
      <c r="B213" s="44" t="s">
        <v>378</v>
      </c>
      <c r="C213" s="44" t="s">
        <v>381</v>
      </c>
    </row>
    <row r="214" spans="1:3" ht="16" x14ac:dyDescent="0.2">
      <c r="A214" s="44" t="s">
        <v>1854</v>
      </c>
      <c r="B214" s="44" t="s">
        <v>378</v>
      </c>
      <c r="C214" s="44" t="s">
        <v>381</v>
      </c>
    </row>
    <row r="215" spans="1:3" ht="16" x14ac:dyDescent="0.2">
      <c r="A215" s="44" t="s">
        <v>1855</v>
      </c>
      <c r="B215" s="44" t="s">
        <v>1300</v>
      </c>
      <c r="C215" s="44" t="s">
        <v>895</v>
      </c>
    </row>
    <row r="216" spans="1:3" ht="16" x14ac:dyDescent="0.2">
      <c r="A216" s="44" t="s">
        <v>1856</v>
      </c>
      <c r="B216" s="44" t="s">
        <v>925</v>
      </c>
      <c r="C216" s="44" t="s">
        <v>923</v>
      </c>
    </row>
    <row r="217" spans="1:3" ht="16" x14ac:dyDescent="0.2">
      <c r="A217" s="44" t="s">
        <v>1857</v>
      </c>
      <c r="B217" s="44" t="s">
        <v>925</v>
      </c>
      <c r="C217" s="44" t="s">
        <v>923</v>
      </c>
    </row>
    <row r="218" spans="1:3" ht="16" x14ac:dyDescent="0.2">
      <c r="A218" s="44" t="s">
        <v>1858</v>
      </c>
      <c r="B218" s="44" t="s">
        <v>925</v>
      </c>
      <c r="C218" s="44" t="s">
        <v>923</v>
      </c>
    </row>
    <row r="219" spans="1:3" ht="16" x14ac:dyDescent="0.2">
      <c r="A219" s="44" t="s">
        <v>1859</v>
      </c>
      <c r="B219" s="44" t="s">
        <v>1305</v>
      </c>
      <c r="C219" s="44" t="s">
        <v>203</v>
      </c>
    </row>
    <row r="220" spans="1:3" ht="16" x14ac:dyDescent="0.2">
      <c r="A220" s="44" t="s">
        <v>1860</v>
      </c>
      <c r="B220" s="44" t="s">
        <v>1307</v>
      </c>
      <c r="C220" s="44" t="s">
        <v>350</v>
      </c>
    </row>
    <row r="221" spans="1:3" ht="16" x14ac:dyDescent="0.2">
      <c r="A221" s="44" t="s">
        <v>1861</v>
      </c>
      <c r="B221" s="44" t="s">
        <v>1307</v>
      </c>
      <c r="C221" s="44" t="s">
        <v>350</v>
      </c>
    </row>
    <row r="222" spans="1:3" ht="16" x14ac:dyDescent="0.2">
      <c r="A222" s="44" t="s">
        <v>1862</v>
      </c>
      <c r="B222" s="44" t="s">
        <v>1310</v>
      </c>
      <c r="C222" s="44" t="s">
        <v>895</v>
      </c>
    </row>
    <row r="223" spans="1:3" ht="16" x14ac:dyDescent="0.2">
      <c r="A223" s="44" t="s">
        <v>1863</v>
      </c>
      <c r="B223" s="44" t="s">
        <v>202</v>
      </c>
      <c r="C223" s="44" t="s">
        <v>203</v>
      </c>
    </row>
    <row r="224" spans="1:3" ht="16" x14ac:dyDescent="0.2">
      <c r="A224" s="44" t="s">
        <v>1864</v>
      </c>
      <c r="B224" s="44" t="s">
        <v>1313</v>
      </c>
      <c r="C224" s="44" t="s">
        <v>200</v>
      </c>
    </row>
    <row r="225" spans="1:3" ht="16" x14ac:dyDescent="0.2">
      <c r="A225" s="44" t="s">
        <v>1865</v>
      </c>
      <c r="B225" s="44" t="s">
        <v>1315</v>
      </c>
      <c r="C225" s="44" t="s">
        <v>350</v>
      </c>
    </row>
    <row r="226" spans="1:3" ht="16" x14ac:dyDescent="0.2">
      <c r="A226" s="44" t="s">
        <v>1866</v>
      </c>
      <c r="B226" s="44" t="s">
        <v>1317</v>
      </c>
      <c r="C226" s="44" t="s">
        <v>362</v>
      </c>
    </row>
    <row r="227" spans="1:3" ht="16" x14ac:dyDescent="0.2">
      <c r="A227" s="44" t="s">
        <v>1867</v>
      </c>
      <c r="B227" s="44" t="s">
        <v>1319</v>
      </c>
      <c r="C227" s="44" t="s">
        <v>1320</v>
      </c>
    </row>
    <row r="228" spans="1:3" ht="16" x14ac:dyDescent="0.2">
      <c r="A228" s="44" t="s">
        <v>1868</v>
      </c>
      <c r="B228" s="44" t="s">
        <v>925</v>
      </c>
      <c r="C228" s="44" t="s">
        <v>923</v>
      </c>
    </row>
    <row r="229" spans="1:3" ht="16" x14ac:dyDescent="0.2">
      <c r="A229" s="44" t="s">
        <v>1869</v>
      </c>
      <c r="B229" s="44" t="s">
        <v>1323</v>
      </c>
      <c r="C229" s="44" t="s">
        <v>916</v>
      </c>
    </row>
    <row r="230" spans="1:3" ht="16" x14ac:dyDescent="0.2">
      <c r="A230" s="44" t="s">
        <v>1870</v>
      </c>
      <c r="B230" s="44" t="s">
        <v>913</v>
      </c>
      <c r="C230" s="44" t="s">
        <v>274</v>
      </c>
    </row>
    <row r="231" spans="1:3" ht="16" x14ac:dyDescent="0.2">
      <c r="A231" s="44" t="s">
        <v>1871</v>
      </c>
      <c r="B231" s="44" t="s">
        <v>378</v>
      </c>
      <c r="C231" s="44" t="s">
        <v>381</v>
      </c>
    </row>
    <row r="232" spans="1:3" ht="16" x14ac:dyDescent="0.2">
      <c r="A232" s="44" t="s">
        <v>1872</v>
      </c>
      <c r="B232" s="44" t="s">
        <v>378</v>
      </c>
      <c r="C232" s="44" t="s">
        <v>381</v>
      </c>
    </row>
    <row r="233" spans="1:3" ht="16" x14ac:dyDescent="0.2">
      <c r="A233" s="44" t="s">
        <v>1873</v>
      </c>
      <c r="B233" s="44" t="s">
        <v>378</v>
      </c>
      <c r="C233" s="44" t="s">
        <v>381</v>
      </c>
    </row>
    <row r="234" spans="1:3" ht="16" x14ac:dyDescent="0.2">
      <c r="A234" s="44" t="s">
        <v>1874</v>
      </c>
      <c r="B234" s="44" t="s">
        <v>378</v>
      </c>
      <c r="C234" s="44" t="s">
        <v>381</v>
      </c>
    </row>
    <row r="235" spans="1:3" ht="16" x14ac:dyDescent="0.2">
      <c r="A235" s="44" t="s">
        <v>1875</v>
      </c>
      <c r="B235" s="44" t="s">
        <v>378</v>
      </c>
      <c r="C235" s="44" t="s">
        <v>381</v>
      </c>
    </row>
    <row r="236" spans="1:3" ht="16" x14ac:dyDescent="0.2">
      <c r="A236" s="44" t="s">
        <v>1876</v>
      </c>
      <c r="B236" s="44" t="s">
        <v>378</v>
      </c>
      <c r="C236" s="44" t="s">
        <v>381</v>
      </c>
    </row>
    <row r="237" spans="1:3" ht="16" x14ac:dyDescent="0.2">
      <c r="A237" s="44" t="s">
        <v>1877</v>
      </c>
      <c r="B237" s="44" t="s">
        <v>1332</v>
      </c>
      <c r="C237" s="44" t="s">
        <v>236</v>
      </c>
    </row>
    <row r="238" spans="1:3" ht="16" x14ac:dyDescent="0.2">
      <c r="A238" s="44" t="s">
        <v>1878</v>
      </c>
      <c r="B238" s="44" t="s">
        <v>1334</v>
      </c>
      <c r="C238" s="44" t="s">
        <v>187</v>
      </c>
    </row>
    <row r="239" spans="1:3" ht="16" x14ac:dyDescent="0.2">
      <c r="A239" s="44" t="s">
        <v>216</v>
      </c>
      <c r="B239" s="44" t="s">
        <v>1335</v>
      </c>
      <c r="C239" s="44" t="s">
        <v>187</v>
      </c>
    </row>
    <row r="240" spans="1:3" ht="16" x14ac:dyDescent="0.2">
      <c r="A240" s="44" t="s">
        <v>1879</v>
      </c>
      <c r="B240" s="44" t="s">
        <v>890</v>
      </c>
      <c r="C240" s="44" t="s">
        <v>258</v>
      </c>
    </row>
    <row r="241" spans="1:3" ht="16" x14ac:dyDescent="0.2">
      <c r="A241" s="44" t="s">
        <v>1880</v>
      </c>
      <c r="B241" s="44" t="s">
        <v>935</v>
      </c>
      <c r="C241" s="44" t="s">
        <v>936</v>
      </c>
    </row>
    <row r="242" spans="1:3" ht="16" x14ac:dyDescent="0.2">
      <c r="A242" s="44" t="s">
        <v>1881</v>
      </c>
      <c r="B242" s="44" t="s">
        <v>984</v>
      </c>
      <c r="C242" s="44" t="s">
        <v>936</v>
      </c>
    </row>
    <row r="243" spans="1:3" ht="16" x14ac:dyDescent="0.2">
      <c r="A243" s="44" t="s">
        <v>1882</v>
      </c>
      <c r="B243" s="44" t="s">
        <v>984</v>
      </c>
      <c r="C243" s="44" t="s">
        <v>936</v>
      </c>
    </row>
    <row r="244" spans="1:3" ht="16" x14ac:dyDescent="0.2">
      <c r="A244" s="44" t="s">
        <v>1883</v>
      </c>
      <c r="B244" s="44" t="s">
        <v>1341</v>
      </c>
      <c r="C244" s="44" t="s">
        <v>698</v>
      </c>
    </row>
    <row r="245" spans="1:3" ht="16" x14ac:dyDescent="0.2">
      <c r="A245" s="44" t="s">
        <v>1884</v>
      </c>
      <c r="B245" s="44" t="s">
        <v>1343</v>
      </c>
      <c r="C245" s="44" t="s">
        <v>187</v>
      </c>
    </row>
    <row r="246" spans="1:3" ht="16" x14ac:dyDescent="0.2">
      <c r="A246" s="44" t="s">
        <v>1885</v>
      </c>
      <c r="B246" s="44" t="s">
        <v>1345</v>
      </c>
      <c r="C246" s="44" t="s">
        <v>381</v>
      </c>
    </row>
    <row r="247" spans="1:3" ht="16" x14ac:dyDescent="0.2">
      <c r="A247" s="44" t="s">
        <v>1886</v>
      </c>
      <c r="B247" s="44" t="s">
        <v>913</v>
      </c>
      <c r="C247" s="44" t="s">
        <v>274</v>
      </c>
    </row>
    <row r="248" spans="1:3" ht="16" x14ac:dyDescent="0.2">
      <c r="A248" s="44" t="s">
        <v>1887</v>
      </c>
      <c r="B248" s="44" t="s">
        <v>913</v>
      </c>
      <c r="C248" s="44" t="s">
        <v>274</v>
      </c>
    </row>
    <row r="249" spans="1:3" ht="16" x14ac:dyDescent="0.2">
      <c r="A249" s="44" t="s">
        <v>1888</v>
      </c>
      <c r="B249" s="44" t="s">
        <v>913</v>
      </c>
      <c r="C249" s="44" t="s">
        <v>274</v>
      </c>
    </row>
    <row r="250" spans="1:3" ht="16" x14ac:dyDescent="0.2">
      <c r="A250" s="44" t="s">
        <v>1889</v>
      </c>
      <c r="B250" s="44" t="s">
        <v>913</v>
      </c>
      <c r="C250" s="44" t="s">
        <v>274</v>
      </c>
    </row>
    <row r="251" spans="1:3" ht="16" x14ac:dyDescent="0.2">
      <c r="A251" s="44" t="s">
        <v>1890</v>
      </c>
      <c r="B251" s="44" t="s">
        <v>589</v>
      </c>
      <c r="C251" s="44" t="s">
        <v>590</v>
      </c>
    </row>
    <row r="252" spans="1:3" ht="16" x14ac:dyDescent="0.2">
      <c r="A252" s="44" t="s">
        <v>1891</v>
      </c>
      <c r="B252" s="44" t="s">
        <v>1462</v>
      </c>
      <c r="C252" s="44" t="s">
        <v>412</v>
      </c>
    </row>
    <row r="253" spans="1:3" ht="16" x14ac:dyDescent="0.2">
      <c r="A253" s="44" t="s">
        <v>1892</v>
      </c>
      <c r="B253" s="44" t="s">
        <v>239</v>
      </c>
      <c r="C253" s="44" t="s">
        <v>243</v>
      </c>
    </row>
    <row r="254" spans="1:3" ht="16" x14ac:dyDescent="0.2">
      <c r="A254" s="44" t="s">
        <v>1893</v>
      </c>
      <c r="B254" s="44" t="s">
        <v>682</v>
      </c>
      <c r="C254" s="44" t="s">
        <v>200</v>
      </c>
    </row>
    <row r="255" spans="1:3" ht="16" x14ac:dyDescent="0.2">
      <c r="A255" s="44" t="s">
        <v>1894</v>
      </c>
      <c r="B255" s="44" t="s">
        <v>388</v>
      </c>
      <c r="C255" s="44" t="s">
        <v>274</v>
      </c>
    </row>
    <row r="256" spans="1:3" ht="16" x14ac:dyDescent="0.2">
      <c r="A256" s="44" t="s">
        <v>1895</v>
      </c>
      <c r="B256" s="44" t="s">
        <v>1467</v>
      </c>
      <c r="C256" s="44" t="s">
        <v>274</v>
      </c>
    </row>
    <row r="257" spans="1:3" ht="16" x14ac:dyDescent="0.2">
      <c r="A257" s="44" t="s">
        <v>1896</v>
      </c>
      <c r="B257" s="44" t="s">
        <v>328</v>
      </c>
      <c r="C257" s="44" t="s">
        <v>274</v>
      </c>
    </row>
    <row r="258" spans="1:3" ht="16" x14ac:dyDescent="0.2">
      <c r="A258" s="44" t="s">
        <v>1897</v>
      </c>
      <c r="B258" s="44" t="s">
        <v>388</v>
      </c>
      <c r="C258" s="44" t="s">
        <v>274</v>
      </c>
    </row>
    <row r="259" spans="1:3" ht="16" x14ac:dyDescent="0.2">
      <c r="A259" s="44" t="s">
        <v>1898</v>
      </c>
      <c r="B259" s="44" t="s">
        <v>581</v>
      </c>
      <c r="C259" s="44" t="s">
        <v>200</v>
      </c>
    </row>
    <row r="260" spans="1:3" ht="16" x14ac:dyDescent="0.2">
      <c r="A260" s="44" t="s">
        <v>1899</v>
      </c>
      <c r="B260" s="44" t="s">
        <v>1472</v>
      </c>
      <c r="C260" s="44" t="s">
        <v>200</v>
      </c>
    </row>
    <row r="261" spans="1:3" ht="16" x14ac:dyDescent="0.2">
      <c r="A261" s="44" t="s">
        <v>1900</v>
      </c>
      <c r="B261" s="44" t="s">
        <v>886</v>
      </c>
      <c r="C261" s="44" t="s">
        <v>200</v>
      </c>
    </row>
    <row r="262" spans="1:3" ht="16" x14ac:dyDescent="0.2">
      <c r="A262" s="44" t="s">
        <v>1901</v>
      </c>
      <c r="B262" s="44" t="s">
        <v>603</v>
      </c>
      <c r="C262" s="44" t="s">
        <v>604</v>
      </c>
    </row>
    <row r="263" spans="1:3" ht="16" x14ac:dyDescent="0.2">
      <c r="A263" s="44" t="s">
        <v>1902</v>
      </c>
      <c r="B263" s="44" t="s">
        <v>239</v>
      </c>
      <c r="C263" s="44" t="s">
        <v>243</v>
      </c>
    </row>
    <row r="264" spans="1:3" ht="16" x14ac:dyDescent="0.2">
      <c r="A264" s="44" t="s">
        <v>1903</v>
      </c>
      <c r="B264" s="44" t="s">
        <v>239</v>
      </c>
      <c r="C264" s="44" t="s">
        <v>243</v>
      </c>
    </row>
    <row r="265" spans="1:3" ht="16" x14ac:dyDescent="0.2">
      <c r="A265" s="44" t="s">
        <v>1904</v>
      </c>
      <c r="B265" s="44" t="s">
        <v>1478</v>
      </c>
      <c r="C265" s="44" t="s">
        <v>350</v>
      </c>
    </row>
    <row r="266" spans="1:3" ht="16" x14ac:dyDescent="0.2">
      <c r="A266" s="44" t="s">
        <v>1905</v>
      </c>
      <c r="B266" s="44" t="s">
        <v>581</v>
      </c>
      <c r="C266" s="44" t="s">
        <v>200</v>
      </c>
    </row>
    <row r="267" spans="1:3" ht="16" x14ac:dyDescent="0.2">
      <c r="A267" s="44" t="s">
        <v>1906</v>
      </c>
      <c r="B267" s="44" t="s">
        <v>1481</v>
      </c>
      <c r="C267" s="44" t="s">
        <v>236</v>
      </c>
    </row>
    <row r="268" spans="1:3" ht="16" x14ac:dyDescent="0.2">
      <c r="A268" s="44" t="s">
        <v>1907</v>
      </c>
      <c r="B268" s="44" t="s">
        <v>388</v>
      </c>
      <c r="C268" s="44" t="s">
        <v>274</v>
      </c>
    </row>
    <row r="269" spans="1:3" ht="16" x14ac:dyDescent="0.2">
      <c r="A269" s="44" t="s">
        <v>1908</v>
      </c>
      <c r="B269" s="44" t="s">
        <v>388</v>
      </c>
      <c r="C269" s="44" t="s">
        <v>274</v>
      </c>
    </row>
    <row r="270" spans="1:3" ht="16" x14ac:dyDescent="0.2">
      <c r="A270" s="44" t="s">
        <v>1909</v>
      </c>
      <c r="B270" s="44" t="s">
        <v>618</v>
      </c>
      <c r="C270" s="44" t="s">
        <v>619</v>
      </c>
    </row>
    <row r="271" spans="1:3" ht="16" x14ac:dyDescent="0.2">
      <c r="A271" s="44" t="s">
        <v>1910</v>
      </c>
      <c r="B271" s="44" t="s">
        <v>1486</v>
      </c>
      <c r="C271" s="44" t="s">
        <v>274</v>
      </c>
    </row>
    <row r="272" spans="1:3" ht="16" x14ac:dyDescent="0.2">
      <c r="A272" s="44" t="s">
        <v>1911</v>
      </c>
      <c r="B272" s="44" t="s">
        <v>1488</v>
      </c>
      <c r="C272" s="44" t="s">
        <v>243</v>
      </c>
    </row>
    <row r="273" spans="1:3" ht="16" x14ac:dyDescent="0.2">
      <c r="A273" s="44" t="s">
        <v>1912</v>
      </c>
      <c r="B273" s="44" t="s">
        <v>1490</v>
      </c>
      <c r="C273" s="44" t="s">
        <v>1491</v>
      </c>
    </row>
    <row r="274" spans="1:3" ht="16" x14ac:dyDescent="0.2">
      <c r="A274" s="44" t="s">
        <v>1913</v>
      </c>
      <c r="B274" s="44" t="s">
        <v>1493</v>
      </c>
      <c r="C274" s="44" t="s">
        <v>1494</v>
      </c>
    </row>
    <row r="275" spans="1:3" ht="16" x14ac:dyDescent="0.2">
      <c r="A275" s="44" t="s">
        <v>1914</v>
      </c>
      <c r="B275" s="44" t="s">
        <v>1496</v>
      </c>
      <c r="C275" s="44" t="s">
        <v>1494</v>
      </c>
    </row>
    <row r="276" spans="1:3" ht="16" x14ac:dyDescent="0.2">
      <c r="A276" s="44" t="s">
        <v>1915</v>
      </c>
      <c r="B276" s="44" t="s">
        <v>1496</v>
      </c>
      <c r="C276" s="44" t="s">
        <v>1494</v>
      </c>
    </row>
    <row r="277" spans="1:3" ht="16" x14ac:dyDescent="0.2">
      <c r="A277" s="44" t="s">
        <v>1916</v>
      </c>
      <c r="B277" s="44" t="s">
        <v>239</v>
      </c>
      <c r="C277" s="44" t="s">
        <v>243</v>
      </c>
    </row>
    <row r="278" spans="1:3" ht="16" x14ac:dyDescent="0.2">
      <c r="A278" s="44" t="s">
        <v>1917</v>
      </c>
      <c r="B278" s="44" t="s">
        <v>1500</v>
      </c>
      <c r="C278" s="44" t="s">
        <v>1501</v>
      </c>
    </row>
    <row r="279" spans="1:3" ht="16" x14ac:dyDescent="0.2">
      <c r="A279" s="44" t="s">
        <v>1918</v>
      </c>
      <c r="B279" s="44" t="s">
        <v>578</v>
      </c>
      <c r="C279" s="44" t="s">
        <v>200</v>
      </c>
    </row>
    <row r="280" spans="1:3" ht="16" x14ac:dyDescent="0.2">
      <c r="A280" s="44" t="s">
        <v>1919</v>
      </c>
      <c r="B280" s="44" t="s">
        <v>239</v>
      </c>
      <c r="C280" s="44" t="s">
        <v>243</v>
      </c>
    </row>
    <row r="281" spans="1:3" ht="16" x14ac:dyDescent="0.2">
      <c r="A281" s="44" t="s">
        <v>1920</v>
      </c>
      <c r="B281" s="44" t="s">
        <v>239</v>
      </c>
      <c r="C281" s="44" t="s">
        <v>243</v>
      </c>
    </row>
    <row r="282" spans="1:3" ht="16" x14ac:dyDescent="0.2">
      <c r="A282" s="44" t="s">
        <v>1921</v>
      </c>
      <c r="B282" s="44" t="s">
        <v>239</v>
      </c>
      <c r="C282" s="44" t="s">
        <v>243</v>
      </c>
    </row>
    <row r="283" spans="1:3" ht="16" x14ac:dyDescent="0.2">
      <c r="A283" s="44" t="s">
        <v>1681</v>
      </c>
      <c r="B283" s="44" t="s">
        <v>239</v>
      </c>
      <c r="C283" s="44" t="s">
        <v>243</v>
      </c>
    </row>
    <row r="284" spans="1:3" ht="16" x14ac:dyDescent="0.2">
      <c r="A284" s="44" t="s">
        <v>1922</v>
      </c>
      <c r="B284" s="44" t="s">
        <v>239</v>
      </c>
      <c r="C284" s="44" t="s">
        <v>243</v>
      </c>
    </row>
    <row r="285" spans="1:3" ht="16" x14ac:dyDescent="0.2">
      <c r="A285" s="44" t="s">
        <v>1923</v>
      </c>
      <c r="B285" s="44" t="s">
        <v>239</v>
      </c>
      <c r="C285" s="44" t="s">
        <v>243</v>
      </c>
    </row>
    <row r="286" spans="1:3" ht="16" x14ac:dyDescent="0.2">
      <c r="A286" s="44" t="s">
        <v>1924</v>
      </c>
      <c r="B286" s="44" t="s">
        <v>239</v>
      </c>
      <c r="C286" s="44" t="s">
        <v>243</v>
      </c>
    </row>
    <row r="287" spans="1:3" ht="16" x14ac:dyDescent="0.2">
      <c r="A287" s="44" t="s">
        <v>1925</v>
      </c>
      <c r="B287" s="44" t="s">
        <v>239</v>
      </c>
      <c r="C287" s="44" t="s">
        <v>243</v>
      </c>
    </row>
    <row r="288" spans="1:3" ht="16" x14ac:dyDescent="0.2">
      <c r="A288" s="44" t="s">
        <v>1926</v>
      </c>
      <c r="B288" s="44" t="s">
        <v>239</v>
      </c>
      <c r="C288" s="44" t="s">
        <v>243</v>
      </c>
    </row>
    <row r="289" spans="1:3" ht="16" x14ac:dyDescent="0.2">
      <c r="A289" s="44" t="s">
        <v>1927</v>
      </c>
      <c r="B289" s="44" t="s">
        <v>239</v>
      </c>
      <c r="C289" s="44" t="s">
        <v>243</v>
      </c>
    </row>
    <row r="290" spans="1:3" ht="16" x14ac:dyDescent="0.2">
      <c r="A290" s="44" t="s">
        <v>1928</v>
      </c>
      <c r="B290" s="44" t="s">
        <v>678</v>
      </c>
      <c r="C290" s="44" t="s">
        <v>510</v>
      </c>
    </row>
    <row r="291" spans="1:3" ht="16" x14ac:dyDescent="0.2">
      <c r="A291" s="44" t="s">
        <v>1929</v>
      </c>
      <c r="B291" s="44" t="s">
        <v>1514</v>
      </c>
      <c r="C291" s="44" t="s">
        <v>355</v>
      </c>
    </row>
    <row r="292" spans="1:3" ht="16" x14ac:dyDescent="0.2">
      <c r="A292" s="44" t="s">
        <v>1930</v>
      </c>
      <c r="B292" s="44" t="s">
        <v>1516</v>
      </c>
      <c r="C292" s="44" t="s">
        <v>243</v>
      </c>
    </row>
    <row r="293" spans="1:3" ht="16" x14ac:dyDescent="0.2">
      <c r="A293" s="44" t="s">
        <v>1931</v>
      </c>
      <c r="B293" s="44" t="s">
        <v>1518</v>
      </c>
      <c r="C293" s="44" t="s">
        <v>619</v>
      </c>
    </row>
    <row r="294" spans="1:3" ht="16" x14ac:dyDescent="0.2">
      <c r="A294" s="44" t="s">
        <v>1932</v>
      </c>
      <c r="B294" s="44" t="s">
        <v>578</v>
      </c>
      <c r="C294" s="44" t="s">
        <v>200</v>
      </c>
    </row>
    <row r="295" spans="1:3" ht="16" x14ac:dyDescent="0.2">
      <c r="A295" s="44" t="s">
        <v>1933</v>
      </c>
      <c r="B295" s="44" t="s">
        <v>581</v>
      </c>
      <c r="C295" s="44" t="s">
        <v>200</v>
      </c>
    </row>
    <row r="296" spans="1:3" ht="16" x14ac:dyDescent="0.2">
      <c r="A296" s="44" t="s">
        <v>1934</v>
      </c>
      <c r="B296" s="44" t="s">
        <v>1522</v>
      </c>
      <c r="C296" s="44" t="s">
        <v>1523</v>
      </c>
    </row>
    <row r="297" spans="1:3" ht="16" x14ac:dyDescent="0.2">
      <c r="A297" s="44" t="s">
        <v>1935</v>
      </c>
      <c r="B297" s="44" t="s">
        <v>239</v>
      </c>
      <c r="C297" s="44" t="s">
        <v>243</v>
      </c>
    </row>
    <row r="298" spans="1:3" ht="16" x14ac:dyDescent="0.2">
      <c r="A298" s="44" t="s">
        <v>1936</v>
      </c>
      <c r="B298" s="44" t="s">
        <v>1526</v>
      </c>
      <c r="C298" s="44" t="s">
        <v>243</v>
      </c>
    </row>
    <row r="299" spans="1:3" ht="16" x14ac:dyDescent="0.2">
      <c r="A299" s="44" t="s">
        <v>1937</v>
      </c>
      <c r="B299" s="44" t="s">
        <v>328</v>
      </c>
      <c r="C299" s="44" t="s">
        <v>274</v>
      </c>
    </row>
    <row r="300" spans="1:3" ht="16" x14ac:dyDescent="0.2">
      <c r="A300" s="44" t="s">
        <v>1938</v>
      </c>
      <c r="B300" s="44" t="s">
        <v>328</v>
      </c>
      <c r="C300" s="44" t="s">
        <v>274</v>
      </c>
    </row>
    <row r="301" spans="1:3" ht="16" x14ac:dyDescent="0.2">
      <c r="A301" s="44" t="s">
        <v>1939</v>
      </c>
      <c r="B301" s="44" t="s">
        <v>328</v>
      </c>
      <c r="C301" s="44" t="s">
        <v>274</v>
      </c>
    </row>
    <row r="302" spans="1:3" ht="16" x14ac:dyDescent="0.2">
      <c r="A302" s="44" t="s">
        <v>1940</v>
      </c>
      <c r="B302" s="44" t="s">
        <v>328</v>
      </c>
      <c r="C302" s="44" t="s">
        <v>274</v>
      </c>
    </row>
    <row r="303" spans="1:3" ht="16" x14ac:dyDescent="0.2">
      <c r="A303" s="44" t="s">
        <v>1941</v>
      </c>
      <c r="B303" s="44" t="s">
        <v>328</v>
      </c>
      <c r="C303" s="44" t="s">
        <v>274</v>
      </c>
    </row>
    <row r="304" spans="1:3" ht="16" x14ac:dyDescent="0.2">
      <c r="A304" s="44" t="s">
        <v>1942</v>
      </c>
      <c r="B304" s="44" t="s">
        <v>1533</v>
      </c>
      <c r="C304" s="44" t="s">
        <v>350</v>
      </c>
    </row>
    <row r="305" spans="1:3" ht="16" x14ac:dyDescent="0.2">
      <c r="A305" s="44" t="s">
        <v>1943</v>
      </c>
      <c r="B305" s="44" t="s">
        <v>388</v>
      </c>
      <c r="C305" s="44" t="s">
        <v>274</v>
      </c>
    </row>
    <row r="306" spans="1:3" ht="16" x14ac:dyDescent="0.2">
      <c r="A306" s="44" t="s">
        <v>1944</v>
      </c>
      <c r="B306" s="44" t="s">
        <v>388</v>
      </c>
      <c r="C306" s="44" t="s">
        <v>274</v>
      </c>
    </row>
    <row r="307" spans="1:3" ht="16" x14ac:dyDescent="0.2">
      <c r="A307" s="44" t="s">
        <v>1945</v>
      </c>
      <c r="B307" s="44" t="s">
        <v>388</v>
      </c>
      <c r="C307" s="44" t="s">
        <v>274</v>
      </c>
    </row>
    <row r="308" spans="1:3" ht="16" x14ac:dyDescent="0.2">
      <c r="A308" s="44" t="s">
        <v>1946</v>
      </c>
      <c r="B308" s="44" t="s">
        <v>925</v>
      </c>
      <c r="C308" s="44" t="s">
        <v>923</v>
      </c>
    </row>
    <row r="309" spans="1:3" ht="16" x14ac:dyDescent="0.2">
      <c r="A309" s="44" t="s">
        <v>1947</v>
      </c>
      <c r="B309" s="44" t="s">
        <v>925</v>
      </c>
      <c r="C309" s="44" t="s">
        <v>923</v>
      </c>
    </row>
    <row r="310" spans="1:3" ht="16" x14ac:dyDescent="0.2">
      <c r="A310" s="44" t="s">
        <v>1948</v>
      </c>
      <c r="B310" s="44" t="s">
        <v>925</v>
      </c>
      <c r="C310" s="44" t="s">
        <v>923</v>
      </c>
    </row>
    <row r="311" spans="1:3" ht="16" x14ac:dyDescent="0.2">
      <c r="A311" s="44" t="s">
        <v>1949</v>
      </c>
      <c r="B311" s="44" t="s">
        <v>1541</v>
      </c>
      <c r="C311" s="44" t="s">
        <v>350</v>
      </c>
    </row>
    <row r="312" spans="1:3" ht="16" x14ac:dyDescent="0.2">
      <c r="A312" s="44" t="s">
        <v>1950</v>
      </c>
      <c r="B312" s="44" t="s">
        <v>1543</v>
      </c>
      <c r="C312" s="44" t="s">
        <v>200</v>
      </c>
    </row>
    <row r="313" spans="1:3" ht="16" x14ac:dyDescent="0.2">
      <c r="A313" s="44" t="s">
        <v>1951</v>
      </c>
      <c r="B313" s="44" t="s">
        <v>1545</v>
      </c>
      <c r="C313" s="44" t="s">
        <v>1546</v>
      </c>
    </row>
    <row r="314" spans="1:3" ht="16" x14ac:dyDescent="0.2">
      <c r="A314" s="44" t="s">
        <v>1952</v>
      </c>
      <c r="B314" s="44" t="s">
        <v>1310</v>
      </c>
      <c r="C314" s="44" t="s">
        <v>895</v>
      </c>
    </row>
    <row r="315" spans="1:3" ht="16" x14ac:dyDescent="0.2">
      <c r="A315" s="44" t="s">
        <v>1953</v>
      </c>
      <c r="B315" s="44" t="s">
        <v>1549</v>
      </c>
      <c r="C315" s="44" t="s">
        <v>337</v>
      </c>
    </row>
    <row r="316" spans="1:3" ht="16" x14ac:dyDescent="0.2">
      <c r="A316" s="44" t="s">
        <v>1954</v>
      </c>
      <c r="B316" s="44" t="s">
        <v>892</v>
      </c>
      <c r="C316" s="44" t="s">
        <v>274</v>
      </c>
    </row>
    <row r="317" spans="1:3" ht="16" x14ac:dyDescent="0.2">
      <c r="A317" s="44" t="s">
        <v>1955</v>
      </c>
      <c r="B317" s="44" t="s">
        <v>892</v>
      </c>
      <c r="C317" s="44" t="s">
        <v>274</v>
      </c>
    </row>
    <row r="318" spans="1:3" ht="16" x14ac:dyDescent="0.2">
      <c r="A318" s="44" t="s">
        <v>1956</v>
      </c>
      <c r="B318" s="44" t="s">
        <v>1553</v>
      </c>
      <c r="C318" s="44" t="s">
        <v>362</v>
      </c>
    </row>
    <row r="319" spans="1:3" ht="16" x14ac:dyDescent="0.2">
      <c r="A319" s="44" t="s">
        <v>1957</v>
      </c>
      <c r="B319" s="44" t="s">
        <v>1555</v>
      </c>
      <c r="C319" s="44" t="s">
        <v>1556</v>
      </c>
    </row>
    <row r="320" spans="1:3" ht="16" x14ac:dyDescent="0.2">
      <c r="A320" s="44" t="s">
        <v>1958</v>
      </c>
      <c r="B320" s="44" t="s">
        <v>897</v>
      </c>
      <c r="C320" s="44" t="s">
        <v>200</v>
      </c>
    </row>
    <row r="321" spans="1:3" ht="16" x14ac:dyDescent="0.2">
      <c r="A321" s="44" t="s">
        <v>1959</v>
      </c>
      <c r="B321" s="44" t="s">
        <v>900</v>
      </c>
      <c r="C321" s="44" t="s">
        <v>901</v>
      </c>
    </row>
    <row r="322" spans="1:3" ht="16" x14ac:dyDescent="0.2">
      <c r="A322" s="44" t="s">
        <v>1960</v>
      </c>
      <c r="B322" s="44" t="s">
        <v>966</v>
      </c>
      <c r="C322" s="44" t="s">
        <v>362</v>
      </c>
    </row>
    <row r="323" spans="1:3" ht="16" x14ac:dyDescent="0.2">
      <c r="A323" s="44" t="s">
        <v>1961</v>
      </c>
      <c r="B323" s="44" t="s">
        <v>968</v>
      </c>
      <c r="C323" s="44" t="s">
        <v>274</v>
      </c>
    </row>
    <row r="324" spans="1:3" ht="16" x14ac:dyDescent="0.2">
      <c r="A324" s="44" t="s">
        <v>1962</v>
      </c>
      <c r="B324" s="44" t="s">
        <v>750</v>
      </c>
      <c r="C324" s="44" t="s">
        <v>187</v>
      </c>
    </row>
    <row r="325" spans="1:3" ht="16" x14ac:dyDescent="0.2">
      <c r="A325" s="44" t="s">
        <v>1963</v>
      </c>
      <c r="B325" s="44" t="s">
        <v>971</v>
      </c>
      <c r="C325" s="44" t="s">
        <v>972</v>
      </c>
    </row>
    <row r="326" spans="1:3" ht="16" x14ac:dyDescent="0.2">
      <c r="A326" s="44" t="s">
        <v>1964</v>
      </c>
      <c r="B326" s="44" t="s">
        <v>974</v>
      </c>
      <c r="C326" s="44" t="s">
        <v>641</v>
      </c>
    </row>
    <row r="327" spans="1:3" ht="16" x14ac:dyDescent="0.2">
      <c r="A327" s="44" t="s">
        <v>1965</v>
      </c>
      <c r="B327" s="44" t="s">
        <v>976</v>
      </c>
      <c r="C327" s="44" t="s">
        <v>258</v>
      </c>
    </row>
    <row r="328" spans="1:3" ht="16" x14ac:dyDescent="0.2">
      <c r="A328" s="44" t="s">
        <v>1966</v>
      </c>
      <c r="B328" s="44" t="s">
        <v>978</v>
      </c>
      <c r="C328" s="44" t="s">
        <v>979</v>
      </c>
    </row>
    <row r="329" spans="1:3" ht="16" x14ac:dyDescent="0.2">
      <c r="A329" s="44" t="s">
        <v>1967</v>
      </c>
      <c r="B329" s="44" t="s">
        <v>981</v>
      </c>
      <c r="C329" s="44" t="s">
        <v>200</v>
      </c>
    </row>
    <row r="330" spans="1:3" ht="16" x14ac:dyDescent="0.2">
      <c r="A330" s="44" t="s">
        <v>1968</v>
      </c>
      <c r="B330" s="44" t="s">
        <v>358</v>
      </c>
      <c r="C330" s="44" t="s">
        <v>362</v>
      </c>
    </row>
    <row r="331" spans="1:3" ht="16" x14ac:dyDescent="0.2">
      <c r="A331" s="44" t="s">
        <v>1969</v>
      </c>
      <c r="B331" s="44" t="s">
        <v>984</v>
      </c>
      <c r="C331" s="44" t="s">
        <v>936</v>
      </c>
    </row>
    <row r="332" spans="1:3" ht="16" x14ac:dyDescent="0.2">
      <c r="A332" s="44" t="s">
        <v>1970</v>
      </c>
      <c r="B332" s="44" t="s">
        <v>986</v>
      </c>
      <c r="C332" s="44" t="s">
        <v>258</v>
      </c>
    </row>
    <row r="333" spans="1:3" ht="16" x14ac:dyDescent="0.2">
      <c r="A333" s="44" t="s">
        <v>1971</v>
      </c>
      <c r="B333" s="44" t="s">
        <v>913</v>
      </c>
      <c r="C333" s="44" t="s">
        <v>274</v>
      </c>
    </row>
    <row r="334" spans="1:3" ht="16" x14ac:dyDescent="0.2">
      <c r="A334" s="44" t="s">
        <v>1972</v>
      </c>
      <c r="B334" s="44" t="s">
        <v>388</v>
      </c>
      <c r="C334" s="44" t="s">
        <v>274</v>
      </c>
    </row>
    <row r="335" spans="1:3" ht="16" x14ac:dyDescent="0.2">
      <c r="A335" s="44" t="s">
        <v>218</v>
      </c>
      <c r="B335" s="44" t="s">
        <v>191</v>
      </c>
      <c r="C335" s="44" t="s">
        <v>989</v>
      </c>
    </row>
    <row r="336" spans="1:3" ht="16" x14ac:dyDescent="0.2">
      <c r="A336" s="44" t="s">
        <v>1973</v>
      </c>
      <c r="B336" s="44" t="s">
        <v>930</v>
      </c>
      <c r="C336" s="44" t="s">
        <v>326</v>
      </c>
    </row>
    <row r="337" spans="1:3" ht="16" x14ac:dyDescent="0.2">
      <c r="A337" s="44" t="s">
        <v>1974</v>
      </c>
      <c r="B337" s="44" t="s">
        <v>992</v>
      </c>
      <c r="C337" s="44" t="s">
        <v>993</v>
      </c>
    </row>
    <row r="338" spans="1:3" ht="16" x14ac:dyDescent="0.2">
      <c r="A338" s="44" t="s">
        <v>1975</v>
      </c>
      <c r="B338" s="44" t="s">
        <v>995</v>
      </c>
      <c r="C338" s="44" t="s">
        <v>243</v>
      </c>
    </row>
    <row r="339" spans="1:3" ht="16" x14ac:dyDescent="0.2">
      <c r="A339" s="44" t="s">
        <v>1976</v>
      </c>
      <c r="B339" s="44" t="s">
        <v>997</v>
      </c>
      <c r="C339" s="44" t="s">
        <v>998</v>
      </c>
    </row>
    <row r="340" spans="1:3" ht="16" x14ac:dyDescent="0.2">
      <c r="A340" s="44" t="s">
        <v>1977</v>
      </c>
      <c r="B340" s="44" t="s">
        <v>1000</v>
      </c>
      <c r="C340" s="44" t="s">
        <v>1001</v>
      </c>
    </row>
    <row r="341" spans="1:3" ht="16" x14ac:dyDescent="0.2">
      <c r="A341" s="44" t="s">
        <v>1978</v>
      </c>
      <c r="B341" s="44" t="s">
        <v>1003</v>
      </c>
      <c r="C341" s="44" t="s">
        <v>622</v>
      </c>
    </row>
    <row r="342" spans="1:3" ht="16" x14ac:dyDescent="0.2">
      <c r="A342" s="44" t="s">
        <v>1979</v>
      </c>
      <c r="B342" s="44" t="s">
        <v>1005</v>
      </c>
      <c r="C342" s="44" t="s">
        <v>243</v>
      </c>
    </row>
    <row r="343" spans="1:3" ht="16" x14ac:dyDescent="0.2">
      <c r="A343" s="44" t="s">
        <v>1980</v>
      </c>
      <c r="B343" s="44" t="s">
        <v>621</v>
      </c>
      <c r="C343" s="44" t="s">
        <v>622</v>
      </c>
    </row>
    <row r="344" spans="1:3" ht="16" x14ac:dyDescent="0.2">
      <c r="A344" s="44" t="s">
        <v>214</v>
      </c>
      <c r="B344" s="44" t="s">
        <v>184</v>
      </c>
      <c r="C344" s="44" t="s">
        <v>942</v>
      </c>
    </row>
    <row r="345" spans="1:3" ht="16" x14ac:dyDescent="0.2">
      <c r="A345" s="44" t="s">
        <v>217</v>
      </c>
      <c r="B345" s="44" t="s">
        <v>189</v>
      </c>
      <c r="C345" s="44" t="s">
        <v>1008</v>
      </c>
    </row>
    <row r="346" spans="1:3" ht="16" x14ac:dyDescent="0.2">
      <c r="A346" s="44" t="s">
        <v>1981</v>
      </c>
      <c r="B346" s="44" t="s">
        <v>388</v>
      </c>
      <c r="C346" s="44" t="s">
        <v>274</v>
      </c>
    </row>
    <row r="347" spans="1:3" ht="16" x14ac:dyDescent="0.2">
      <c r="A347" s="44" t="s">
        <v>1982</v>
      </c>
      <c r="B347" s="44" t="s">
        <v>388</v>
      </c>
      <c r="C347" s="44" t="s">
        <v>274</v>
      </c>
    </row>
    <row r="348" spans="1:3" ht="16" x14ac:dyDescent="0.2">
      <c r="A348" s="44" t="s">
        <v>1983</v>
      </c>
      <c r="B348" s="44" t="s">
        <v>388</v>
      </c>
      <c r="C348" s="44" t="s">
        <v>274</v>
      </c>
    </row>
    <row r="349" spans="1:3" ht="16" x14ac:dyDescent="0.2">
      <c r="A349" s="44" t="s">
        <v>1984</v>
      </c>
      <c r="B349" s="44" t="s">
        <v>388</v>
      </c>
      <c r="C349" s="44" t="s">
        <v>274</v>
      </c>
    </row>
    <row r="350" spans="1:3" ht="16" x14ac:dyDescent="0.2">
      <c r="A350" s="44" t="s">
        <v>1985</v>
      </c>
      <c r="B350" s="44" t="s">
        <v>388</v>
      </c>
      <c r="C350" s="44" t="s">
        <v>274</v>
      </c>
    </row>
    <row r="351" spans="1:3" ht="16" x14ac:dyDescent="0.2">
      <c r="A351" s="44" t="s">
        <v>1986</v>
      </c>
      <c r="B351" s="44" t="s">
        <v>388</v>
      </c>
      <c r="C351" s="44" t="s">
        <v>274</v>
      </c>
    </row>
    <row r="352" spans="1:3" ht="16" x14ac:dyDescent="0.2">
      <c r="A352" s="44" t="s">
        <v>1987</v>
      </c>
      <c r="B352" s="44" t="s">
        <v>388</v>
      </c>
      <c r="C352" s="44" t="s">
        <v>274</v>
      </c>
    </row>
    <row r="353" spans="1:3" ht="16" x14ac:dyDescent="0.2">
      <c r="A353" s="44" t="s">
        <v>1988</v>
      </c>
      <c r="B353" s="44" t="s">
        <v>388</v>
      </c>
      <c r="C353" s="44" t="s">
        <v>274</v>
      </c>
    </row>
    <row r="354" spans="1:3" ht="16" x14ac:dyDescent="0.2">
      <c r="A354" s="44" t="s">
        <v>1989</v>
      </c>
      <c r="B354" s="44" t="s">
        <v>388</v>
      </c>
      <c r="C354" s="44" t="s">
        <v>274</v>
      </c>
    </row>
    <row r="355" spans="1:3" ht="16" x14ac:dyDescent="0.2">
      <c r="A355" s="44" t="s">
        <v>1990</v>
      </c>
      <c r="B355" s="44" t="s">
        <v>388</v>
      </c>
      <c r="C355" s="44" t="s">
        <v>274</v>
      </c>
    </row>
    <row r="356" spans="1:3" ht="16" x14ac:dyDescent="0.2">
      <c r="A356" s="44" t="s">
        <v>1991</v>
      </c>
      <c r="B356" s="44" t="s">
        <v>388</v>
      </c>
      <c r="C356" s="44" t="s">
        <v>274</v>
      </c>
    </row>
    <row r="357" spans="1:3" ht="16" x14ac:dyDescent="0.2">
      <c r="A357" s="44" t="s">
        <v>1992</v>
      </c>
      <c r="B357" s="44" t="s">
        <v>388</v>
      </c>
      <c r="C357" s="44" t="s">
        <v>274</v>
      </c>
    </row>
    <row r="358" spans="1:3" ht="16" x14ac:dyDescent="0.2">
      <c r="A358" s="44" t="s">
        <v>1993</v>
      </c>
      <c r="B358" s="44" t="s">
        <v>388</v>
      </c>
      <c r="C358" s="44" t="s">
        <v>274</v>
      </c>
    </row>
    <row r="359" spans="1:3" ht="16" x14ac:dyDescent="0.2">
      <c r="A359" s="44" t="s">
        <v>1994</v>
      </c>
      <c r="B359" s="44" t="s">
        <v>388</v>
      </c>
      <c r="C359" s="44" t="s">
        <v>274</v>
      </c>
    </row>
    <row r="360" spans="1:3" ht="16" x14ac:dyDescent="0.2">
      <c r="A360" s="44" t="s">
        <v>1995</v>
      </c>
      <c r="B360" s="44" t="s">
        <v>388</v>
      </c>
      <c r="C360" s="44" t="s">
        <v>274</v>
      </c>
    </row>
    <row r="361" spans="1:3" ht="16" x14ac:dyDescent="0.2">
      <c r="A361" s="44" t="s">
        <v>1996</v>
      </c>
      <c r="B361" s="44" t="s">
        <v>388</v>
      </c>
      <c r="C361" s="44" t="s">
        <v>274</v>
      </c>
    </row>
    <row r="362" spans="1:3" ht="16" x14ac:dyDescent="0.2">
      <c r="A362" s="44" t="s">
        <v>1997</v>
      </c>
      <c r="B362" s="44" t="s">
        <v>388</v>
      </c>
      <c r="C362" s="44" t="s">
        <v>274</v>
      </c>
    </row>
    <row r="363" spans="1:3" ht="16" x14ac:dyDescent="0.2">
      <c r="A363" s="44" t="s">
        <v>1998</v>
      </c>
      <c r="B363" s="44" t="s">
        <v>388</v>
      </c>
      <c r="C363" s="44" t="s">
        <v>274</v>
      </c>
    </row>
    <row r="364" spans="1:3" ht="16" x14ac:dyDescent="0.2">
      <c r="A364" s="44" t="s">
        <v>1999</v>
      </c>
      <c r="B364" s="44" t="s">
        <v>388</v>
      </c>
      <c r="C364" s="44" t="s">
        <v>274</v>
      </c>
    </row>
    <row r="365" spans="1:3" ht="16" x14ac:dyDescent="0.2">
      <c r="A365" s="44" t="s">
        <v>2000</v>
      </c>
      <c r="B365" s="44" t="s">
        <v>388</v>
      </c>
      <c r="C365" s="44" t="s">
        <v>274</v>
      </c>
    </row>
    <row r="366" spans="1:3" ht="16" x14ac:dyDescent="0.2">
      <c r="A366" s="44" t="s">
        <v>2001</v>
      </c>
      <c r="B366" s="44" t="s">
        <v>388</v>
      </c>
      <c r="C366" s="44" t="s">
        <v>274</v>
      </c>
    </row>
    <row r="367" spans="1:3" ht="16" x14ac:dyDescent="0.2">
      <c r="A367" s="44" t="s">
        <v>2002</v>
      </c>
      <c r="B367" s="44" t="s">
        <v>388</v>
      </c>
      <c r="C367" s="44" t="s">
        <v>274</v>
      </c>
    </row>
    <row r="368" spans="1:3" ht="16" x14ac:dyDescent="0.2">
      <c r="A368" s="44" t="s">
        <v>2003</v>
      </c>
      <c r="B368" s="44" t="s">
        <v>388</v>
      </c>
      <c r="C368" s="44" t="s">
        <v>274</v>
      </c>
    </row>
    <row r="369" spans="1:3" ht="16" x14ac:dyDescent="0.2">
      <c r="A369" s="44" t="s">
        <v>2004</v>
      </c>
      <c r="B369" s="44" t="s">
        <v>388</v>
      </c>
      <c r="C369" s="44" t="s">
        <v>274</v>
      </c>
    </row>
    <row r="370" spans="1:3" ht="16" x14ac:dyDescent="0.2">
      <c r="A370" s="44" t="s">
        <v>2005</v>
      </c>
      <c r="B370" s="44" t="s">
        <v>388</v>
      </c>
      <c r="C370" s="44" t="s">
        <v>274</v>
      </c>
    </row>
    <row r="371" spans="1:3" ht="16" x14ac:dyDescent="0.2">
      <c r="A371" s="44" t="s">
        <v>2006</v>
      </c>
      <c r="B371" s="44" t="s">
        <v>388</v>
      </c>
      <c r="C371" s="44" t="s">
        <v>274</v>
      </c>
    </row>
    <row r="372" spans="1:3" ht="16" x14ac:dyDescent="0.2">
      <c r="A372" s="44" t="s">
        <v>2007</v>
      </c>
      <c r="B372" s="44" t="s">
        <v>388</v>
      </c>
      <c r="C372" s="44" t="s">
        <v>274</v>
      </c>
    </row>
    <row r="373" spans="1:3" ht="16" x14ac:dyDescent="0.2">
      <c r="A373" s="44" t="s">
        <v>2008</v>
      </c>
      <c r="B373" s="44" t="s">
        <v>388</v>
      </c>
      <c r="C373" s="44" t="s">
        <v>274</v>
      </c>
    </row>
    <row r="374" spans="1:3" ht="16" x14ac:dyDescent="0.2">
      <c r="A374" s="44" t="s">
        <v>2009</v>
      </c>
      <c r="B374" s="44" t="s">
        <v>388</v>
      </c>
      <c r="C374" s="44" t="s">
        <v>274</v>
      </c>
    </row>
    <row r="375" spans="1:3" ht="16" x14ac:dyDescent="0.2">
      <c r="A375" s="44" t="s">
        <v>2010</v>
      </c>
      <c r="B375" s="44" t="s">
        <v>388</v>
      </c>
      <c r="C375" s="44" t="s">
        <v>274</v>
      </c>
    </row>
    <row r="376" spans="1:3" ht="16" x14ac:dyDescent="0.2">
      <c r="A376" s="44" t="s">
        <v>2011</v>
      </c>
      <c r="B376" s="44" t="s">
        <v>388</v>
      </c>
      <c r="C376" s="44" t="s">
        <v>274</v>
      </c>
    </row>
    <row r="377" spans="1:3" ht="16" x14ac:dyDescent="0.2">
      <c r="A377" s="44" t="s">
        <v>2012</v>
      </c>
      <c r="B377" s="44" t="s">
        <v>388</v>
      </c>
      <c r="C377" s="44" t="s">
        <v>274</v>
      </c>
    </row>
    <row r="378" spans="1:3" ht="16" x14ac:dyDescent="0.2">
      <c r="A378" s="44" t="s">
        <v>2013</v>
      </c>
      <c r="B378" s="44" t="s">
        <v>388</v>
      </c>
      <c r="C378" s="44" t="s">
        <v>274</v>
      </c>
    </row>
    <row r="379" spans="1:3" ht="16" x14ac:dyDescent="0.2">
      <c r="A379" s="44" t="s">
        <v>2014</v>
      </c>
      <c r="B379" s="44" t="s">
        <v>388</v>
      </c>
      <c r="C379" s="44" t="s">
        <v>274</v>
      </c>
    </row>
    <row r="380" spans="1:3" ht="16" x14ac:dyDescent="0.2">
      <c r="A380" s="44" t="s">
        <v>2015</v>
      </c>
      <c r="B380" s="44" t="s">
        <v>388</v>
      </c>
      <c r="C380" s="44" t="s">
        <v>274</v>
      </c>
    </row>
    <row r="381" spans="1:3" ht="16" x14ac:dyDescent="0.2">
      <c r="A381" s="44" t="s">
        <v>2016</v>
      </c>
      <c r="B381" s="44" t="s">
        <v>388</v>
      </c>
      <c r="C381" s="44" t="s">
        <v>274</v>
      </c>
    </row>
    <row r="382" spans="1:3" ht="16" x14ac:dyDescent="0.2">
      <c r="A382" s="44" t="s">
        <v>2017</v>
      </c>
      <c r="B382" s="44" t="s">
        <v>388</v>
      </c>
      <c r="C382" s="44" t="s">
        <v>274</v>
      </c>
    </row>
    <row r="383" spans="1:3" ht="16" x14ac:dyDescent="0.2">
      <c r="A383" s="44" t="s">
        <v>2018</v>
      </c>
      <c r="B383" s="44" t="s">
        <v>388</v>
      </c>
      <c r="C383" s="44" t="s">
        <v>274</v>
      </c>
    </row>
    <row r="384" spans="1:3" ht="16" x14ac:dyDescent="0.2">
      <c r="A384" s="44" t="s">
        <v>2019</v>
      </c>
      <c r="B384" s="44" t="s">
        <v>388</v>
      </c>
      <c r="C384" s="44" t="s">
        <v>274</v>
      </c>
    </row>
    <row r="385" spans="1:3" ht="16" x14ac:dyDescent="0.2">
      <c r="A385" s="44" t="s">
        <v>2020</v>
      </c>
      <c r="B385" s="44" t="s">
        <v>388</v>
      </c>
      <c r="C385" s="44" t="s">
        <v>274</v>
      </c>
    </row>
    <row r="386" spans="1:3" ht="16" x14ac:dyDescent="0.2">
      <c r="A386" s="44" t="s">
        <v>2021</v>
      </c>
      <c r="B386" s="44" t="s">
        <v>388</v>
      </c>
      <c r="C386" s="44" t="s">
        <v>274</v>
      </c>
    </row>
    <row r="387" spans="1:3" ht="16" x14ac:dyDescent="0.2">
      <c r="A387" s="44" t="s">
        <v>2022</v>
      </c>
      <c r="B387" s="44" t="s">
        <v>388</v>
      </c>
      <c r="C387" s="44" t="s">
        <v>274</v>
      </c>
    </row>
    <row r="388" spans="1:3" ht="16" x14ac:dyDescent="0.2">
      <c r="A388" s="44" t="s">
        <v>2023</v>
      </c>
      <c r="B388" s="44" t="s">
        <v>388</v>
      </c>
      <c r="C388" s="44" t="s">
        <v>274</v>
      </c>
    </row>
    <row r="389" spans="1:3" ht="16" x14ac:dyDescent="0.2">
      <c r="A389" s="44" t="s">
        <v>2024</v>
      </c>
      <c r="B389" s="44" t="s">
        <v>388</v>
      </c>
      <c r="C389" s="44" t="s">
        <v>274</v>
      </c>
    </row>
    <row r="390" spans="1:3" ht="16" x14ac:dyDescent="0.2">
      <c r="A390" s="44" t="s">
        <v>2025</v>
      </c>
      <c r="B390" s="44" t="s">
        <v>388</v>
      </c>
      <c r="C390" s="44" t="s">
        <v>274</v>
      </c>
    </row>
    <row r="391" spans="1:3" ht="16" x14ac:dyDescent="0.2">
      <c r="A391" s="44" t="s">
        <v>2026</v>
      </c>
      <c r="B391" s="44" t="s">
        <v>388</v>
      </c>
      <c r="C391" s="44" t="s">
        <v>274</v>
      </c>
    </row>
    <row r="392" spans="1:3" ht="16" x14ac:dyDescent="0.2">
      <c r="A392" s="44" t="s">
        <v>2027</v>
      </c>
      <c r="B392" s="44" t="s">
        <v>388</v>
      </c>
      <c r="C392" s="44" t="s">
        <v>274</v>
      </c>
    </row>
    <row r="393" spans="1:3" ht="16" x14ac:dyDescent="0.2">
      <c r="A393" s="44" t="s">
        <v>2028</v>
      </c>
      <c r="B393" s="44" t="s">
        <v>388</v>
      </c>
      <c r="C393" s="44" t="s">
        <v>274</v>
      </c>
    </row>
    <row r="394" spans="1:3" ht="16" x14ac:dyDescent="0.2">
      <c r="A394" s="44" t="s">
        <v>2029</v>
      </c>
      <c r="B394" s="44" t="s">
        <v>388</v>
      </c>
      <c r="C394" s="44" t="s">
        <v>274</v>
      </c>
    </row>
    <row r="395" spans="1:3" ht="16" x14ac:dyDescent="0.2">
      <c r="A395" s="44" t="s">
        <v>2030</v>
      </c>
      <c r="B395" s="44" t="s">
        <v>388</v>
      </c>
      <c r="C395" s="44" t="s">
        <v>274</v>
      </c>
    </row>
    <row r="396" spans="1:3" ht="16" x14ac:dyDescent="0.2">
      <c r="A396" s="44" t="s">
        <v>1691</v>
      </c>
      <c r="B396" s="44" t="s">
        <v>388</v>
      </c>
      <c r="C396" s="44" t="s">
        <v>274</v>
      </c>
    </row>
    <row r="397" spans="1:3" ht="16" x14ac:dyDescent="0.2">
      <c r="A397" s="44" t="s">
        <v>2031</v>
      </c>
      <c r="B397" s="44" t="s">
        <v>388</v>
      </c>
      <c r="C397" s="44" t="s">
        <v>274</v>
      </c>
    </row>
    <row r="398" spans="1:3" ht="16" x14ac:dyDescent="0.2">
      <c r="A398" s="44" t="s">
        <v>2032</v>
      </c>
      <c r="B398" s="44" t="s">
        <v>388</v>
      </c>
      <c r="C398" s="44" t="s">
        <v>274</v>
      </c>
    </row>
    <row r="399" spans="1:3" ht="16" x14ac:dyDescent="0.2">
      <c r="A399" s="44" t="s">
        <v>2033</v>
      </c>
      <c r="B399" s="44" t="s">
        <v>388</v>
      </c>
      <c r="C399" s="44" t="s">
        <v>274</v>
      </c>
    </row>
    <row r="400" spans="1:3" ht="16" x14ac:dyDescent="0.2">
      <c r="A400" s="44" t="s">
        <v>2034</v>
      </c>
      <c r="B400" s="44" t="s">
        <v>388</v>
      </c>
      <c r="C400" s="44" t="s">
        <v>274</v>
      </c>
    </row>
    <row r="401" spans="1:3" ht="16" x14ac:dyDescent="0.2">
      <c r="A401" s="44" t="s">
        <v>2035</v>
      </c>
      <c r="B401" s="44" t="s">
        <v>388</v>
      </c>
      <c r="C401" s="44" t="s">
        <v>274</v>
      </c>
    </row>
    <row r="402" spans="1:3" ht="16" x14ac:dyDescent="0.2">
      <c r="A402" s="44" t="s">
        <v>2036</v>
      </c>
      <c r="B402" s="44" t="s">
        <v>388</v>
      </c>
      <c r="C402" s="44" t="s">
        <v>274</v>
      </c>
    </row>
    <row r="403" spans="1:3" ht="16" x14ac:dyDescent="0.2">
      <c r="A403" s="44" t="s">
        <v>2037</v>
      </c>
      <c r="B403" s="44" t="s">
        <v>388</v>
      </c>
      <c r="C403" s="44" t="s">
        <v>274</v>
      </c>
    </row>
    <row r="404" spans="1:3" ht="16" x14ac:dyDescent="0.2">
      <c r="A404" s="44" t="s">
        <v>2038</v>
      </c>
      <c r="B404" s="44" t="s">
        <v>388</v>
      </c>
      <c r="C404" s="44" t="s">
        <v>274</v>
      </c>
    </row>
    <row r="405" spans="1:3" ht="16" x14ac:dyDescent="0.2">
      <c r="A405" s="44" t="s">
        <v>2039</v>
      </c>
      <c r="B405" s="44" t="s">
        <v>388</v>
      </c>
      <c r="C405" s="44" t="s">
        <v>274</v>
      </c>
    </row>
    <row r="406" spans="1:3" ht="16" x14ac:dyDescent="0.2">
      <c r="A406" s="44" t="s">
        <v>2040</v>
      </c>
      <c r="B406" s="44" t="s">
        <v>388</v>
      </c>
      <c r="C406" s="44" t="s">
        <v>274</v>
      </c>
    </row>
    <row r="407" spans="1:3" ht="16" x14ac:dyDescent="0.2">
      <c r="A407" s="44" t="s">
        <v>2041</v>
      </c>
      <c r="B407" s="44" t="s">
        <v>388</v>
      </c>
      <c r="C407" s="44" t="s">
        <v>274</v>
      </c>
    </row>
    <row r="408" spans="1:3" ht="16" x14ac:dyDescent="0.2">
      <c r="A408" s="44" t="s">
        <v>2042</v>
      </c>
      <c r="B408" s="44" t="s">
        <v>388</v>
      </c>
      <c r="C408" s="44" t="s">
        <v>274</v>
      </c>
    </row>
    <row r="409" spans="1:3" ht="16" x14ac:dyDescent="0.2">
      <c r="A409" s="44" t="s">
        <v>2043</v>
      </c>
      <c r="B409" s="44" t="s">
        <v>388</v>
      </c>
      <c r="C409" s="44" t="s">
        <v>274</v>
      </c>
    </row>
    <row r="410" spans="1:3" ht="16" x14ac:dyDescent="0.2">
      <c r="A410" s="44" t="s">
        <v>2044</v>
      </c>
      <c r="B410" s="44" t="s">
        <v>388</v>
      </c>
      <c r="C410" s="44" t="s">
        <v>274</v>
      </c>
    </row>
    <row r="411" spans="1:3" ht="16" x14ac:dyDescent="0.2">
      <c r="A411" s="44" t="s">
        <v>2045</v>
      </c>
      <c r="B411" s="44" t="s">
        <v>388</v>
      </c>
      <c r="C411" s="44" t="s">
        <v>274</v>
      </c>
    </row>
    <row r="412" spans="1:3" ht="16" x14ac:dyDescent="0.2">
      <c r="A412" s="44" t="s">
        <v>2046</v>
      </c>
      <c r="B412" s="44" t="s">
        <v>388</v>
      </c>
      <c r="C412" s="44" t="s">
        <v>274</v>
      </c>
    </row>
    <row r="413" spans="1:3" ht="16" x14ac:dyDescent="0.2">
      <c r="A413" s="44" t="s">
        <v>2047</v>
      </c>
      <c r="B413" s="44" t="s">
        <v>388</v>
      </c>
      <c r="C413" s="44" t="s">
        <v>274</v>
      </c>
    </row>
    <row r="414" spans="1:3" ht="16" x14ac:dyDescent="0.2">
      <c r="A414" s="44" t="s">
        <v>2048</v>
      </c>
      <c r="B414" s="44" t="s">
        <v>388</v>
      </c>
      <c r="C414" s="44" t="s">
        <v>274</v>
      </c>
    </row>
    <row r="415" spans="1:3" ht="16" x14ac:dyDescent="0.2">
      <c r="A415" s="44" t="s">
        <v>2049</v>
      </c>
      <c r="B415" s="44" t="s">
        <v>388</v>
      </c>
      <c r="C415" s="44" t="s">
        <v>274</v>
      </c>
    </row>
    <row r="416" spans="1:3" ht="16" x14ac:dyDescent="0.2">
      <c r="A416" s="44" t="s">
        <v>2050</v>
      </c>
      <c r="B416" s="44" t="s">
        <v>388</v>
      </c>
      <c r="C416" s="44" t="s">
        <v>274</v>
      </c>
    </row>
    <row r="417" spans="1:3" ht="16" x14ac:dyDescent="0.2">
      <c r="A417" s="44" t="s">
        <v>2051</v>
      </c>
      <c r="B417" s="44" t="s">
        <v>388</v>
      </c>
      <c r="C417" s="44" t="s">
        <v>274</v>
      </c>
    </row>
    <row r="418" spans="1:3" ht="16" x14ac:dyDescent="0.2">
      <c r="A418" s="44" t="s">
        <v>2052</v>
      </c>
      <c r="B418" s="44" t="s">
        <v>388</v>
      </c>
      <c r="C418" s="44" t="s">
        <v>274</v>
      </c>
    </row>
    <row r="419" spans="1:3" ht="16" x14ac:dyDescent="0.2">
      <c r="A419" s="44" t="s">
        <v>2053</v>
      </c>
      <c r="B419" s="44" t="s">
        <v>388</v>
      </c>
      <c r="C419" s="44" t="s">
        <v>274</v>
      </c>
    </row>
    <row r="420" spans="1:3" ht="16" x14ac:dyDescent="0.2">
      <c r="A420" s="44" t="s">
        <v>2054</v>
      </c>
      <c r="B420" s="44" t="s">
        <v>388</v>
      </c>
      <c r="C420" s="44" t="s">
        <v>274</v>
      </c>
    </row>
    <row r="421" spans="1:3" ht="16" x14ac:dyDescent="0.2">
      <c r="A421" s="44" t="s">
        <v>2055</v>
      </c>
      <c r="B421" s="44" t="s">
        <v>388</v>
      </c>
      <c r="C421" s="44" t="s">
        <v>274</v>
      </c>
    </row>
    <row r="422" spans="1:3" ht="16" x14ac:dyDescent="0.2">
      <c r="A422" s="44" t="s">
        <v>2056</v>
      </c>
      <c r="B422" s="44" t="s">
        <v>388</v>
      </c>
      <c r="C422" s="44" t="s">
        <v>274</v>
      </c>
    </row>
    <row r="423" spans="1:3" ht="16" x14ac:dyDescent="0.2">
      <c r="A423" s="44" t="s">
        <v>2057</v>
      </c>
      <c r="B423" s="44" t="s">
        <v>388</v>
      </c>
      <c r="C423" s="44" t="s">
        <v>274</v>
      </c>
    </row>
    <row r="424" spans="1:3" ht="16" x14ac:dyDescent="0.2">
      <c r="A424" s="44" t="s">
        <v>2058</v>
      </c>
      <c r="B424" s="44" t="s">
        <v>388</v>
      </c>
      <c r="C424" s="44" t="s">
        <v>274</v>
      </c>
    </row>
    <row r="425" spans="1:3" ht="16" x14ac:dyDescent="0.2">
      <c r="A425" s="44" t="s">
        <v>2059</v>
      </c>
      <c r="B425" s="44" t="s">
        <v>388</v>
      </c>
      <c r="C425" s="44" t="s">
        <v>274</v>
      </c>
    </row>
    <row r="426" spans="1:3" ht="16" x14ac:dyDescent="0.2">
      <c r="A426" s="44" t="s">
        <v>2060</v>
      </c>
      <c r="B426" s="44" t="s">
        <v>388</v>
      </c>
      <c r="C426" s="44" t="s">
        <v>274</v>
      </c>
    </row>
    <row r="427" spans="1:3" ht="16" x14ac:dyDescent="0.2">
      <c r="A427" s="44" t="s">
        <v>2061</v>
      </c>
      <c r="B427" s="44" t="s">
        <v>388</v>
      </c>
      <c r="C427" s="44" t="s">
        <v>274</v>
      </c>
    </row>
    <row r="428" spans="1:3" ht="16" x14ac:dyDescent="0.2">
      <c r="A428" s="44" t="s">
        <v>2062</v>
      </c>
      <c r="B428" s="44" t="s">
        <v>388</v>
      </c>
      <c r="C428" s="44" t="s">
        <v>274</v>
      </c>
    </row>
    <row r="429" spans="1:3" ht="16" x14ac:dyDescent="0.2">
      <c r="A429" s="44" t="s">
        <v>2063</v>
      </c>
      <c r="B429" s="44" t="s">
        <v>388</v>
      </c>
      <c r="C429" s="44" t="s">
        <v>274</v>
      </c>
    </row>
    <row r="430" spans="1:3" ht="16" x14ac:dyDescent="0.2">
      <c r="A430" s="44" t="s">
        <v>2064</v>
      </c>
      <c r="B430" s="44" t="s">
        <v>388</v>
      </c>
      <c r="C430" s="44" t="s">
        <v>274</v>
      </c>
    </row>
    <row r="431" spans="1:3" ht="16" x14ac:dyDescent="0.2">
      <c r="A431" s="44" t="s">
        <v>2065</v>
      </c>
      <c r="B431" s="44" t="s">
        <v>388</v>
      </c>
      <c r="C431" s="44" t="s">
        <v>274</v>
      </c>
    </row>
    <row r="432" spans="1:3" ht="16" x14ac:dyDescent="0.2">
      <c r="A432" s="44" t="s">
        <v>2066</v>
      </c>
      <c r="B432" s="44" t="s">
        <v>388</v>
      </c>
      <c r="C432" s="44" t="s">
        <v>274</v>
      </c>
    </row>
    <row r="433" spans="1:3" ht="16" x14ac:dyDescent="0.2">
      <c r="A433" s="44" t="s">
        <v>2067</v>
      </c>
      <c r="B433" s="44" t="s">
        <v>388</v>
      </c>
      <c r="C433" s="44" t="s">
        <v>274</v>
      </c>
    </row>
    <row r="434" spans="1:3" ht="16" x14ac:dyDescent="0.2">
      <c r="A434" s="44" t="s">
        <v>2068</v>
      </c>
      <c r="B434" s="44" t="s">
        <v>388</v>
      </c>
      <c r="C434" s="44" t="s">
        <v>274</v>
      </c>
    </row>
    <row r="435" spans="1:3" ht="16" x14ac:dyDescent="0.2">
      <c r="A435" s="44" t="s">
        <v>2069</v>
      </c>
      <c r="B435" s="44" t="s">
        <v>388</v>
      </c>
      <c r="C435" s="44" t="s">
        <v>274</v>
      </c>
    </row>
    <row r="436" spans="1:3" ht="16" x14ac:dyDescent="0.2">
      <c r="A436" s="44" t="s">
        <v>2070</v>
      </c>
      <c r="B436" s="44" t="s">
        <v>388</v>
      </c>
      <c r="C436" s="44" t="s">
        <v>274</v>
      </c>
    </row>
    <row r="437" spans="1:3" ht="16" x14ac:dyDescent="0.2">
      <c r="A437" s="44" t="s">
        <v>2071</v>
      </c>
      <c r="B437" s="44" t="s">
        <v>736</v>
      </c>
      <c r="C437" s="44" t="s">
        <v>274</v>
      </c>
    </row>
    <row r="438" spans="1:3" ht="16" x14ac:dyDescent="0.2">
      <c r="A438" s="44" t="s">
        <v>2072</v>
      </c>
      <c r="B438" s="44" t="s">
        <v>388</v>
      </c>
      <c r="C438" s="44" t="s">
        <v>274</v>
      </c>
    </row>
    <row r="439" spans="1:3" ht="16" x14ac:dyDescent="0.2">
      <c r="A439" s="44" t="s">
        <v>2073</v>
      </c>
      <c r="B439" s="44" t="s">
        <v>328</v>
      </c>
      <c r="C439" s="44" t="s">
        <v>274</v>
      </c>
    </row>
    <row r="440" spans="1:3" ht="16" x14ac:dyDescent="0.2">
      <c r="A440" s="44" t="s">
        <v>2074</v>
      </c>
      <c r="B440" s="44" t="s">
        <v>328</v>
      </c>
      <c r="C440" s="44" t="s">
        <v>274</v>
      </c>
    </row>
    <row r="441" spans="1:3" ht="16" x14ac:dyDescent="0.2">
      <c r="A441" s="44" t="s">
        <v>2075</v>
      </c>
      <c r="B441" s="44" t="s">
        <v>328</v>
      </c>
      <c r="C441" s="44" t="s">
        <v>274</v>
      </c>
    </row>
    <row r="442" spans="1:3" ht="16" x14ac:dyDescent="0.2">
      <c r="A442" s="44" t="s">
        <v>2076</v>
      </c>
      <c r="B442" s="44" t="s">
        <v>328</v>
      </c>
      <c r="C442" s="44" t="s">
        <v>274</v>
      </c>
    </row>
    <row r="443" spans="1:3" ht="16" x14ac:dyDescent="0.2">
      <c r="A443" s="44" t="s">
        <v>2077</v>
      </c>
      <c r="B443" s="44" t="s">
        <v>388</v>
      </c>
      <c r="C443" s="44" t="s">
        <v>274</v>
      </c>
    </row>
    <row r="444" spans="1:3" ht="16" x14ac:dyDescent="0.2">
      <c r="A444" s="44" t="s">
        <v>2078</v>
      </c>
      <c r="B444" s="44" t="s">
        <v>388</v>
      </c>
      <c r="C444" s="44" t="s">
        <v>274</v>
      </c>
    </row>
    <row r="445" spans="1:3" ht="16" x14ac:dyDescent="0.2">
      <c r="A445" s="44" t="s">
        <v>2079</v>
      </c>
      <c r="B445" s="44" t="s">
        <v>388</v>
      </c>
      <c r="C445" s="44" t="s">
        <v>274</v>
      </c>
    </row>
    <row r="446" spans="1:3" ht="16" x14ac:dyDescent="0.2">
      <c r="A446" s="44" t="s">
        <v>2080</v>
      </c>
      <c r="B446" s="44" t="s">
        <v>388</v>
      </c>
      <c r="C446" s="44" t="s">
        <v>274</v>
      </c>
    </row>
    <row r="447" spans="1:3" ht="16" x14ac:dyDescent="0.2">
      <c r="A447" s="44" t="s">
        <v>2081</v>
      </c>
      <c r="B447" s="44" t="s">
        <v>388</v>
      </c>
      <c r="C447" s="44" t="s">
        <v>274</v>
      </c>
    </row>
    <row r="448" spans="1:3" ht="16" x14ac:dyDescent="0.2">
      <c r="A448" s="44" t="s">
        <v>2082</v>
      </c>
      <c r="B448" s="44" t="s">
        <v>388</v>
      </c>
      <c r="C448" s="44" t="s">
        <v>274</v>
      </c>
    </row>
    <row r="449" spans="1:3" ht="16" x14ac:dyDescent="0.2">
      <c r="A449" s="44" t="s">
        <v>2083</v>
      </c>
      <c r="B449" s="44" t="s">
        <v>388</v>
      </c>
      <c r="C449" s="44" t="s">
        <v>274</v>
      </c>
    </row>
    <row r="450" spans="1:3" ht="16" x14ac:dyDescent="0.2">
      <c r="A450" s="44" t="s">
        <v>2084</v>
      </c>
      <c r="B450" s="44" t="s">
        <v>388</v>
      </c>
      <c r="C450" s="44" t="s">
        <v>274</v>
      </c>
    </row>
    <row r="451" spans="1:3" ht="16" x14ac:dyDescent="0.2">
      <c r="A451" s="44" t="s">
        <v>2085</v>
      </c>
      <c r="B451" s="44" t="s">
        <v>388</v>
      </c>
      <c r="C451" s="44" t="s">
        <v>274</v>
      </c>
    </row>
    <row r="452" spans="1:3" ht="16" x14ac:dyDescent="0.2">
      <c r="A452" s="44" t="s">
        <v>2086</v>
      </c>
      <c r="B452" s="44" t="s">
        <v>388</v>
      </c>
      <c r="C452" s="44" t="s">
        <v>274</v>
      </c>
    </row>
    <row r="453" spans="1:3" ht="16" x14ac:dyDescent="0.2">
      <c r="A453" s="44" t="s">
        <v>2087</v>
      </c>
      <c r="B453" s="44" t="s">
        <v>388</v>
      </c>
      <c r="C453" s="44" t="s">
        <v>274</v>
      </c>
    </row>
    <row r="454" spans="1:3" ht="16" x14ac:dyDescent="0.2">
      <c r="A454" s="44" t="s">
        <v>2088</v>
      </c>
      <c r="B454" s="44" t="s">
        <v>388</v>
      </c>
      <c r="C454" s="44" t="s">
        <v>274</v>
      </c>
    </row>
    <row r="455" spans="1:3" ht="16" x14ac:dyDescent="0.2">
      <c r="A455" s="44" t="s">
        <v>2089</v>
      </c>
      <c r="B455" s="44" t="s">
        <v>388</v>
      </c>
      <c r="C455" s="44" t="s">
        <v>274</v>
      </c>
    </row>
    <row r="456" spans="1:3" ht="16" x14ac:dyDescent="0.2">
      <c r="A456" s="44" t="s">
        <v>2090</v>
      </c>
      <c r="B456" s="44" t="s">
        <v>388</v>
      </c>
      <c r="C456" s="44" t="s">
        <v>274</v>
      </c>
    </row>
    <row r="457" spans="1:3" ht="16" x14ac:dyDescent="0.2">
      <c r="A457" s="44" t="s">
        <v>2091</v>
      </c>
      <c r="B457" s="44" t="s">
        <v>388</v>
      </c>
      <c r="C457" s="44" t="s">
        <v>274</v>
      </c>
    </row>
    <row r="458" spans="1:3" ht="16" x14ac:dyDescent="0.2">
      <c r="A458" s="44" t="s">
        <v>2092</v>
      </c>
      <c r="B458" s="44" t="s">
        <v>388</v>
      </c>
      <c r="C458" s="44" t="s">
        <v>274</v>
      </c>
    </row>
    <row r="459" spans="1:3" ht="16" x14ac:dyDescent="0.2">
      <c r="A459" s="44" t="s">
        <v>2093</v>
      </c>
      <c r="B459" s="44" t="s">
        <v>388</v>
      </c>
      <c r="C459" s="44" t="s">
        <v>274</v>
      </c>
    </row>
    <row r="460" spans="1:3" ht="16" x14ac:dyDescent="0.2">
      <c r="A460" s="44" t="s">
        <v>2094</v>
      </c>
      <c r="B460" s="44" t="s">
        <v>388</v>
      </c>
      <c r="C460" s="44" t="s">
        <v>274</v>
      </c>
    </row>
    <row r="461" spans="1:3" ht="16" x14ac:dyDescent="0.2">
      <c r="A461" s="44" t="s">
        <v>2095</v>
      </c>
      <c r="B461" s="44" t="s">
        <v>388</v>
      </c>
      <c r="C461" s="44" t="s">
        <v>274</v>
      </c>
    </row>
    <row r="462" spans="1:3" ht="16" x14ac:dyDescent="0.2">
      <c r="A462" s="44" t="s">
        <v>2096</v>
      </c>
      <c r="B462" s="44" t="s">
        <v>388</v>
      </c>
      <c r="C462" s="44" t="s">
        <v>274</v>
      </c>
    </row>
    <row r="463" spans="1:3" ht="16" x14ac:dyDescent="0.2">
      <c r="A463" s="44" t="s">
        <v>2097</v>
      </c>
      <c r="B463" s="44" t="s">
        <v>388</v>
      </c>
      <c r="C463" s="44" t="s">
        <v>274</v>
      </c>
    </row>
    <row r="464" spans="1:3" ht="16" x14ac:dyDescent="0.2">
      <c r="A464" s="44" t="s">
        <v>2098</v>
      </c>
      <c r="B464" s="44" t="s">
        <v>388</v>
      </c>
      <c r="C464" s="44" t="s">
        <v>274</v>
      </c>
    </row>
    <row r="465" spans="1:3" ht="16" x14ac:dyDescent="0.2">
      <c r="A465" s="44" t="s">
        <v>2099</v>
      </c>
      <c r="B465" s="44" t="s">
        <v>388</v>
      </c>
      <c r="C465" s="44" t="s">
        <v>274</v>
      </c>
    </row>
    <row r="466" spans="1:3" ht="16" x14ac:dyDescent="0.2">
      <c r="A466" s="44" t="s">
        <v>2100</v>
      </c>
      <c r="B466" s="44" t="s">
        <v>388</v>
      </c>
      <c r="C466" s="44" t="s">
        <v>274</v>
      </c>
    </row>
    <row r="467" spans="1:3" ht="16" x14ac:dyDescent="0.2">
      <c r="A467" s="44" t="s">
        <v>2101</v>
      </c>
      <c r="B467" s="44" t="s">
        <v>388</v>
      </c>
      <c r="C467" s="44" t="s">
        <v>274</v>
      </c>
    </row>
    <row r="468" spans="1:3" ht="16" x14ac:dyDescent="0.2">
      <c r="A468" s="44" t="s">
        <v>2102</v>
      </c>
      <c r="B468" s="44" t="s">
        <v>388</v>
      </c>
      <c r="C468" s="44" t="s">
        <v>274</v>
      </c>
    </row>
    <row r="469" spans="1:3" ht="16" x14ac:dyDescent="0.2">
      <c r="A469" s="44" t="s">
        <v>2103</v>
      </c>
      <c r="B469" s="44" t="s">
        <v>388</v>
      </c>
      <c r="C469" s="44" t="s">
        <v>274</v>
      </c>
    </row>
    <row r="470" spans="1:3" ht="16" x14ac:dyDescent="0.2">
      <c r="A470" s="44" t="s">
        <v>2104</v>
      </c>
      <c r="B470" s="44" t="s">
        <v>388</v>
      </c>
      <c r="C470" s="44" t="s">
        <v>274</v>
      </c>
    </row>
    <row r="471" spans="1:3" ht="16" x14ac:dyDescent="0.2">
      <c r="A471" s="44" t="s">
        <v>2105</v>
      </c>
      <c r="B471" s="44" t="s">
        <v>388</v>
      </c>
      <c r="C471" s="44" t="s">
        <v>274</v>
      </c>
    </row>
    <row r="472" spans="1:3" ht="16" x14ac:dyDescent="0.2">
      <c r="A472" s="44" t="s">
        <v>2106</v>
      </c>
      <c r="B472" s="44" t="s">
        <v>388</v>
      </c>
      <c r="C472" s="44" t="s">
        <v>274</v>
      </c>
    </row>
    <row r="473" spans="1:3" ht="16" x14ac:dyDescent="0.2">
      <c r="A473" s="44" t="s">
        <v>2107</v>
      </c>
      <c r="B473" s="44" t="s">
        <v>388</v>
      </c>
      <c r="C473" s="44" t="s">
        <v>274</v>
      </c>
    </row>
    <row r="474" spans="1:3" ht="16" x14ac:dyDescent="0.2">
      <c r="A474" s="44" t="s">
        <v>2108</v>
      </c>
      <c r="B474" s="44" t="s">
        <v>388</v>
      </c>
      <c r="C474" s="44" t="s">
        <v>274</v>
      </c>
    </row>
    <row r="475" spans="1:3" ht="16" x14ac:dyDescent="0.2">
      <c r="A475" s="44" t="s">
        <v>2109</v>
      </c>
      <c r="B475" s="44" t="s">
        <v>388</v>
      </c>
      <c r="C475" s="44" t="s">
        <v>274</v>
      </c>
    </row>
    <row r="476" spans="1:3" ht="16" x14ac:dyDescent="0.2">
      <c r="A476" s="44" t="s">
        <v>2110</v>
      </c>
      <c r="B476" s="44" t="s">
        <v>388</v>
      </c>
      <c r="C476" s="44" t="s">
        <v>274</v>
      </c>
    </row>
    <row r="477" spans="1:3" ht="16" x14ac:dyDescent="0.2">
      <c r="A477" s="44" t="s">
        <v>2111</v>
      </c>
      <c r="B477" s="44" t="s">
        <v>388</v>
      </c>
      <c r="C477" s="44" t="s">
        <v>274</v>
      </c>
    </row>
    <row r="478" spans="1:3" ht="16" x14ac:dyDescent="0.2">
      <c r="A478" s="44" t="s">
        <v>2112</v>
      </c>
      <c r="B478" s="44" t="s">
        <v>388</v>
      </c>
      <c r="C478" s="44" t="s">
        <v>274</v>
      </c>
    </row>
    <row r="479" spans="1:3" ht="16" x14ac:dyDescent="0.2">
      <c r="A479" s="44" t="s">
        <v>2113</v>
      </c>
      <c r="B479" s="44" t="s">
        <v>388</v>
      </c>
      <c r="C479" s="44" t="s">
        <v>274</v>
      </c>
    </row>
    <row r="480" spans="1:3" ht="16" x14ac:dyDescent="0.2">
      <c r="A480" s="44" t="s">
        <v>2114</v>
      </c>
      <c r="B480" s="44" t="s">
        <v>388</v>
      </c>
      <c r="C480" s="44" t="s">
        <v>274</v>
      </c>
    </row>
    <row r="481" spans="1:3" ht="16" x14ac:dyDescent="0.2">
      <c r="A481" s="44" t="s">
        <v>2115</v>
      </c>
      <c r="B481" s="44" t="s">
        <v>388</v>
      </c>
      <c r="C481" s="44" t="s">
        <v>274</v>
      </c>
    </row>
    <row r="482" spans="1:3" ht="16" x14ac:dyDescent="0.2">
      <c r="A482" s="44" t="s">
        <v>2116</v>
      </c>
      <c r="B482" s="44" t="s">
        <v>388</v>
      </c>
      <c r="C482" s="44" t="s">
        <v>274</v>
      </c>
    </row>
    <row r="483" spans="1:3" ht="16" x14ac:dyDescent="0.2">
      <c r="A483" s="44" t="s">
        <v>2117</v>
      </c>
      <c r="B483" s="44" t="s">
        <v>388</v>
      </c>
      <c r="C483" s="44" t="s">
        <v>274</v>
      </c>
    </row>
    <row r="484" spans="1:3" ht="16" x14ac:dyDescent="0.2">
      <c r="A484" s="44" t="s">
        <v>2118</v>
      </c>
      <c r="B484" s="44" t="s">
        <v>388</v>
      </c>
      <c r="C484" s="44" t="s">
        <v>274</v>
      </c>
    </row>
    <row r="485" spans="1:3" ht="16" x14ac:dyDescent="0.2">
      <c r="A485" s="44" t="s">
        <v>2119</v>
      </c>
      <c r="B485" s="44" t="s">
        <v>388</v>
      </c>
      <c r="C485" s="44" t="s">
        <v>274</v>
      </c>
    </row>
    <row r="486" spans="1:3" ht="16" x14ac:dyDescent="0.2">
      <c r="A486" s="44" t="s">
        <v>2120</v>
      </c>
      <c r="B486" s="44" t="s">
        <v>388</v>
      </c>
      <c r="C486" s="44" t="s">
        <v>274</v>
      </c>
    </row>
    <row r="487" spans="1:3" ht="16" x14ac:dyDescent="0.2">
      <c r="A487" s="44" t="s">
        <v>2121</v>
      </c>
      <c r="B487" s="44" t="s">
        <v>388</v>
      </c>
      <c r="C487" s="44" t="s">
        <v>274</v>
      </c>
    </row>
    <row r="488" spans="1:3" ht="16" x14ac:dyDescent="0.2">
      <c r="A488" s="44" t="s">
        <v>2122</v>
      </c>
      <c r="B488" s="44" t="s">
        <v>388</v>
      </c>
      <c r="C488" s="44" t="s">
        <v>274</v>
      </c>
    </row>
    <row r="489" spans="1:3" ht="16" x14ac:dyDescent="0.2">
      <c r="A489" s="44" t="s">
        <v>2123</v>
      </c>
      <c r="B489" s="44" t="s">
        <v>388</v>
      </c>
      <c r="C489" s="44" t="s">
        <v>274</v>
      </c>
    </row>
    <row r="490" spans="1:3" ht="16" x14ac:dyDescent="0.2">
      <c r="A490" s="44" t="s">
        <v>2124</v>
      </c>
      <c r="B490" s="44" t="s">
        <v>388</v>
      </c>
      <c r="C490" s="44" t="s">
        <v>274</v>
      </c>
    </row>
    <row r="491" spans="1:3" ht="16" x14ac:dyDescent="0.2">
      <c r="A491" s="44" t="s">
        <v>2125</v>
      </c>
      <c r="B491" s="44" t="s">
        <v>388</v>
      </c>
      <c r="C491" s="44" t="s">
        <v>274</v>
      </c>
    </row>
    <row r="492" spans="1:3" ht="16" x14ac:dyDescent="0.2">
      <c r="A492" s="44" t="s">
        <v>2126</v>
      </c>
      <c r="B492" s="44" t="s">
        <v>388</v>
      </c>
      <c r="C492" s="44" t="s">
        <v>274</v>
      </c>
    </row>
    <row r="493" spans="1:3" ht="16" x14ac:dyDescent="0.2">
      <c r="A493" s="44" t="s">
        <v>2127</v>
      </c>
      <c r="B493" s="44" t="s">
        <v>388</v>
      </c>
      <c r="C493" s="44" t="s">
        <v>274</v>
      </c>
    </row>
    <row r="494" spans="1:3" ht="16" x14ac:dyDescent="0.2">
      <c r="A494" s="44" t="s">
        <v>2128</v>
      </c>
      <c r="B494" s="44" t="s">
        <v>388</v>
      </c>
      <c r="C494" s="44" t="s">
        <v>274</v>
      </c>
    </row>
    <row r="495" spans="1:3" ht="16" x14ac:dyDescent="0.2">
      <c r="A495" s="44" t="s">
        <v>2129</v>
      </c>
      <c r="B495" s="44" t="s">
        <v>388</v>
      </c>
      <c r="C495" s="44" t="s">
        <v>274</v>
      </c>
    </row>
    <row r="496" spans="1:3" ht="16" x14ac:dyDescent="0.2">
      <c r="A496" s="44" t="s">
        <v>2130</v>
      </c>
      <c r="B496" s="44" t="s">
        <v>388</v>
      </c>
      <c r="C496" s="44" t="s">
        <v>274</v>
      </c>
    </row>
    <row r="497" spans="1:3" ht="16" x14ac:dyDescent="0.2">
      <c r="A497" s="44" t="s">
        <v>2131</v>
      </c>
      <c r="B497" s="44" t="s">
        <v>388</v>
      </c>
      <c r="C497" s="44" t="s">
        <v>274</v>
      </c>
    </row>
    <row r="498" spans="1:3" ht="16" x14ac:dyDescent="0.2">
      <c r="A498" s="44" t="s">
        <v>2132</v>
      </c>
      <c r="B498" s="44" t="s">
        <v>388</v>
      </c>
      <c r="C498" s="44" t="s">
        <v>274</v>
      </c>
    </row>
    <row r="499" spans="1:3" ht="16" x14ac:dyDescent="0.2">
      <c r="A499" s="44" t="s">
        <v>2133</v>
      </c>
      <c r="B499" s="44" t="s">
        <v>388</v>
      </c>
      <c r="C499" s="44" t="s">
        <v>274</v>
      </c>
    </row>
    <row r="500" spans="1:3" ht="16" x14ac:dyDescent="0.2">
      <c r="A500" s="44" t="s">
        <v>2134</v>
      </c>
      <c r="B500" s="44" t="s">
        <v>388</v>
      </c>
      <c r="C500" s="44" t="s">
        <v>274</v>
      </c>
    </row>
    <row r="501" spans="1:3" ht="16" x14ac:dyDescent="0.2">
      <c r="A501" s="44" t="s">
        <v>2135</v>
      </c>
      <c r="B501" s="44" t="s">
        <v>388</v>
      </c>
      <c r="C501" s="44" t="s">
        <v>274</v>
      </c>
    </row>
    <row r="502" spans="1:3" ht="16" x14ac:dyDescent="0.2">
      <c r="A502" s="44" t="s">
        <v>2136</v>
      </c>
      <c r="B502" s="44" t="s">
        <v>388</v>
      </c>
      <c r="C502" s="44" t="s">
        <v>274</v>
      </c>
    </row>
    <row r="503" spans="1:3" ht="16" x14ac:dyDescent="0.2">
      <c r="A503" s="44" t="s">
        <v>2137</v>
      </c>
      <c r="B503" s="44" t="s">
        <v>388</v>
      </c>
      <c r="C503" s="44" t="s">
        <v>274</v>
      </c>
    </row>
    <row r="504" spans="1:3" ht="16" x14ac:dyDescent="0.2">
      <c r="A504" s="44" t="s">
        <v>2138</v>
      </c>
      <c r="B504" s="44" t="s">
        <v>388</v>
      </c>
      <c r="C504" s="44" t="s">
        <v>274</v>
      </c>
    </row>
    <row r="505" spans="1:3" ht="16" x14ac:dyDescent="0.2">
      <c r="A505" s="44" t="s">
        <v>2139</v>
      </c>
      <c r="B505" s="44" t="s">
        <v>388</v>
      </c>
      <c r="C505" s="44" t="s">
        <v>274</v>
      </c>
    </row>
    <row r="506" spans="1:3" ht="16" x14ac:dyDescent="0.2">
      <c r="A506" s="44" t="s">
        <v>2140</v>
      </c>
      <c r="B506" s="44" t="s">
        <v>388</v>
      </c>
      <c r="C506" s="44" t="s">
        <v>274</v>
      </c>
    </row>
    <row r="507" spans="1:3" ht="16" x14ac:dyDescent="0.2">
      <c r="A507" s="44" t="s">
        <v>2141</v>
      </c>
      <c r="B507" s="44" t="s">
        <v>388</v>
      </c>
      <c r="C507" s="44" t="s">
        <v>274</v>
      </c>
    </row>
    <row r="508" spans="1:3" ht="16" x14ac:dyDescent="0.2">
      <c r="A508" s="44" t="s">
        <v>2142</v>
      </c>
      <c r="B508" s="44" t="s">
        <v>388</v>
      </c>
      <c r="C508" s="44" t="s">
        <v>274</v>
      </c>
    </row>
    <row r="509" spans="1:3" ht="16" x14ac:dyDescent="0.2">
      <c r="A509" s="44" t="s">
        <v>2143</v>
      </c>
      <c r="B509" s="44" t="s">
        <v>388</v>
      </c>
      <c r="C509" s="44" t="s">
        <v>274</v>
      </c>
    </row>
    <row r="510" spans="1:3" ht="16" x14ac:dyDescent="0.2">
      <c r="A510" s="44" t="s">
        <v>2144</v>
      </c>
      <c r="B510" s="44" t="s">
        <v>388</v>
      </c>
      <c r="C510" s="44" t="s">
        <v>274</v>
      </c>
    </row>
    <row r="511" spans="1:3" ht="16" x14ac:dyDescent="0.2">
      <c r="A511" s="44" t="s">
        <v>2145</v>
      </c>
      <c r="B511" s="44" t="s">
        <v>388</v>
      </c>
      <c r="C511" s="44" t="s">
        <v>274</v>
      </c>
    </row>
    <row r="512" spans="1:3" ht="16" x14ac:dyDescent="0.2">
      <c r="A512" s="44" t="s">
        <v>2146</v>
      </c>
      <c r="B512" s="44" t="s">
        <v>388</v>
      </c>
      <c r="C512" s="44" t="s">
        <v>274</v>
      </c>
    </row>
    <row r="513" spans="1:3" ht="16" x14ac:dyDescent="0.2">
      <c r="A513" s="44" t="s">
        <v>2147</v>
      </c>
      <c r="B513" s="44" t="s">
        <v>1621</v>
      </c>
      <c r="C513" s="44" t="s">
        <v>1494</v>
      </c>
    </row>
    <row r="514" spans="1:3" ht="16" x14ac:dyDescent="0.2">
      <c r="A514" s="44" t="s">
        <v>2148</v>
      </c>
      <c r="B514" s="44" t="s">
        <v>239</v>
      </c>
      <c r="C514" s="44" t="s">
        <v>243</v>
      </c>
    </row>
    <row r="515" spans="1:3" ht="16" x14ac:dyDescent="0.2">
      <c r="A515" s="44" t="s">
        <v>2149</v>
      </c>
      <c r="B515" s="44" t="s">
        <v>239</v>
      </c>
      <c r="C515" s="44" t="s">
        <v>243</v>
      </c>
    </row>
    <row r="516" spans="1:3" ht="16" x14ac:dyDescent="0.2">
      <c r="A516" s="44" t="s">
        <v>2150</v>
      </c>
      <c r="B516" s="44" t="s">
        <v>239</v>
      </c>
      <c r="C516" s="44" t="s">
        <v>243</v>
      </c>
    </row>
    <row r="517" spans="1:3" ht="16" x14ac:dyDescent="0.2">
      <c r="A517" s="44" t="s">
        <v>2151</v>
      </c>
      <c r="B517" s="44" t="s">
        <v>239</v>
      </c>
      <c r="C517" s="44" t="s">
        <v>243</v>
      </c>
    </row>
    <row r="518" spans="1:3" ht="16" x14ac:dyDescent="0.2">
      <c r="A518" s="44" t="s">
        <v>2152</v>
      </c>
      <c r="B518" s="44" t="s">
        <v>239</v>
      </c>
      <c r="C518" s="44" t="s">
        <v>243</v>
      </c>
    </row>
    <row r="519" spans="1:3" ht="16" x14ac:dyDescent="0.2">
      <c r="A519" s="44" t="s">
        <v>2153</v>
      </c>
      <c r="B519" s="44" t="s">
        <v>239</v>
      </c>
      <c r="C519" s="44" t="s">
        <v>243</v>
      </c>
    </row>
    <row r="520" spans="1:3" ht="16" x14ac:dyDescent="0.2">
      <c r="A520" s="44" t="s">
        <v>2154</v>
      </c>
      <c r="B520" s="44" t="s">
        <v>239</v>
      </c>
      <c r="C520" s="44" t="s">
        <v>243</v>
      </c>
    </row>
    <row r="521" spans="1:3" ht="16" x14ac:dyDescent="0.2">
      <c r="A521" s="44" t="s">
        <v>2155</v>
      </c>
      <c r="B521" s="44" t="s">
        <v>239</v>
      </c>
      <c r="C521" s="44" t="s">
        <v>243</v>
      </c>
    </row>
    <row r="522" spans="1:3" ht="16" x14ac:dyDescent="0.2">
      <c r="A522" s="44" t="s">
        <v>2156</v>
      </c>
      <c r="B522" s="44" t="s">
        <v>239</v>
      </c>
      <c r="C522" s="44" t="s">
        <v>243</v>
      </c>
    </row>
    <row r="523" spans="1:3" ht="16" x14ac:dyDescent="0.2">
      <c r="A523" s="44" t="s">
        <v>2157</v>
      </c>
      <c r="B523" s="44" t="s">
        <v>239</v>
      </c>
      <c r="C523" s="44" t="s">
        <v>243</v>
      </c>
    </row>
    <row r="524" spans="1:3" ht="16" x14ac:dyDescent="0.2">
      <c r="A524" s="44" t="s">
        <v>2158</v>
      </c>
      <c r="B524" s="44" t="s">
        <v>239</v>
      </c>
      <c r="C524" s="44" t="s">
        <v>243</v>
      </c>
    </row>
    <row r="525" spans="1:3" ht="16" x14ac:dyDescent="0.2">
      <c r="A525" s="44" t="s">
        <v>2159</v>
      </c>
      <c r="B525" s="44" t="s">
        <v>239</v>
      </c>
      <c r="C525" s="44" t="s">
        <v>243</v>
      </c>
    </row>
    <row r="526" spans="1:3" ht="16" x14ac:dyDescent="0.2">
      <c r="A526" s="44" t="s">
        <v>2160</v>
      </c>
      <c r="B526" s="44" t="s">
        <v>239</v>
      </c>
      <c r="C526" s="44" t="s">
        <v>243</v>
      </c>
    </row>
    <row r="527" spans="1:3" ht="16" x14ac:dyDescent="0.2">
      <c r="A527" s="44" t="s">
        <v>2161</v>
      </c>
      <c r="B527" s="44" t="s">
        <v>239</v>
      </c>
      <c r="C527" s="44" t="s">
        <v>243</v>
      </c>
    </row>
    <row r="528" spans="1:3" ht="16" x14ac:dyDescent="0.2">
      <c r="A528" s="44" t="s">
        <v>2162</v>
      </c>
      <c r="B528" s="44" t="s">
        <v>239</v>
      </c>
      <c r="C528" s="44" t="s">
        <v>243</v>
      </c>
    </row>
    <row r="529" spans="1:3" ht="16" x14ac:dyDescent="0.2">
      <c r="A529" s="44" t="s">
        <v>2163</v>
      </c>
      <c r="B529" s="44" t="s">
        <v>239</v>
      </c>
      <c r="C529" s="44" t="s">
        <v>243</v>
      </c>
    </row>
    <row r="530" spans="1:3" ht="16" x14ac:dyDescent="0.2">
      <c r="A530" s="44" t="s">
        <v>2164</v>
      </c>
      <c r="B530" s="44" t="s">
        <v>239</v>
      </c>
      <c r="C530" s="44" t="s">
        <v>243</v>
      </c>
    </row>
    <row r="531" spans="1:3" ht="16" x14ac:dyDescent="0.2">
      <c r="A531" s="44" t="s">
        <v>2165</v>
      </c>
      <c r="B531" s="44" t="s">
        <v>1640</v>
      </c>
      <c r="C531" s="44" t="s">
        <v>412</v>
      </c>
    </row>
    <row r="532" spans="1:3" ht="16" x14ac:dyDescent="0.2">
      <c r="A532" s="44" t="s">
        <v>2166</v>
      </c>
      <c r="B532" s="44" t="s">
        <v>675</v>
      </c>
      <c r="C532" s="44" t="s">
        <v>676</v>
      </c>
    </row>
    <row r="533" spans="1:3" ht="16" x14ac:dyDescent="0.2">
      <c r="A533" s="44" t="s">
        <v>2167</v>
      </c>
      <c r="B533" s="44" t="s">
        <v>1643</v>
      </c>
      <c r="C533" s="44" t="s">
        <v>601</v>
      </c>
    </row>
    <row r="534" spans="1:3" ht="16" x14ac:dyDescent="0.2">
      <c r="A534" s="44" t="s">
        <v>2168</v>
      </c>
      <c r="B534" s="44" t="s">
        <v>1645</v>
      </c>
      <c r="C534" s="44" t="s">
        <v>628</v>
      </c>
    </row>
    <row r="535" spans="1:3" ht="16" x14ac:dyDescent="0.2">
      <c r="A535" s="44" t="s">
        <v>2169</v>
      </c>
      <c r="B535" s="44" t="s">
        <v>682</v>
      </c>
      <c r="C535" s="44" t="s">
        <v>200</v>
      </c>
    </row>
    <row r="536" spans="1:3" ht="16" x14ac:dyDescent="0.2">
      <c r="A536" s="44" t="s">
        <v>2170</v>
      </c>
      <c r="B536" s="44" t="s">
        <v>682</v>
      </c>
      <c r="C536" s="44" t="s">
        <v>200</v>
      </c>
    </row>
    <row r="537" spans="1:3" ht="16" x14ac:dyDescent="0.2">
      <c r="A537" s="44" t="s">
        <v>2171</v>
      </c>
      <c r="B537" s="44" t="s">
        <v>682</v>
      </c>
      <c r="C537" s="44" t="s">
        <v>200</v>
      </c>
    </row>
    <row r="538" spans="1:3" ht="16" x14ac:dyDescent="0.2">
      <c r="A538" s="44" t="s">
        <v>2172</v>
      </c>
      <c r="B538" s="44" t="s">
        <v>682</v>
      </c>
      <c r="C538" s="44" t="s">
        <v>200</v>
      </c>
    </row>
    <row r="539" spans="1:3" ht="16" x14ac:dyDescent="0.2">
      <c r="A539" s="44" t="s">
        <v>2173</v>
      </c>
      <c r="B539" s="44" t="s">
        <v>682</v>
      </c>
      <c r="C539" s="44" t="s">
        <v>200</v>
      </c>
    </row>
    <row r="540" spans="1:3" ht="16" x14ac:dyDescent="0.2">
      <c r="A540" s="44" t="s">
        <v>2174</v>
      </c>
      <c r="B540" s="44" t="s">
        <v>682</v>
      </c>
      <c r="C540" s="44" t="s">
        <v>200</v>
      </c>
    </row>
    <row r="541" spans="1:3" ht="16" x14ac:dyDescent="0.2">
      <c r="A541" s="44" t="s">
        <v>2175</v>
      </c>
      <c r="B541" s="44" t="s">
        <v>682</v>
      </c>
      <c r="C541" s="44" t="s">
        <v>200</v>
      </c>
    </row>
    <row r="542" spans="1:3" ht="16" x14ac:dyDescent="0.2">
      <c r="A542" s="44" t="s">
        <v>2176</v>
      </c>
      <c r="B542" s="44" t="s">
        <v>682</v>
      </c>
      <c r="C542" s="44" t="s">
        <v>200</v>
      </c>
    </row>
    <row r="543" spans="1:3" ht="16" x14ac:dyDescent="0.2">
      <c r="A543" s="44" t="s">
        <v>2177</v>
      </c>
      <c r="B543" s="44" t="s">
        <v>682</v>
      </c>
      <c r="C543" s="44" t="s">
        <v>200</v>
      </c>
    </row>
    <row r="544" spans="1:3" ht="16" x14ac:dyDescent="0.2">
      <c r="A544" s="44" t="s">
        <v>2178</v>
      </c>
      <c r="B544" s="44" t="s">
        <v>682</v>
      </c>
      <c r="C544" s="44" t="s">
        <v>200</v>
      </c>
    </row>
    <row r="545" spans="1:3" ht="16" x14ac:dyDescent="0.2">
      <c r="A545" s="44" t="s">
        <v>2179</v>
      </c>
      <c r="B545" s="44" t="s">
        <v>1657</v>
      </c>
      <c r="C545" s="44" t="s">
        <v>326</v>
      </c>
    </row>
    <row r="546" spans="1:3" ht="16" x14ac:dyDescent="0.2">
      <c r="A546" s="44" t="s">
        <v>2180</v>
      </c>
      <c r="B546" s="44" t="s">
        <v>1659</v>
      </c>
      <c r="C546" s="44" t="s">
        <v>274</v>
      </c>
    </row>
    <row r="547" spans="1:3" ht="16" x14ac:dyDescent="0.2">
      <c r="A547" s="44" t="s">
        <v>2181</v>
      </c>
      <c r="B547" s="44" t="s">
        <v>1661</v>
      </c>
      <c r="C547" s="44" t="s">
        <v>176</v>
      </c>
    </row>
    <row r="548" spans="1:3" ht="16" x14ac:dyDescent="0.2">
      <c r="A548" s="44" t="s">
        <v>209</v>
      </c>
      <c r="B548" s="44" t="s">
        <v>180</v>
      </c>
      <c r="C548" s="44" t="s">
        <v>942</v>
      </c>
    </row>
    <row r="549" spans="1:3" ht="16" x14ac:dyDescent="0.2">
      <c r="A549" s="44" t="s">
        <v>2182</v>
      </c>
      <c r="B549" s="44" t="s">
        <v>1663</v>
      </c>
      <c r="C549" s="44" t="s">
        <v>200</v>
      </c>
    </row>
    <row r="550" spans="1:3" ht="16" x14ac:dyDescent="0.2">
      <c r="A550" s="44" t="s">
        <v>2183</v>
      </c>
      <c r="B550" s="44" t="s">
        <v>1665</v>
      </c>
      <c r="C550" s="44" t="s">
        <v>203</v>
      </c>
    </row>
    <row r="551" spans="1:3" ht="16" x14ac:dyDescent="0.2">
      <c r="A551" s="44" t="s">
        <v>2184</v>
      </c>
      <c r="B551" s="44" t="s">
        <v>1667</v>
      </c>
      <c r="C551" s="44" t="s">
        <v>243</v>
      </c>
    </row>
    <row r="552" spans="1:3" ht="16" x14ac:dyDescent="0.2">
      <c r="A552" s="44" t="s">
        <v>2185</v>
      </c>
      <c r="B552" s="44" t="s">
        <v>333</v>
      </c>
      <c r="C552" s="44" t="s">
        <v>337</v>
      </c>
    </row>
    <row r="553" spans="1:3" ht="16" x14ac:dyDescent="0.2">
      <c r="A553" s="44" t="s">
        <v>2186</v>
      </c>
      <c r="B553" s="44" t="s">
        <v>1670</v>
      </c>
      <c r="C553" s="44" t="s">
        <v>601</v>
      </c>
    </row>
    <row r="554" spans="1:3" ht="16" x14ac:dyDescent="0.2">
      <c r="A554" s="44" t="s">
        <v>210</v>
      </c>
      <c r="B554" s="44" t="s">
        <v>181</v>
      </c>
      <c r="C554" s="44" t="s">
        <v>942</v>
      </c>
    </row>
    <row r="555" spans="1:3" ht="16" x14ac:dyDescent="0.2">
      <c r="A555" s="44" t="s">
        <v>212</v>
      </c>
      <c r="B555" s="44" t="s">
        <v>182</v>
      </c>
      <c r="C555" s="44" t="s">
        <v>942</v>
      </c>
    </row>
    <row r="556" spans="1:3" ht="16" x14ac:dyDescent="0.2">
      <c r="A556" s="44" t="s">
        <v>2187</v>
      </c>
      <c r="B556" s="44" t="s">
        <v>1672</v>
      </c>
      <c r="C556" s="44" t="s">
        <v>203</v>
      </c>
    </row>
    <row r="557" spans="1:3" ht="16" x14ac:dyDescent="0.2">
      <c r="A557" s="44" t="s">
        <v>2188</v>
      </c>
      <c r="B557" s="44" t="s">
        <v>388</v>
      </c>
      <c r="C557" s="44" t="s">
        <v>274</v>
      </c>
    </row>
    <row r="558" spans="1:3" ht="16" x14ac:dyDescent="0.2">
      <c r="A558" s="44" t="s">
        <v>2189</v>
      </c>
      <c r="B558" s="44" t="s">
        <v>388</v>
      </c>
      <c r="C558" s="44" t="s">
        <v>274</v>
      </c>
    </row>
    <row r="559" spans="1:3" ht="16" x14ac:dyDescent="0.2">
      <c r="A559" s="44" t="s">
        <v>2190</v>
      </c>
      <c r="B559" s="44" t="s">
        <v>1518</v>
      </c>
      <c r="C559" s="44" t="s">
        <v>619</v>
      </c>
    </row>
    <row r="560" spans="1:3" ht="16" x14ac:dyDescent="0.2">
      <c r="A560" s="44" t="s">
        <v>2191</v>
      </c>
      <c r="B560" s="44" t="s">
        <v>1677</v>
      </c>
      <c r="C560" s="44" t="s">
        <v>326</v>
      </c>
    </row>
    <row r="561" spans="1:3" ht="16" x14ac:dyDescent="0.2">
      <c r="A561" s="44" t="s">
        <v>2192</v>
      </c>
      <c r="B561" s="44" t="s">
        <v>1151</v>
      </c>
      <c r="C561" s="44" t="s">
        <v>622</v>
      </c>
    </row>
    <row r="562" spans="1:3" ht="16" x14ac:dyDescent="0.2">
      <c r="A562" s="44" t="s">
        <v>2193</v>
      </c>
      <c r="B562" s="44" t="s">
        <v>578</v>
      </c>
      <c r="C562" s="44" t="s">
        <v>200</v>
      </c>
    </row>
    <row r="563" spans="1:3" ht="16" x14ac:dyDescent="0.2">
      <c r="A563" s="44" t="s">
        <v>2194</v>
      </c>
      <c r="B563" s="44" t="s">
        <v>578</v>
      </c>
      <c r="C563" s="44" t="s">
        <v>200</v>
      </c>
    </row>
    <row r="564" spans="1:3" ht="16" x14ac:dyDescent="0.2">
      <c r="A564" s="44" t="s">
        <v>2195</v>
      </c>
      <c r="B564" s="44" t="s">
        <v>578</v>
      </c>
      <c r="C564" s="44" t="s">
        <v>200</v>
      </c>
    </row>
    <row r="565" spans="1:3" ht="16" x14ac:dyDescent="0.2">
      <c r="A565" s="44" t="s">
        <v>2196</v>
      </c>
      <c r="B565" s="44" t="s">
        <v>581</v>
      </c>
      <c r="C565" s="44" t="s">
        <v>200</v>
      </c>
    </row>
    <row r="566" spans="1:3" ht="16" x14ac:dyDescent="0.2">
      <c r="A566" s="44" t="s">
        <v>2197</v>
      </c>
      <c r="B566" s="44" t="s">
        <v>581</v>
      </c>
      <c r="C566" s="44" t="s">
        <v>200</v>
      </c>
    </row>
    <row r="567" spans="1:3" ht="16" x14ac:dyDescent="0.2">
      <c r="A567" s="44" t="s">
        <v>2198</v>
      </c>
      <c r="B567" s="44" t="s">
        <v>581</v>
      </c>
      <c r="C567" s="44" t="s">
        <v>200</v>
      </c>
    </row>
    <row r="568" spans="1:3" ht="16" x14ac:dyDescent="0.2">
      <c r="A568" s="44" t="s">
        <v>2199</v>
      </c>
      <c r="B568" s="44" t="s">
        <v>581</v>
      </c>
      <c r="C568" s="44" t="s">
        <v>200</v>
      </c>
    </row>
    <row r="569" spans="1:3" ht="16" x14ac:dyDescent="0.2">
      <c r="A569" s="44" t="s">
        <v>2200</v>
      </c>
      <c r="B569" s="44" t="s">
        <v>581</v>
      </c>
      <c r="C569" s="44" t="s">
        <v>200</v>
      </c>
    </row>
    <row r="570" spans="1:3" ht="16" x14ac:dyDescent="0.2">
      <c r="A570" s="44" t="s">
        <v>2201</v>
      </c>
      <c r="B570" s="44" t="s">
        <v>587</v>
      </c>
      <c r="C570" s="44" t="s">
        <v>243</v>
      </c>
    </row>
    <row r="571" spans="1:3" ht="16" x14ac:dyDescent="0.2">
      <c r="A571" s="44" t="s">
        <v>2202</v>
      </c>
      <c r="B571" s="44" t="s">
        <v>589</v>
      </c>
      <c r="C571" s="44" t="s">
        <v>590</v>
      </c>
    </row>
    <row r="572" spans="1:3" ht="16" x14ac:dyDescent="0.2">
      <c r="A572" s="44" t="s">
        <v>2203</v>
      </c>
      <c r="B572" s="44" t="s">
        <v>589</v>
      </c>
      <c r="C572" s="44" t="s">
        <v>590</v>
      </c>
    </row>
    <row r="573" spans="1:3" ht="16" x14ac:dyDescent="0.2">
      <c r="A573" s="44" t="s">
        <v>2204</v>
      </c>
      <c r="B573" s="44" t="s">
        <v>593</v>
      </c>
      <c r="C573" s="44" t="s">
        <v>200</v>
      </c>
    </row>
    <row r="574" spans="1:3" ht="16" x14ac:dyDescent="0.2">
      <c r="A574" s="44" t="s">
        <v>2205</v>
      </c>
      <c r="B574" s="44" t="s">
        <v>595</v>
      </c>
      <c r="C574" s="44" t="s">
        <v>274</v>
      </c>
    </row>
    <row r="575" spans="1:3" ht="16" x14ac:dyDescent="0.2">
      <c r="A575" s="44" t="s">
        <v>2206</v>
      </c>
      <c r="B575" s="44" t="s">
        <v>595</v>
      </c>
      <c r="C575" s="44" t="s">
        <v>274</v>
      </c>
    </row>
    <row r="576" spans="1:3" ht="16" x14ac:dyDescent="0.2">
      <c r="A576" s="44" t="s">
        <v>2207</v>
      </c>
      <c r="B576" s="44" t="s">
        <v>595</v>
      </c>
      <c r="C576" s="44" t="s">
        <v>274</v>
      </c>
    </row>
    <row r="577" spans="1:3" ht="16" x14ac:dyDescent="0.2">
      <c r="A577" s="44" t="s">
        <v>2208</v>
      </c>
      <c r="B577" s="44" t="s">
        <v>408</v>
      </c>
      <c r="C577" s="44" t="s">
        <v>412</v>
      </c>
    </row>
    <row r="578" spans="1:3" ht="16" x14ac:dyDescent="0.2">
      <c r="A578" s="44" t="s">
        <v>2209</v>
      </c>
      <c r="B578" s="44" t="s">
        <v>600</v>
      </c>
      <c r="C578" s="44" t="s">
        <v>601</v>
      </c>
    </row>
    <row r="579" spans="1:3" ht="16" x14ac:dyDescent="0.2">
      <c r="A579" s="44" t="s">
        <v>2210</v>
      </c>
      <c r="B579" s="44" t="s">
        <v>603</v>
      </c>
      <c r="C579" s="44" t="s">
        <v>604</v>
      </c>
    </row>
    <row r="580" spans="1:3" ht="16" x14ac:dyDescent="0.2">
      <c r="A580" s="44" t="s">
        <v>2211</v>
      </c>
      <c r="B580" s="44" t="s">
        <v>606</v>
      </c>
      <c r="C580" s="44" t="s">
        <v>176</v>
      </c>
    </row>
    <row r="581" spans="1:3" ht="16" x14ac:dyDescent="0.2">
      <c r="A581" s="44" t="s">
        <v>2212</v>
      </c>
      <c r="B581" s="44" t="s">
        <v>606</v>
      </c>
      <c r="C581" s="44" t="s">
        <v>176</v>
      </c>
    </row>
    <row r="582" spans="1:3" ht="16" x14ac:dyDescent="0.2">
      <c r="A582" s="44" t="s">
        <v>2213</v>
      </c>
      <c r="B582" s="44" t="s">
        <v>609</v>
      </c>
      <c r="C582" s="44" t="s">
        <v>176</v>
      </c>
    </row>
    <row r="583" spans="1:3" ht="16" x14ac:dyDescent="0.2">
      <c r="A583" s="44" t="s">
        <v>2214</v>
      </c>
      <c r="B583" s="44" t="s">
        <v>611</v>
      </c>
      <c r="C583" s="44" t="s">
        <v>612</v>
      </c>
    </row>
    <row r="584" spans="1:3" ht="16" x14ac:dyDescent="0.2">
      <c r="A584" s="44" t="s">
        <v>2215</v>
      </c>
      <c r="B584" s="44" t="s">
        <v>614</v>
      </c>
      <c r="C584" s="44" t="s">
        <v>176</v>
      </c>
    </row>
    <row r="585" spans="1:3" ht="16" x14ac:dyDescent="0.2">
      <c r="A585" s="44" t="s">
        <v>2216</v>
      </c>
      <c r="B585" s="44" t="s">
        <v>616</v>
      </c>
      <c r="C585" s="44" t="s">
        <v>179</v>
      </c>
    </row>
    <row r="586" spans="1:3" ht="16" x14ac:dyDescent="0.2">
      <c r="A586" s="44" t="s">
        <v>2217</v>
      </c>
      <c r="B586" s="44" t="s">
        <v>618</v>
      </c>
      <c r="C586" s="44" t="s">
        <v>619</v>
      </c>
    </row>
    <row r="587" spans="1:3" ht="16" x14ac:dyDescent="0.2">
      <c r="A587" s="44" t="s">
        <v>2218</v>
      </c>
      <c r="B587" s="44" t="s">
        <v>621</v>
      </c>
      <c r="C587" s="44" t="s">
        <v>622</v>
      </c>
    </row>
    <row r="588" spans="1:3" ht="16" x14ac:dyDescent="0.2">
      <c r="A588" s="44" t="s">
        <v>2219</v>
      </c>
      <c r="B588" s="44" t="s">
        <v>621</v>
      </c>
      <c r="C588" s="44" t="s">
        <v>622</v>
      </c>
    </row>
    <row r="589" spans="1:3" ht="16" x14ac:dyDescent="0.2">
      <c r="A589" s="44" t="s">
        <v>2220</v>
      </c>
      <c r="B589" s="44" t="s">
        <v>625</v>
      </c>
      <c r="C589" s="44" t="s">
        <v>243</v>
      </c>
    </row>
    <row r="590" spans="1:3" ht="16" x14ac:dyDescent="0.2">
      <c r="A590" s="44" t="s">
        <v>2221</v>
      </c>
      <c r="B590" s="44" t="s">
        <v>627</v>
      </c>
      <c r="C590" s="44" t="s">
        <v>628</v>
      </c>
    </row>
    <row r="591" spans="1:3" ht="16" x14ac:dyDescent="0.2">
      <c r="A591" s="44" t="s">
        <v>2222</v>
      </c>
      <c r="B591" s="44" t="s">
        <v>627</v>
      </c>
      <c r="C591" s="44" t="s">
        <v>628</v>
      </c>
    </row>
    <row r="592" spans="1:3" ht="16" x14ac:dyDescent="0.2">
      <c r="A592" s="44" t="s">
        <v>2223</v>
      </c>
      <c r="B592" s="44" t="s">
        <v>631</v>
      </c>
      <c r="C592" s="44" t="s">
        <v>200</v>
      </c>
    </row>
    <row r="593" spans="1:3" ht="16" x14ac:dyDescent="0.2">
      <c r="A593" s="44" t="s">
        <v>2224</v>
      </c>
      <c r="B593" s="44" t="s">
        <v>633</v>
      </c>
      <c r="C593" s="44" t="s">
        <v>200</v>
      </c>
    </row>
    <row r="594" spans="1:3" ht="16" x14ac:dyDescent="0.2">
      <c r="A594" s="44" t="s">
        <v>226</v>
      </c>
      <c r="B594" s="44" t="s">
        <v>204</v>
      </c>
      <c r="C594" s="44" t="s">
        <v>634</v>
      </c>
    </row>
    <row r="595" spans="1:3" ht="16" x14ac:dyDescent="0.2">
      <c r="A595" s="44" t="s">
        <v>2225</v>
      </c>
      <c r="B595" s="44" t="s">
        <v>636</v>
      </c>
      <c r="C595" s="44" t="s">
        <v>200</v>
      </c>
    </row>
    <row r="596" spans="1:3" ht="16" x14ac:dyDescent="0.2">
      <c r="A596" s="44" t="s">
        <v>2226</v>
      </c>
      <c r="B596" s="44" t="s">
        <v>638</v>
      </c>
      <c r="C596" s="44" t="s">
        <v>381</v>
      </c>
    </row>
    <row r="597" spans="1:3" ht="16" x14ac:dyDescent="0.2">
      <c r="A597" s="44" t="s">
        <v>2227</v>
      </c>
      <c r="B597" s="44" t="s">
        <v>640</v>
      </c>
      <c r="C597" s="44" t="s">
        <v>641</v>
      </c>
    </row>
    <row r="598" spans="1:3" ht="16" x14ac:dyDescent="0.2">
      <c r="A598" s="44" t="s">
        <v>2228</v>
      </c>
      <c r="B598" s="44" t="s">
        <v>239</v>
      </c>
      <c r="C598" s="44" t="s">
        <v>243</v>
      </c>
    </row>
    <row r="599" spans="1:3" ht="16" x14ac:dyDescent="0.2">
      <c r="A599" s="44" t="s">
        <v>2229</v>
      </c>
      <c r="B599" s="44" t="s">
        <v>239</v>
      </c>
      <c r="C599" s="44" t="s">
        <v>243</v>
      </c>
    </row>
    <row r="600" spans="1:3" ht="16" x14ac:dyDescent="0.2">
      <c r="A600" s="44" t="s">
        <v>2230</v>
      </c>
      <c r="B600" s="44" t="s">
        <v>239</v>
      </c>
      <c r="C600" s="44" t="s">
        <v>243</v>
      </c>
    </row>
    <row r="601" spans="1:3" ht="16" x14ac:dyDescent="0.2">
      <c r="A601" s="44" t="s">
        <v>2231</v>
      </c>
      <c r="B601" s="44" t="s">
        <v>239</v>
      </c>
      <c r="C601" s="44" t="s">
        <v>243</v>
      </c>
    </row>
    <row r="602" spans="1:3" ht="16" x14ac:dyDescent="0.2">
      <c r="A602" s="44" t="s">
        <v>2232</v>
      </c>
      <c r="B602" s="44" t="s">
        <v>239</v>
      </c>
      <c r="C602" s="44" t="s">
        <v>243</v>
      </c>
    </row>
    <row r="603" spans="1:3" ht="16" x14ac:dyDescent="0.2">
      <c r="A603" s="44" t="s">
        <v>2233</v>
      </c>
      <c r="B603" s="44" t="s">
        <v>239</v>
      </c>
      <c r="C603" s="44" t="s">
        <v>243</v>
      </c>
    </row>
    <row r="604" spans="1:3" ht="16" x14ac:dyDescent="0.2">
      <c r="A604" s="44" t="s">
        <v>2234</v>
      </c>
      <c r="B604" s="44" t="s">
        <v>239</v>
      </c>
      <c r="C604" s="44" t="s">
        <v>243</v>
      </c>
    </row>
    <row r="605" spans="1:3" ht="16" x14ac:dyDescent="0.2">
      <c r="A605" s="44" t="s">
        <v>2235</v>
      </c>
      <c r="B605" s="44" t="s">
        <v>239</v>
      </c>
      <c r="C605" s="44" t="s">
        <v>243</v>
      </c>
    </row>
    <row r="606" spans="1:3" ht="16" x14ac:dyDescent="0.2">
      <c r="A606" s="44" t="s">
        <v>2236</v>
      </c>
      <c r="B606" s="44" t="s">
        <v>239</v>
      </c>
      <c r="C606" s="44" t="s">
        <v>243</v>
      </c>
    </row>
    <row r="607" spans="1:3" ht="16" x14ac:dyDescent="0.2">
      <c r="A607" s="44" t="s">
        <v>2237</v>
      </c>
      <c r="B607" s="44" t="s">
        <v>239</v>
      </c>
      <c r="C607" s="44" t="s">
        <v>243</v>
      </c>
    </row>
    <row r="608" spans="1:3" ht="16" x14ac:dyDescent="0.2">
      <c r="A608" s="44" t="s">
        <v>2238</v>
      </c>
      <c r="B608" s="44" t="s">
        <v>239</v>
      </c>
      <c r="C608" s="44" t="s">
        <v>243</v>
      </c>
    </row>
    <row r="609" spans="1:3" ht="16" x14ac:dyDescent="0.2">
      <c r="A609" s="44" t="s">
        <v>2239</v>
      </c>
      <c r="B609" s="44" t="s">
        <v>239</v>
      </c>
      <c r="C609" s="44" t="s">
        <v>243</v>
      </c>
    </row>
    <row r="610" spans="1:3" ht="16" x14ac:dyDescent="0.2">
      <c r="A610" s="44" t="s">
        <v>2240</v>
      </c>
      <c r="B610" s="44" t="s">
        <v>239</v>
      </c>
      <c r="C610" s="44" t="s">
        <v>243</v>
      </c>
    </row>
    <row r="611" spans="1:3" ht="16" x14ac:dyDescent="0.2">
      <c r="A611" s="44" t="s">
        <v>2241</v>
      </c>
      <c r="B611" s="44" t="s">
        <v>239</v>
      </c>
      <c r="C611" s="44" t="s">
        <v>243</v>
      </c>
    </row>
    <row r="612" spans="1:3" ht="16" x14ac:dyDescent="0.2">
      <c r="A612" s="44" t="s">
        <v>2242</v>
      </c>
      <c r="B612" s="44" t="s">
        <v>239</v>
      </c>
      <c r="C612" s="44" t="s">
        <v>243</v>
      </c>
    </row>
    <row r="613" spans="1:3" ht="16" x14ac:dyDescent="0.2">
      <c r="A613" s="44" t="s">
        <v>2243</v>
      </c>
      <c r="B613" s="44" t="s">
        <v>239</v>
      </c>
      <c r="C613" s="44" t="s">
        <v>243</v>
      </c>
    </row>
    <row r="614" spans="1:3" ht="16" x14ac:dyDescent="0.2">
      <c r="A614" s="44" t="s">
        <v>2244</v>
      </c>
      <c r="B614" s="44" t="s">
        <v>239</v>
      </c>
      <c r="C614" s="44" t="s">
        <v>243</v>
      </c>
    </row>
    <row r="615" spans="1:3" ht="16" x14ac:dyDescent="0.2">
      <c r="A615" s="44" t="s">
        <v>2245</v>
      </c>
      <c r="B615" s="44" t="s">
        <v>239</v>
      </c>
      <c r="C615" s="44" t="s">
        <v>243</v>
      </c>
    </row>
    <row r="616" spans="1:3" ht="16" x14ac:dyDescent="0.2">
      <c r="A616" s="44" t="s">
        <v>2246</v>
      </c>
      <c r="B616" s="44" t="s">
        <v>239</v>
      </c>
      <c r="C616" s="44" t="s">
        <v>243</v>
      </c>
    </row>
    <row r="617" spans="1:3" ht="16" x14ac:dyDescent="0.2">
      <c r="A617" s="44" t="s">
        <v>2247</v>
      </c>
      <c r="B617" s="44" t="s">
        <v>239</v>
      </c>
      <c r="C617" s="44" t="s">
        <v>243</v>
      </c>
    </row>
    <row r="618" spans="1:3" ht="16" x14ac:dyDescent="0.2">
      <c r="A618" s="44" t="s">
        <v>2248</v>
      </c>
      <c r="B618" s="44" t="s">
        <v>239</v>
      </c>
      <c r="C618" s="44" t="s">
        <v>243</v>
      </c>
    </row>
    <row r="619" spans="1:3" ht="16" x14ac:dyDescent="0.2">
      <c r="A619" s="44" t="s">
        <v>2249</v>
      </c>
      <c r="B619" s="44" t="s">
        <v>239</v>
      </c>
      <c r="C619" s="44" t="s">
        <v>243</v>
      </c>
    </row>
    <row r="620" spans="1:3" ht="16" x14ac:dyDescent="0.2">
      <c r="A620" s="44" t="s">
        <v>2250</v>
      </c>
      <c r="B620" s="44" t="s">
        <v>239</v>
      </c>
      <c r="C620" s="44" t="s">
        <v>243</v>
      </c>
    </row>
    <row r="621" spans="1:3" ht="16" x14ac:dyDescent="0.2">
      <c r="A621" s="44" t="s">
        <v>2251</v>
      </c>
      <c r="B621" s="44" t="s">
        <v>239</v>
      </c>
      <c r="C621" s="44" t="s">
        <v>243</v>
      </c>
    </row>
    <row r="622" spans="1:3" ht="16" x14ac:dyDescent="0.2">
      <c r="A622" s="44" t="s">
        <v>2252</v>
      </c>
      <c r="B622" s="44" t="s">
        <v>239</v>
      </c>
      <c r="C622" s="44" t="s">
        <v>243</v>
      </c>
    </row>
    <row r="623" spans="1:3" ht="16" x14ac:dyDescent="0.2">
      <c r="A623" s="44" t="s">
        <v>2253</v>
      </c>
      <c r="B623" s="44" t="s">
        <v>239</v>
      </c>
      <c r="C623" s="44" t="s">
        <v>243</v>
      </c>
    </row>
    <row r="624" spans="1:3" ht="16" x14ac:dyDescent="0.2">
      <c r="A624" s="44" t="s">
        <v>2254</v>
      </c>
      <c r="B624" s="44" t="s">
        <v>239</v>
      </c>
      <c r="C624" s="44" t="s">
        <v>243</v>
      </c>
    </row>
    <row r="625" spans="1:3" ht="16" x14ac:dyDescent="0.2">
      <c r="A625" s="44" t="s">
        <v>2255</v>
      </c>
      <c r="B625" s="44" t="s">
        <v>239</v>
      </c>
      <c r="C625" s="44" t="s">
        <v>243</v>
      </c>
    </row>
    <row r="626" spans="1:3" ht="16" x14ac:dyDescent="0.2">
      <c r="A626" s="44" t="s">
        <v>2256</v>
      </c>
      <c r="B626" s="44" t="s">
        <v>239</v>
      </c>
      <c r="C626" s="44" t="s">
        <v>243</v>
      </c>
    </row>
    <row r="627" spans="1:3" ht="16" x14ac:dyDescent="0.2">
      <c r="A627" s="44" t="s">
        <v>2257</v>
      </c>
      <c r="B627" s="44" t="s">
        <v>239</v>
      </c>
      <c r="C627" s="44" t="s">
        <v>243</v>
      </c>
    </row>
    <row r="628" spans="1:3" ht="16" x14ac:dyDescent="0.2">
      <c r="A628" s="44" t="s">
        <v>2258</v>
      </c>
      <c r="B628" s="44" t="s">
        <v>239</v>
      </c>
      <c r="C628" s="44" t="s">
        <v>243</v>
      </c>
    </row>
    <row r="629" spans="1:3" ht="16" x14ac:dyDescent="0.2">
      <c r="A629" s="44" t="s">
        <v>2259</v>
      </c>
      <c r="B629" s="44" t="s">
        <v>239</v>
      </c>
      <c r="C629" s="44" t="s">
        <v>243</v>
      </c>
    </row>
    <row r="630" spans="1:3" ht="16" x14ac:dyDescent="0.2">
      <c r="A630" s="44" t="s">
        <v>2260</v>
      </c>
      <c r="B630" s="44" t="s">
        <v>675</v>
      </c>
      <c r="C630" s="44" t="s">
        <v>676</v>
      </c>
    </row>
    <row r="631" spans="1:3" ht="16" x14ac:dyDescent="0.2">
      <c r="A631" s="44" t="s">
        <v>2261</v>
      </c>
      <c r="B631" s="44" t="s">
        <v>678</v>
      </c>
      <c r="C631" s="44" t="s">
        <v>510</v>
      </c>
    </row>
    <row r="632" spans="1:3" ht="16" x14ac:dyDescent="0.2">
      <c r="A632" s="44" t="s">
        <v>2262</v>
      </c>
      <c r="B632" s="44" t="s">
        <v>680</v>
      </c>
      <c r="C632" s="44" t="s">
        <v>274</v>
      </c>
    </row>
    <row r="633" spans="1:3" ht="16" x14ac:dyDescent="0.2">
      <c r="A633" s="44" t="s">
        <v>2263</v>
      </c>
      <c r="B633" s="44" t="s">
        <v>682</v>
      </c>
      <c r="C633" s="44" t="s">
        <v>200</v>
      </c>
    </row>
    <row r="634" spans="1:3" ht="16" x14ac:dyDescent="0.2">
      <c r="A634" s="44" t="s">
        <v>2264</v>
      </c>
      <c r="B634" s="44" t="s">
        <v>682</v>
      </c>
      <c r="C634" s="44" t="s">
        <v>200</v>
      </c>
    </row>
    <row r="635" spans="1:3" ht="16" x14ac:dyDescent="0.2">
      <c r="A635" s="44" t="s">
        <v>2265</v>
      </c>
      <c r="B635" s="44" t="s">
        <v>682</v>
      </c>
      <c r="C635" s="44" t="s">
        <v>200</v>
      </c>
    </row>
    <row r="636" spans="1:3" ht="16" x14ac:dyDescent="0.2">
      <c r="A636" s="44" t="s">
        <v>2266</v>
      </c>
      <c r="B636" s="44" t="s">
        <v>682</v>
      </c>
      <c r="C636" s="44" t="s">
        <v>200</v>
      </c>
    </row>
    <row r="637" spans="1:3" ht="16" x14ac:dyDescent="0.2">
      <c r="A637" s="44" t="s">
        <v>2267</v>
      </c>
      <c r="B637" s="44" t="s">
        <v>682</v>
      </c>
      <c r="C637" s="44" t="s">
        <v>200</v>
      </c>
    </row>
    <row r="638" spans="1:3" ht="16" x14ac:dyDescent="0.2">
      <c r="A638" s="44" t="s">
        <v>2268</v>
      </c>
      <c r="B638" s="44" t="s">
        <v>682</v>
      </c>
      <c r="C638" s="44" t="s">
        <v>200</v>
      </c>
    </row>
    <row r="639" spans="1:3" ht="16" x14ac:dyDescent="0.2">
      <c r="A639" s="44" t="s">
        <v>2269</v>
      </c>
      <c r="B639" s="44" t="s">
        <v>682</v>
      </c>
      <c r="C639" s="44" t="s">
        <v>200</v>
      </c>
    </row>
    <row r="640" spans="1:3" ht="16" x14ac:dyDescent="0.2">
      <c r="A640" s="44" t="s">
        <v>2270</v>
      </c>
      <c r="B640" s="44" t="s">
        <v>690</v>
      </c>
      <c r="C640" s="44" t="s">
        <v>243</v>
      </c>
    </row>
    <row r="641" spans="1:3" ht="16" x14ac:dyDescent="0.2">
      <c r="A641" s="44" t="s">
        <v>2271</v>
      </c>
      <c r="B641" s="44" t="s">
        <v>692</v>
      </c>
      <c r="C641" s="44" t="s">
        <v>176</v>
      </c>
    </row>
    <row r="642" spans="1:3" ht="16" x14ac:dyDescent="0.2">
      <c r="A642" s="44" t="s">
        <v>225</v>
      </c>
      <c r="B642" s="44" t="s">
        <v>693</v>
      </c>
      <c r="C642" s="44" t="s">
        <v>203</v>
      </c>
    </row>
    <row r="643" spans="1:3" ht="16" x14ac:dyDescent="0.2">
      <c r="A643" s="44" t="s">
        <v>2272</v>
      </c>
      <c r="B643" s="44" t="s">
        <v>695</v>
      </c>
      <c r="C643" s="44" t="s">
        <v>487</v>
      </c>
    </row>
    <row r="644" spans="1:3" ht="16" x14ac:dyDescent="0.2">
      <c r="A644" s="44" t="s">
        <v>2273</v>
      </c>
      <c r="B644" s="44" t="s">
        <v>697</v>
      </c>
      <c r="C644" s="44" t="s">
        <v>698</v>
      </c>
    </row>
    <row r="645" spans="1:3" ht="16" x14ac:dyDescent="0.2">
      <c r="A645" s="44" t="s">
        <v>2274</v>
      </c>
      <c r="B645" s="44" t="s">
        <v>333</v>
      </c>
      <c r="C645" s="44" t="s">
        <v>337</v>
      </c>
    </row>
    <row r="646" spans="1:3" ht="16" x14ac:dyDescent="0.2">
      <c r="A646" s="44" t="s">
        <v>2275</v>
      </c>
      <c r="B646" s="44" t="s">
        <v>701</v>
      </c>
      <c r="C646" s="44" t="s">
        <v>702</v>
      </c>
    </row>
    <row r="647" spans="1:3" ht="16" x14ac:dyDescent="0.2">
      <c r="A647" s="44" t="s">
        <v>2276</v>
      </c>
      <c r="B647" s="44" t="s">
        <v>388</v>
      </c>
      <c r="C647" s="44" t="s">
        <v>274</v>
      </c>
    </row>
    <row r="648" spans="1:3" ht="16" x14ac:dyDescent="0.2">
      <c r="A648" s="44" t="s">
        <v>2277</v>
      </c>
      <c r="B648" s="44" t="s">
        <v>388</v>
      </c>
      <c r="C648" s="44" t="s">
        <v>274</v>
      </c>
    </row>
    <row r="649" spans="1:3" ht="16" x14ac:dyDescent="0.2">
      <c r="A649" s="44" t="s">
        <v>2278</v>
      </c>
      <c r="B649" s="44" t="s">
        <v>388</v>
      </c>
      <c r="C649" s="44" t="s">
        <v>274</v>
      </c>
    </row>
    <row r="650" spans="1:3" ht="16" x14ac:dyDescent="0.2">
      <c r="A650" s="44" t="s">
        <v>2279</v>
      </c>
      <c r="B650" s="44" t="s">
        <v>578</v>
      </c>
      <c r="C650" s="44" t="s">
        <v>200</v>
      </c>
    </row>
    <row r="651" spans="1:3" ht="16" x14ac:dyDescent="0.2">
      <c r="A651" s="44" t="s">
        <v>2280</v>
      </c>
      <c r="B651" s="44" t="s">
        <v>578</v>
      </c>
      <c r="C651" s="44" t="s">
        <v>200</v>
      </c>
    </row>
    <row r="652" spans="1:3" ht="16" x14ac:dyDescent="0.2">
      <c r="A652" s="44" t="s">
        <v>2281</v>
      </c>
      <c r="B652" s="44" t="s">
        <v>578</v>
      </c>
      <c r="C652" s="44" t="s">
        <v>200</v>
      </c>
    </row>
    <row r="653" spans="1:3" ht="16" x14ac:dyDescent="0.2">
      <c r="A653" s="44" t="s">
        <v>2282</v>
      </c>
      <c r="B653" s="44" t="s">
        <v>581</v>
      </c>
      <c r="C653" s="44" t="s">
        <v>200</v>
      </c>
    </row>
    <row r="654" spans="1:3" ht="16" x14ac:dyDescent="0.2">
      <c r="A654" s="44" t="s">
        <v>2283</v>
      </c>
      <c r="B654" s="44" t="s">
        <v>581</v>
      </c>
      <c r="C654" s="44" t="s">
        <v>200</v>
      </c>
    </row>
    <row r="655" spans="1:3" ht="16" x14ac:dyDescent="0.2">
      <c r="A655" s="44" t="s">
        <v>2284</v>
      </c>
      <c r="B655" s="44" t="s">
        <v>202</v>
      </c>
      <c r="C655" s="44" t="s">
        <v>203</v>
      </c>
    </row>
    <row r="656" spans="1:3" ht="16" x14ac:dyDescent="0.2">
      <c r="A656" s="44" t="s">
        <v>2285</v>
      </c>
      <c r="B656" s="44" t="s">
        <v>713</v>
      </c>
      <c r="C656" s="44" t="s">
        <v>429</v>
      </c>
    </row>
    <row r="657" spans="1:3" ht="16" x14ac:dyDescent="0.2">
      <c r="A657" s="44" t="s">
        <v>2286</v>
      </c>
      <c r="B657" s="44" t="s">
        <v>715</v>
      </c>
      <c r="C657" s="44" t="s">
        <v>200</v>
      </c>
    </row>
    <row r="658" spans="1:3" ht="16" x14ac:dyDescent="0.2">
      <c r="A658" s="44" t="s">
        <v>2287</v>
      </c>
      <c r="B658" s="44" t="s">
        <v>717</v>
      </c>
      <c r="C658" s="44" t="s">
        <v>203</v>
      </c>
    </row>
    <row r="659" spans="1:3" ht="16" x14ac:dyDescent="0.2">
      <c r="A659" s="44" t="s">
        <v>2288</v>
      </c>
      <c r="B659" s="44" t="s">
        <v>719</v>
      </c>
      <c r="C659" s="44" t="s">
        <v>412</v>
      </c>
    </row>
    <row r="660" spans="1:3" ht="16" x14ac:dyDescent="0.2">
      <c r="A660" s="44" t="s">
        <v>2289</v>
      </c>
      <c r="B660" s="44" t="s">
        <v>721</v>
      </c>
      <c r="C660" s="44" t="s">
        <v>174</v>
      </c>
    </row>
    <row r="661" spans="1:3" ht="16" x14ac:dyDescent="0.2">
      <c r="A661" s="44" t="s">
        <v>2290</v>
      </c>
      <c r="B661" s="44" t="s">
        <v>239</v>
      </c>
      <c r="C661" s="44" t="s">
        <v>243</v>
      </c>
    </row>
    <row r="662" spans="1:3" ht="16" x14ac:dyDescent="0.2">
      <c r="A662" s="44" t="s">
        <v>2291</v>
      </c>
      <c r="B662" s="44" t="s">
        <v>239</v>
      </c>
      <c r="C662" s="44" t="s">
        <v>243</v>
      </c>
    </row>
    <row r="663" spans="1:3" ht="16" x14ac:dyDescent="0.2">
      <c r="A663" s="44" t="s">
        <v>2292</v>
      </c>
      <c r="B663" s="44" t="s">
        <v>239</v>
      </c>
      <c r="C663" s="44" t="s">
        <v>243</v>
      </c>
    </row>
    <row r="664" spans="1:3" ht="16" x14ac:dyDescent="0.2">
      <c r="A664" s="44" t="s">
        <v>2293</v>
      </c>
      <c r="B664" s="44" t="s">
        <v>239</v>
      </c>
      <c r="C664" s="44" t="s">
        <v>243</v>
      </c>
    </row>
    <row r="665" spans="1:3" ht="16" x14ac:dyDescent="0.2">
      <c r="A665" s="44" t="s">
        <v>2294</v>
      </c>
      <c r="B665" s="44" t="s">
        <v>727</v>
      </c>
      <c r="C665" s="44" t="s">
        <v>236</v>
      </c>
    </row>
    <row r="666" spans="1:3" ht="16" x14ac:dyDescent="0.2">
      <c r="A666" s="44" t="s">
        <v>2295</v>
      </c>
      <c r="B666" s="44" t="s">
        <v>729</v>
      </c>
      <c r="C666" s="44" t="s">
        <v>730</v>
      </c>
    </row>
    <row r="667" spans="1:3" ht="16" x14ac:dyDescent="0.2">
      <c r="A667" s="44" t="s">
        <v>2296</v>
      </c>
      <c r="B667" s="44" t="s">
        <v>732</v>
      </c>
      <c r="C667" s="44" t="s">
        <v>350</v>
      </c>
    </row>
    <row r="668" spans="1:3" ht="16" x14ac:dyDescent="0.2">
      <c r="A668" s="44" t="s">
        <v>2297</v>
      </c>
      <c r="B668" s="44" t="s">
        <v>675</v>
      </c>
      <c r="C668" s="44" t="s">
        <v>676</v>
      </c>
    </row>
    <row r="669" spans="1:3" ht="16" x14ac:dyDescent="0.2">
      <c r="A669" s="44" t="s">
        <v>2298</v>
      </c>
      <c r="B669" s="44" t="s">
        <v>675</v>
      </c>
      <c r="C669" s="44" t="s">
        <v>676</v>
      </c>
    </row>
    <row r="670" spans="1:3" ht="16" x14ac:dyDescent="0.2">
      <c r="A670" s="44" t="s">
        <v>2299</v>
      </c>
      <c r="B670" s="44" t="s">
        <v>736</v>
      </c>
      <c r="C670" s="44" t="s">
        <v>274</v>
      </c>
    </row>
    <row r="671" spans="1:3" ht="16" x14ac:dyDescent="0.2">
      <c r="A671" s="44" t="s">
        <v>2300</v>
      </c>
      <c r="B671" s="44" t="s">
        <v>736</v>
      </c>
      <c r="C671" s="44" t="s">
        <v>274</v>
      </c>
    </row>
    <row r="672" spans="1:3" ht="16" x14ac:dyDescent="0.2">
      <c r="A672" s="44" t="s">
        <v>2301</v>
      </c>
      <c r="B672" s="44" t="s">
        <v>739</v>
      </c>
      <c r="C672" s="44" t="s">
        <v>730</v>
      </c>
    </row>
    <row r="673" spans="1:3" ht="16" x14ac:dyDescent="0.2">
      <c r="A673" s="44" t="s">
        <v>2302</v>
      </c>
      <c r="B673" s="44" t="s">
        <v>741</v>
      </c>
      <c r="C673" s="44" t="s">
        <v>274</v>
      </c>
    </row>
    <row r="674" spans="1:3" ht="16" x14ac:dyDescent="0.2">
      <c r="A674" s="44" t="s">
        <v>2303</v>
      </c>
      <c r="B674" s="44" t="s">
        <v>682</v>
      </c>
      <c r="C674" s="44" t="s">
        <v>200</v>
      </c>
    </row>
    <row r="675" spans="1:3" ht="16" x14ac:dyDescent="0.2">
      <c r="A675" s="44" t="s">
        <v>2304</v>
      </c>
      <c r="B675" s="44" t="s">
        <v>744</v>
      </c>
      <c r="C675" s="44" t="s">
        <v>187</v>
      </c>
    </row>
    <row r="676" spans="1:3" ht="16" x14ac:dyDescent="0.2">
      <c r="A676" s="44" t="s">
        <v>1684</v>
      </c>
      <c r="B676" s="44" t="s">
        <v>295</v>
      </c>
      <c r="C676" s="44" t="s">
        <v>299</v>
      </c>
    </row>
    <row r="677" spans="1:3" ht="16" x14ac:dyDescent="0.2">
      <c r="A677" s="44" t="s">
        <v>2305</v>
      </c>
      <c r="B677" s="44" t="s">
        <v>746</v>
      </c>
      <c r="C677" s="44" t="s">
        <v>676</v>
      </c>
    </row>
    <row r="678" spans="1:3" ht="16" x14ac:dyDescent="0.2">
      <c r="A678" s="44" t="s">
        <v>2306</v>
      </c>
      <c r="B678" s="44" t="s">
        <v>748</v>
      </c>
      <c r="C678" s="44" t="s">
        <v>243</v>
      </c>
    </row>
    <row r="679" spans="1:3" ht="16" x14ac:dyDescent="0.2">
      <c r="A679" s="44" t="s">
        <v>2307</v>
      </c>
      <c r="B679" s="44" t="s">
        <v>750</v>
      </c>
      <c r="C679" s="44" t="s">
        <v>187</v>
      </c>
    </row>
    <row r="680" spans="1:3" ht="16" x14ac:dyDescent="0.2">
      <c r="A680" s="44" t="s">
        <v>2308</v>
      </c>
      <c r="B680" s="44" t="s">
        <v>328</v>
      </c>
      <c r="C680" s="44" t="s">
        <v>274</v>
      </c>
    </row>
    <row r="681" spans="1:3" ht="16" x14ac:dyDescent="0.2">
      <c r="A681" s="44" t="s">
        <v>2309</v>
      </c>
      <c r="B681" s="44" t="s">
        <v>328</v>
      </c>
      <c r="C681" s="44" t="s">
        <v>274</v>
      </c>
    </row>
    <row r="682" spans="1:3" ht="16" x14ac:dyDescent="0.2">
      <c r="A682" s="44" t="s">
        <v>2310</v>
      </c>
      <c r="B682" s="44" t="s">
        <v>328</v>
      </c>
      <c r="C682" s="44" t="s">
        <v>274</v>
      </c>
    </row>
    <row r="683" spans="1:3" ht="16" x14ac:dyDescent="0.2">
      <c r="A683" s="44" t="s">
        <v>2311</v>
      </c>
      <c r="B683" s="44" t="s">
        <v>328</v>
      </c>
      <c r="C683" s="44" t="s">
        <v>274</v>
      </c>
    </row>
    <row r="684" spans="1:3" ht="16" x14ac:dyDescent="0.2">
      <c r="A684" s="44" t="s">
        <v>2312</v>
      </c>
      <c r="B684" s="44" t="s">
        <v>328</v>
      </c>
      <c r="C684" s="44" t="s">
        <v>274</v>
      </c>
    </row>
    <row r="685" spans="1:3" ht="16" x14ac:dyDescent="0.2">
      <c r="A685" s="44" t="s">
        <v>2313</v>
      </c>
      <c r="B685" s="44" t="s">
        <v>328</v>
      </c>
      <c r="C685" s="44" t="s">
        <v>274</v>
      </c>
    </row>
    <row r="686" spans="1:3" ht="16" x14ac:dyDescent="0.2">
      <c r="A686" s="44" t="s">
        <v>2314</v>
      </c>
      <c r="B686" s="44" t="s">
        <v>328</v>
      </c>
      <c r="C686" s="44" t="s">
        <v>274</v>
      </c>
    </row>
    <row r="687" spans="1:3" ht="16" x14ac:dyDescent="0.2">
      <c r="A687" s="44" t="s">
        <v>2315</v>
      </c>
      <c r="B687" s="44" t="s">
        <v>328</v>
      </c>
      <c r="C687" s="44" t="s">
        <v>274</v>
      </c>
    </row>
    <row r="688" spans="1:3" ht="16" x14ac:dyDescent="0.2">
      <c r="A688" s="44" t="s">
        <v>2316</v>
      </c>
      <c r="B688" s="44" t="s">
        <v>328</v>
      </c>
      <c r="C688" s="44" t="s">
        <v>274</v>
      </c>
    </row>
    <row r="689" spans="1:3" ht="16" x14ac:dyDescent="0.2">
      <c r="A689" s="44" t="s">
        <v>2317</v>
      </c>
      <c r="B689" s="44" t="s">
        <v>328</v>
      </c>
      <c r="C689" s="44" t="s">
        <v>274</v>
      </c>
    </row>
    <row r="690" spans="1:3" ht="16" x14ac:dyDescent="0.2">
      <c r="A690" s="44" t="s">
        <v>2318</v>
      </c>
      <c r="B690" s="44" t="s">
        <v>328</v>
      </c>
      <c r="C690" s="44" t="s">
        <v>274</v>
      </c>
    </row>
    <row r="691" spans="1:3" ht="16" x14ac:dyDescent="0.2">
      <c r="A691" s="44" t="s">
        <v>2319</v>
      </c>
      <c r="B691" s="44" t="s">
        <v>328</v>
      </c>
      <c r="C691" s="44" t="s">
        <v>274</v>
      </c>
    </row>
    <row r="692" spans="1:3" ht="16" x14ac:dyDescent="0.2">
      <c r="A692" s="44" t="s">
        <v>2320</v>
      </c>
      <c r="B692" s="44" t="s">
        <v>328</v>
      </c>
      <c r="C692" s="44" t="s">
        <v>274</v>
      </c>
    </row>
    <row r="693" spans="1:3" ht="16" x14ac:dyDescent="0.2">
      <c r="A693" s="44" t="s">
        <v>2321</v>
      </c>
      <c r="B693" s="44" t="s">
        <v>328</v>
      </c>
      <c r="C693" s="44" t="s">
        <v>274</v>
      </c>
    </row>
    <row r="694" spans="1:3" ht="16" x14ac:dyDescent="0.2">
      <c r="A694" s="44" t="s">
        <v>2322</v>
      </c>
      <c r="B694" s="44" t="s">
        <v>328</v>
      </c>
      <c r="C694" s="44" t="s">
        <v>274</v>
      </c>
    </row>
    <row r="695" spans="1:3" ht="16" x14ac:dyDescent="0.2">
      <c r="A695" s="44" t="s">
        <v>2323</v>
      </c>
      <c r="B695" s="44" t="s">
        <v>328</v>
      </c>
      <c r="C695" s="44" t="s">
        <v>274</v>
      </c>
    </row>
    <row r="696" spans="1:3" ht="16" x14ac:dyDescent="0.2">
      <c r="A696" s="44" t="s">
        <v>2324</v>
      </c>
      <c r="B696" s="44" t="s">
        <v>328</v>
      </c>
      <c r="C696" s="44" t="s">
        <v>274</v>
      </c>
    </row>
    <row r="697" spans="1:3" ht="16" x14ac:dyDescent="0.2">
      <c r="A697" s="44" t="s">
        <v>2325</v>
      </c>
      <c r="B697" s="44" t="s">
        <v>378</v>
      </c>
      <c r="C697" s="44" t="s">
        <v>381</v>
      </c>
    </row>
    <row r="698" spans="1:3" ht="16" x14ac:dyDescent="0.2">
      <c r="A698" s="44" t="s">
        <v>2326</v>
      </c>
      <c r="B698" s="44" t="s">
        <v>378</v>
      </c>
      <c r="C698" s="44" t="s">
        <v>381</v>
      </c>
    </row>
    <row r="699" spans="1:3" ht="16" x14ac:dyDescent="0.2">
      <c r="A699" s="44" t="s">
        <v>2327</v>
      </c>
      <c r="B699" s="44" t="s">
        <v>388</v>
      </c>
      <c r="C699" s="44" t="s">
        <v>274</v>
      </c>
    </row>
    <row r="700" spans="1:3" ht="16" x14ac:dyDescent="0.2">
      <c r="A700" s="44" t="s">
        <v>2328</v>
      </c>
      <c r="B700" s="44" t="s">
        <v>388</v>
      </c>
      <c r="C700" s="44" t="s">
        <v>274</v>
      </c>
    </row>
    <row r="701" spans="1:3" ht="16" x14ac:dyDescent="0.2">
      <c r="A701" s="44" t="s">
        <v>2329</v>
      </c>
      <c r="B701" s="44" t="s">
        <v>388</v>
      </c>
      <c r="C701" s="44" t="s">
        <v>274</v>
      </c>
    </row>
    <row r="702" spans="1:3" ht="16" x14ac:dyDescent="0.2">
      <c r="A702" s="44" t="s">
        <v>2330</v>
      </c>
      <c r="B702" s="44" t="s">
        <v>388</v>
      </c>
      <c r="C702" s="44" t="s">
        <v>274</v>
      </c>
    </row>
    <row r="703" spans="1:3" ht="16" x14ac:dyDescent="0.2">
      <c r="A703" s="44" t="s">
        <v>2331</v>
      </c>
      <c r="B703" s="44" t="s">
        <v>388</v>
      </c>
      <c r="C703" s="44" t="s">
        <v>274</v>
      </c>
    </row>
    <row r="704" spans="1:3" ht="16" x14ac:dyDescent="0.2">
      <c r="A704" s="44" t="s">
        <v>2332</v>
      </c>
      <c r="B704" s="44" t="s">
        <v>388</v>
      </c>
      <c r="C704" s="44" t="s">
        <v>274</v>
      </c>
    </row>
    <row r="705" spans="1:3" ht="16" x14ac:dyDescent="0.2">
      <c r="A705" s="44" t="s">
        <v>2333</v>
      </c>
      <c r="B705" s="44" t="s">
        <v>388</v>
      </c>
      <c r="C705" s="44" t="s">
        <v>274</v>
      </c>
    </row>
    <row r="706" spans="1:3" ht="16" x14ac:dyDescent="0.2">
      <c r="A706" s="44" t="s">
        <v>2334</v>
      </c>
      <c r="B706" s="44" t="s">
        <v>388</v>
      </c>
      <c r="C706" s="44" t="s">
        <v>274</v>
      </c>
    </row>
    <row r="707" spans="1:3" ht="16" x14ac:dyDescent="0.2">
      <c r="A707" s="44" t="s">
        <v>2335</v>
      </c>
      <c r="B707" s="44" t="s">
        <v>388</v>
      </c>
      <c r="C707" s="44" t="s">
        <v>274</v>
      </c>
    </row>
    <row r="708" spans="1:3" ht="16" x14ac:dyDescent="0.2">
      <c r="A708" s="44" t="s">
        <v>2336</v>
      </c>
      <c r="B708" s="44" t="s">
        <v>388</v>
      </c>
      <c r="C708" s="44" t="s">
        <v>274</v>
      </c>
    </row>
    <row r="709" spans="1:3" ht="16" x14ac:dyDescent="0.2">
      <c r="A709" s="44" t="s">
        <v>2337</v>
      </c>
      <c r="B709" s="44" t="s">
        <v>388</v>
      </c>
      <c r="C709" s="44" t="s">
        <v>274</v>
      </c>
    </row>
    <row r="710" spans="1:3" ht="16" x14ac:dyDescent="0.2">
      <c r="A710" s="44" t="s">
        <v>2338</v>
      </c>
      <c r="B710" s="44" t="s">
        <v>388</v>
      </c>
      <c r="C710" s="44" t="s">
        <v>274</v>
      </c>
    </row>
    <row r="711" spans="1:3" ht="16" x14ac:dyDescent="0.2">
      <c r="A711" s="44" t="s">
        <v>2339</v>
      </c>
      <c r="B711" s="44" t="s">
        <v>388</v>
      </c>
      <c r="C711" s="44" t="s">
        <v>274</v>
      </c>
    </row>
    <row r="712" spans="1:3" ht="16" x14ac:dyDescent="0.2">
      <c r="A712" s="44" t="s">
        <v>2340</v>
      </c>
      <c r="B712" s="44" t="s">
        <v>388</v>
      </c>
      <c r="C712" s="44" t="s">
        <v>274</v>
      </c>
    </row>
    <row r="713" spans="1:3" ht="16" x14ac:dyDescent="0.2">
      <c r="A713" s="44" t="s">
        <v>2341</v>
      </c>
      <c r="B713" s="44" t="s">
        <v>388</v>
      </c>
      <c r="C713" s="44" t="s">
        <v>274</v>
      </c>
    </row>
    <row r="714" spans="1:3" ht="16" x14ac:dyDescent="0.2">
      <c r="A714" s="44" t="s">
        <v>2342</v>
      </c>
      <c r="B714" s="44" t="s">
        <v>388</v>
      </c>
      <c r="C714" s="44" t="s">
        <v>274</v>
      </c>
    </row>
    <row r="715" spans="1:3" ht="16" x14ac:dyDescent="0.2">
      <c r="A715" s="44" t="s">
        <v>2343</v>
      </c>
      <c r="B715" s="44" t="s">
        <v>388</v>
      </c>
      <c r="C715" s="44" t="s">
        <v>274</v>
      </c>
    </row>
    <row r="716" spans="1:3" ht="16" x14ac:dyDescent="0.2">
      <c r="A716" s="44" t="s">
        <v>2344</v>
      </c>
      <c r="B716" s="44" t="s">
        <v>388</v>
      </c>
      <c r="C716" s="44" t="s">
        <v>274</v>
      </c>
    </row>
    <row r="717" spans="1:3" ht="16" x14ac:dyDescent="0.2">
      <c r="A717" s="44" t="s">
        <v>2345</v>
      </c>
      <c r="B717" s="44" t="s">
        <v>388</v>
      </c>
      <c r="C717" s="44" t="s">
        <v>274</v>
      </c>
    </row>
    <row r="718" spans="1:3" ht="16" x14ac:dyDescent="0.2">
      <c r="A718" s="44" t="s">
        <v>2346</v>
      </c>
      <c r="B718" s="44" t="s">
        <v>388</v>
      </c>
      <c r="C718" s="44" t="s">
        <v>274</v>
      </c>
    </row>
    <row r="719" spans="1:3" ht="16" x14ac:dyDescent="0.2">
      <c r="A719" s="44" t="s">
        <v>2347</v>
      </c>
      <c r="B719" s="44" t="s">
        <v>388</v>
      </c>
      <c r="C719" s="44" t="s">
        <v>274</v>
      </c>
    </row>
    <row r="720" spans="1:3" ht="16" x14ac:dyDescent="0.2">
      <c r="A720" s="44" t="s">
        <v>2348</v>
      </c>
      <c r="B720" s="44" t="s">
        <v>388</v>
      </c>
      <c r="C720" s="44" t="s">
        <v>274</v>
      </c>
    </row>
    <row r="721" spans="1:3" ht="16" x14ac:dyDescent="0.2">
      <c r="A721" s="44" t="s">
        <v>2349</v>
      </c>
      <c r="B721" s="44" t="s">
        <v>388</v>
      </c>
      <c r="C721" s="44" t="s">
        <v>274</v>
      </c>
    </row>
    <row r="722" spans="1:3" ht="16" x14ac:dyDescent="0.2">
      <c r="A722" s="44" t="s">
        <v>2350</v>
      </c>
      <c r="B722" s="44" t="s">
        <v>388</v>
      </c>
      <c r="C722" s="44" t="s">
        <v>274</v>
      </c>
    </row>
    <row r="723" spans="1:3" ht="16" x14ac:dyDescent="0.2">
      <c r="A723" s="44" t="s">
        <v>2351</v>
      </c>
      <c r="B723" s="44" t="s">
        <v>388</v>
      </c>
      <c r="C723" s="44" t="s">
        <v>274</v>
      </c>
    </row>
    <row r="724" spans="1:3" ht="16" x14ac:dyDescent="0.2">
      <c r="A724" s="44" t="s">
        <v>2352</v>
      </c>
      <c r="B724" s="44" t="s">
        <v>388</v>
      </c>
      <c r="C724" s="44" t="s">
        <v>274</v>
      </c>
    </row>
    <row r="725" spans="1:3" ht="16" x14ac:dyDescent="0.2">
      <c r="A725" s="44" t="s">
        <v>2353</v>
      </c>
      <c r="B725" s="44" t="s">
        <v>388</v>
      </c>
      <c r="C725" s="44" t="s">
        <v>274</v>
      </c>
    </row>
    <row r="726" spans="1:3" ht="16" x14ac:dyDescent="0.2">
      <c r="A726" s="44" t="s">
        <v>2354</v>
      </c>
      <c r="B726" s="44" t="s">
        <v>388</v>
      </c>
      <c r="C726" s="44" t="s">
        <v>274</v>
      </c>
    </row>
    <row r="727" spans="1:3" ht="16" x14ac:dyDescent="0.2">
      <c r="A727" s="44" t="s">
        <v>2355</v>
      </c>
      <c r="B727" s="44" t="s">
        <v>388</v>
      </c>
      <c r="C727" s="44" t="s">
        <v>274</v>
      </c>
    </row>
    <row r="728" spans="1:3" ht="16" x14ac:dyDescent="0.2">
      <c r="A728" s="44" t="s">
        <v>2356</v>
      </c>
      <c r="B728" s="44" t="s">
        <v>388</v>
      </c>
      <c r="C728" s="44" t="s">
        <v>274</v>
      </c>
    </row>
    <row r="729" spans="1:3" ht="16" x14ac:dyDescent="0.2">
      <c r="A729" s="44" t="s">
        <v>2357</v>
      </c>
      <c r="B729" s="44" t="s">
        <v>388</v>
      </c>
      <c r="C729" s="44" t="s">
        <v>274</v>
      </c>
    </row>
    <row r="730" spans="1:3" ht="16" x14ac:dyDescent="0.2">
      <c r="A730" s="44" t="s">
        <v>2358</v>
      </c>
      <c r="B730" s="44" t="s">
        <v>388</v>
      </c>
      <c r="C730" s="44" t="s">
        <v>274</v>
      </c>
    </row>
    <row r="731" spans="1:3" ht="16" x14ac:dyDescent="0.2">
      <c r="A731" s="44" t="s">
        <v>2359</v>
      </c>
      <c r="B731" s="44" t="s">
        <v>388</v>
      </c>
      <c r="C731" s="44" t="s">
        <v>274</v>
      </c>
    </row>
    <row r="732" spans="1:3" ht="16" x14ac:dyDescent="0.2">
      <c r="A732" s="44" t="s">
        <v>2360</v>
      </c>
      <c r="B732" s="44" t="s">
        <v>388</v>
      </c>
      <c r="C732" s="44" t="s">
        <v>274</v>
      </c>
    </row>
    <row r="733" spans="1:3" ht="16" x14ac:dyDescent="0.2">
      <c r="A733" s="44" t="s">
        <v>2361</v>
      </c>
      <c r="B733" s="44" t="s">
        <v>388</v>
      </c>
      <c r="C733" s="44" t="s">
        <v>274</v>
      </c>
    </row>
    <row r="734" spans="1:3" ht="16" x14ac:dyDescent="0.2">
      <c r="A734" s="44" t="s">
        <v>2362</v>
      </c>
      <c r="B734" s="44" t="s">
        <v>388</v>
      </c>
      <c r="C734" s="44" t="s">
        <v>274</v>
      </c>
    </row>
    <row r="735" spans="1:3" ht="16" x14ac:dyDescent="0.2">
      <c r="A735" s="44" t="s">
        <v>2363</v>
      </c>
      <c r="B735" s="44" t="s">
        <v>388</v>
      </c>
      <c r="C735" s="44" t="s">
        <v>274</v>
      </c>
    </row>
    <row r="736" spans="1:3" ht="16" x14ac:dyDescent="0.2">
      <c r="A736" s="44" t="s">
        <v>2364</v>
      </c>
      <c r="B736" s="44" t="s">
        <v>388</v>
      </c>
      <c r="C736" s="44" t="s">
        <v>274</v>
      </c>
    </row>
    <row r="737" spans="1:3" ht="16" x14ac:dyDescent="0.2">
      <c r="A737" s="44" t="s">
        <v>2365</v>
      </c>
      <c r="B737" s="44" t="s">
        <v>388</v>
      </c>
      <c r="C737" s="44" t="s">
        <v>274</v>
      </c>
    </row>
    <row r="738" spans="1:3" ht="16" x14ac:dyDescent="0.2">
      <c r="A738" s="44" t="s">
        <v>2366</v>
      </c>
      <c r="B738" s="44" t="s">
        <v>388</v>
      </c>
      <c r="C738" s="44" t="s">
        <v>274</v>
      </c>
    </row>
    <row r="739" spans="1:3" ht="16" x14ac:dyDescent="0.2">
      <c r="A739" s="44" t="s">
        <v>2367</v>
      </c>
      <c r="B739" s="44" t="s">
        <v>388</v>
      </c>
      <c r="C739" s="44" t="s">
        <v>274</v>
      </c>
    </row>
    <row r="740" spans="1:3" ht="16" x14ac:dyDescent="0.2">
      <c r="A740" s="44" t="s">
        <v>2368</v>
      </c>
      <c r="B740" s="44" t="s">
        <v>388</v>
      </c>
      <c r="C740" s="44" t="s">
        <v>274</v>
      </c>
    </row>
    <row r="741" spans="1:3" ht="16" x14ac:dyDescent="0.2">
      <c r="A741" s="44" t="s">
        <v>2369</v>
      </c>
      <c r="B741" s="44" t="s">
        <v>388</v>
      </c>
      <c r="C741" s="44" t="s">
        <v>274</v>
      </c>
    </row>
    <row r="742" spans="1:3" ht="16" x14ac:dyDescent="0.2">
      <c r="A742" s="44" t="s">
        <v>2370</v>
      </c>
      <c r="B742" s="44" t="s">
        <v>388</v>
      </c>
      <c r="C742" s="44" t="s">
        <v>274</v>
      </c>
    </row>
    <row r="743" spans="1:3" ht="16" x14ac:dyDescent="0.2">
      <c r="A743" s="44" t="s">
        <v>2371</v>
      </c>
      <c r="B743" s="44" t="s">
        <v>388</v>
      </c>
      <c r="C743" s="44" t="s">
        <v>274</v>
      </c>
    </row>
    <row r="744" spans="1:3" ht="16" x14ac:dyDescent="0.2">
      <c r="A744" s="44" t="s">
        <v>2372</v>
      </c>
      <c r="B744" s="44" t="s">
        <v>388</v>
      </c>
      <c r="C744" s="44" t="s">
        <v>274</v>
      </c>
    </row>
    <row r="745" spans="1:3" ht="16" x14ac:dyDescent="0.2">
      <c r="A745" s="44" t="s">
        <v>2373</v>
      </c>
      <c r="B745" s="44" t="s">
        <v>388</v>
      </c>
      <c r="C745" s="44" t="s">
        <v>274</v>
      </c>
    </row>
    <row r="746" spans="1:3" ht="16" x14ac:dyDescent="0.2">
      <c r="A746" s="44" t="s">
        <v>2374</v>
      </c>
      <c r="B746" s="44" t="s">
        <v>388</v>
      </c>
      <c r="C746" s="44" t="s">
        <v>274</v>
      </c>
    </row>
    <row r="747" spans="1:3" ht="16" x14ac:dyDescent="0.2">
      <c r="A747" s="44" t="s">
        <v>2375</v>
      </c>
      <c r="B747" s="44" t="s">
        <v>388</v>
      </c>
      <c r="C747" s="44" t="s">
        <v>274</v>
      </c>
    </row>
    <row r="748" spans="1:3" ht="16" x14ac:dyDescent="0.2">
      <c r="A748" s="44" t="s">
        <v>2376</v>
      </c>
      <c r="B748" s="44" t="s">
        <v>388</v>
      </c>
      <c r="C748" s="44" t="s">
        <v>274</v>
      </c>
    </row>
    <row r="749" spans="1:3" ht="16" x14ac:dyDescent="0.2">
      <c r="A749" s="44" t="s">
        <v>2377</v>
      </c>
      <c r="B749" s="44" t="s">
        <v>388</v>
      </c>
      <c r="C749" s="44" t="s">
        <v>274</v>
      </c>
    </row>
    <row r="750" spans="1:3" ht="16" x14ac:dyDescent="0.2">
      <c r="A750" s="44" t="s">
        <v>2378</v>
      </c>
      <c r="B750" s="44" t="s">
        <v>388</v>
      </c>
      <c r="C750" s="44" t="s">
        <v>274</v>
      </c>
    </row>
    <row r="751" spans="1:3" ht="16" x14ac:dyDescent="0.2">
      <c r="A751" s="44" t="s">
        <v>2379</v>
      </c>
      <c r="B751" s="44" t="s">
        <v>388</v>
      </c>
      <c r="C751" s="44" t="s">
        <v>274</v>
      </c>
    </row>
    <row r="752" spans="1:3" ht="16" x14ac:dyDescent="0.2">
      <c r="A752" s="44" t="s">
        <v>2380</v>
      </c>
      <c r="B752" s="44" t="s">
        <v>388</v>
      </c>
      <c r="C752" s="44" t="s">
        <v>274</v>
      </c>
    </row>
    <row r="753" spans="1:3" ht="16" x14ac:dyDescent="0.2">
      <c r="A753" s="44" t="s">
        <v>2381</v>
      </c>
      <c r="B753" s="44" t="s">
        <v>388</v>
      </c>
      <c r="C753" s="44" t="s">
        <v>274</v>
      </c>
    </row>
    <row r="754" spans="1:3" ht="16" x14ac:dyDescent="0.2">
      <c r="A754" s="44" t="s">
        <v>2382</v>
      </c>
      <c r="B754" s="44" t="s">
        <v>388</v>
      </c>
      <c r="C754" s="44" t="s">
        <v>274</v>
      </c>
    </row>
    <row r="755" spans="1:3" ht="16" x14ac:dyDescent="0.2">
      <c r="A755" s="44" t="s">
        <v>2383</v>
      </c>
      <c r="B755" s="44" t="s">
        <v>388</v>
      </c>
      <c r="C755" s="44" t="s">
        <v>274</v>
      </c>
    </row>
    <row r="756" spans="1:3" ht="16" x14ac:dyDescent="0.2">
      <c r="A756" s="44" t="s">
        <v>2384</v>
      </c>
      <c r="B756" s="44" t="s">
        <v>388</v>
      </c>
      <c r="C756" s="44" t="s">
        <v>274</v>
      </c>
    </row>
    <row r="757" spans="1:3" ht="16" x14ac:dyDescent="0.2">
      <c r="A757" s="44" t="s">
        <v>2385</v>
      </c>
      <c r="B757" s="44" t="s">
        <v>388</v>
      </c>
      <c r="C757" s="44" t="s">
        <v>274</v>
      </c>
    </row>
    <row r="758" spans="1:3" ht="16" x14ac:dyDescent="0.2">
      <c r="A758" s="44" t="s">
        <v>2386</v>
      </c>
      <c r="B758" s="44" t="s">
        <v>388</v>
      </c>
      <c r="C758" s="44" t="s">
        <v>274</v>
      </c>
    </row>
    <row r="759" spans="1:3" ht="16" x14ac:dyDescent="0.2">
      <c r="A759" s="44" t="s">
        <v>2387</v>
      </c>
      <c r="B759" s="44" t="s">
        <v>388</v>
      </c>
      <c r="C759" s="44" t="s">
        <v>274</v>
      </c>
    </row>
    <row r="760" spans="1:3" ht="16" x14ac:dyDescent="0.2">
      <c r="A760" s="44" t="s">
        <v>2388</v>
      </c>
      <c r="B760" s="44" t="s">
        <v>388</v>
      </c>
      <c r="C760" s="44" t="s">
        <v>274</v>
      </c>
    </row>
    <row r="761" spans="1:3" ht="16" x14ac:dyDescent="0.2">
      <c r="A761" s="44" t="s">
        <v>2389</v>
      </c>
      <c r="B761" s="44" t="s">
        <v>388</v>
      </c>
      <c r="C761" s="44" t="s">
        <v>274</v>
      </c>
    </row>
    <row r="762" spans="1:3" ht="16" x14ac:dyDescent="0.2">
      <c r="A762" s="44" t="s">
        <v>2390</v>
      </c>
      <c r="B762" s="44" t="s">
        <v>388</v>
      </c>
      <c r="C762" s="44" t="s">
        <v>274</v>
      </c>
    </row>
    <row r="763" spans="1:3" ht="16" x14ac:dyDescent="0.2">
      <c r="A763" s="44" t="s">
        <v>2391</v>
      </c>
      <c r="B763" s="44" t="s">
        <v>388</v>
      </c>
      <c r="C763" s="44" t="s">
        <v>274</v>
      </c>
    </row>
    <row r="764" spans="1:3" ht="16" x14ac:dyDescent="0.2">
      <c r="A764" s="44" t="s">
        <v>2392</v>
      </c>
      <c r="B764" s="44" t="s">
        <v>388</v>
      </c>
      <c r="C764" s="44" t="s">
        <v>274</v>
      </c>
    </row>
    <row r="765" spans="1:3" ht="16" x14ac:dyDescent="0.2">
      <c r="A765" s="44" t="s">
        <v>2393</v>
      </c>
      <c r="B765" s="44" t="s">
        <v>388</v>
      </c>
      <c r="C765" s="44" t="s">
        <v>274</v>
      </c>
    </row>
    <row r="766" spans="1:3" ht="16" x14ac:dyDescent="0.2">
      <c r="A766" s="44" t="s">
        <v>2394</v>
      </c>
      <c r="B766" s="44" t="s">
        <v>388</v>
      </c>
      <c r="C766" s="44" t="s">
        <v>274</v>
      </c>
    </row>
    <row r="767" spans="1:3" ht="16" x14ac:dyDescent="0.2">
      <c r="A767" s="44" t="s">
        <v>2395</v>
      </c>
      <c r="B767" s="44" t="s">
        <v>388</v>
      </c>
      <c r="C767" s="44" t="s">
        <v>274</v>
      </c>
    </row>
    <row r="768" spans="1:3" ht="16" x14ac:dyDescent="0.2">
      <c r="A768" s="44" t="s">
        <v>2396</v>
      </c>
      <c r="B768" s="44" t="s">
        <v>388</v>
      </c>
      <c r="C768" s="44" t="s">
        <v>274</v>
      </c>
    </row>
    <row r="769" spans="1:3" ht="16" x14ac:dyDescent="0.2">
      <c r="A769" s="44" t="s">
        <v>2397</v>
      </c>
      <c r="B769" s="44" t="s">
        <v>388</v>
      </c>
      <c r="C769" s="44" t="s">
        <v>274</v>
      </c>
    </row>
    <row r="770" spans="1:3" ht="16" x14ac:dyDescent="0.2">
      <c r="A770" s="44" t="s">
        <v>2398</v>
      </c>
      <c r="B770" s="44" t="s">
        <v>388</v>
      </c>
      <c r="C770" s="44" t="s">
        <v>274</v>
      </c>
    </row>
    <row r="771" spans="1:3" ht="16" x14ac:dyDescent="0.2">
      <c r="A771" s="44" t="s">
        <v>2399</v>
      </c>
      <c r="B771" s="44" t="s">
        <v>388</v>
      </c>
      <c r="C771" s="44" t="s">
        <v>274</v>
      </c>
    </row>
    <row r="772" spans="1:3" ht="16" x14ac:dyDescent="0.2">
      <c r="A772" s="44" t="s">
        <v>2400</v>
      </c>
      <c r="B772" s="44" t="s">
        <v>388</v>
      </c>
      <c r="C772" s="44" t="s">
        <v>274</v>
      </c>
    </row>
    <row r="773" spans="1:3" ht="16" x14ac:dyDescent="0.2">
      <c r="A773" s="44" t="s">
        <v>2401</v>
      </c>
      <c r="B773" s="44" t="s">
        <v>388</v>
      </c>
      <c r="C773" s="44" t="s">
        <v>274</v>
      </c>
    </row>
    <row r="774" spans="1:3" ht="16" x14ac:dyDescent="0.2">
      <c r="A774" s="44" t="s">
        <v>2402</v>
      </c>
      <c r="B774" s="44" t="s">
        <v>388</v>
      </c>
      <c r="C774" s="44" t="s">
        <v>274</v>
      </c>
    </row>
    <row r="775" spans="1:3" ht="16" x14ac:dyDescent="0.2">
      <c r="A775" s="44" t="s">
        <v>2403</v>
      </c>
      <c r="B775" s="44" t="s">
        <v>388</v>
      </c>
      <c r="C775" s="44" t="s">
        <v>274</v>
      </c>
    </row>
    <row r="776" spans="1:3" ht="16" x14ac:dyDescent="0.2">
      <c r="A776" s="44" t="s">
        <v>2404</v>
      </c>
      <c r="B776" s="44" t="s">
        <v>388</v>
      </c>
      <c r="C776" s="44" t="s">
        <v>274</v>
      </c>
    </row>
    <row r="777" spans="1:3" ht="16" x14ac:dyDescent="0.2">
      <c r="A777" s="44" t="s">
        <v>2405</v>
      </c>
      <c r="B777" s="44" t="s">
        <v>388</v>
      </c>
      <c r="C777" s="44" t="s">
        <v>274</v>
      </c>
    </row>
    <row r="778" spans="1:3" ht="16" x14ac:dyDescent="0.2">
      <c r="A778" s="44" t="s">
        <v>2406</v>
      </c>
      <c r="B778" s="44" t="s">
        <v>388</v>
      </c>
      <c r="C778" s="44" t="s">
        <v>274</v>
      </c>
    </row>
    <row r="779" spans="1:3" ht="16" x14ac:dyDescent="0.2">
      <c r="A779" s="44" t="s">
        <v>2407</v>
      </c>
      <c r="B779" s="44" t="s">
        <v>388</v>
      </c>
      <c r="C779" s="44" t="s">
        <v>274</v>
      </c>
    </row>
    <row r="780" spans="1:3" ht="16" x14ac:dyDescent="0.2">
      <c r="A780" s="44" t="s">
        <v>2408</v>
      </c>
      <c r="B780" s="44" t="s">
        <v>388</v>
      </c>
      <c r="C780" s="44" t="s">
        <v>274</v>
      </c>
    </row>
    <row r="781" spans="1:3" ht="16" x14ac:dyDescent="0.2">
      <c r="A781" s="44" t="s">
        <v>2409</v>
      </c>
      <c r="B781" s="44" t="s">
        <v>388</v>
      </c>
      <c r="C781" s="44" t="s">
        <v>274</v>
      </c>
    </row>
    <row r="782" spans="1:3" ht="16" x14ac:dyDescent="0.2">
      <c r="A782" s="44" t="s">
        <v>2410</v>
      </c>
      <c r="B782" s="44" t="s">
        <v>388</v>
      </c>
      <c r="C782" s="44" t="s">
        <v>274</v>
      </c>
    </row>
    <row r="783" spans="1:3" ht="16" x14ac:dyDescent="0.2">
      <c r="A783" s="44" t="s">
        <v>2411</v>
      </c>
      <c r="B783" s="44" t="s">
        <v>388</v>
      </c>
      <c r="C783" s="44" t="s">
        <v>274</v>
      </c>
    </row>
    <row r="784" spans="1:3" ht="16" x14ac:dyDescent="0.2">
      <c r="A784" s="44" t="s">
        <v>2412</v>
      </c>
      <c r="B784" s="44" t="s">
        <v>388</v>
      </c>
      <c r="C784" s="44" t="s">
        <v>274</v>
      </c>
    </row>
    <row r="785" spans="1:3" ht="16" x14ac:dyDescent="0.2">
      <c r="A785" s="44" t="s">
        <v>2413</v>
      </c>
      <c r="B785" s="44" t="s">
        <v>388</v>
      </c>
      <c r="C785" s="44" t="s">
        <v>274</v>
      </c>
    </row>
    <row r="786" spans="1:3" ht="16" x14ac:dyDescent="0.2">
      <c r="A786" s="44" t="s">
        <v>2414</v>
      </c>
      <c r="B786" s="44" t="s">
        <v>388</v>
      </c>
      <c r="C786" s="44" t="s">
        <v>274</v>
      </c>
    </row>
    <row r="787" spans="1:3" ht="16" x14ac:dyDescent="0.2">
      <c r="A787" s="44" t="s">
        <v>2415</v>
      </c>
      <c r="B787" s="44" t="s">
        <v>388</v>
      </c>
      <c r="C787" s="44" t="s">
        <v>274</v>
      </c>
    </row>
    <row r="788" spans="1:3" ht="16" x14ac:dyDescent="0.2">
      <c r="A788" s="44" t="s">
        <v>2416</v>
      </c>
      <c r="B788" s="44" t="s">
        <v>388</v>
      </c>
      <c r="C788" s="44" t="s">
        <v>274</v>
      </c>
    </row>
    <row r="789" spans="1:3" ht="16" x14ac:dyDescent="0.2">
      <c r="A789" s="44" t="s">
        <v>2417</v>
      </c>
      <c r="B789" s="44" t="s">
        <v>388</v>
      </c>
      <c r="C789" s="44" t="s">
        <v>274</v>
      </c>
    </row>
    <row r="790" spans="1:3" ht="16" x14ac:dyDescent="0.2">
      <c r="A790" s="44" t="s">
        <v>2418</v>
      </c>
      <c r="B790" s="44" t="s">
        <v>388</v>
      </c>
      <c r="C790" s="44" t="s">
        <v>274</v>
      </c>
    </row>
    <row r="791" spans="1:3" ht="16" x14ac:dyDescent="0.2">
      <c r="A791" s="44" t="s">
        <v>2419</v>
      </c>
      <c r="B791" s="44" t="s">
        <v>388</v>
      </c>
      <c r="C791" s="44" t="s">
        <v>274</v>
      </c>
    </row>
    <row r="792" spans="1:3" ht="16" x14ac:dyDescent="0.2">
      <c r="A792" s="44" t="s">
        <v>2420</v>
      </c>
      <c r="B792" s="44" t="s">
        <v>388</v>
      </c>
      <c r="C792" s="44" t="s">
        <v>274</v>
      </c>
    </row>
    <row r="793" spans="1:3" ht="16" x14ac:dyDescent="0.2">
      <c r="A793" s="44" t="s">
        <v>2421</v>
      </c>
      <c r="B793" s="44" t="s">
        <v>388</v>
      </c>
      <c r="C793" s="44" t="s">
        <v>274</v>
      </c>
    </row>
    <row r="794" spans="1:3" ht="16" x14ac:dyDescent="0.2">
      <c r="A794" s="44" t="s">
        <v>2422</v>
      </c>
      <c r="B794" s="44" t="s">
        <v>388</v>
      </c>
      <c r="C794" s="44" t="s">
        <v>274</v>
      </c>
    </row>
    <row r="795" spans="1:3" ht="16" x14ac:dyDescent="0.2">
      <c r="A795" s="44" t="s">
        <v>2423</v>
      </c>
      <c r="B795" s="44" t="s">
        <v>388</v>
      </c>
      <c r="C795" s="44" t="s">
        <v>274</v>
      </c>
    </row>
    <row r="796" spans="1:3" ht="16" x14ac:dyDescent="0.2">
      <c r="A796" s="44" t="s">
        <v>2424</v>
      </c>
      <c r="B796" s="44" t="s">
        <v>388</v>
      </c>
      <c r="C796" s="44" t="s">
        <v>274</v>
      </c>
    </row>
    <row r="797" spans="1:3" ht="16" x14ac:dyDescent="0.2">
      <c r="A797" s="44" t="s">
        <v>2425</v>
      </c>
      <c r="B797" s="44" t="s">
        <v>388</v>
      </c>
      <c r="C797" s="44" t="s">
        <v>274</v>
      </c>
    </row>
    <row r="798" spans="1:3" ht="16" x14ac:dyDescent="0.2">
      <c r="A798" s="44" t="s">
        <v>2426</v>
      </c>
      <c r="B798" s="44" t="s">
        <v>388</v>
      </c>
      <c r="C798" s="44" t="s">
        <v>274</v>
      </c>
    </row>
    <row r="799" spans="1:3" ht="16" x14ac:dyDescent="0.2">
      <c r="A799" s="44" t="s">
        <v>2427</v>
      </c>
      <c r="B799" s="44" t="s">
        <v>388</v>
      </c>
      <c r="C799" s="44" t="s">
        <v>274</v>
      </c>
    </row>
    <row r="800" spans="1:3" ht="16" x14ac:dyDescent="0.2">
      <c r="A800" s="44" t="s">
        <v>2428</v>
      </c>
      <c r="B800" s="44" t="s">
        <v>388</v>
      </c>
      <c r="C800" s="44" t="s">
        <v>274</v>
      </c>
    </row>
    <row r="801" spans="1:3" ht="16" x14ac:dyDescent="0.2">
      <c r="A801" s="44" t="s">
        <v>2429</v>
      </c>
      <c r="B801" s="44" t="s">
        <v>388</v>
      </c>
      <c r="C801" s="44" t="s">
        <v>274</v>
      </c>
    </row>
    <row r="802" spans="1:3" ht="16" x14ac:dyDescent="0.2">
      <c r="A802" s="44" t="s">
        <v>2430</v>
      </c>
      <c r="B802" s="44" t="s">
        <v>388</v>
      </c>
      <c r="C802" s="44" t="s">
        <v>274</v>
      </c>
    </row>
    <row r="803" spans="1:3" ht="16" x14ac:dyDescent="0.2">
      <c r="A803" s="44" t="s">
        <v>2431</v>
      </c>
      <c r="B803" s="44" t="s">
        <v>388</v>
      </c>
      <c r="C803" s="44" t="s">
        <v>274</v>
      </c>
    </row>
    <row r="804" spans="1:3" ht="16" x14ac:dyDescent="0.2">
      <c r="A804" s="44" t="s">
        <v>2432</v>
      </c>
      <c r="B804" s="44" t="s">
        <v>388</v>
      </c>
      <c r="C804" s="44" t="s">
        <v>274</v>
      </c>
    </row>
    <row r="805" spans="1:3" ht="16" x14ac:dyDescent="0.2">
      <c r="A805" s="44" t="s">
        <v>2433</v>
      </c>
      <c r="B805" s="44" t="s">
        <v>388</v>
      </c>
      <c r="C805" s="44" t="s">
        <v>274</v>
      </c>
    </row>
    <row r="806" spans="1:3" ht="16" x14ac:dyDescent="0.2">
      <c r="A806" s="44" t="s">
        <v>2434</v>
      </c>
      <c r="B806" s="44" t="s">
        <v>388</v>
      </c>
      <c r="C806" s="44" t="s">
        <v>274</v>
      </c>
    </row>
    <row r="807" spans="1:3" ht="16" x14ac:dyDescent="0.2">
      <c r="A807" s="44" t="s">
        <v>2435</v>
      </c>
      <c r="B807" s="44" t="s">
        <v>388</v>
      </c>
      <c r="C807" s="44" t="s">
        <v>274</v>
      </c>
    </row>
    <row r="808" spans="1:3" ht="16" x14ac:dyDescent="0.2">
      <c r="A808" s="44" t="s">
        <v>2436</v>
      </c>
      <c r="B808" s="44" t="s">
        <v>880</v>
      </c>
      <c r="C808" s="44" t="s">
        <v>881</v>
      </c>
    </row>
    <row r="809" spans="1:3" ht="16" x14ac:dyDescent="0.2">
      <c r="A809" s="44" t="s">
        <v>2437</v>
      </c>
      <c r="B809" s="44" t="s">
        <v>883</v>
      </c>
      <c r="C809" s="44" t="s">
        <v>884</v>
      </c>
    </row>
    <row r="810" spans="1:3" ht="16" x14ac:dyDescent="0.2">
      <c r="A810" s="44" t="s">
        <v>2438</v>
      </c>
      <c r="B810" s="44" t="s">
        <v>886</v>
      </c>
      <c r="C810" s="44" t="s">
        <v>200</v>
      </c>
    </row>
    <row r="811" spans="1:3" ht="16" x14ac:dyDescent="0.2">
      <c r="A811" s="44" t="s">
        <v>2439</v>
      </c>
      <c r="B811" s="44" t="s">
        <v>888</v>
      </c>
      <c r="C811" s="44" t="s">
        <v>200</v>
      </c>
    </row>
    <row r="812" spans="1:3" ht="16" x14ac:dyDescent="0.2">
      <c r="A812" s="44" t="s">
        <v>2440</v>
      </c>
      <c r="B812" s="44" t="s">
        <v>890</v>
      </c>
      <c r="C812" s="44" t="s">
        <v>258</v>
      </c>
    </row>
    <row r="813" spans="1:3" ht="16" x14ac:dyDescent="0.2">
      <c r="A813" s="44" t="s">
        <v>2441</v>
      </c>
      <c r="B813" s="44" t="s">
        <v>892</v>
      </c>
      <c r="C813" s="44" t="s">
        <v>274</v>
      </c>
    </row>
    <row r="814" spans="1:3" ht="16" x14ac:dyDescent="0.2">
      <c r="A814" s="44" t="s">
        <v>2442</v>
      </c>
      <c r="B814" s="44" t="s">
        <v>894</v>
      </c>
      <c r="C814" s="44" t="s">
        <v>895</v>
      </c>
    </row>
    <row r="815" spans="1:3" ht="16" x14ac:dyDescent="0.2">
      <c r="A815" s="44" t="s">
        <v>2443</v>
      </c>
      <c r="B815" s="44" t="s">
        <v>897</v>
      </c>
      <c r="C815" s="44" t="s">
        <v>200</v>
      </c>
    </row>
    <row r="816" spans="1:3" ht="16" x14ac:dyDescent="0.2">
      <c r="A816" s="44" t="s">
        <v>2444</v>
      </c>
      <c r="B816" s="44" t="s">
        <v>483</v>
      </c>
      <c r="C816" s="44" t="s">
        <v>487</v>
      </c>
    </row>
    <row r="817" spans="1:3" ht="16" x14ac:dyDescent="0.2">
      <c r="A817" s="44" t="s">
        <v>2445</v>
      </c>
      <c r="B817" s="44" t="s">
        <v>900</v>
      </c>
      <c r="C817" s="44" t="s">
        <v>901</v>
      </c>
    </row>
    <row r="818" spans="1:3" ht="16" x14ac:dyDescent="0.2">
      <c r="A818" s="44" t="s">
        <v>2446</v>
      </c>
      <c r="B818" s="44" t="s">
        <v>900</v>
      </c>
      <c r="C818" s="44" t="s">
        <v>901</v>
      </c>
    </row>
    <row r="819" spans="1:3" ht="16" x14ac:dyDescent="0.2">
      <c r="A819" s="44" t="s">
        <v>2447</v>
      </c>
      <c r="B819" s="44" t="s">
        <v>524</v>
      </c>
      <c r="C819" s="44" t="s">
        <v>527</v>
      </c>
    </row>
    <row r="820" spans="1:3" ht="16" x14ac:dyDescent="0.2">
      <c r="A820" s="44" t="s">
        <v>2448</v>
      </c>
      <c r="B820" s="44" t="s">
        <v>905</v>
      </c>
      <c r="C820" s="44" t="s">
        <v>274</v>
      </c>
    </row>
    <row r="821" spans="1:3" ht="16" x14ac:dyDescent="0.2">
      <c r="A821" s="44" t="s">
        <v>2449</v>
      </c>
      <c r="B821" s="44" t="s">
        <v>907</v>
      </c>
      <c r="C821" s="44" t="s">
        <v>510</v>
      </c>
    </row>
    <row r="822" spans="1:3" ht="16" x14ac:dyDescent="0.2">
      <c r="A822" s="44" t="s">
        <v>2450</v>
      </c>
      <c r="B822" s="44" t="s">
        <v>909</v>
      </c>
      <c r="C822" s="44" t="s">
        <v>590</v>
      </c>
    </row>
    <row r="823" spans="1:3" ht="16" x14ac:dyDescent="0.2">
      <c r="A823" s="44" t="s">
        <v>2451</v>
      </c>
      <c r="B823" s="44" t="s">
        <v>506</v>
      </c>
      <c r="C823" s="44" t="s">
        <v>510</v>
      </c>
    </row>
    <row r="824" spans="1:3" ht="16" x14ac:dyDescent="0.2">
      <c r="A824" s="44" t="s">
        <v>2452</v>
      </c>
      <c r="B824" s="44" t="s">
        <v>388</v>
      </c>
      <c r="C824" s="44" t="s">
        <v>274</v>
      </c>
    </row>
    <row r="825" spans="1:3" ht="16" x14ac:dyDescent="0.2">
      <c r="A825" s="44" t="s">
        <v>2453</v>
      </c>
      <c r="B825" s="44" t="s">
        <v>913</v>
      </c>
      <c r="C825" s="44" t="s">
        <v>274</v>
      </c>
    </row>
    <row r="826" spans="1:3" ht="16" x14ac:dyDescent="0.2">
      <c r="A826" s="44" t="s">
        <v>2454</v>
      </c>
      <c r="B826" s="44" t="s">
        <v>915</v>
      </c>
      <c r="C826" s="44" t="s">
        <v>916</v>
      </c>
    </row>
    <row r="827" spans="1:3" ht="16" x14ac:dyDescent="0.2">
      <c r="A827" s="44" t="s">
        <v>2455</v>
      </c>
      <c r="B827" s="44" t="s">
        <v>388</v>
      </c>
      <c r="C827" s="44" t="s">
        <v>274</v>
      </c>
    </row>
    <row r="828" spans="1:3" ht="16" x14ac:dyDescent="0.2">
      <c r="A828" s="44" t="s">
        <v>2456</v>
      </c>
      <c r="B828" s="44" t="s">
        <v>388</v>
      </c>
      <c r="C828" s="44" t="s">
        <v>274</v>
      </c>
    </row>
    <row r="829" spans="1:3" ht="16" x14ac:dyDescent="0.2">
      <c r="A829" s="44" t="s">
        <v>2457</v>
      </c>
      <c r="B829" s="44" t="s">
        <v>388</v>
      </c>
      <c r="C829" s="44" t="s">
        <v>274</v>
      </c>
    </row>
    <row r="830" spans="1:3" ht="16" x14ac:dyDescent="0.2">
      <c r="A830" s="44" t="s">
        <v>2458</v>
      </c>
      <c r="B830" s="44" t="s">
        <v>388</v>
      </c>
      <c r="C830" s="44" t="s">
        <v>274</v>
      </c>
    </row>
    <row r="831" spans="1:3" ht="16" x14ac:dyDescent="0.2">
      <c r="A831" s="44" t="s">
        <v>2459</v>
      </c>
      <c r="B831" s="44" t="s">
        <v>922</v>
      </c>
      <c r="C831" s="44" t="s">
        <v>923</v>
      </c>
    </row>
    <row r="832" spans="1:3" ht="16" x14ac:dyDescent="0.2">
      <c r="A832" s="44" t="s">
        <v>2460</v>
      </c>
      <c r="B832" s="44" t="s">
        <v>925</v>
      </c>
      <c r="C832" s="44" t="s">
        <v>923</v>
      </c>
    </row>
    <row r="833" spans="1:3" ht="16" x14ac:dyDescent="0.2">
      <c r="A833" s="44" t="s">
        <v>2461</v>
      </c>
      <c r="B833" s="44" t="s">
        <v>927</v>
      </c>
      <c r="C833" s="44" t="s">
        <v>362</v>
      </c>
    </row>
    <row r="834" spans="1:3" ht="16" x14ac:dyDescent="0.2">
      <c r="A834" s="44" t="s">
        <v>2462</v>
      </c>
      <c r="B834" s="44" t="s">
        <v>202</v>
      </c>
      <c r="C834" s="44" t="s">
        <v>203</v>
      </c>
    </row>
    <row r="835" spans="1:3" ht="16" x14ac:dyDescent="0.2">
      <c r="A835" s="44" t="s">
        <v>2463</v>
      </c>
      <c r="B835" s="44" t="s">
        <v>930</v>
      </c>
      <c r="C835" s="44" t="s">
        <v>326</v>
      </c>
    </row>
    <row r="836" spans="1:3" ht="16" x14ac:dyDescent="0.2">
      <c r="A836" s="44" t="s">
        <v>2464</v>
      </c>
      <c r="B836" s="44" t="s">
        <v>932</v>
      </c>
      <c r="C836" s="44" t="s">
        <v>933</v>
      </c>
    </row>
    <row r="837" spans="1:3" ht="16" x14ac:dyDescent="0.2">
      <c r="A837" s="44" t="s">
        <v>2465</v>
      </c>
      <c r="B837" s="44" t="s">
        <v>935</v>
      </c>
      <c r="C837" s="44" t="s">
        <v>936</v>
      </c>
    </row>
    <row r="838" spans="1:3" ht="16" x14ac:dyDescent="0.2">
      <c r="A838" s="44" t="s">
        <v>2466</v>
      </c>
      <c r="B838" s="44" t="s">
        <v>609</v>
      </c>
      <c r="C838" s="44" t="s">
        <v>176</v>
      </c>
    </row>
    <row r="839" spans="1:3" ht="16" x14ac:dyDescent="0.2">
      <c r="A839" s="44" t="s">
        <v>2467</v>
      </c>
      <c r="B839" s="44" t="s">
        <v>239</v>
      </c>
      <c r="C839" s="44" t="s">
        <v>243</v>
      </c>
    </row>
    <row r="840" spans="1:3" ht="16" x14ac:dyDescent="0.2">
      <c r="A840" s="44" t="s">
        <v>2468</v>
      </c>
      <c r="B840" s="44" t="s">
        <v>239</v>
      </c>
      <c r="C840" s="44" t="s">
        <v>243</v>
      </c>
    </row>
    <row r="841" spans="1:3" ht="16" x14ac:dyDescent="0.2">
      <c r="A841" s="44" t="s">
        <v>2469</v>
      </c>
      <c r="B841" s="44" t="s">
        <v>595</v>
      </c>
      <c r="C841" s="44" t="s">
        <v>274</v>
      </c>
    </row>
    <row r="842" spans="1:3" ht="16" x14ac:dyDescent="0.2">
      <c r="A842" s="44" t="s">
        <v>208</v>
      </c>
      <c r="B842" s="44" t="s">
        <v>178</v>
      </c>
      <c r="C842" s="44" t="s">
        <v>942</v>
      </c>
    </row>
    <row r="843" spans="1:3" ht="16" x14ac:dyDescent="0.2">
      <c r="A843" s="44" t="s">
        <v>2470</v>
      </c>
      <c r="B843" s="44" t="s">
        <v>578</v>
      </c>
      <c r="C843" s="44" t="s">
        <v>200</v>
      </c>
    </row>
    <row r="844" spans="1:3" ht="16" x14ac:dyDescent="0.2">
      <c r="A844" s="44" t="s">
        <v>213</v>
      </c>
      <c r="B844" s="44" t="s">
        <v>183</v>
      </c>
      <c r="C844" s="44" t="s">
        <v>942</v>
      </c>
    </row>
    <row r="845" spans="1:3" ht="16" x14ac:dyDescent="0.2">
      <c r="A845" s="44" t="s">
        <v>2471</v>
      </c>
      <c r="B845" s="44" t="s">
        <v>452</v>
      </c>
      <c r="C845" s="44" t="s">
        <v>455</v>
      </c>
    </row>
    <row r="846" spans="1:3" ht="16" x14ac:dyDescent="0.2">
      <c r="A846" s="44" t="s">
        <v>2472</v>
      </c>
      <c r="B846" s="44" t="s">
        <v>578</v>
      </c>
      <c r="C846" s="44" t="s">
        <v>200</v>
      </c>
    </row>
    <row r="847" spans="1:3" ht="16" x14ac:dyDescent="0.2">
      <c r="A847" s="44" t="s">
        <v>2473</v>
      </c>
      <c r="B847" s="44" t="s">
        <v>581</v>
      </c>
      <c r="C847" s="44" t="s">
        <v>200</v>
      </c>
    </row>
    <row r="848" spans="1:3" ht="16" x14ac:dyDescent="0.2">
      <c r="A848" s="44" t="s">
        <v>2474</v>
      </c>
      <c r="B848" s="44" t="s">
        <v>388</v>
      </c>
      <c r="C848" s="44" t="s">
        <v>274</v>
      </c>
    </row>
    <row r="849" spans="1:3" ht="16" x14ac:dyDescent="0.2">
      <c r="A849" s="44" t="s">
        <v>2475</v>
      </c>
      <c r="B849" s="44" t="s">
        <v>925</v>
      </c>
      <c r="C849" s="44" t="s">
        <v>923</v>
      </c>
    </row>
    <row r="850" spans="1:3" ht="16" x14ac:dyDescent="0.2">
      <c r="A850" s="44" t="s">
        <v>2476</v>
      </c>
      <c r="B850" s="44" t="s">
        <v>719</v>
      </c>
      <c r="C850" s="44" t="s">
        <v>412</v>
      </c>
    </row>
    <row r="851" spans="1:3" ht="16" x14ac:dyDescent="0.2">
      <c r="A851" s="44" t="s">
        <v>2477</v>
      </c>
      <c r="B851" s="44" t="s">
        <v>886</v>
      </c>
      <c r="C851" s="44" t="s">
        <v>200</v>
      </c>
    </row>
    <row r="852" spans="1:3" ht="16" x14ac:dyDescent="0.2">
      <c r="A852" s="44" t="s">
        <v>2478</v>
      </c>
      <c r="B852" s="44" t="s">
        <v>953</v>
      </c>
      <c r="C852" s="44" t="s">
        <v>429</v>
      </c>
    </row>
    <row r="853" spans="1:3" ht="16" x14ac:dyDescent="0.2">
      <c r="A853" s="44" t="s">
        <v>2479</v>
      </c>
      <c r="B853" s="44" t="s">
        <v>328</v>
      </c>
      <c r="C853" s="44" t="s">
        <v>274</v>
      </c>
    </row>
    <row r="854" spans="1:3" ht="16" x14ac:dyDescent="0.2">
      <c r="A854" s="44" t="s">
        <v>2480</v>
      </c>
      <c r="B854" s="44" t="s">
        <v>388</v>
      </c>
      <c r="C854" s="44" t="s">
        <v>274</v>
      </c>
    </row>
    <row r="855" spans="1:3" ht="16" x14ac:dyDescent="0.2">
      <c r="A855" s="44" t="s">
        <v>2481</v>
      </c>
      <c r="B855" s="44" t="s">
        <v>388</v>
      </c>
      <c r="C855" s="44" t="s">
        <v>274</v>
      </c>
    </row>
    <row r="856" spans="1:3" ht="16" x14ac:dyDescent="0.2">
      <c r="A856" s="44" t="s">
        <v>2482</v>
      </c>
      <c r="B856" s="44" t="s">
        <v>958</v>
      </c>
      <c r="C856" s="44" t="s">
        <v>274</v>
      </c>
    </row>
    <row r="857" spans="1:3" ht="16" x14ac:dyDescent="0.2">
      <c r="A857" s="44" t="s">
        <v>2483</v>
      </c>
      <c r="B857" s="44" t="s">
        <v>478</v>
      </c>
      <c r="C857" s="44" t="s">
        <v>326</v>
      </c>
    </row>
    <row r="858" spans="1:3" ht="16" x14ac:dyDescent="0.2">
      <c r="A858" s="44" t="s">
        <v>2484</v>
      </c>
      <c r="B858" s="44" t="s">
        <v>961</v>
      </c>
      <c r="C858" s="44" t="s">
        <v>243</v>
      </c>
    </row>
    <row r="859" spans="1:3" ht="16" x14ac:dyDescent="0.2">
      <c r="A859" s="44" t="s">
        <v>2485</v>
      </c>
      <c r="B859" s="44" t="s">
        <v>963</v>
      </c>
      <c r="C859" s="44" t="s">
        <v>964</v>
      </c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93F85C-BC60-F04A-BD89-B2B8FC20F2D9}">
  <dimension ref="A1:G46"/>
  <sheetViews>
    <sheetView workbookViewId="0">
      <selection activeCell="A38" sqref="A38"/>
    </sheetView>
  </sheetViews>
  <sheetFormatPr baseColWidth="10" defaultRowHeight="16" x14ac:dyDescent="0.2"/>
  <cols>
    <col min="1" max="1" width="33.5" customWidth="1"/>
    <col min="2" max="2" width="25" customWidth="1"/>
    <col min="3" max="3" width="20.5" customWidth="1"/>
  </cols>
  <sheetData>
    <row r="1" spans="1:7" x14ac:dyDescent="0.2">
      <c r="A1" t="s">
        <v>157</v>
      </c>
      <c r="B1" t="s">
        <v>166</v>
      </c>
      <c r="C1" t="s">
        <v>167</v>
      </c>
      <c r="D1" t="s">
        <v>168</v>
      </c>
      <c r="E1" t="s">
        <v>169</v>
      </c>
    </row>
    <row r="2" spans="1:7" x14ac:dyDescent="0.2">
      <c r="A2" s="1" t="s">
        <v>175</v>
      </c>
      <c r="B2" s="1" t="s">
        <v>173</v>
      </c>
      <c r="C2" s="1" t="s">
        <v>174</v>
      </c>
    </row>
    <row r="3" spans="1:7" x14ac:dyDescent="0.2">
      <c r="A3" s="1" t="s">
        <v>70</v>
      </c>
      <c r="B3" t="s">
        <v>177</v>
      </c>
      <c r="C3" s="1" t="s">
        <v>176</v>
      </c>
    </row>
    <row r="4" spans="1:7" x14ac:dyDescent="0.2">
      <c r="A4" s="1" t="s">
        <v>208</v>
      </c>
      <c r="B4" s="1" t="s">
        <v>178</v>
      </c>
      <c r="C4" s="1" t="s">
        <v>179</v>
      </c>
      <c r="G4" t="s">
        <v>2512</v>
      </c>
    </row>
    <row r="5" spans="1:7" x14ac:dyDescent="0.2">
      <c r="A5" s="1" t="s">
        <v>209</v>
      </c>
      <c r="B5" s="1" t="s">
        <v>180</v>
      </c>
      <c r="C5" s="1" t="s">
        <v>179</v>
      </c>
    </row>
    <row r="6" spans="1:7" x14ac:dyDescent="0.2">
      <c r="A6" s="1" t="s">
        <v>210</v>
      </c>
      <c r="B6" s="1" t="s">
        <v>181</v>
      </c>
      <c r="C6" s="1" t="s">
        <v>179</v>
      </c>
    </row>
    <row r="7" spans="1:7" x14ac:dyDescent="0.2">
      <c r="A7" s="1" t="s">
        <v>211</v>
      </c>
      <c r="B7" s="1" t="s">
        <v>180</v>
      </c>
      <c r="C7" s="1" t="s">
        <v>179</v>
      </c>
    </row>
    <row r="8" spans="1:7" x14ac:dyDescent="0.2">
      <c r="A8" s="1" t="s">
        <v>212</v>
      </c>
      <c r="B8" s="1" t="s">
        <v>182</v>
      </c>
      <c r="C8" s="1" t="s">
        <v>179</v>
      </c>
    </row>
    <row r="9" spans="1:7" x14ac:dyDescent="0.2">
      <c r="A9" s="1" t="s">
        <v>213</v>
      </c>
      <c r="B9" s="1" t="s">
        <v>183</v>
      </c>
      <c r="C9" s="1" t="s">
        <v>179</v>
      </c>
    </row>
    <row r="10" spans="1:7" x14ac:dyDescent="0.2">
      <c r="A10" s="1" t="s">
        <v>214</v>
      </c>
      <c r="B10" s="1" t="s">
        <v>184</v>
      </c>
      <c r="C10" s="1" t="s">
        <v>179</v>
      </c>
    </row>
    <row r="11" spans="1:7" x14ac:dyDescent="0.2">
      <c r="A11" s="1" t="s">
        <v>215</v>
      </c>
      <c r="B11" s="1" t="s">
        <v>186</v>
      </c>
      <c r="C11" s="1" t="s">
        <v>187</v>
      </c>
    </row>
    <row r="12" spans="1:7" x14ac:dyDescent="0.2">
      <c r="A12" s="1" t="s">
        <v>216</v>
      </c>
      <c r="B12" s="1" t="s">
        <v>188</v>
      </c>
      <c r="C12" s="1" t="s">
        <v>187</v>
      </c>
    </row>
    <row r="13" spans="1:7" x14ac:dyDescent="0.2">
      <c r="A13" s="1" t="s">
        <v>217</v>
      </c>
      <c r="B13" s="1" t="s">
        <v>189</v>
      </c>
      <c r="C13" s="1" t="s">
        <v>190</v>
      </c>
    </row>
    <row r="14" spans="1:7" x14ac:dyDescent="0.2">
      <c r="A14" s="1" t="s">
        <v>218</v>
      </c>
      <c r="B14" s="1" t="s">
        <v>191</v>
      </c>
      <c r="C14" s="1" t="s">
        <v>128</v>
      </c>
    </row>
    <row r="15" spans="1:7" x14ac:dyDescent="0.2">
      <c r="A15" s="1" t="s">
        <v>219</v>
      </c>
      <c r="B15" s="1" t="s">
        <v>192</v>
      </c>
      <c r="C15" s="1" t="s">
        <v>193</v>
      </c>
    </row>
    <row r="16" spans="1:7" x14ac:dyDescent="0.2">
      <c r="A16" s="1" t="s">
        <v>220</v>
      </c>
      <c r="B16" s="1" t="s">
        <v>194</v>
      </c>
      <c r="C16" s="1" t="s">
        <v>195</v>
      </c>
    </row>
    <row r="17" spans="1:3" x14ac:dyDescent="0.2">
      <c r="A17" s="1" t="s">
        <v>223</v>
      </c>
      <c r="B17" s="1" t="s">
        <v>196</v>
      </c>
      <c r="C17" s="1" t="s">
        <v>197</v>
      </c>
    </row>
    <row r="18" spans="1:3" x14ac:dyDescent="0.2">
      <c r="A18" s="1" t="s">
        <v>224</v>
      </c>
      <c r="B18" s="1" t="s">
        <v>199</v>
      </c>
      <c r="C18" s="1" t="s">
        <v>200</v>
      </c>
    </row>
    <row r="19" spans="1:3" x14ac:dyDescent="0.2">
      <c r="A19" s="1" t="s">
        <v>225</v>
      </c>
      <c r="B19" s="1" t="s">
        <v>202</v>
      </c>
      <c r="C19" s="1" t="s">
        <v>203</v>
      </c>
    </row>
    <row r="20" spans="1:3" x14ac:dyDescent="0.2">
      <c r="A20" s="1" t="s">
        <v>226</v>
      </c>
      <c r="B20" s="1" t="s">
        <v>204</v>
      </c>
      <c r="C20" s="1" t="s">
        <v>205</v>
      </c>
    </row>
    <row r="21" spans="1:3" x14ac:dyDescent="0.2">
      <c r="A21" s="1" t="s">
        <v>227</v>
      </c>
      <c r="B21" s="1" t="s">
        <v>206</v>
      </c>
      <c r="C21" s="1" t="s">
        <v>190</v>
      </c>
    </row>
    <row r="22" spans="1:3" x14ac:dyDescent="0.2">
      <c r="A22" s="1" t="s">
        <v>545</v>
      </c>
      <c r="B22" s="1" t="s">
        <v>546</v>
      </c>
      <c r="C22" s="1" t="s">
        <v>243</v>
      </c>
    </row>
    <row r="23" spans="1:3" x14ac:dyDescent="0.2">
      <c r="A23" s="1" t="s">
        <v>548</v>
      </c>
      <c r="B23" s="1" t="s">
        <v>239</v>
      </c>
      <c r="C23" s="1" t="s">
        <v>243</v>
      </c>
    </row>
    <row r="24" spans="1:3" x14ac:dyDescent="0.2">
      <c r="A24" s="1" t="s">
        <v>185</v>
      </c>
      <c r="B24" s="1" t="s">
        <v>186</v>
      </c>
      <c r="C24" s="1" t="s">
        <v>187</v>
      </c>
    </row>
    <row r="25" spans="1:3" x14ac:dyDescent="0.2">
      <c r="A25" s="1" t="s">
        <v>549</v>
      </c>
      <c r="B25" s="1" t="s">
        <v>254</v>
      </c>
      <c r="C25" s="1" t="s">
        <v>258</v>
      </c>
    </row>
    <row r="26" spans="1:3" x14ac:dyDescent="0.2">
      <c r="A26" s="1" t="s">
        <v>550</v>
      </c>
      <c r="B26" s="1" t="s">
        <v>261</v>
      </c>
      <c r="C26" s="1" t="s">
        <v>236</v>
      </c>
    </row>
    <row r="27" spans="1:3" x14ac:dyDescent="0.2">
      <c r="A27" s="1" t="s">
        <v>198</v>
      </c>
      <c r="B27" s="1" t="s">
        <v>199</v>
      </c>
      <c r="C27" s="1" t="s">
        <v>200</v>
      </c>
    </row>
    <row r="28" spans="1:3" x14ac:dyDescent="0.2">
      <c r="A28" s="1" t="s">
        <v>552</v>
      </c>
      <c r="B28" s="1" t="s">
        <v>295</v>
      </c>
      <c r="C28" s="1" t="s">
        <v>299</v>
      </c>
    </row>
    <row r="29" spans="1:3" x14ac:dyDescent="0.2">
      <c r="A29" s="1" t="s">
        <v>554</v>
      </c>
      <c r="B29" s="1" t="s">
        <v>309</v>
      </c>
      <c r="C29" s="1" t="s">
        <v>176</v>
      </c>
    </row>
    <row r="30" spans="1:3" x14ac:dyDescent="0.2">
      <c r="A30" s="1" t="s">
        <v>555</v>
      </c>
      <c r="B30" s="1" t="s">
        <v>315</v>
      </c>
      <c r="C30" s="1" t="s">
        <v>319</v>
      </c>
    </row>
    <row r="31" spans="1:3" x14ac:dyDescent="0.2">
      <c r="A31" s="1" t="s">
        <v>556</v>
      </c>
      <c r="B31" s="1" t="s">
        <v>322</v>
      </c>
      <c r="C31" s="1" t="s">
        <v>326</v>
      </c>
    </row>
    <row r="32" spans="1:3" x14ac:dyDescent="0.2">
      <c r="A32" s="1" t="s">
        <v>557</v>
      </c>
      <c r="B32" s="1" t="s">
        <v>328</v>
      </c>
      <c r="C32" s="1" t="s">
        <v>274</v>
      </c>
    </row>
    <row r="33" spans="1:3" x14ac:dyDescent="0.2">
      <c r="A33" s="1" t="s">
        <v>99</v>
      </c>
      <c r="B33" s="1" t="s">
        <v>180</v>
      </c>
      <c r="C33" s="1" t="s">
        <v>179</v>
      </c>
    </row>
    <row r="34" spans="1:3" x14ac:dyDescent="0.2">
      <c r="A34" s="1" t="s">
        <v>558</v>
      </c>
      <c r="B34" s="1" t="s">
        <v>378</v>
      </c>
      <c r="C34" s="1" t="s">
        <v>381</v>
      </c>
    </row>
    <row r="35" spans="1:3" x14ac:dyDescent="0.2">
      <c r="A35" s="1" t="s">
        <v>559</v>
      </c>
      <c r="B35" s="1" t="s">
        <v>388</v>
      </c>
      <c r="C35" s="1" t="s">
        <v>274</v>
      </c>
    </row>
    <row r="36" spans="1:3" x14ac:dyDescent="0.2">
      <c r="A36" s="1" t="s">
        <v>560</v>
      </c>
      <c r="B36" s="1" t="s">
        <v>402</v>
      </c>
      <c r="C36" s="1" t="s">
        <v>406</v>
      </c>
    </row>
    <row r="37" spans="1:3" x14ac:dyDescent="0.2">
      <c r="A37" s="1" t="s">
        <v>561</v>
      </c>
      <c r="B37" s="1" t="s">
        <v>562</v>
      </c>
      <c r="C37" s="1" t="s">
        <v>412</v>
      </c>
    </row>
    <row r="38" spans="1:3" x14ac:dyDescent="0.2">
      <c r="A38" s="1" t="s">
        <v>563</v>
      </c>
      <c r="B38" s="1" t="s">
        <v>431</v>
      </c>
      <c r="C38" s="1" t="s">
        <v>435</v>
      </c>
    </row>
    <row r="39" spans="1:3" x14ac:dyDescent="0.2">
      <c r="A39" s="1" t="s">
        <v>565</v>
      </c>
      <c r="B39" s="1" t="s">
        <v>437</v>
      </c>
      <c r="C39" s="1" t="s">
        <v>440</v>
      </c>
    </row>
    <row r="40" spans="1:3" x14ac:dyDescent="0.2">
      <c r="A40" s="1" t="s">
        <v>567</v>
      </c>
      <c r="B40" s="1" t="s">
        <v>452</v>
      </c>
      <c r="C40" s="1" t="s">
        <v>455</v>
      </c>
    </row>
    <row r="41" spans="1:3" x14ac:dyDescent="0.2">
      <c r="A41" s="1" t="s">
        <v>172</v>
      </c>
      <c r="B41" s="1" t="s">
        <v>173</v>
      </c>
      <c r="C41" s="1" t="s">
        <v>174</v>
      </c>
    </row>
    <row r="42" spans="1:3" x14ac:dyDescent="0.2">
      <c r="A42" s="1" t="s">
        <v>568</v>
      </c>
      <c r="B42" s="1" t="s">
        <v>474</v>
      </c>
      <c r="C42" s="1" t="s">
        <v>200</v>
      </c>
    </row>
    <row r="43" spans="1:3" x14ac:dyDescent="0.2">
      <c r="A43" s="1" t="s">
        <v>569</v>
      </c>
      <c r="B43" s="1" t="s">
        <v>483</v>
      </c>
      <c r="C43" s="1" t="s">
        <v>487</v>
      </c>
    </row>
    <row r="44" spans="1:3" x14ac:dyDescent="0.2">
      <c r="A44" s="1" t="s">
        <v>570</v>
      </c>
      <c r="B44" s="1" t="s">
        <v>177</v>
      </c>
      <c r="C44" s="1" t="s">
        <v>176</v>
      </c>
    </row>
    <row r="45" spans="1:3" x14ac:dyDescent="0.2">
      <c r="A45" s="1" t="s">
        <v>571</v>
      </c>
      <c r="B45" s="1" t="s">
        <v>506</v>
      </c>
      <c r="C45" s="1" t="s">
        <v>510</v>
      </c>
    </row>
    <row r="46" spans="1:3" x14ac:dyDescent="0.2">
      <c r="A46" s="1" t="s">
        <v>572</v>
      </c>
      <c r="B46" s="1" t="s">
        <v>517</v>
      </c>
      <c r="C46" s="1" t="s">
        <v>521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346F4-043F-CA45-82CA-0C12AB676611}">
  <dimension ref="A1:N25"/>
  <sheetViews>
    <sheetView zoomScale="137" workbookViewId="0">
      <selection activeCell="C32" sqref="C32"/>
    </sheetView>
  </sheetViews>
  <sheetFormatPr baseColWidth="10" defaultRowHeight="16" x14ac:dyDescent="0.2"/>
  <cols>
    <col min="1" max="1" width="28.6640625" customWidth="1"/>
    <col min="2" max="2" width="19.6640625" customWidth="1"/>
    <col min="3" max="3" width="24" customWidth="1"/>
  </cols>
  <sheetData>
    <row r="1" spans="1:14" x14ac:dyDescent="0.2">
      <c r="A1" s="13" t="s">
        <v>157</v>
      </c>
      <c r="B1" t="s">
        <v>166</v>
      </c>
      <c r="C1" t="s">
        <v>167</v>
      </c>
      <c r="D1" t="s">
        <v>168</v>
      </c>
      <c r="E1" t="s">
        <v>169</v>
      </c>
    </row>
    <row r="2" spans="1:14" x14ac:dyDescent="0.2">
      <c r="A2" s="1" t="s">
        <v>175</v>
      </c>
      <c r="B2" s="1" t="s">
        <v>173</v>
      </c>
      <c r="C2" s="1" t="s">
        <v>174</v>
      </c>
    </row>
    <row r="3" spans="1:14" x14ac:dyDescent="0.2">
      <c r="A3" s="1" t="s">
        <v>70</v>
      </c>
      <c r="B3" t="s">
        <v>177</v>
      </c>
      <c r="C3" s="1" t="s">
        <v>176</v>
      </c>
      <c r="D3" s="1"/>
    </row>
    <row r="4" spans="1:14" x14ac:dyDescent="0.2">
      <c r="A4" s="1" t="s">
        <v>207</v>
      </c>
      <c r="B4" s="1" t="s">
        <v>178</v>
      </c>
      <c r="C4" s="1" t="s">
        <v>179</v>
      </c>
      <c r="D4" s="1"/>
    </row>
    <row r="5" spans="1:14" x14ac:dyDescent="0.2">
      <c r="A5" s="1" t="s">
        <v>208</v>
      </c>
      <c r="B5" s="1" t="s">
        <v>178</v>
      </c>
      <c r="C5" s="1" t="s">
        <v>179</v>
      </c>
    </row>
    <row r="6" spans="1:14" x14ac:dyDescent="0.2">
      <c r="A6" s="1" t="s">
        <v>209</v>
      </c>
      <c r="B6" s="1" t="s">
        <v>180</v>
      </c>
      <c r="C6" s="1" t="s">
        <v>179</v>
      </c>
    </row>
    <row r="7" spans="1:14" x14ac:dyDescent="0.2">
      <c r="A7" s="1" t="s">
        <v>210</v>
      </c>
      <c r="B7" s="1" t="s">
        <v>181</v>
      </c>
      <c r="C7" s="1" t="s">
        <v>179</v>
      </c>
    </row>
    <row r="8" spans="1:14" x14ac:dyDescent="0.2">
      <c r="A8" s="1" t="s">
        <v>211</v>
      </c>
      <c r="B8" s="1" t="s">
        <v>180</v>
      </c>
      <c r="C8" s="1" t="s">
        <v>179</v>
      </c>
      <c r="D8" s="1"/>
    </row>
    <row r="9" spans="1:14" x14ac:dyDescent="0.2">
      <c r="A9" s="1" t="s">
        <v>212</v>
      </c>
      <c r="B9" s="1" t="s">
        <v>182</v>
      </c>
      <c r="C9" s="1" t="s">
        <v>179</v>
      </c>
    </row>
    <row r="10" spans="1:14" x14ac:dyDescent="0.2">
      <c r="A10" s="1" t="s">
        <v>213</v>
      </c>
      <c r="B10" s="1" t="s">
        <v>183</v>
      </c>
      <c r="C10" s="1" t="s">
        <v>179</v>
      </c>
      <c r="I10" s="2"/>
      <c r="J10" s="2"/>
      <c r="K10" s="2"/>
      <c r="L10" s="2"/>
    </row>
    <row r="11" spans="1:14" x14ac:dyDescent="0.2">
      <c r="A11" s="1" t="s">
        <v>214</v>
      </c>
      <c r="B11" s="1" t="s">
        <v>184</v>
      </c>
      <c r="C11" s="1" t="s">
        <v>179</v>
      </c>
      <c r="I11" s="2"/>
      <c r="J11" s="2"/>
      <c r="K11" s="2"/>
      <c r="L11" s="2"/>
      <c r="M11" s="2"/>
      <c r="N11" s="2"/>
    </row>
    <row r="12" spans="1:14" x14ac:dyDescent="0.2">
      <c r="A12" s="1" t="s">
        <v>215</v>
      </c>
      <c r="B12" s="1" t="s">
        <v>186</v>
      </c>
      <c r="C12" s="1" t="s">
        <v>187</v>
      </c>
      <c r="I12" s="2"/>
      <c r="J12" s="11"/>
      <c r="K12" s="11"/>
      <c r="L12" s="11"/>
      <c r="M12" s="11"/>
    </row>
    <row r="13" spans="1:14" x14ac:dyDescent="0.2">
      <c r="A13" s="1" t="s">
        <v>216</v>
      </c>
      <c r="B13" s="1" t="s">
        <v>188</v>
      </c>
      <c r="C13" s="1" t="s">
        <v>187</v>
      </c>
    </row>
    <row r="14" spans="1:14" x14ac:dyDescent="0.2">
      <c r="A14" s="1" t="s">
        <v>217</v>
      </c>
      <c r="B14" s="1" t="s">
        <v>189</v>
      </c>
      <c r="C14" s="1" t="s">
        <v>190</v>
      </c>
    </row>
    <row r="15" spans="1:14" x14ac:dyDescent="0.2">
      <c r="A15" s="1" t="s">
        <v>218</v>
      </c>
      <c r="B15" s="1" t="s">
        <v>191</v>
      </c>
      <c r="C15" s="1" t="s">
        <v>128</v>
      </c>
    </row>
    <row r="16" spans="1:14" x14ac:dyDescent="0.2">
      <c r="A16" s="1" t="s">
        <v>219</v>
      </c>
      <c r="B16" s="1" t="s">
        <v>192</v>
      </c>
      <c r="C16" s="1" t="s">
        <v>193</v>
      </c>
    </row>
    <row r="17" spans="1:4" x14ac:dyDescent="0.2">
      <c r="A17" s="1" t="s">
        <v>220</v>
      </c>
      <c r="B17" s="1" t="s">
        <v>194</v>
      </c>
      <c r="C17" s="1" t="s">
        <v>195</v>
      </c>
    </row>
    <row r="18" spans="1:4" x14ac:dyDescent="0.2">
      <c r="A18" s="1" t="s">
        <v>221</v>
      </c>
      <c r="B18" s="1" t="s">
        <v>194</v>
      </c>
      <c r="C18" s="1" t="s">
        <v>195</v>
      </c>
    </row>
    <row r="19" spans="1:4" x14ac:dyDescent="0.2">
      <c r="A19" s="1" t="s">
        <v>222</v>
      </c>
      <c r="B19" s="1" t="s">
        <v>194</v>
      </c>
      <c r="C19" s="1" t="s">
        <v>195</v>
      </c>
    </row>
    <row r="20" spans="1:4" x14ac:dyDescent="0.2">
      <c r="A20" s="1" t="s">
        <v>223</v>
      </c>
      <c r="B20" s="1" t="s">
        <v>196</v>
      </c>
      <c r="C20" s="1" t="s">
        <v>197</v>
      </c>
      <c r="D20" s="1"/>
    </row>
    <row r="21" spans="1:4" x14ac:dyDescent="0.2">
      <c r="A21" s="1" t="s">
        <v>224</v>
      </c>
      <c r="B21" s="1" t="s">
        <v>199</v>
      </c>
      <c r="C21" s="1" t="s">
        <v>200</v>
      </c>
    </row>
    <row r="22" spans="1:4" x14ac:dyDescent="0.2">
      <c r="A22" s="1" t="s">
        <v>225</v>
      </c>
      <c r="B22" s="1" t="s">
        <v>202</v>
      </c>
      <c r="C22" s="1" t="s">
        <v>203</v>
      </c>
    </row>
    <row r="23" spans="1:4" x14ac:dyDescent="0.2">
      <c r="A23" s="1" t="s">
        <v>226</v>
      </c>
      <c r="B23" s="1" t="s">
        <v>204</v>
      </c>
      <c r="C23" s="1" t="s">
        <v>205</v>
      </c>
    </row>
    <row r="24" spans="1:4" x14ac:dyDescent="0.2">
      <c r="A24" s="1" t="s">
        <v>227</v>
      </c>
      <c r="B24" s="1" t="s">
        <v>206</v>
      </c>
      <c r="C24" s="1" t="s">
        <v>190</v>
      </c>
    </row>
    <row r="25" spans="1:4" x14ac:dyDescent="0.2">
      <c r="A25" s="1" t="s">
        <v>228</v>
      </c>
      <c r="B25" s="1" t="s">
        <v>206</v>
      </c>
      <c r="C25" s="1" t="s">
        <v>190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487-BF6D-054B-B778-01A3AF390465}">
  <dimension ref="A1:N60"/>
  <sheetViews>
    <sheetView tabSelected="1" zoomScale="81" workbookViewId="0">
      <selection activeCell="N28" sqref="N28"/>
    </sheetView>
  </sheetViews>
  <sheetFormatPr baseColWidth="10" defaultRowHeight="16" x14ac:dyDescent="0.2"/>
  <cols>
    <col min="1" max="1" width="23.83203125" customWidth="1"/>
    <col min="2" max="2" width="16.83203125" customWidth="1"/>
    <col min="3" max="3" width="25.6640625" customWidth="1"/>
    <col min="4" max="4" width="20" customWidth="1"/>
    <col min="5" max="5" width="23.83203125" customWidth="1"/>
  </cols>
  <sheetData>
    <row r="1" spans="1:14" x14ac:dyDescent="0.2">
      <c r="A1" s="55" t="s">
        <v>157</v>
      </c>
      <c r="B1" s="56" t="s">
        <v>166</v>
      </c>
      <c r="C1" s="55" t="s">
        <v>167</v>
      </c>
      <c r="D1" s="42" t="s">
        <v>168</v>
      </c>
      <c r="E1" s="42" t="s">
        <v>169</v>
      </c>
      <c r="L1" t="s">
        <v>2517</v>
      </c>
    </row>
    <row r="2" spans="1:14" x14ac:dyDescent="0.2">
      <c r="A2" s="11" t="s">
        <v>121</v>
      </c>
      <c r="B2" s="11" t="s">
        <v>2530</v>
      </c>
      <c r="C2" s="11" t="s">
        <v>2531</v>
      </c>
      <c r="E2" s="11"/>
      <c r="L2" t="s">
        <v>2518</v>
      </c>
    </row>
    <row r="3" spans="1:14" x14ac:dyDescent="0.2">
      <c r="A3" s="11" t="s">
        <v>2533</v>
      </c>
      <c r="B3" s="11" t="s">
        <v>2532</v>
      </c>
      <c r="C3" s="11" t="s">
        <v>412</v>
      </c>
      <c r="E3" s="11"/>
    </row>
    <row r="4" spans="1:14" x14ac:dyDescent="0.2">
      <c r="A4" s="11" t="s">
        <v>2535</v>
      </c>
      <c r="B4" s="11" t="s">
        <v>2534</v>
      </c>
      <c r="C4" s="11" t="s">
        <v>243</v>
      </c>
      <c r="E4" s="11"/>
    </row>
    <row r="5" spans="1:14" x14ac:dyDescent="0.2">
      <c r="A5" s="11" t="s">
        <v>2537</v>
      </c>
      <c r="B5" s="11" t="s">
        <v>2536</v>
      </c>
      <c r="C5" s="11" t="s">
        <v>203</v>
      </c>
      <c r="E5" s="11"/>
      <c r="L5" t="s">
        <v>2605</v>
      </c>
    </row>
    <row r="6" spans="1:14" x14ac:dyDescent="0.2">
      <c r="A6" s="11" t="s">
        <v>2539</v>
      </c>
      <c r="B6" s="11" t="s">
        <v>2538</v>
      </c>
      <c r="C6" s="11" t="s">
        <v>243</v>
      </c>
      <c r="E6" s="11"/>
    </row>
    <row r="7" spans="1:14" x14ac:dyDescent="0.2">
      <c r="A7" s="11" t="s">
        <v>140</v>
      </c>
      <c r="B7" s="11" t="s">
        <v>2540</v>
      </c>
      <c r="C7" s="11" t="s">
        <v>2541</v>
      </c>
      <c r="E7" s="11"/>
    </row>
    <row r="8" spans="1:14" x14ac:dyDescent="0.2">
      <c r="A8" s="11" t="s">
        <v>2542</v>
      </c>
      <c r="B8" s="11" t="s">
        <v>2538</v>
      </c>
      <c r="C8" s="11" t="s">
        <v>243</v>
      </c>
      <c r="E8" s="11"/>
    </row>
    <row r="9" spans="1:14" x14ac:dyDescent="0.2">
      <c r="A9" s="11" t="s">
        <v>2543</v>
      </c>
      <c r="B9" s="11" t="s">
        <v>2538</v>
      </c>
      <c r="C9" s="11" t="s">
        <v>243</v>
      </c>
      <c r="E9" s="11"/>
    </row>
    <row r="10" spans="1:14" x14ac:dyDescent="0.2">
      <c r="A10" s="11" t="s">
        <v>135</v>
      </c>
      <c r="B10" s="11" t="s">
        <v>2544</v>
      </c>
      <c r="C10" s="11" t="s">
        <v>236</v>
      </c>
      <c r="E10" s="11"/>
    </row>
    <row r="11" spans="1:14" x14ac:dyDescent="0.2">
      <c r="A11" s="11" t="s">
        <v>84</v>
      </c>
      <c r="B11" s="11" t="s">
        <v>512</v>
      </c>
      <c r="C11" s="11" t="s">
        <v>412</v>
      </c>
      <c r="E11" s="11"/>
      <c r="F11" s="8"/>
      <c r="G11" s="8"/>
      <c r="H11" s="8"/>
      <c r="I11" s="8"/>
      <c r="J11" s="8"/>
      <c r="K11" s="8"/>
      <c r="L11" s="8"/>
      <c r="M11" s="8"/>
    </row>
    <row r="12" spans="1:14" x14ac:dyDescent="0.2">
      <c r="A12" s="11" t="s">
        <v>2546</v>
      </c>
      <c r="B12" s="11" t="s">
        <v>2545</v>
      </c>
      <c r="C12" s="11" t="s">
        <v>274</v>
      </c>
      <c r="E12" s="11"/>
      <c r="F12" s="8"/>
      <c r="G12" s="8"/>
      <c r="H12" s="8"/>
      <c r="I12" s="8"/>
      <c r="J12" s="8"/>
      <c r="K12" s="8"/>
      <c r="L12" s="8"/>
      <c r="M12" s="8"/>
      <c r="N12" s="8"/>
    </row>
    <row r="13" spans="1:14" x14ac:dyDescent="0.2">
      <c r="A13" s="11" t="s">
        <v>2547</v>
      </c>
      <c r="B13" s="11" t="s">
        <v>2538</v>
      </c>
      <c r="C13" s="11" t="s">
        <v>243</v>
      </c>
      <c r="E13" s="11"/>
      <c r="F13" s="8"/>
      <c r="G13" s="8"/>
      <c r="H13" s="8"/>
      <c r="I13" s="8"/>
      <c r="J13" s="8"/>
      <c r="K13" s="8"/>
      <c r="L13" s="8"/>
      <c r="M13" s="8"/>
      <c r="N13" s="8"/>
    </row>
    <row r="14" spans="1:14" x14ac:dyDescent="0.2">
      <c r="A14" s="11" t="s">
        <v>2549</v>
      </c>
      <c r="B14" s="11" t="s">
        <v>2548</v>
      </c>
      <c r="C14" s="11" t="s">
        <v>455</v>
      </c>
      <c r="E14" s="11"/>
      <c r="F14" s="8"/>
      <c r="G14" s="8"/>
      <c r="H14" s="8"/>
      <c r="I14" s="8" t="s">
        <v>2608</v>
      </c>
      <c r="J14" s="8"/>
      <c r="K14" s="8"/>
      <c r="L14" s="8"/>
      <c r="M14" s="8"/>
      <c r="N14" s="8"/>
    </row>
    <row r="15" spans="1:14" x14ac:dyDescent="0.2">
      <c r="A15" s="11" t="s">
        <v>2551</v>
      </c>
      <c r="B15" s="11" t="s">
        <v>2550</v>
      </c>
      <c r="C15" s="11" t="s">
        <v>243</v>
      </c>
      <c r="E15" s="11"/>
      <c r="F15" s="8"/>
      <c r="G15" s="8"/>
      <c r="H15" s="8"/>
      <c r="I15" s="8" t="s">
        <v>2607</v>
      </c>
      <c r="J15" s="8"/>
      <c r="K15" s="8"/>
      <c r="L15" s="8"/>
      <c r="M15" s="8"/>
      <c r="N15" s="8"/>
    </row>
    <row r="16" spans="1:14" x14ac:dyDescent="0.2">
      <c r="A16" s="11" t="s">
        <v>2553</v>
      </c>
      <c r="B16" s="11" t="s">
        <v>2552</v>
      </c>
      <c r="C16" s="11" t="s">
        <v>243</v>
      </c>
      <c r="E16" s="11"/>
      <c r="F16" s="8"/>
      <c r="G16" s="8"/>
      <c r="H16" s="8"/>
      <c r="I16" s="8"/>
      <c r="J16" s="8"/>
      <c r="K16" s="8"/>
      <c r="L16" s="8"/>
      <c r="M16" s="8"/>
      <c r="N16" s="8"/>
    </row>
    <row r="17" spans="1:14" x14ac:dyDescent="0.2">
      <c r="A17" s="11" t="s">
        <v>2555</v>
      </c>
      <c r="B17" s="11" t="s">
        <v>2554</v>
      </c>
      <c r="C17" s="11" t="s">
        <v>243</v>
      </c>
      <c r="E17" s="11"/>
      <c r="F17" s="8"/>
      <c r="G17" s="8"/>
      <c r="H17" s="8"/>
      <c r="I17" s="8"/>
      <c r="J17" s="8"/>
      <c r="K17" s="57"/>
      <c r="L17" s="8"/>
      <c r="M17" s="8"/>
      <c r="N17" s="8"/>
    </row>
    <row r="18" spans="1:14" x14ac:dyDescent="0.2">
      <c r="A18" s="11" t="s">
        <v>2557</v>
      </c>
      <c r="B18" s="11" t="s">
        <v>2556</v>
      </c>
      <c r="C18" s="11" t="s">
        <v>243</v>
      </c>
      <c r="E18" s="11"/>
      <c r="F18" s="8"/>
      <c r="G18" s="8"/>
      <c r="H18" s="8"/>
      <c r="I18" s="57"/>
      <c r="J18" s="57" t="s">
        <v>167</v>
      </c>
      <c r="K18" s="57" t="s">
        <v>2606</v>
      </c>
      <c r="L18" s="8"/>
      <c r="M18" s="8"/>
      <c r="N18" s="8"/>
    </row>
    <row r="19" spans="1:14" x14ac:dyDescent="0.2">
      <c r="A19" s="11" t="s">
        <v>2558</v>
      </c>
      <c r="B19" s="11" t="s">
        <v>2552</v>
      </c>
      <c r="C19" s="11" t="s">
        <v>243</v>
      </c>
      <c r="E19" s="11"/>
      <c r="F19" s="8"/>
      <c r="G19" s="8"/>
      <c r="H19" s="8"/>
      <c r="I19" s="57"/>
      <c r="J19" s="57" t="s">
        <v>243</v>
      </c>
      <c r="K19" s="57"/>
      <c r="L19" s="8"/>
      <c r="M19" s="8"/>
      <c r="N19" s="8"/>
    </row>
    <row r="20" spans="1:14" x14ac:dyDescent="0.2">
      <c r="A20" s="11" t="s">
        <v>2559</v>
      </c>
      <c r="B20" s="11" t="s">
        <v>2538</v>
      </c>
      <c r="C20" s="11" t="s">
        <v>243</v>
      </c>
      <c r="E20" s="11"/>
      <c r="F20" s="8"/>
      <c r="G20" s="8"/>
      <c r="H20" s="8"/>
      <c r="I20" s="48">
        <v>1</v>
      </c>
      <c r="J20" s="48" t="s">
        <v>176</v>
      </c>
      <c r="K20" s="48">
        <v>1223</v>
      </c>
      <c r="L20" s="8"/>
      <c r="M20" s="8"/>
      <c r="N20" s="8" t="s">
        <v>2609</v>
      </c>
    </row>
    <row r="21" spans="1:14" x14ac:dyDescent="0.2">
      <c r="A21" s="11" t="s">
        <v>2560</v>
      </c>
      <c r="B21" s="11" t="s">
        <v>2534</v>
      </c>
      <c r="C21" s="11" t="s">
        <v>243</v>
      </c>
      <c r="E21" s="11"/>
      <c r="F21" s="8"/>
      <c r="G21" s="8"/>
      <c r="H21" s="8"/>
      <c r="I21" s="48">
        <v>2</v>
      </c>
      <c r="J21" s="48" t="s">
        <v>243</v>
      </c>
      <c r="K21" s="48">
        <v>585</v>
      </c>
      <c r="L21" s="8"/>
      <c r="M21" s="8"/>
      <c r="N21" s="8"/>
    </row>
    <row r="22" spans="1:14" x14ac:dyDescent="0.2">
      <c r="A22" s="11" t="s">
        <v>2561</v>
      </c>
      <c r="B22" s="11" t="s">
        <v>2532</v>
      </c>
      <c r="C22" s="11" t="s">
        <v>412</v>
      </c>
      <c r="E22" s="11"/>
      <c r="F22" s="8"/>
      <c r="G22" s="8"/>
      <c r="H22" s="8"/>
      <c r="I22" s="48">
        <v>3</v>
      </c>
      <c r="J22" s="48" t="s">
        <v>195</v>
      </c>
      <c r="K22" s="48">
        <v>510</v>
      </c>
      <c r="L22" s="8"/>
      <c r="M22" s="8"/>
      <c r="N22" s="8"/>
    </row>
    <row r="23" spans="1:14" x14ac:dyDescent="0.2">
      <c r="A23" s="11" t="s">
        <v>2562</v>
      </c>
      <c r="B23" s="11" t="s">
        <v>2548</v>
      </c>
      <c r="C23" s="11" t="s">
        <v>455</v>
      </c>
      <c r="E23" s="11"/>
      <c r="F23" s="8"/>
      <c r="G23" s="8"/>
      <c r="H23" s="8"/>
      <c r="I23" s="48">
        <v>4</v>
      </c>
      <c r="J23" s="48" t="s">
        <v>144</v>
      </c>
      <c r="K23" s="48">
        <v>419</v>
      </c>
      <c r="L23" s="8"/>
      <c r="M23" s="8"/>
      <c r="N23" s="8"/>
    </row>
    <row r="24" spans="1:14" x14ac:dyDescent="0.2">
      <c r="A24" s="11" t="s">
        <v>382</v>
      </c>
      <c r="B24" s="11" t="s">
        <v>383</v>
      </c>
      <c r="C24" s="11" t="s">
        <v>274</v>
      </c>
      <c r="E24" s="11"/>
      <c r="F24" s="8"/>
      <c r="G24" s="8"/>
      <c r="H24" s="8"/>
      <c r="I24" s="48">
        <v>5</v>
      </c>
      <c r="J24" s="48" t="s">
        <v>258</v>
      </c>
      <c r="K24" s="48">
        <v>175</v>
      </c>
      <c r="L24" s="8"/>
      <c r="M24" s="8"/>
      <c r="N24" s="8"/>
    </row>
    <row r="25" spans="1:14" x14ac:dyDescent="0.2">
      <c r="A25" s="11" t="s">
        <v>79</v>
      </c>
      <c r="B25" s="11" t="s">
        <v>2563</v>
      </c>
      <c r="C25" s="11" t="s">
        <v>1001</v>
      </c>
      <c r="E25" s="11"/>
      <c r="F25" s="8"/>
      <c r="G25" s="8"/>
      <c r="H25" s="8"/>
      <c r="I25" s="48">
        <v>6</v>
      </c>
      <c r="J25" s="48" t="s">
        <v>612</v>
      </c>
      <c r="K25" s="48">
        <v>151</v>
      </c>
      <c r="L25" s="8"/>
      <c r="M25" s="8"/>
      <c r="N25" s="8"/>
    </row>
    <row r="26" spans="1:14" x14ac:dyDescent="0.2">
      <c r="A26" s="11" t="s">
        <v>2564</v>
      </c>
      <c r="B26" s="11" t="s">
        <v>2548</v>
      </c>
      <c r="C26" s="11" t="s">
        <v>455</v>
      </c>
      <c r="E26" s="11"/>
      <c r="F26" s="8"/>
      <c r="G26" s="8"/>
      <c r="H26" s="8"/>
      <c r="I26" s="48">
        <v>7</v>
      </c>
      <c r="J26" s="48" t="s">
        <v>236</v>
      </c>
      <c r="K26" s="48">
        <v>146</v>
      </c>
      <c r="L26" s="8"/>
      <c r="M26" s="8"/>
      <c r="N26" s="8"/>
    </row>
    <row r="27" spans="1:14" x14ac:dyDescent="0.2">
      <c r="A27" s="11" t="s">
        <v>2565</v>
      </c>
      <c r="B27" s="11" t="s">
        <v>2548</v>
      </c>
      <c r="C27" s="11" t="s">
        <v>455</v>
      </c>
      <c r="E27" s="11"/>
      <c r="F27" s="8"/>
      <c r="G27" s="8"/>
      <c r="H27" s="8"/>
      <c r="I27" s="48">
        <v>8</v>
      </c>
      <c r="J27" s="48" t="s">
        <v>412</v>
      </c>
      <c r="K27" s="48">
        <v>106</v>
      </c>
      <c r="L27" s="8"/>
      <c r="M27" s="8"/>
      <c r="N27" s="8"/>
    </row>
    <row r="28" spans="1:14" x14ac:dyDescent="0.2">
      <c r="A28" s="11" t="s">
        <v>2566</v>
      </c>
      <c r="B28" s="11" t="s">
        <v>2532</v>
      </c>
      <c r="C28" s="11" t="s">
        <v>412</v>
      </c>
      <c r="E28" s="11"/>
      <c r="F28" s="8"/>
      <c r="G28" s="8"/>
      <c r="H28" s="8"/>
      <c r="I28" s="48">
        <v>9</v>
      </c>
      <c r="J28" s="48" t="s">
        <v>1231</v>
      </c>
      <c r="K28" s="48">
        <v>100</v>
      </c>
      <c r="L28" s="8"/>
      <c r="M28" s="8"/>
    </row>
    <row r="29" spans="1:14" x14ac:dyDescent="0.2">
      <c r="A29" s="11" t="s">
        <v>85</v>
      </c>
      <c r="B29" s="11" t="s">
        <v>2567</v>
      </c>
      <c r="C29" s="11" t="s">
        <v>1231</v>
      </c>
      <c r="E29" s="11"/>
      <c r="F29" s="8"/>
      <c r="G29" s="8"/>
      <c r="H29" s="8"/>
      <c r="I29" s="48">
        <v>10</v>
      </c>
      <c r="J29" s="48" t="s">
        <v>203</v>
      </c>
      <c r="K29" s="48">
        <v>98</v>
      </c>
      <c r="L29" s="8"/>
      <c r="M29" s="8"/>
    </row>
    <row r="30" spans="1:14" x14ac:dyDescent="0.2">
      <c r="A30" s="11" t="s">
        <v>2568</v>
      </c>
      <c r="B30" s="11" t="s">
        <v>2550</v>
      </c>
      <c r="C30" s="11" t="s">
        <v>243</v>
      </c>
      <c r="E30" s="11"/>
      <c r="F30" s="8"/>
      <c r="G30" s="8"/>
      <c r="H30" s="8"/>
      <c r="I30" s="48">
        <v>11</v>
      </c>
      <c r="J30" s="48" t="s">
        <v>355</v>
      </c>
      <c r="K30" s="48">
        <v>98</v>
      </c>
      <c r="L30" s="8"/>
      <c r="M30" s="8"/>
    </row>
    <row r="31" spans="1:14" x14ac:dyDescent="0.2">
      <c r="A31" s="11" t="s">
        <v>2569</v>
      </c>
      <c r="B31" s="11" t="s">
        <v>2548</v>
      </c>
      <c r="C31" s="11" t="s">
        <v>455</v>
      </c>
      <c r="E31" s="11"/>
      <c r="F31" s="8"/>
      <c r="G31" s="8"/>
      <c r="H31" s="8"/>
      <c r="I31" s="48">
        <v>12</v>
      </c>
      <c r="J31" s="48" t="s">
        <v>274</v>
      </c>
      <c r="K31" s="48">
        <v>97</v>
      </c>
      <c r="L31" s="8"/>
      <c r="M31" s="8"/>
    </row>
    <row r="32" spans="1:14" x14ac:dyDescent="0.2">
      <c r="A32" s="11" t="s">
        <v>2571</v>
      </c>
      <c r="B32" s="11" t="s">
        <v>2570</v>
      </c>
      <c r="C32" s="11" t="s">
        <v>1452</v>
      </c>
      <c r="E32" s="11"/>
      <c r="F32" s="8"/>
      <c r="G32" s="8"/>
      <c r="H32" s="8"/>
      <c r="I32" s="48">
        <v>13</v>
      </c>
      <c r="J32" s="48" t="s">
        <v>350</v>
      </c>
      <c r="K32" s="48">
        <v>65</v>
      </c>
      <c r="L32" s="8"/>
      <c r="M32" s="8"/>
    </row>
    <row r="33" spans="1:14" x14ac:dyDescent="0.2">
      <c r="A33" s="11" t="s">
        <v>2572</v>
      </c>
      <c r="B33" s="11" t="s">
        <v>2538</v>
      </c>
      <c r="C33" s="11" t="s">
        <v>243</v>
      </c>
      <c r="E33" s="11"/>
      <c r="F33" s="8"/>
      <c r="G33" s="8"/>
      <c r="H33" s="8"/>
      <c r="I33" s="48">
        <v>14</v>
      </c>
      <c r="J33" s="48" t="s">
        <v>1001</v>
      </c>
      <c r="K33" s="48">
        <v>62</v>
      </c>
      <c r="L33" s="8"/>
      <c r="M33" s="8"/>
    </row>
    <row r="34" spans="1:14" x14ac:dyDescent="0.2">
      <c r="A34" s="11" t="s">
        <v>2573</v>
      </c>
      <c r="B34" s="11" t="s">
        <v>2556</v>
      </c>
      <c r="C34" s="11" t="s">
        <v>243</v>
      </c>
      <c r="E34" s="11"/>
      <c r="F34" s="8"/>
      <c r="G34" s="8"/>
      <c r="H34" s="8"/>
      <c r="I34" s="48">
        <v>15</v>
      </c>
      <c r="J34" s="48" t="s">
        <v>455</v>
      </c>
      <c r="K34" s="48">
        <v>50</v>
      </c>
      <c r="L34" s="8"/>
      <c r="M34" s="8"/>
    </row>
    <row r="35" spans="1:14" x14ac:dyDescent="0.2">
      <c r="A35" s="11" t="s">
        <v>2574</v>
      </c>
      <c r="B35" s="11" t="s">
        <v>2538</v>
      </c>
      <c r="C35" s="11" t="s">
        <v>243</v>
      </c>
      <c r="E35" s="11"/>
      <c r="F35" s="8"/>
      <c r="G35" s="8"/>
      <c r="H35" s="8"/>
      <c r="I35" s="48">
        <v>16</v>
      </c>
      <c r="J35" s="48" t="s">
        <v>2541</v>
      </c>
      <c r="K35" s="48">
        <v>40</v>
      </c>
      <c r="L35" s="8"/>
      <c r="M35" s="8"/>
    </row>
    <row r="36" spans="1:14" x14ac:dyDescent="0.2">
      <c r="A36" s="11" t="s">
        <v>2576</v>
      </c>
      <c r="B36" s="11" t="s">
        <v>2575</v>
      </c>
      <c r="C36" s="11" t="s">
        <v>203</v>
      </c>
      <c r="E36" s="11"/>
      <c r="F36" s="8"/>
      <c r="G36" s="8"/>
      <c r="H36" s="8"/>
      <c r="I36" s="48">
        <v>17</v>
      </c>
      <c r="J36" s="48" t="s">
        <v>400</v>
      </c>
      <c r="K36" s="48">
        <v>17</v>
      </c>
      <c r="L36" s="8"/>
      <c r="M36" s="8"/>
    </row>
    <row r="37" spans="1:14" x14ac:dyDescent="0.2">
      <c r="A37" s="11" t="s">
        <v>81</v>
      </c>
      <c r="B37" s="11" t="s">
        <v>2577</v>
      </c>
      <c r="C37" s="11" t="s">
        <v>176</v>
      </c>
      <c r="E37" s="11"/>
      <c r="F37" s="8"/>
      <c r="G37" s="8"/>
      <c r="H37" s="8"/>
      <c r="I37" s="48">
        <v>18</v>
      </c>
      <c r="J37" s="48" t="s">
        <v>2595</v>
      </c>
      <c r="K37" s="48">
        <v>16</v>
      </c>
      <c r="L37" s="8"/>
      <c r="M37" s="8"/>
    </row>
    <row r="38" spans="1:14" x14ac:dyDescent="0.2">
      <c r="A38" s="11" t="s">
        <v>2578</v>
      </c>
      <c r="B38" s="11" t="s">
        <v>2548</v>
      </c>
      <c r="C38" s="11" t="s">
        <v>455</v>
      </c>
      <c r="E38" s="11"/>
      <c r="F38" s="8"/>
      <c r="G38" s="8"/>
      <c r="H38" s="8"/>
      <c r="I38" s="48">
        <v>19</v>
      </c>
      <c r="J38" s="48" t="s">
        <v>1452</v>
      </c>
      <c r="K38" s="48">
        <v>12</v>
      </c>
      <c r="L38" s="8"/>
      <c r="M38" s="8"/>
    </row>
    <row r="39" spans="1:14" x14ac:dyDescent="0.2">
      <c r="A39" s="11" t="s">
        <v>2579</v>
      </c>
      <c r="B39" s="11" t="s">
        <v>2548</v>
      </c>
      <c r="C39" s="11" t="s">
        <v>455</v>
      </c>
      <c r="E39" s="11"/>
      <c r="F39" s="8"/>
      <c r="G39" s="8"/>
      <c r="H39" s="8"/>
      <c r="I39" s="48">
        <v>20</v>
      </c>
      <c r="J39" s="48" t="s">
        <v>622</v>
      </c>
      <c r="K39" s="48">
        <v>12</v>
      </c>
      <c r="L39" s="8"/>
      <c r="M39" s="8"/>
    </row>
    <row r="40" spans="1:14" x14ac:dyDescent="0.2">
      <c r="A40" s="11" t="s">
        <v>2581</v>
      </c>
      <c r="B40" s="11" t="s">
        <v>2580</v>
      </c>
      <c r="C40" s="11" t="s">
        <v>195</v>
      </c>
      <c r="E40" s="11"/>
      <c r="F40" s="8"/>
      <c r="G40" s="8"/>
      <c r="H40" s="8"/>
      <c r="I40" s="48">
        <v>21</v>
      </c>
      <c r="J40" s="48" t="s">
        <v>2531</v>
      </c>
      <c r="K40" s="48">
        <v>4</v>
      </c>
      <c r="L40" s="8"/>
      <c r="M40" s="8"/>
      <c r="N40" t="s">
        <v>2610</v>
      </c>
    </row>
    <row r="41" spans="1:14" x14ac:dyDescent="0.2">
      <c r="A41" s="11" t="s">
        <v>2583</v>
      </c>
      <c r="B41" s="11" t="s">
        <v>2582</v>
      </c>
      <c r="C41" s="11" t="s">
        <v>622</v>
      </c>
      <c r="E41" s="11"/>
      <c r="F41" s="8"/>
      <c r="G41" s="8"/>
      <c r="H41" s="8"/>
      <c r="I41" s="48">
        <v>22</v>
      </c>
      <c r="J41" s="48" t="s">
        <v>2600</v>
      </c>
      <c r="K41" s="48">
        <v>1</v>
      </c>
      <c r="L41" s="8"/>
      <c r="M41" s="8"/>
    </row>
    <row r="42" spans="1:14" x14ac:dyDescent="0.2">
      <c r="A42" s="11" t="s">
        <v>2584</v>
      </c>
      <c r="B42" s="11" t="s">
        <v>2548</v>
      </c>
      <c r="C42" s="11" t="s">
        <v>455</v>
      </c>
      <c r="E42" s="11"/>
      <c r="F42" s="8"/>
      <c r="G42" s="8"/>
      <c r="H42" s="8"/>
      <c r="I42" s="8"/>
      <c r="J42" s="8"/>
      <c r="K42" s="8"/>
      <c r="L42" s="8"/>
      <c r="M42" s="8"/>
    </row>
    <row r="43" spans="1:14" x14ac:dyDescent="0.2">
      <c r="A43" s="11" t="s">
        <v>2585</v>
      </c>
      <c r="B43" s="11" t="s">
        <v>2548</v>
      </c>
      <c r="C43" s="11" t="s">
        <v>455</v>
      </c>
      <c r="E43" s="11"/>
      <c r="F43" s="8"/>
      <c r="G43" s="8"/>
      <c r="H43" s="8"/>
      <c r="I43" s="8"/>
      <c r="J43" s="8"/>
      <c r="K43" s="8"/>
      <c r="L43" s="8"/>
      <c r="M43" s="8"/>
    </row>
    <row r="44" spans="1:14" x14ac:dyDescent="0.2">
      <c r="A44" s="11" t="s">
        <v>71</v>
      </c>
      <c r="B44" s="11" t="s">
        <v>352</v>
      </c>
      <c r="C44" s="11" t="s">
        <v>355</v>
      </c>
      <c r="E44" s="11"/>
      <c r="F44" s="8"/>
      <c r="G44" s="8"/>
      <c r="H44" s="8"/>
      <c r="I44" s="8"/>
      <c r="J44" s="8"/>
      <c r="K44" s="8"/>
      <c r="L44" s="8"/>
      <c r="M44" s="8"/>
    </row>
    <row r="45" spans="1:14" x14ac:dyDescent="0.2">
      <c r="A45" s="11" t="s">
        <v>136</v>
      </c>
      <c r="B45" s="11" t="s">
        <v>2586</v>
      </c>
      <c r="C45" s="11" t="s">
        <v>236</v>
      </c>
      <c r="E45" s="11"/>
      <c r="F45" s="8"/>
      <c r="G45" s="8"/>
      <c r="H45" s="8"/>
      <c r="I45" s="8"/>
      <c r="J45" s="8"/>
      <c r="K45" s="8"/>
      <c r="L45" s="8"/>
      <c r="M45" s="8"/>
    </row>
    <row r="46" spans="1:14" x14ac:dyDescent="0.2">
      <c r="A46" s="11" t="s">
        <v>2588</v>
      </c>
      <c r="B46" s="11" t="s">
        <v>2587</v>
      </c>
      <c r="C46" s="11" t="s">
        <v>350</v>
      </c>
      <c r="E46" s="11"/>
      <c r="F46" s="8"/>
      <c r="G46" s="8"/>
      <c r="H46" s="8"/>
      <c r="I46" s="8"/>
      <c r="J46" s="8"/>
      <c r="K46" s="8"/>
      <c r="L46" s="8"/>
      <c r="M46" s="8"/>
    </row>
    <row r="47" spans="1:14" x14ac:dyDescent="0.2">
      <c r="A47" s="11" t="s">
        <v>2590</v>
      </c>
      <c r="B47" s="11" t="s">
        <v>2589</v>
      </c>
      <c r="C47" s="11" t="s">
        <v>350</v>
      </c>
      <c r="E47" s="11"/>
      <c r="F47" s="8"/>
      <c r="G47" s="8"/>
      <c r="H47" s="8"/>
      <c r="I47" s="8"/>
      <c r="J47" s="8"/>
      <c r="K47" s="8"/>
      <c r="L47" s="8"/>
      <c r="M47" s="8"/>
    </row>
    <row r="48" spans="1:14" x14ac:dyDescent="0.2">
      <c r="A48" s="11" t="s">
        <v>2592</v>
      </c>
      <c r="B48" s="11" t="s">
        <v>2591</v>
      </c>
      <c r="C48" s="11" t="s">
        <v>203</v>
      </c>
      <c r="E48" s="11"/>
      <c r="F48" s="8"/>
      <c r="G48" s="8"/>
      <c r="H48" s="8"/>
      <c r="I48" s="8"/>
      <c r="J48" s="8"/>
      <c r="K48" s="8"/>
      <c r="L48" s="8"/>
      <c r="M48" s="8"/>
    </row>
    <row r="49" spans="1:13" x14ac:dyDescent="0.2">
      <c r="A49" s="11" t="s">
        <v>80</v>
      </c>
      <c r="B49" s="11" t="s">
        <v>2593</v>
      </c>
      <c r="C49" s="11" t="s">
        <v>258</v>
      </c>
      <c r="E49" s="11"/>
      <c r="F49" s="8"/>
      <c r="G49" s="8"/>
      <c r="H49" s="8"/>
      <c r="I49" s="8"/>
      <c r="J49" s="8"/>
      <c r="K49" s="8"/>
      <c r="L49" s="8"/>
      <c r="M49" s="8"/>
    </row>
    <row r="50" spans="1:13" x14ac:dyDescent="0.2">
      <c r="A50" s="11" t="s">
        <v>143</v>
      </c>
      <c r="B50" s="11" t="s">
        <v>289</v>
      </c>
      <c r="C50" s="11" t="s">
        <v>144</v>
      </c>
      <c r="E50" s="11"/>
      <c r="F50" s="8"/>
      <c r="G50" s="8"/>
      <c r="H50" s="8"/>
      <c r="I50" s="8"/>
      <c r="J50" s="8"/>
      <c r="K50" s="8"/>
      <c r="L50" s="8"/>
      <c r="M50" s="8"/>
    </row>
    <row r="51" spans="1:13" x14ac:dyDescent="0.2">
      <c r="A51" s="11" t="s">
        <v>132</v>
      </c>
      <c r="B51" s="11" t="s">
        <v>2594</v>
      </c>
      <c r="C51" s="11" t="s">
        <v>2595</v>
      </c>
      <c r="E51" s="11"/>
      <c r="F51" s="8"/>
      <c r="G51" s="8"/>
      <c r="H51" s="8"/>
      <c r="I51" s="8"/>
      <c r="J51" s="8"/>
      <c r="K51" s="8"/>
      <c r="L51" s="8"/>
      <c r="M51" s="8"/>
    </row>
    <row r="52" spans="1:13" x14ac:dyDescent="0.2">
      <c r="A52" s="11" t="s">
        <v>2597</v>
      </c>
      <c r="B52" s="11" t="s">
        <v>2596</v>
      </c>
      <c r="C52" s="11" t="s">
        <v>243</v>
      </c>
      <c r="E52" s="11"/>
    </row>
    <row r="53" spans="1:13" x14ac:dyDescent="0.2">
      <c r="A53" s="11" t="s">
        <v>2599</v>
      </c>
      <c r="B53" s="11" t="s">
        <v>2598</v>
      </c>
      <c r="C53" s="11" t="s">
        <v>2600</v>
      </c>
      <c r="E53" s="11"/>
    </row>
    <row r="54" spans="1:13" x14ac:dyDescent="0.2">
      <c r="A54" s="11" t="s">
        <v>2602</v>
      </c>
      <c r="B54" s="11" t="s">
        <v>2601</v>
      </c>
      <c r="C54" s="11" t="s">
        <v>612</v>
      </c>
      <c r="E54" s="11"/>
    </row>
    <row r="55" spans="1:13" x14ac:dyDescent="0.2">
      <c r="A55" s="11" t="s">
        <v>2603</v>
      </c>
      <c r="B55" s="11" t="s">
        <v>2550</v>
      </c>
      <c r="C55" s="11" t="s">
        <v>243</v>
      </c>
      <c r="E55" s="11"/>
    </row>
    <row r="56" spans="1:13" x14ac:dyDescent="0.2">
      <c r="A56" s="11" t="s">
        <v>123</v>
      </c>
      <c r="B56" s="11" t="s">
        <v>396</v>
      </c>
      <c r="C56" s="11" t="s">
        <v>400</v>
      </c>
      <c r="E56" s="11"/>
    </row>
    <row r="57" spans="1:13" x14ac:dyDescent="0.2">
      <c r="A57" s="11" t="s">
        <v>2604</v>
      </c>
      <c r="B57" s="11" t="s">
        <v>2601</v>
      </c>
      <c r="C57" s="11" t="s">
        <v>612</v>
      </c>
      <c r="E57" s="11"/>
    </row>
    <row r="58" spans="1:13" x14ac:dyDescent="0.2">
      <c r="A58" s="1"/>
      <c r="B58" s="1"/>
      <c r="E58" s="1"/>
    </row>
    <row r="59" spans="1:13" x14ac:dyDescent="0.2">
      <c r="A59" s="2"/>
      <c r="B59" s="1"/>
      <c r="E59" s="2"/>
    </row>
    <row r="60" spans="1:13" x14ac:dyDescent="0.2">
      <c r="A60" s="1"/>
      <c r="B60" s="1"/>
      <c r="E60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8B7BB-70CF-5845-A93D-7BF57A0D3637}">
  <dimension ref="A1:P61"/>
  <sheetViews>
    <sheetView topLeftCell="E35" zoomScale="75" workbookViewId="0">
      <selection activeCell="L79" sqref="L79"/>
    </sheetView>
  </sheetViews>
  <sheetFormatPr baseColWidth="10" defaultRowHeight="16" x14ac:dyDescent="0.2"/>
  <cols>
    <col min="1" max="1" width="34.33203125" customWidth="1"/>
    <col min="2" max="3" width="42.83203125" customWidth="1"/>
    <col min="4" max="4" width="30" customWidth="1"/>
    <col min="5" max="5" width="33.5" customWidth="1"/>
    <col min="6" max="6" width="21.6640625" customWidth="1"/>
    <col min="9" max="9" width="30" customWidth="1"/>
    <col min="10" max="10" width="24.5" customWidth="1"/>
    <col min="11" max="11" width="22.5" customWidth="1"/>
    <col min="12" max="12" width="25" customWidth="1"/>
    <col min="13" max="13" width="19.33203125" customWidth="1"/>
    <col min="14" max="14" width="20" customWidth="1"/>
  </cols>
  <sheetData>
    <row r="1" spans="1:16" x14ac:dyDescent="0.2">
      <c r="A1" s="3" t="s">
        <v>2506</v>
      </c>
      <c r="B1" s="3" t="s">
        <v>2507</v>
      </c>
      <c r="C1" s="3" t="s">
        <v>2508</v>
      </c>
      <c r="D1" s="46" t="s">
        <v>2502</v>
      </c>
      <c r="E1" s="46" t="s">
        <v>2503</v>
      </c>
      <c r="F1" s="46" t="s">
        <v>2504</v>
      </c>
      <c r="I1" s="3" t="s">
        <v>2506</v>
      </c>
      <c r="J1" s="3" t="s">
        <v>2507</v>
      </c>
      <c r="K1" s="3" t="s">
        <v>2508</v>
      </c>
      <c r="L1" s="46" t="s">
        <v>2502</v>
      </c>
      <c r="M1" s="46" t="s">
        <v>2503</v>
      </c>
      <c r="N1" s="46" t="s">
        <v>2504</v>
      </c>
    </row>
    <row r="2" spans="1:16" x14ac:dyDescent="0.2">
      <c r="A2" s="1" t="s">
        <v>238</v>
      </c>
      <c r="B2" s="1" t="s">
        <v>239</v>
      </c>
      <c r="C2" s="1" t="s">
        <v>243</v>
      </c>
      <c r="D2" s="47" t="s">
        <v>545</v>
      </c>
      <c r="E2" s="47" t="s">
        <v>546</v>
      </c>
      <c r="F2" s="47" t="s">
        <v>243</v>
      </c>
      <c r="I2" s="1" t="s">
        <v>238</v>
      </c>
      <c r="J2" s="1" t="s">
        <v>239</v>
      </c>
      <c r="K2" s="1" t="s">
        <v>243</v>
      </c>
      <c r="L2" s="47" t="s">
        <v>545</v>
      </c>
      <c r="M2" s="47" t="s">
        <v>546</v>
      </c>
      <c r="N2" s="47" t="s">
        <v>243</v>
      </c>
      <c r="P2" s="47"/>
    </row>
    <row r="3" spans="1:16" x14ac:dyDescent="0.2">
      <c r="A3" s="1" t="s">
        <v>245</v>
      </c>
      <c r="B3" s="1" t="s">
        <v>239</v>
      </c>
      <c r="C3" s="1" t="s">
        <v>243</v>
      </c>
      <c r="D3" s="47" t="s">
        <v>548</v>
      </c>
      <c r="E3" s="47" t="s">
        <v>239</v>
      </c>
      <c r="F3" s="47" t="s">
        <v>243</v>
      </c>
      <c r="I3" s="1" t="s">
        <v>245</v>
      </c>
      <c r="J3" s="1" t="s">
        <v>239</v>
      </c>
      <c r="K3" s="1" t="s">
        <v>243</v>
      </c>
      <c r="L3" s="47" t="s">
        <v>548</v>
      </c>
      <c r="M3" s="47" t="s">
        <v>239</v>
      </c>
      <c r="N3" s="47" t="s">
        <v>243</v>
      </c>
      <c r="P3" s="47"/>
    </row>
    <row r="4" spans="1:16" x14ac:dyDescent="0.2">
      <c r="A4" s="1" t="s">
        <v>114</v>
      </c>
      <c r="B4" s="1" t="s">
        <v>248</v>
      </c>
      <c r="C4" s="1" t="s">
        <v>187</v>
      </c>
      <c r="D4" s="47" t="s">
        <v>185</v>
      </c>
      <c r="E4" s="47" t="s">
        <v>186</v>
      </c>
      <c r="F4" s="47" t="s">
        <v>187</v>
      </c>
      <c r="I4" s="1" t="s">
        <v>114</v>
      </c>
      <c r="J4" s="1" t="s">
        <v>248</v>
      </c>
      <c r="K4" s="1" t="s">
        <v>187</v>
      </c>
      <c r="L4" s="47" t="s">
        <v>185</v>
      </c>
      <c r="M4" s="47" t="s">
        <v>186</v>
      </c>
      <c r="N4" s="47" t="s">
        <v>187</v>
      </c>
    </row>
    <row r="5" spans="1:16" x14ac:dyDescent="0.2">
      <c r="A5" s="1" t="s">
        <v>253</v>
      </c>
      <c r="B5" s="1" t="s">
        <v>254</v>
      </c>
      <c r="C5" s="1" t="s">
        <v>258</v>
      </c>
      <c r="D5" s="47" t="s">
        <v>549</v>
      </c>
      <c r="E5" s="47" t="s">
        <v>254</v>
      </c>
      <c r="F5" s="47" t="s">
        <v>258</v>
      </c>
      <c r="I5" s="1" t="s">
        <v>253</v>
      </c>
      <c r="J5" s="1" t="s">
        <v>254</v>
      </c>
      <c r="K5" s="1" t="s">
        <v>258</v>
      </c>
      <c r="L5" s="47" t="s">
        <v>549</v>
      </c>
      <c r="M5" s="47" t="s">
        <v>254</v>
      </c>
      <c r="N5" s="47" t="s">
        <v>258</v>
      </c>
    </row>
    <row r="6" spans="1:16" x14ac:dyDescent="0.2">
      <c r="A6" s="1" t="s">
        <v>260</v>
      </c>
      <c r="B6" s="1" t="s">
        <v>261</v>
      </c>
      <c r="C6" s="1" t="s">
        <v>236</v>
      </c>
      <c r="D6" s="47" t="s">
        <v>550</v>
      </c>
      <c r="E6" s="47" t="s">
        <v>261</v>
      </c>
      <c r="F6" s="47" t="s">
        <v>236</v>
      </c>
      <c r="I6" s="1" t="s">
        <v>260</v>
      </c>
      <c r="J6" s="1" t="s">
        <v>261</v>
      </c>
      <c r="K6" s="1" t="s">
        <v>236</v>
      </c>
      <c r="L6" s="47" t="s">
        <v>550</v>
      </c>
      <c r="M6" s="47" t="s">
        <v>261</v>
      </c>
      <c r="N6" s="47" t="s">
        <v>236</v>
      </c>
    </row>
    <row r="7" spans="1:16" x14ac:dyDescent="0.2">
      <c r="A7" s="1" t="s">
        <v>148</v>
      </c>
      <c r="B7" s="1" t="s">
        <v>276</v>
      </c>
      <c r="C7" s="1" t="s">
        <v>200</v>
      </c>
      <c r="D7" s="47" t="s">
        <v>198</v>
      </c>
      <c r="E7" s="47" t="s">
        <v>199</v>
      </c>
      <c r="F7" s="47" t="s">
        <v>200</v>
      </c>
      <c r="I7" s="1" t="s">
        <v>148</v>
      </c>
      <c r="J7" s="1" t="s">
        <v>276</v>
      </c>
      <c r="K7" s="1" t="s">
        <v>200</v>
      </c>
      <c r="L7" s="47" t="s">
        <v>198</v>
      </c>
      <c r="M7" s="47" t="s">
        <v>199</v>
      </c>
      <c r="N7" s="47" t="s">
        <v>200</v>
      </c>
    </row>
    <row r="8" spans="1:16" x14ac:dyDescent="0.2">
      <c r="A8" s="1" t="s">
        <v>294</v>
      </c>
      <c r="B8" s="1" t="s">
        <v>295</v>
      </c>
      <c r="C8" s="1" t="s">
        <v>299</v>
      </c>
      <c r="D8" s="47" t="s">
        <v>551</v>
      </c>
      <c r="E8" s="47" t="s">
        <v>295</v>
      </c>
      <c r="F8" s="47" t="s">
        <v>299</v>
      </c>
      <c r="I8" s="1" t="s">
        <v>294</v>
      </c>
      <c r="J8" s="1" t="s">
        <v>295</v>
      </c>
      <c r="K8" s="1" t="s">
        <v>299</v>
      </c>
      <c r="L8" s="47" t="s">
        <v>551</v>
      </c>
      <c r="M8" s="47" t="s">
        <v>295</v>
      </c>
      <c r="N8" s="47" t="s">
        <v>299</v>
      </c>
    </row>
    <row r="9" spans="1:16" x14ac:dyDescent="0.2">
      <c r="A9" s="1" t="s">
        <v>305</v>
      </c>
      <c r="B9" s="1" t="s">
        <v>295</v>
      </c>
      <c r="C9" s="1" t="s">
        <v>299</v>
      </c>
      <c r="D9" s="47" t="s">
        <v>551</v>
      </c>
      <c r="E9" s="47" t="s">
        <v>295</v>
      </c>
      <c r="F9" s="47" t="s">
        <v>299</v>
      </c>
      <c r="I9" s="1" t="s">
        <v>305</v>
      </c>
      <c r="J9" s="1" t="s">
        <v>295</v>
      </c>
      <c r="K9" s="1" t="s">
        <v>299</v>
      </c>
      <c r="L9" s="47" t="s">
        <v>551</v>
      </c>
      <c r="M9" s="47" t="s">
        <v>295</v>
      </c>
      <c r="N9" s="47" t="s">
        <v>299</v>
      </c>
    </row>
    <row r="10" spans="1:16" x14ac:dyDescent="0.2">
      <c r="A10" s="1" t="s">
        <v>301</v>
      </c>
      <c r="B10" s="1" t="s">
        <v>295</v>
      </c>
      <c r="C10" s="1" t="s">
        <v>299</v>
      </c>
      <c r="D10" s="47" t="s">
        <v>552</v>
      </c>
      <c r="E10" s="47" t="s">
        <v>295</v>
      </c>
      <c r="F10" s="47" t="s">
        <v>299</v>
      </c>
      <c r="I10" s="1" t="s">
        <v>301</v>
      </c>
      <c r="J10" s="1" t="s">
        <v>295</v>
      </c>
      <c r="K10" s="1" t="s">
        <v>299</v>
      </c>
      <c r="L10" s="47" t="s">
        <v>552</v>
      </c>
      <c r="M10" s="47" t="s">
        <v>295</v>
      </c>
      <c r="N10" s="47" t="s">
        <v>299</v>
      </c>
    </row>
    <row r="11" spans="1:16" x14ac:dyDescent="0.2">
      <c r="A11" s="1" t="s">
        <v>308</v>
      </c>
      <c r="B11" s="47" t="s">
        <v>309</v>
      </c>
      <c r="C11" s="47" t="s">
        <v>176</v>
      </c>
      <c r="D11" s="47" t="s">
        <v>554</v>
      </c>
      <c r="E11" s="47" t="s">
        <v>309</v>
      </c>
      <c r="F11" s="47" t="s">
        <v>176</v>
      </c>
      <c r="I11" s="1" t="s">
        <v>308</v>
      </c>
      <c r="J11" s="1" t="s">
        <v>309</v>
      </c>
      <c r="K11" s="47" t="s">
        <v>176</v>
      </c>
      <c r="L11" s="47" t="s">
        <v>554</v>
      </c>
      <c r="M11" s="47" t="s">
        <v>309</v>
      </c>
      <c r="N11" s="47" t="s">
        <v>176</v>
      </c>
    </row>
    <row r="12" spans="1:16" x14ac:dyDescent="0.2">
      <c r="A12" s="1" t="s">
        <v>314</v>
      </c>
      <c r="B12" s="1" t="s">
        <v>315</v>
      </c>
      <c r="C12" s="1" t="s">
        <v>319</v>
      </c>
      <c r="D12" s="47" t="s">
        <v>555</v>
      </c>
      <c r="E12" s="47" t="s">
        <v>315</v>
      </c>
      <c r="F12" s="47" t="s">
        <v>319</v>
      </c>
      <c r="I12" s="1" t="s">
        <v>314</v>
      </c>
      <c r="J12" s="1" t="s">
        <v>315</v>
      </c>
      <c r="K12" s="1" t="s">
        <v>319</v>
      </c>
      <c r="L12" s="47" t="s">
        <v>555</v>
      </c>
      <c r="M12" s="47" t="s">
        <v>315</v>
      </c>
      <c r="N12" s="47" t="s">
        <v>319</v>
      </c>
    </row>
    <row r="13" spans="1:16" x14ac:dyDescent="0.2">
      <c r="A13" s="1" t="s">
        <v>321</v>
      </c>
      <c r="B13" s="1" t="s">
        <v>322</v>
      </c>
      <c r="C13" s="1" t="s">
        <v>326</v>
      </c>
      <c r="D13" s="47" t="s">
        <v>556</v>
      </c>
      <c r="E13" s="47" t="s">
        <v>322</v>
      </c>
      <c r="F13" s="47" t="s">
        <v>326</v>
      </c>
      <c r="I13" s="1" t="s">
        <v>321</v>
      </c>
      <c r="J13" s="1" t="s">
        <v>322</v>
      </c>
      <c r="K13" s="1" t="s">
        <v>326</v>
      </c>
      <c r="L13" s="47" t="s">
        <v>556</v>
      </c>
      <c r="M13" s="47" t="s">
        <v>322</v>
      </c>
      <c r="N13" s="47" t="s">
        <v>326</v>
      </c>
    </row>
    <row r="14" spans="1:16" x14ac:dyDescent="0.2">
      <c r="A14" s="1" t="s">
        <v>327</v>
      </c>
      <c r="B14" s="1" t="s">
        <v>328</v>
      </c>
      <c r="C14" s="1" t="s">
        <v>274</v>
      </c>
      <c r="D14" s="47" t="s">
        <v>557</v>
      </c>
      <c r="E14" s="47" t="s">
        <v>328</v>
      </c>
      <c r="F14" s="47" t="s">
        <v>274</v>
      </c>
      <c r="I14" s="1" t="s">
        <v>327</v>
      </c>
      <c r="J14" s="1" t="s">
        <v>328</v>
      </c>
      <c r="K14" s="1" t="s">
        <v>274</v>
      </c>
      <c r="L14" s="47" t="s">
        <v>557</v>
      </c>
      <c r="M14" s="47" t="s">
        <v>328</v>
      </c>
      <c r="N14" s="47" t="s">
        <v>274</v>
      </c>
    </row>
    <row r="15" spans="1:16" x14ac:dyDescent="0.2">
      <c r="A15" s="1" t="s">
        <v>97</v>
      </c>
      <c r="B15" s="44" t="s">
        <v>372</v>
      </c>
      <c r="C15" s="44" t="s">
        <v>942</v>
      </c>
      <c r="D15" s="47" t="s">
        <v>99</v>
      </c>
      <c r="E15" s="47" t="s">
        <v>180</v>
      </c>
      <c r="F15" s="47" t="s">
        <v>179</v>
      </c>
      <c r="I15" s="1" t="s">
        <v>97</v>
      </c>
      <c r="J15" s="44" t="s">
        <v>372</v>
      </c>
      <c r="K15" s="44" t="s">
        <v>942</v>
      </c>
      <c r="L15" s="47" t="s">
        <v>99</v>
      </c>
      <c r="M15" s="47" t="s">
        <v>180</v>
      </c>
      <c r="N15" s="47" t="s">
        <v>179</v>
      </c>
    </row>
    <row r="16" spans="1:16" x14ac:dyDescent="0.2">
      <c r="A16" s="1" t="s">
        <v>377</v>
      </c>
      <c r="B16" s="1" t="s">
        <v>378</v>
      </c>
      <c r="C16" s="1" t="s">
        <v>381</v>
      </c>
      <c r="D16" s="47" t="s">
        <v>558</v>
      </c>
      <c r="E16" s="47" t="s">
        <v>378</v>
      </c>
      <c r="F16" s="47" t="s">
        <v>381</v>
      </c>
      <c r="I16" s="1" t="s">
        <v>377</v>
      </c>
      <c r="J16" s="1" t="s">
        <v>378</v>
      </c>
      <c r="K16" s="1" t="s">
        <v>381</v>
      </c>
      <c r="L16" s="47" t="s">
        <v>558</v>
      </c>
      <c r="M16" s="47" t="s">
        <v>378</v>
      </c>
      <c r="N16" s="47" t="s">
        <v>381</v>
      </c>
    </row>
    <row r="17" spans="1:16" x14ac:dyDescent="0.2">
      <c r="A17" s="1" t="s">
        <v>387</v>
      </c>
      <c r="B17" s="1" t="s">
        <v>388</v>
      </c>
      <c r="C17" s="1" t="s">
        <v>274</v>
      </c>
      <c r="D17" s="47" t="s">
        <v>559</v>
      </c>
      <c r="E17" s="47" t="s">
        <v>388</v>
      </c>
      <c r="F17" s="47" t="s">
        <v>274</v>
      </c>
      <c r="I17" s="1" t="s">
        <v>387</v>
      </c>
      <c r="J17" s="1" t="s">
        <v>388</v>
      </c>
      <c r="K17" s="1" t="s">
        <v>274</v>
      </c>
      <c r="L17" s="47" t="s">
        <v>559</v>
      </c>
      <c r="M17" s="47" t="s">
        <v>388</v>
      </c>
      <c r="N17" s="47" t="s">
        <v>274</v>
      </c>
    </row>
    <row r="18" spans="1:16" x14ac:dyDescent="0.2">
      <c r="A18" s="1" t="s">
        <v>401</v>
      </c>
      <c r="B18" s="1" t="s">
        <v>402</v>
      </c>
      <c r="C18" s="1" t="s">
        <v>406</v>
      </c>
      <c r="D18" s="47" t="s">
        <v>560</v>
      </c>
      <c r="E18" s="47" t="s">
        <v>402</v>
      </c>
      <c r="F18" s="47" t="s">
        <v>406</v>
      </c>
      <c r="I18" s="1" t="s">
        <v>401</v>
      </c>
      <c r="J18" s="1" t="s">
        <v>402</v>
      </c>
      <c r="K18" s="1" t="s">
        <v>406</v>
      </c>
      <c r="L18" s="47" t="s">
        <v>560</v>
      </c>
      <c r="M18" s="47" t="s">
        <v>402</v>
      </c>
      <c r="N18" s="47" t="s">
        <v>406</v>
      </c>
    </row>
    <row r="19" spans="1:16" x14ac:dyDescent="0.2">
      <c r="A19" s="1" t="s">
        <v>421</v>
      </c>
      <c r="B19" s="1" t="s">
        <v>408</v>
      </c>
      <c r="C19" s="1" t="s">
        <v>412</v>
      </c>
      <c r="D19" s="47" t="s">
        <v>561</v>
      </c>
      <c r="E19" s="47" t="s">
        <v>562</v>
      </c>
      <c r="F19" s="47" t="s">
        <v>412</v>
      </c>
      <c r="I19" s="1" t="s">
        <v>421</v>
      </c>
      <c r="J19" s="1" t="s">
        <v>408</v>
      </c>
      <c r="K19" s="1" t="s">
        <v>412</v>
      </c>
      <c r="L19" s="47" t="s">
        <v>561</v>
      </c>
      <c r="M19" s="47" t="s">
        <v>562</v>
      </c>
      <c r="N19" s="47" t="s">
        <v>412</v>
      </c>
    </row>
    <row r="20" spans="1:16" x14ac:dyDescent="0.2">
      <c r="A20" s="1" t="s">
        <v>430</v>
      </c>
      <c r="B20" s="1" t="s">
        <v>431</v>
      </c>
      <c r="C20" s="1" t="s">
        <v>435</v>
      </c>
      <c r="D20" s="47" t="s">
        <v>563</v>
      </c>
      <c r="E20" s="47" t="s">
        <v>431</v>
      </c>
      <c r="F20" s="47" t="s">
        <v>435</v>
      </c>
      <c r="I20" s="1" t="s">
        <v>430</v>
      </c>
      <c r="J20" s="1" t="s">
        <v>431</v>
      </c>
      <c r="K20" s="1" t="s">
        <v>435</v>
      </c>
      <c r="L20" s="47" t="s">
        <v>563</v>
      </c>
      <c r="M20" s="47" t="s">
        <v>431</v>
      </c>
      <c r="N20" s="47" t="s">
        <v>435</v>
      </c>
    </row>
    <row r="21" spans="1:16" x14ac:dyDescent="0.2">
      <c r="A21" s="48" t="s">
        <v>436</v>
      </c>
      <c r="B21" s="48" t="s">
        <v>437</v>
      </c>
      <c r="C21" s="1" t="s">
        <v>440</v>
      </c>
      <c r="D21" s="44" t="s">
        <v>565</v>
      </c>
      <c r="E21" s="47" t="s">
        <v>437</v>
      </c>
      <c r="F21" s="47" t="s">
        <v>440</v>
      </c>
      <c r="I21" s="48" t="s">
        <v>436</v>
      </c>
      <c r="J21" s="48" t="s">
        <v>437</v>
      </c>
      <c r="K21" s="1" t="s">
        <v>440</v>
      </c>
      <c r="L21" s="44" t="s">
        <v>565</v>
      </c>
      <c r="M21" s="47" t="s">
        <v>437</v>
      </c>
      <c r="N21" s="47" t="s">
        <v>440</v>
      </c>
    </row>
    <row r="22" spans="1:16" x14ac:dyDescent="0.2">
      <c r="A22" s="1" t="s">
        <v>451</v>
      </c>
      <c r="B22" s="1" t="s">
        <v>452</v>
      </c>
      <c r="C22" s="1" t="s">
        <v>455</v>
      </c>
      <c r="D22" s="44" t="s">
        <v>567</v>
      </c>
      <c r="E22" s="47" t="s">
        <v>452</v>
      </c>
      <c r="F22" s="47" t="s">
        <v>455</v>
      </c>
      <c r="I22" s="1" t="s">
        <v>451</v>
      </c>
      <c r="J22" s="1" t="s">
        <v>452</v>
      </c>
      <c r="K22" s="1" t="s">
        <v>455</v>
      </c>
      <c r="L22" s="44" t="s">
        <v>567</v>
      </c>
      <c r="M22" s="47" t="s">
        <v>452</v>
      </c>
      <c r="N22" s="47" t="s">
        <v>455</v>
      </c>
    </row>
    <row r="23" spans="1:16" x14ac:dyDescent="0.2">
      <c r="A23" s="1" t="s">
        <v>73</v>
      </c>
      <c r="B23" s="1" t="s">
        <v>468</v>
      </c>
      <c r="C23" s="1" t="s">
        <v>174</v>
      </c>
      <c r="D23" s="44" t="s">
        <v>172</v>
      </c>
      <c r="E23" s="47" t="s">
        <v>173</v>
      </c>
      <c r="F23" s="47" t="s">
        <v>174</v>
      </c>
      <c r="I23" s="1" t="s">
        <v>73</v>
      </c>
      <c r="J23" s="1" t="s">
        <v>468</v>
      </c>
      <c r="K23" s="1" t="s">
        <v>174</v>
      </c>
      <c r="L23" s="44" t="s">
        <v>172</v>
      </c>
      <c r="M23" s="47" t="s">
        <v>173</v>
      </c>
      <c r="N23" s="47" t="s">
        <v>174</v>
      </c>
    </row>
    <row r="24" spans="1:16" x14ac:dyDescent="0.2">
      <c r="A24" s="1" t="s">
        <v>473</v>
      </c>
      <c r="B24" s="1" t="s">
        <v>474</v>
      </c>
      <c r="C24" s="1" t="s">
        <v>200</v>
      </c>
      <c r="D24" s="44" t="s">
        <v>568</v>
      </c>
      <c r="E24" s="47" t="s">
        <v>474</v>
      </c>
      <c r="F24" s="47" t="s">
        <v>200</v>
      </c>
      <c r="I24" s="1" t="s">
        <v>473</v>
      </c>
      <c r="J24" s="1" t="s">
        <v>474</v>
      </c>
      <c r="K24" s="1" t="s">
        <v>200</v>
      </c>
      <c r="L24" s="44" t="s">
        <v>568</v>
      </c>
      <c r="M24" s="47" t="s">
        <v>474</v>
      </c>
      <c r="N24" s="47" t="s">
        <v>200</v>
      </c>
    </row>
    <row r="25" spans="1:16" x14ac:dyDescent="0.2">
      <c r="A25" s="1" t="s">
        <v>482</v>
      </c>
      <c r="B25" s="1" t="s">
        <v>483</v>
      </c>
      <c r="C25" s="1" t="s">
        <v>487</v>
      </c>
      <c r="D25" s="44" t="s">
        <v>569</v>
      </c>
      <c r="E25" s="47" t="s">
        <v>483</v>
      </c>
      <c r="F25" s="47" t="s">
        <v>487</v>
      </c>
      <c r="I25" s="1" t="s">
        <v>482</v>
      </c>
      <c r="J25" s="1" t="s">
        <v>483</v>
      </c>
      <c r="K25" s="1" t="s">
        <v>487</v>
      </c>
      <c r="L25" s="44" t="s">
        <v>569</v>
      </c>
      <c r="M25" s="47" t="s">
        <v>483</v>
      </c>
      <c r="N25" s="47" t="s">
        <v>487</v>
      </c>
    </row>
    <row r="26" spans="1:16" x14ac:dyDescent="0.2">
      <c r="A26" s="1" t="s">
        <v>83</v>
      </c>
      <c r="B26" s="44" t="s">
        <v>502</v>
      </c>
      <c r="C26" s="44" t="s">
        <v>176</v>
      </c>
      <c r="D26" s="44" t="s">
        <v>570</v>
      </c>
      <c r="E26" s="47" t="s">
        <v>177</v>
      </c>
      <c r="F26" s="47" t="s">
        <v>176</v>
      </c>
      <c r="I26" s="1" t="s">
        <v>83</v>
      </c>
      <c r="J26" s="44" t="s">
        <v>502</v>
      </c>
      <c r="K26" s="44" t="s">
        <v>176</v>
      </c>
      <c r="L26" s="44" t="s">
        <v>570</v>
      </c>
      <c r="M26" s="47" t="s">
        <v>177</v>
      </c>
      <c r="N26" s="47" t="s">
        <v>176</v>
      </c>
    </row>
    <row r="27" spans="1:16" x14ac:dyDescent="0.2">
      <c r="A27" s="1" t="s">
        <v>505</v>
      </c>
      <c r="B27" s="1" t="s">
        <v>506</v>
      </c>
      <c r="C27" s="1" t="s">
        <v>510</v>
      </c>
      <c r="D27" s="44" t="s">
        <v>571</v>
      </c>
      <c r="E27" s="47" t="s">
        <v>506</v>
      </c>
      <c r="F27" s="47" t="s">
        <v>510</v>
      </c>
      <c r="G27" s="1" t="s">
        <v>2505</v>
      </c>
      <c r="I27" s="1" t="s">
        <v>505</v>
      </c>
      <c r="J27" s="1" t="s">
        <v>506</v>
      </c>
      <c r="K27" s="1" t="s">
        <v>510</v>
      </c>
      <c r="L27" s="44" t="s">
        <v>571</v>
      </c>
      <c r="M27" s="47" t="s">
        <v>506</v>
      </c>
      <c r="N27" s="47" t="s">
        <v>510</v>
      </c>
    </row>
    <row r="28" spans="1:16" x14ac:dyDescent="0.2">
      <c r="A28" s="1" t="s">
        <v>516</v>
      </c>
      <c r="B28" s="1" t="s">
        <v>517</v>
      </c>
      <c r="C28" s="1" t="s">
        <v>521</v>
      </c>
      <c r="D28" s="44" t="s">
        <v>572</v>
      </c>
      <c r="E28" s="47" t="s">
        <v>517</v>
      </c>
      <c r="F28" s="47" t="s">
        <v>521</v>
      </c>
      <c r="I28" s="1" t="s">
        <v>516</v>
      </c>
      <c r="J28" s="1" t="s">
        <v>517</v>
      </c>
      <c r="K28" s="1" t="s">
        <v>521</v>
      </c>
      <c r="L28" s="44" t="s">
        <v>572</v>
      </c>
      <c r="M28" s="47" t="s">
        <v>517</v>
      </c>
      <c r="N28" s="47" t="s">
        <v>521</v>
      </c>
    </row>
    <row r="29" spans="1:16" x14ac:dyDescent="0.2">
      <c r="A29" s="45" t="s">
        <v>73</v>
      </c>
      <c r="B29" s="44" t="s">
        <v>468</v>
      </c>
      <c r="C29" s="44" t="s">
        <v>174</v>
      </c>
      <c r="D29" s="44" t="s">
        <v>172</v>
      </c>
      <c r="E29" s="47" t="s">
        <v>173</v>
      </c>
      <c r="F29" s="47" t="s">
        <v>174</v>
      </c>
      <c r="I29" s="44" t="s">
        <v>1421</v>
      </c>
      <c r="J29" s="44" t="s">
        <v>178</v>
      </c>
      <c r="K29" s="44" t="s">
        <v>942</v>
      </c>
      <c r="L29" s="44" t="s">
        <v>1421</v>
      </c>
      <c r="M29" s="47" t="s">
        <v>178</v>
      </c>
      <c r="N29" s="47" t="s">
        <v>179</v>
      </c>
      <c r="P29" s="44"/>
    </row>
    <row r="30" spans="1:16" x14ac:dyDescent="0.2">
      <c r="A30" s="45" t="s">
        <v>83</v>
      </c>
      <c r="B30" s="44" t="s">
        <v>502</v>
      </c>
      <c r="C30" s="44" t="s">
        <v>176</v>
      </c>
      <c r="D30" s="44" t="s">
        <v>570</v>
      </c>
      <c r="E30" s="45" t="s">
        <v>177</v>
      </c>
      <c r="F30" s="47" t="s">
        <v>176</v>
      </c>
      <c r="I30" s="44" t="s">
        <v>941</v>
      </c>
      <c r="J30" s="44" t="s">
        <v>178</v>
      </c>
      <c r="K30" s="44" t="s">
        <v>942</v>
      </c>
      <c r="L30" s="44" t="s">
        <v>941</v>
      </c>
      <c r="M30" s="47" t="s">
        <v>178</v>
      </c>
      <c r="N30" s="47" t="s">
        <v>179</v>
      </c>
    </row>
    <row r="31" spans="1:16" x14ac:dyDescent="0.2">
      <c r="A31" s="44" t="s">
        <v>1421</v>
      </c>
      <c r="B31" s="44" t="s">
        <v>178</v>
      </c>
      <c r="C31" s="44" t="s">
        <v>942</v>
      </c>
      <c r="D31" s="44" t="s">
        <v>1421</v>
      </c>
      <c r="E31" s="47" t="s">
        <v>178</v>
      </c>
      <c r="F31" s="47" t="s">
        <v>179</v>
      </c>
      <c r="I31" s="44" t="s">
        <v>93</v>
      </c>
      <c r="J31" s="44" t="s">
        <v>180</v>
      </c>
      <c r="K31" s="44" t="s">
        <v>942</v>
      </c>
      <c r="L31" s="44" t="s">
        <v>93</v>
      </c>
      <c r="M31" s="47" t="s">
        <v>180</v>
      </c>
      <c r="N31" s="47" t="s">
        <v>179</v>
      </c>
    </row>
    <row r="32" spans="1:16" x14ac:dyDescent="0.2">
      <c r="A32" s="44" t="s">
        <v>941</v>
      </c>
      <c r="B32" s="44" t="s">
        <v>178</v>
      </c>
      <c r="C32" s="44" t="s">
        <v>942</v>
      </c>
      <c r="D32" s="44" t="s">
        <v>941</v>
      </c>
      <c r="E32" s="47" t="s">
        <v>178</v>
      </c>
      <c r="F32" s="47" t="s">
        <v>179</v>
      </c>
      <c r="I32" s="44" t="s">
        <v>96</v>
      </c>
      <c r="J32" s="44" t="s">
        <v>181</v>
      </c>
      <c r="K32" s="44" t="s">
        <v>942</v>
      </c>
      <c r="L32" s="44" t="s">
        <v>96</v>
      </c>
      <c r="M32" s="47" t="s">
        <v>181</v>
      </c>
      <c r="N32" s="47" t="s">
        <v>179</v>
      </c>
    </row>
    <row r="33" spans="1:16" x14ac:dyDescent="0.2">
      <c r="A33" s="44" t="s">
        <v>93</v>
      </c>
      <c r="B33" s="44" t="s">
        <v>180</v>
      </c>
      <c r="C33" s="44" t="s">
        <v>942</v>
      </c>
      <c r="D33" s="44" t="s">
        <v>93</v>
      </c>
      <c r="E33" s="47" t="s">
        <v>180</v>
      </c>
      <c r="F33" s="47" t="s">
        <v>179</v>
      </c>
      <c r="I33" s="44" t="s">
        <v>100</v>
      </c>
      <c r="J33" s="44" t="s">
        <v>182</v>
      </c>
      <c r="K33" s="44" t="s">
        <v>942</v>
      </c>
      <c r="L33" s="44" t="s">
        <v>100</v>
      </c>
      <c r="M33" s="47" t="s">
        <v>182</v>
      </c>
      <c r="N33" s="47" t="s">
        <v>179</v>
      </c>
    </row>
    <row r="34" spans="1:16" x14ac:dyDescent="0.2">
      <c r="A34" s="44" t="s">
        <v>96</v>
      </c>
      <c r="B34" s="44" t="s">
        <v>181</v>
      </c>
      <c r="C34" s="44" t="s">
        <v>942</v>
      </c>
      <c r="D34" s="44" t="s">
        <v>96</v>
      </c>
      <c r="E34" s="47" t="s">
        <v>181</v>
      </c>
      <c r="F34" s="47" t="s">
        <v>179</v>
      </c>
      <c r="I34" s="44" t="s">
        <v>944</v>
      </c>
      <c r="J34" s="44" t="s">
        <v>183</v>
      </c>
      <c r="K34" s="44" t="s">
        <v>942</v>
      </c>
      <c r="L34" s="44" t="s">
        <v>944</v>
      </c>
      <c r="M34" s="47" t="s">
        <v>183</v>
      </c>
      <c r="N34" s="47" t="s">
        <v>179</v>
      </c>
    </row>
    <row r="35" spans="1:16" x14ac:dyDescent="0.2">
      <c r="A35" s="44" t="s">
        <v>97</v>
      </c>
      <c r="B35" s="44" t="s">
        <v>372</v>
      </c>
      <c r="C35" s="44" t="s">
        <v>942</v>
      </c>
      <c r="D35" s="44" t="s">
        <v>99</v>
      </c>
      <c r="E35" s="47" t="s">
        <v>180</v>
      </c>
      <c r="F35" s="47" t="s">
        <v>179</v>
      </c>
      <c r="I35" s="44" t="s">
        <v>1007</v>
      </c>
      <c r="J35" s="44" t="s">
        <v>184</v>
      </c>
      <c r="K35" s="44" t="s">
        <v>942</v>
      </c>
      <c r="L35" s="44" t="s">
        <v>1007</v>
      </c>
      <c r="M35" s="47" t="s">
        <v>184</v>
      </c>
      <c r="N35" s="47" t="s">
        <v>179</v>
      </c>
    </row>
    <row r="36" spans="1:16" x14ac:dyDescent="0.2">
      <c r="A36" s="44" t="s">
        <v>100</v>
      </c>
      <c r="B36" s="44" t="s">
        <v>182</v>
      </c>
      <c r="C36" s="44" t="s">
        <v>942</v>
      </c>
      <c r="D36" s="44" t="s">
        <v>100</v>
      </c>
      <c r="E36" s="47" t="s">
        <v>182</v>
      </c>
      <c r="F36" s="47" t="s">
        <v>179</v>
      </c>
      <c r="I36" s="44" t="s">
        <v>117</v>
      </c>
      <c r="J36" s="44" t="s">
        <v>1335</v>
      </c>
      <c r="K36" s="44" t="s">
        <v>187</v>
      </c>
      <c r="L36" s="44" t="s">
        <v>117</v>
      </c>
      <c r="M36" s="47" t="s">
        <v>188</v>
      </c>
      <c r="N36" s="47" t="s">
        <v>187</v>
      </c>
    </row>
    <row r="37" spans="1:16" x14ac:dyDescent="0.2">
      <c r="A37" s="44" t="s">
        <v>944</v>
      </c>
      <c r="B37" s="44" t="s">
        <v>183</v>
      </c>
      <c r="C37" s="44" t="s">
        <v>942</v>
      </c>
      <c r="D37" s="44" t="s">
        <v>944</v>
      </c>
      <c r="E37" s="47" t="s">
        <v>183</v>
      </c>
      <c r="F37" s="47" t="s">
        <v>179</v>
      </c>
      <c r="I37" s="44" t="s">
        <v>126</v>
      </c>
      <c r="J37" s="44" t="s">
        <v>189</v>
      </c>
      <c r="K37" s="44" t="s">
        <v>1008</v>
      </c>
      <c r="L37" s="44" t="s">
        <v>126</v>
      </c>
      <c r="M37" s="47" t="s">
        <v>189</v>
      </c>
      <c r="N37" s="47" t="s">
        <v>190</v>
      </c>
    </row>
    <row r="38" spans="1:16" x14ac:dyDescent="0.2">
      <c r="A38" s="44" t="s">
        <v>1007</v>
      </c>
      <c r="B38" s="44" t="s">
        <v>184</v>
      </c>
      <c r="C38" s="44" t="s">
        <v>942</v>
      </c>
      <c r="D38" s="44" t="s">
        <v>1007</v>
      </c>
      <c r="E38" s="47" t="s">
        <v>184</v>
      </c>
      <c r="F38" s="47" t="s">
        <v>179</v>
      </c>
      <c r="I38" s="44" t="s">
        <v>127</v>
      </c>
      <c r="J38" s="44" t="s">
        <v>191</v>
      </c>
      <c r="K38" s="44" t="s">
        <v>989</v>
      </c>
      <c r="L38" s="44" t="s">
        <v>127</v>
      </c>
      <c r="M38" s="47" t="s">
        <v>191</v>
      </c>
      <c r="N38" s="47" t="s">
        <v>128</v>
      </c>
    </row>
    <row r="39" spans="1:16" x14ac:dyDescent="0.2">
      <c r="A39" s="44" t="s">
        <v>114</v>
      </c>
      <c r="B39" s="45" t="s">
        <v>248</v>
      </c>
      <c r="C39" s="44" t="s">
        <v>187</v>
      </c>
      <c r="D39" s="44" t="s">
        <v>185</v>
      </c>
      <c r="E39" s="47" t="s">
        <v>186</v>
      </c>
      <c r="F39" s="47" t="s">
        <v>187</v>
      </c>
      <c r="H39" s="49"/>
      <c r="I39" s="44" t="s">
        <v>133</v>
      </c>
      <c r="J39" s="44" t="s">
        <v>192</v>
      </c>
      <c r="K39" s="44" t="s">
        <v>2509</v>
      </c>
      <c r="L39" s="44" t="s">
        <v>133</v>
      </c>
      <c r="M39" s="47" t="s">
        <v>192</v>
      </c>
      <c r="N39" s="47" t="s">
        <v>193</v>
      </c>
    </row>
    <row r="40" spans="1:16" x14ac:dyDescent="0.2">
      <c r="A40" s="44" t="s">
        <v>117</v>
      </c>
      <c r="B40" s="44" t="s">
        <v>1335</v>
      </c>
      <c r="C40" s="44" t="s">
        <v>187</v>
      </c>
      <c r="D40" s="44" t="s">
        <v>117</v>
      </c>
      <c r="E40" s="47" t="s">
        <v>188</v>
      </c>
      <c r="F40" s="47" t="s">
        <v>187</v>
      </c>
      <c r="I40" s="44" t="s">
        <v>1418</v>
      </c>
      <c r="J40" s="44" t="s">
        <v>1128</v>
      </c>
      <c r="K40" s="44" t="s">
        <v>195</v>
      </c>
      <c r="L40" s="44" t="s">
        <v>1418</v>
      </c>
      <c r="M40" s="47" t="s">
        <v>194</v>
      </c>
      <c r="N40" s="47" t="s">
        <v>195</v>
      </c>
    </row>
    <row r="41" spans="1:16" x14ac:dyDescent="0.2">
      <c r="A41" s="44" t="s">
        <v>126</v>
      </c>
      <c r="B41" s="44" t="s">
        <v>189</v>
      </c>
      <c r="C41" s="44" t="s">
        <v>1008</v>
      </c>
      <c r="D41" s="44" t="s">
        <v>126</v>
      </c>
      <c r="E41" s="47" t="s">
        <v>189</v>
      </c>
      <c r="F41" s="47" t="s">
        <v>190</v>
      </c>
      <c r="I41" s="44" t="s">
        <v>1127</v>
      </c>
      <c r="J41" s="44" t="s">
        <v>1128</v>
      </c>
      <c r="K41" s="44" t="s">
        <v>195</v>
      </c>
      <c r="L41" s="44" t="s">
        <v>1127</v>
      </c>
      <c r="M41" s="47" t="s">
        <v>194</v>
      </c>
      <c r="N41" s="47" t="s">
        <v>195</v>
      </c>
    </row>
    <row r="42" spans="1:16" x14ac:dyDescent="0.2">
      <c r="A42" s="44" t="s">
        <v>127</v>
      </c>
      <c r="B42" s="44" t="s">
        <v>191</v>
      </c>
      <c r="C42" s="44" t="s">
        <v>989</v>
      </c>
      <c r="D42" s="44" t="s">
        <v>127</v>
      </c>
      <c r="E42" s="47" t="s">
        <v>191</v>
      </c>
      <c r="F42" s="47" t="s">
        <v>128</v>
      </c>
      <c r="I42" s="44" t="s">
        <v>1191</v>
      </c>
      <c r="J42" s="44" t="s">
        <v>1128</v>
      </c>
      <c r="K42" s="44" t="s">
        <v>195</v>
      </c>
      <c r="L42" s="44" t="s">
        <v>1191</v>
      </c>
      <c r="M42" s="47" t="s">
        <v>194</v>
      </c>
      <c r="N42" s="47" t="s">
        <v>195</v>
      </c>
    </row>
    <row r="43" spans="1:16" x14ac:dyDescent="0.2">
      <c r="A43" s="44" t="s">
        <v>133</v>
      </c>
      <c r="B43" s="44" t="s">
        <v>192</v>
      </c>
      <c r="C43" s="44" t="s">
        <v>2509</v>
      </c>
      <c r="D43" s="44" t="s">
        <v>133</v>
      </c>
      <c r="E43" s="47" t="s">
        <v>192</v>
      </c>
      <c r="F43" s="47" t="s">
        <v>193</v>
      </c>
      <c r="I43" s="44" t="s">
        <v>141</v>
      </c>
      <c r="J43" s="44" t="s">
        <v>1395</v>
      </c>
      <c r="K43" s="44" t="s">
        <v>197</v>
      </c>
      <c r="L43" s="44" t="s">
        <v>141</v>
      </c>
      <c r="M43" s="47" t="s">
        <v>196</v>
      </c>
      <c r="N43" s="47" t="s">
        <v>197</v>
      </c>
    </row>
    <row r="44" spans="1:16" x14ac:dyDescent="0.2">
      <c r="A44" s="44" t="s">
        <v>1418</v>
      </c>
      <c r="B44" s="44" t="s">
        <v>1128</v>
      </c>
      <c r="C44" s="44" t="s">
        <v>195</v>
      </c>
      <c r="D44" s="44" t="s">
        <v>1418</v>
      </c>
      <c r="E44" s="47" t="s">
        <v>194</v>
      </c>
      <c r="F44" s="47" t="s">
        <v>195</v>
      </c>
      <c r="I44" s="44" t="s">
        <v>147</v>
      </c>
      <c r="J44" s="44" t="s">
        <v>693</v>
      </c>
      <c r="K44" s="44" t="s">
        <v>203</v>
      </c>
      <c r="L44" s="44" t="s">
        <v>147</v>
      </c>
      <c r="M44" s="47" t="s">
        <v>202</v>
      </c>
      <c r="N44" s="47" t="s">
        <v>203</v>
      </c>
    </row>
    <row r="45" spans="1:16" x14ac:dyDescent="0.2">
      <c r="A45" s="44" t="s">
        <v>1127</v>
      </c>
      <c r="B45" s="44" t="s">
        <v>1128</v>
      </c>
      <c r="C45" s="44" t="s">
        <v>195</v>
      </c>
      <c r="D45" s="44" t="s">
        <v>1127</v>
      </c>
      <c r="E45" s="47" t="s">
        <v>194</v>
      </c>
      <c r="F45" s="47" t="s">
        <v>195</v>
      </c>
      <c r="I45" s="44" t="s">
        <v>152</v>
      </c>
      <c r="J45" s="44" t="s">
        <v>204</v>
      </c>
      <c r="K45" s="44" t="s">
        <v>634</v>
      </c>
      <c r="L45" s="44" t="s">
        <v>152</v>
      </c>
      <c r="M45" s="47" t="s">
        <v>204</v>
      </c>
      <c r="N45" s="47" t="s">
        <v>205</v>
      </c>
      <c r="P45" t="s">
        <v>2510</v>
      </c>
    </row>
    <row r="46" spans="1:16" x14ac:dyDescent="0.2">
      <c r="A46" s="44" t="s">
        <v>1191</v>
      </c>
      <c r="B46" s="44" t="s">
        <v>1128</v>
      </c>
      <c r="C46" s="44" t="s">
        <v>195</v>
      </c>
      <c r="D46" s="44" t="s">
        <v>1191</v>
      </c>
      <c r="E46" s="47" t="s">
        <v>194</v>
      </c>
      <c r="F46" s="47" t="s">
        <v>195</v>
      </c>
      <c r="I46" s="44" t="s">
        <v>1169</v>
      </c>
      <c r="J46" s="44" t="s">
        <v>206</v>
      </c>
      <c r="K46" s="44" t="s">
        <v>1170</v>
      </c>
      <c r="L46" s="44" t="s">
        <v>1169</v>
      </c>
      <c r="M46" s="47" t="s">
        <v>206</v>
      </c>
      <c r="N46" s="47" t="s">
        <v>190</v>
      </c>
    </row>
    <row r="47" spans="1:16" x14ac:dyDescent="0.2">
      <c r="A47" s="44" t="s">
        <v>141</v>
      </c>
      <c r="B47" s="44" t="s">
        <v>1395</v>
      </c>
      <c r="C47" s="44" t="s">
        <v>197</v>
      </c>
      <c r="D47" s="44" t="s">
        <v>141</v>
      </c>
      <c r="E47" s="47" t="s">
        <v>196</v>
      </c>
      <c r="F47" s="47" t="s">
        <v>197</v>
      </c>
      <c r="I47" s="45" t="s">
        <v>1171</v>
      </c>
      <c r="J47" s="45" t="s">
        <v>206</v>
      </c>
      <c r="K47" s="45" t="s">
        <v>1170</v>
      </c>
      <c r="L47" s="45" t="s">
        <v>1171</v>
      </c>
      <c r="M47" s="50" t="s">
        <v>206</v>
      </c>
      <c r="N47" s="50" t="s">
        <v>190</v>
      </c>
    </row>
    <row r="48" spans="1:16" x14ac:dyDescent="0.2">
      <c r="A48" s="44" t="s">
        <v>148</v>
      </c>
      <c r="B48" s="44" t="s">
        <v>276</v>
      </c>
      <c r="C48" s="44" t="s">
        <v>200</v>
      </c>
      <c r="D48" s="44" t="s">
        <v>198</v>
      </c>
      <c r="E48" s="47" t="s">
        <v>199</v>
      </c>
      <c r="F48" s="47" t="s">
        <v>200</v>
      </c>
      <c r="I48" s="51" t="s">
        <v>2498</v>
      </c>
      <c r="J48" s="52" t="s">
        <v>206</v>
      </c>
      <c r="K48" s="52" t="s">
        <v>1170</v>
      </c>
      <c r="L48" s="51" t="s">
        <v>2498</v>
      </c>
      <c r="M48" s="52" t="s">
        <v>206</v>
      </c>
      <c r="N48" s="53" t="s">
        <v>190</v>
      </c>
      <c r="P48" t="s">
        <v>2519</v>
      </c>
    </row>
    <row r="49" spans="1:16" x14ac:dyDescent="0.2">
      <c r="A49" s="44" t="s">
        <v>147</v>
      </c>
      <c r="B49" s="44" t="s">
        <v>693</v>
      </c>
      <c r="C49" s="44" t="s">
        <v>203</v>
      </c>
      <c r="D49" s="44" t="s">
        <v>147</v>
      </c>
      <c r="E49" s="47" t="s">
        <v>202</v>
      </c>
      <c r="F49" s="47" t="s">
        <v>203</v>
      </c>
      <c r="I49" s="52" t="s">
        <v>133</v>
      </c>
      <c r="J49" s="51" t="s">
        <v>192</v>
      </c>
      <c r="K49" s="52" t="s">
        <v>1398</v>
      </c>
      <c r="L49" s="52" t="s">
        <v>133</v>
      </c>
      <c r="M49" s="53" t="s">
        <v>192</v>
      </c>
      <c r="N49" s="51" t="s">
        <v>193</v>
      </c>
      <c r="P49" t="s">
        <v>2524</v>
      </c>
    </row>
    <row r="50" spans="1:16" x14ac:dyDescent="0.2">
      <c r="A50" s="44" t="s">
        <v>152</v>
      </c>
      <c r="B50" s="44" t="s">
        <v>204</v>
      </c>
      <c r="C50" s="44" t="s">
        <v>634</v>
      </c>
      <c r="D50" s="44" t="s">
        <v>152</v>
      </c>
      <c r="E50" s="47" t="s">
        <v>204</v>
      </c>
      <c r="F50" s="47" t="s">
        <v>205</v>
      </c>
      <c r="I50" s="54" t="s">
        <v>2520</v>
      </c>
      <c r="J50" s="52" t="s">
        <v>183</v>
      </c>
      <c r="K50" s="52" t="s">
        <v>942</v>
      </c>
      <c r="L50" s="54" t="s">
        <v>2520</v>
      </c>
      <c r="M50" s="52" t="s">
        <v>183</v>
      </c>
      <c r="N50" s="53" t="s">
        <v>179</v>
      </c>
      <c r="P50" t="s">
        <v>2519</v>
      </c>
    </row>
    <row r="51" spans="1:16" x14ac:dyDescent="0.2">
      <c r="A51" s="44" t="s">
        <v>1169</v>
      </c>
      <c r="B51" s="44" t="s">
        <v>206</v>
      </c>
      <c r="C51" s="44" t="s">
        <v>1170</v>
      </c>
      <c r="D51" s="44" t="s">
        <v>1169</v>
      </c>
      <c r="E51" s="47" t="s">
        <v>206</v>
      </c>
      <c r="F51" s="47" t="s">
        <v>190</v>
      </c>
      <c r="I51" s="54" t="s">
        <v>2521</v>
      </c>
      <c r="J51" s="52" t="s">
        <v>183</v>
      </c>
      <c r="K51" s="52" t="s">
        <v>942</v>
      </c>
      <c r="L51" s="54" t="s">
        <v>2521</v>
      </c>
      <c r="M51" s="52" t="s">
        <v>183</v>
      </c>
      <c r="N51" s="53" t="s">
        <v>179</v>
      </c>
      <c r="P51" t="s">
        <v>2528</v>
      </c>
    </row>
    <row r="52" spans="1:16" x14ac:dyDescent="0.2">
      <c r="A52" s="44" t="s">
        <v>1171</v>
      </c>
      <c r="B52" s="44" t="s">
        <v>206</v>
      </c>
      <c r="C52" s="44" t="s">
        <v>1170</v>
      </c>
      <c r="D52" s="44" t="s">
        <v>1171</v>
      </c>
      <c r="E52" s="47" t="s">
        <v>206</v>
      </c>
      <c r="F52" s="47" t="s">
        <v>190</v>
      </c>
      <c r="I52" s="54" t="s">
        <v>493</v>
      </c>
      <c r="J52" s="54" t="s">
        <v>489</v>
      </c>
      <c r="K52" s="51" t="s">
        <v>942</v>
      </c>
      <c r="L52" s="54" t="s">
        <v>493</v>
      </c>
      <c r="M52" s="51" t="s">
        <v>489</v>
      </c>
      <c r="N52" s="51" t="s">
        <v>179</v>
      </c>
    </row>
    <row r="53" spans="1:16" x14ac:dyDescent="0.2">
      <c r="I53" s="54" t="s">
        <v>2522</v>
      </c>
      <c r="J53" s="52" t="s">
        <v>183</v>
      </c>
      <c r="K53" s="52" t="s">
        <v>942</v>
      </c>
      <c r="L53" s="54" t="s">
        <v>2522</v>
      </c>
      <c r="M53" s="52" t="s">
        <v>183</v>
      </c>
      <c r="N53" s="53" t="s">
        <v>179</v>
      </c>
    </row>
    <row r="54" spans="1:16" x14ac:dyDescent="0.2">
      <c r="I54" s="54" t="s">
        <v>2523</v>
      </c>
      <c r="J54" s="52" t="s">
        <v>183</v>
      </c>
      <c r="K54" s="52" t="s">
        <v>942</v>
      </c>
      <c r="L54" s="54" t="s">
        <v>2523</v>
      </c>
      <c r="M54" s="52" t="s">
        <v>183</v>
      </c>
      <c r="N54" s="53" t="s">
        <v>179</v>
      </c>
    </row>
    <row r="55" spans="1:16" x14ac:dyDescent="0.2">
      <c r="I55" s="54" t="s">
        <v>82</v>
      </c>
      <c r="J55" s="54" t="s">
        <v>496</v>
      </c>
      <c r="K55" s="51" t="s">
        <v>942</v>
      </c>
      <c r="L55" s="54" t="s">
        <v>82</v>
      </c>
      <c r="M55" s="54" t="s">
        <v>496</v>
      </c>
      <c r="N55" s="53" t="s">
        <v>179</v>
      </c>
    </row>
    <row r="56" spans="1:16" x14ac:dyDescent="0.2">
      <c r="A56" t="s">
        <v>2511</v>
      </c>
      <c r="I56" s="54" t="s">
        <v>488</v>
      </c>
      <c r="J56" s="54" t="s">
        <v>489</v>
      </c>
      <c r="K56" s="51" t="s">
        <v>942</v>
      </c>
      <c r="L56" s="54" t="s">
        <v>488</v>
      </c>
      <c r="M56" s="54" t="s">
        <v>489</v>
      </c>
      <c r="N56" s="51" t="s">
        <v>179</v>
      </c>
    </row>
    <row r="57" spans="1:16" x14ac:dyDescent="0.2">
      <c r="I57" s="54" t="s">
        <v>2525</v>
      </c>
      <c r="J57" s="54" t="s">
        <v>184</v>
      </c>
      <c r="K57" s="51" t="s">
        <v>942</v>
      </c>
      <c r="L57" s="54" t="s">
        <v>2525</v>
      </c>
      <c r="M57" s="54" t="s">
        <v>184</v>
      </c>
      <c r="N57" s="53" t="s">
        <v>179</v>
      </c>
    </row>
    <row r="58" spans="1:16" x14ac:dyDescent="0.2">
      <c r="I58" s="54" t="s">
        <v>2526</v>
      </c>
      <c r="J58" s="54" t="s">
        <v>184</v>
      </c>
      <c r="K58" s="51" t="s">
        <v>942</v>
      </c>
      <c r="L58" s="54" t="s">
        <v>2526</v>
      </c>
      <c r="M58" s="54" t="s">
        <v>184</v>
      </c>
      <c r="N58" s="53" t="s">
        <v>179</v>
      </c>
    </row>
    <row r="59" spans="1:16" x14ac:dyDescent="0.2">
      <c r="I59" s="54" t="s">
        <v>131</v>
      </c>
      <c r="J59" s="54" t="s">
        <v>2527</v>
      </c>
      <c r="K59" s="54" t="s">
        <v>1008</v>
      </c>
      <c r="L59" s="54" t="s">
        <v>131</v>
      </c>
      <c r="M59" s="54" t="s">
        <v>2527</v>
      </c>
      <c r="N59" s="54" t="s">
        <v>190</v>
      </c>
    </row>
    <row r="60" spans="1:16" x14ac:dyDescent="0.2">
      <c r="I60" s="54" t="s">
        <v>2497</v>
      </c>
      <c r="J60" s="54" t="s">
        <v>206</v>
      </c>
      <c r="K60" s="54" t="s">
        <v>1170</v>
      </c>
      <c r="L60" s="54" t="s">
        <v>2497</v>
      </c>
      <c r="M60" s="54" t="s">
        <v>206</v>
      </c>
      <c r="N60" s="53" t="s">
        <v>190</v>
      </c>
    </row>
    <row r="61" spans="1:16" x14ac:dyDescent="0.2">
      <c r="I61" s="51" t="s">
        <v>2529</v>
      </c>
      <c r="J61" s="52" t="s">
        <v>183</v>
      </c>
      <c r="K61" s="52" t="s">
        <v>942</v>
      </c>
      <c r="L61" s="51" t="s">
        <v>2529</v>
      </c>
      <c r="M61" s="52" t="s">
        <v>183</v>
      </c>
      <c r="N61" s="53" t="s">
        <v>179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735BF-71A2-C046-B3CF-6AA148BC2FBE}">
  <dimension ref="A1:F61"/>
  <sheetViews>
    <sheetView topLeftCell="A34" workbookViewId="0">
      <selection activeCell="H17" sqref="H17"/>
    </sheetView>
  </sheetViews>
  <sheetFormatPr baseColWidth="10" defaultRowHeight="16" x14ac:dyDescent="0.2"/>
  <sheetData>
    <row r="1" spans="1:6" x14ac:dyDescent="0.2">
      <c r="A1" s="3" t="s">
        <v>2506</v>
      </c>
      <c r="B1" s="3" t="s">
        <v>2507</v>
      </c>
      <c r="C1" s="3" t="s">
        <v>2508</v>
      </c>
      <c r="D1" s="46" t="s">
        <v>2502</v>
      </c>
      <c r="E1" s="46" t="s">
        <v>2503</v>
      </c>
      <c r="F1" s="46" t="s">
        <v>2504</v>
      </c>
    </row>
    <row r="2" spans="1:6" x14ac:dyDescent="0.2">
      <c r="A2" s="1" t="s">
        <v>238</v>
      </c>
      <c r="B2" s="1" t="s">
        <v>239</v>
      </c>
      <c r="C2" s="1" t="s">
        <v>243</v>
      </c>
      <c r="D2" s="47" t="s">
        <v>545</v>
      </c>
      <c r="E2" s="47" t="s">
        <v>546</v>
      </c>
      <c r="F2" s="47" t="s">
        <v>243</v>
      </c>
    </row>
    <row r="3" spans="1:6" x14ac:dyDescent="0.2">
      <c r="A3" s="1" t="s">
        <v>245</v>
      </c>
      <c r="B3" s="1" t="s">
        <v>239</v>
      </c>
      <c r="C3" s="1" t="s">
        <v>243</v>
      </c>
      <c r="D3" s="47" t="s">
        <v>548</v>
      </c>
      <c r="E3" s="47" t="s">
        <v>239</v>
      </c>
      <c r="F3" s="47" t="s">
        <v>243</v>
      </c>
    </row>
    <row r="4" spans="1:6" x14ac:dyDescent="0.2">
      <c r="A4" s="1" t="s">
        <v>114</v>
      </c>
      <c r="B4" s="1" t="s">
        <v>248</v>
      </c>
      <c r="C4" s="1" t="s">
        <v>187</v>
      </c>
      <c r="D4" s="47" t="s">
        <v>185</v>
      </c>
      <c r="E4" s="47" t="s">
        <v>186</v>
      </c>
      <c r="F4" s="47" t="s">
        <v>187</v>
      </c>
    </row>
    <row r="5" spans="1:6" x14ac:dyDescent="0.2">
      <c r="A5" s="1" t="s">
        <v>253</v>
      </c>
      <c r="B5" s="1" t="s">
        <v>254</v>
      </c>
      <c r="C5" s="1" t="s">
        <v>258</v>
      </c>
      <c r="D5" s="47" t="s">
        <v>549</v>
      </c>
      <c r="E5" s="47" t="s">
        <v>254</v>
      </c>
      <c r="F5" s="47" t="s">
        <v>258</v>
      </c>
    </row>
    <row r="6" spans="1:6" x14ac:dyDescent="0.2">
      <c r="A6" s="1" t="s">
        <v>260</v>
      </c>
      <c r="B6" s="1" t="s">
        <v>261</v>
      </c>
      <c r="C6" s="1" t="s">
        <v>236</v>
      </c>
      <c r="D6" s="47" t="s">
        <v>550</v>
      </c>
      <c r="E6" s="47" t="s">
        <v>261</v>
      </c>
      <c r="F6" s="47" t="s">
        <v>236</v>
      </c>
    </row>
    <row r="7" spans="1:6" x14ac:dyDescent="0.2">
      <c r="A7" s="1" t="s">
        <v>148</v>
      </c>
      <c r="B7" s="1" t="s">
        <v>276</v>
      </c>
      <c r="C7" s="1" t="s">
        <v>200</v>
      </c>
      <c r="D7" s="47" t="s">
        <v>198</v>
      </c>
      <c r="E7" s="47" t="s">
        <v>199</v>
      </c>
      <c r="F7" s="47" t="s">
        <v>200</v>
      </c>
    </row>
    <row r="8" spans="1:6" x14ac:dyDescent="0.2">
      <c r="A8" s="1" t="s">
        <v>294</v>
      </c>
      <c r="B8" s="1" t="s">
        <v>295</v>
      </c>
      <c r="C8" s="1" t="s">
        <v>299</v>
      </c>
      <c r="D8" s="47" t="s">
        <v>551</v>
      </c>
      <c r="E8" s="47" t="s">
        <v>295</v>
      </c>
      <c r="F8" s="47" t="s">
        <v>299</v>
      </c>
    </row>
    <row r="9" spans="1:6" x14ac:dyDescent="0.2">
      <c r="A9" s="1" t="s">
        <v>305</v>
      </c>
      <c r="B9" s="1" t="s">
        <v>295</v>
      </c>
      <c r="C9" s="1" t="s">
        <v>299</v>
      </c>
      <c r="D9" s="47" t="s">
        <v>551</v>
      </c>
      <c r="E9" s="47" t="s">
        <v>295</v>
      </c>
      <c r="F9" s="47" t="s">
        <v>299</v>
      </c>
    </row>
    <row r="10" spans="1:6" x14ac:dyDescent="0.2">
      <c r="A10" s="1" t="s">
        <v>301</v>
      </c>
      <c r="B10" s="1" t="s">
        <v>295</v>
      </c>
      <c r="C10" s="1" t="s">
        <v>299</v>
      </c>
      <c r="D10" s="47" t="s">
        <v>552</v>
      </c>
      <c r="E10" s="47" t="s">
        <v>295</v>
      </c>
      <c r="F10" s="47" t="s">
        <v>299</v>
      </c>
    </row>
    <row r="11" spans="1:6" x14ac:dyDescent="0.2">
      <c r="A11" s="1" t="s">
        <v>308</v>
      </c>
      <c r="B11" s="1" t="s">
        <v>309</v>
      </c>
      <c r="C11" s="47" t="s">
        <v>176</v>
      </c>
      <c r="D11" s="47" t="s">
        <v>554</v>
      </c>
      <c r="E11" s="47" t="s">
        <v>309</v>
      </c>
      <c r="F11" s="47" t="s">
        <v>176</v>
      </c>
    </row>
    <row r="12" spans="1:6" x14ac:dyDescent="0.2">
      <c r="A12" s="1" t="s">
        <v>314</v>
      </c>
      <c r="B12" s="1" t="s">
        <v>315</v>
      </c>
      <c r="C12" s="1" t="s">
        <v>319</v>
      </c>
      <c r="D12" s="47" t="s">
        <v>555</v>
      </c>
      <c r="E12" s="47" t="s">
        <v>315</v>
      </c>
      <c r="F12" s="47" t="s">
        <v>319</v>
      </c>
    </row>
    <row r="13" spans="1:6" x14ac:dyDescent="0.2">
      <c r="A13" s="1" t="s">
        <v>321</v>
      </c>
      <c r="B13" s="1" t="s">
        <v>322</v>
      </c>
      <c r="C13" s="1" t="s">
        <v>326</v>
      </c>
      <c r="D13" s="47" t="s">
        <v>556</v>
      </c>
      <c r="E13" s="47" t="s">
        <v>322</v>
      </c>
      <c r="F13" s="47" t="s">
        <v>326</v>
      </c>
    </row>
    <row r="14" spans="1:6" x14ac:dyDescent="0.2">
      <c r="A14" s="1" t="s">
        <v>327</v>
      </c>
      <c r="B14" s="1" t="s">
        <v>328</v>
      </c>
      <c r="C14" s="1" t="s">
        <v>274</v>
      </c>
      <c r="D14" s="47" t="s">
        <v>557</v>
      </c>
      <c r="E14" s="47" t="s">
        <v>328</v>
      </c>
      <c r="F14" s="47" t="s">
        <v>274</v>
      </c>
    </row>
    <row r="15" spans="1:6" x14ac:dyDescent="0.2">
      <c r="A15" s="1" t="s">
        <v>97</v>
      </c>
      <c r="B15" s="44" t="s">
        <v>372</v>
      </c>
      <c r="C15" s="44" t="s">
        <v>942</v>
      </c>
      <c r="D15" s="47" t="s">
        <v>99</v>
      </c>
      <c r="E15" s="47" t="s">
        <v>180</v>
      </c>
      <c r="F15" s="47" t="s">
        <v>179</v>
      </c>
    </row>
    <row r="16" spans="1:6" x14ac:dyDescent="0.2">
      <c r="A16" s="1" t="s">
        <v>377</v>
      </c>
      <c r="B16" s="1" t="s">
        <v>378</v>
      </c>
      <c r="C16" s="1" t="s">
        <v>381</v>
      </c>
      <c r="D16" s="47" t="s">
        <v>558</v>
      </c>
      <c r="E16" s="47" t="s">
        <v>378</v>
      </c>
      <c r="F16" s="47" t="s">
        <v>381</v>
      </c>
    </row>
    <row r="17" spans="1:6" x14ac:dyDescent="0.2">
      <c r="A17" s="1" t="s">
        <v>387</v>
      </c>
      <c r="B17" s="1" t="s">
        <v>388</v>
      </c>
      <c r="C17" s="1" t="s">
        <v>274</v>
      </c>
      <c r="D17" s="47" t="s">
        <v>559</v>
      </c>
      <c r="E17" s="47" t="s">
        <v>388</v>
      </c>
      <c r="F17" s="47" t="s">
        <v>274</v>
      </c>
    </row>
    <row r="18" spans="1:6" x14ac:dyDescent="0.2">
      <c r="A18" s="1" t="s">
        <v>401</v>
      </c>
      <c r="B18" s="1" t="s">
        <v>402</v>
      </c>
      <c r="C18" s="1" t="s">
        <v>406</v>
      </c>
      <c r="D18" s="47" t="s">
        <v>560</v>
      </c>
      <c r="E18" s="47" t="s">
        <v>402</v>
      </c>
      <c r="F18" s="47" t="s">
        <v>406</v>
      </c>
    </row>
    <row r="19" spans="1:6" x14ac:dyDescent="0.2">
      <c r="A19" s="1" t="s">
        <v>421</v>
      </c>
      <c r="B19" s="1" t="s">
        <v>408</v>
      </c>
      <c r="C19" s="1" t="s">
        <v>412</v>
      </c>
      <c r="D19" s="47" t="s">
        <v>561</v>
      </c>
      <c r="E19" s="47" t="s">
        <v>562</v>
      </c>
      <c r="F19" s="47" t="s">
        <v>412</v>
      </c>
    </row>
    <row r="20" spans="1:6" x14ac:dyDescent="0.2">
      <c r="A20" s="1" t="s">
        <v>430</v>
      </c>
      <c r="B20" s="1" t="s">
        <v>431</v>
      </c>
      <c r="C20" s="1" t="s">
        <v>435</v>
      </c>
      <c r="D20" s="47" t="s">
        <v>563</v>
      </c>
      <c r="E20" s="47" t="s">
        <v>431</v>
      </c>
      <c r="F20" s="47" t="s">
        <v>435</v>
      </c>
    </row>
    <row r="21" spans="1:6" x14ac:dyDescent="0.2">
      <c r="A21" s="48" t="s">
        <v>436</v>
      </c>
      <c r="B21" s="48" t="s">
        <v>437</v>
      </c>
      <c r="C21" s="1" t="s">
        <v>440</v>
      </c>
      <c r="D21" s="44" t="s">
        <v>565</v>
      </c>
      <c r="E21" s="47" t="s">
        <v>437</v>
      </c>
      <c r="F21" s="47" t="s">
        <v>440</v>
      </c>
    </row>
    <row r="22" spans="1:6" x14ac:dyDescent="0.2">
      <c r="A22" s="1" t="s">
        <v>451</v>
      </c>
      <c r="B22" s="1" t="s">
        <v>452</v>
      </c>
      <c r="C22" s="1" t="s">
        <v>455</v>
      </c>
      <c r="D22" s="44" t="s">
        <v>567</v>
      </c>
      <c r="E22" s="47" t="s">
        <v>452</v>
      </c>
      <c r="F22" s="47" t="s">
        <v>455</v>
      </c>
    </row>
    <row r="23" spans="1:6" x14ac:dyDescent="0.2">
      <c r="A23" s="1" t="s">
        <v>73</v>
      </c>
      <c r="B23" s="1" t="s">
        <v>468</v>
      </c>
      <c r="C23" s="1" t="s">
        <v>174</v>
      </c>
      <c r="D23" s="44" t="s">
        <v>172</v>
      </c>
      <c r="E23" s="47" t="s">
        <v>173</v>
      </c>
      <c r="F23" s="47" t="s">
        <v>174</v>
      </c>
    </row>
    <row r="24" spans="1:6" x14ac:dyDescent="0.2">
      <c r="A24" s="1" t="s">
        <v>473</v>
      </c>
      <c r="B24" s="1" t="s">
        <v>474</v>
      </c>
      <c r="C24" s="1" t="s">
        <v>200</v>
      </c>
      <c r="D24" s="44" t="s">
        <v>568</v>
      </c>
      <c r="E24" s="47" t="s">
        <v>474</v>
      </c>
      <c r="F24" s="47" t="s">
        <v>200</v>
      </c>
    </row>
    <row r="25" spans="1:6" x14ac:dyDescent="0.2">
      <c r="A25" s="1" t="s">
        <v>482</v>
      </c>
      <c r="B25" s="1" t="s">
        <v>483</v>
      </c>
      <c r="C25" s="1" t="s">
        <v>487</v>
      </c>
      <c r="D25" s="44" t="s">
        <v>569</v>
      </c>
      <c r="E25" s="47" t="s">
        <v>483</v>
      </c>
      <c r="F25" s="47" t="s">
        <v>487</v>
      </c>
    </row>
    <row r="26" spans="1:6" x14ac:dyDescent="0.2">
      <c r="A26" s="1" t="s">
        <v>83</v>
      </c>
      <c r="B26" s="44" t="s">
        <v>502</v>
      </c>
      <c r="C26" s="44" t="s">
        <v>176</v>
      </c>
      <c r="D26" s="44" t="s">
        <v>570</v>
      </c>
      <c r="E26" s="47" t="s">
        <v>177</v>
      </c>
      <c r="F26" s="47" t="s">
        <v>176</v>
      </c>
    </row>
    <row r="27" spans="1:6" x14ac:dyDescent="0.2">
      <c r="A27" s="1" t="s">
        <v>505</v>
      </c>
      <c r="B27" s="1" t="s">
        <v>506</v>
      </c>
      <c r="C27" s="1" t="s">
        <v>510</v>
      </c>
      <c r="D27" s="44" t="s">
        <v>571</v>
      </c>
      <c r="E27" s="47" t="s">
        <v>506</v>
      </c>
      <c r="F27" s="47" t="s">
        <v>510</v>
      </c>
    </row>
    <row r="28" spans="1:6" x14ac:dyDescent="0.2">
      <c r="A28" s="1" t="s">
        <v>516</v>
      </c>
      <c r="B28" s="1" t="s">
        <v>517</v>
      </c>
      <c r="C28" s="1" t="s">
        <v>521</v>
      </c>
      <c r="D28" s="44" t="s">
        <v>572</v>
      </c>
      <c r="E28" s="47" t="s">
        <v>517</v>
      </c>
      <c r="F28" s="47" t="s">
        <v>521</v>
      </c>
    </row>
    <row r="29" spans="1:6" x14ac:dyDescent="0.2">
      <c r="A29" s="44" t="s">
        <v>1421</v>
      </c>
      <c r="B29" s="44" t="s">
        <v>178</v>
      </c>
      <c r="C29" s="44" t="s">
        <v>942</v>
      </c>
      <c r="D29" s="44" t="s">
        <v>1421</v>
      </c>
      <c r="E29" s="47" t="s">
        <v>178</v>
      </c>
      <c r="F29" s="47" t="s">
        <v>179</v>
      </c>
    </row>
    <row r="30" spans="1:6" x14ac:dyDescent="0.2">
      <c r="A30" s="44" t="s">
        <v>941</v>
      </c>
      <c r="B30" s="44" t="s">
        <v>178</v>
      </c>
      <c r="C30" s="44" t="s">
        <v>942</v>
      </c>
      <c r="D30" s="44" t="s">
        <v>941</v>
      </c>
      <c r="E30" s="47" t="s">
        <v>178</v>
      </c>
      <c r="F30" s="47" t="s">
        <v>179</v>
      </c>
    </row>
    <row r="31" spans="1:6" x14ac:dyDescent="0.2">
      <c r="A31" s="44" t="s">
        <v>93</v>
      </c>
      <c r="B31" s="44" t="s">
        <v>180</v>
      </c>
      <c r="C31" s="44" t="s">
        <v>942</v>
      </c>
      <c r="D31" s="44" t="s">
        <v>93</v>
      </c>
      <c r="E31" s="47" t="s">
        <v>180</v>
      </c>
      <c r="F31" s="47" t="s">
        <v>179</v>
      </c>
    </row>
    <row r="32" spans="1:6" x14ac:dyDescent="0.2">
      <c r="A32" s="44" t="s">
        <v>96</v>
      </c>
      <c r="B32" s="44" t="s">
        <v>181</v>
      </c>
      <c r="C32" s="44" t="s">
        <v>942</v>
      </c>
      <c r="D32" s="44" t="s">
        <v>96</v>
      </c>
      <c r="E32" s="47" t="s">
        <v>181</v>
      </c>
      <c r="F32" s="47" t="s">
        <v>179</v>
      </c>
    </row>
    <row r="33" spans="1:6" x14ac:dyDescent="0.2">
      <c r="A33" s="44" t="s">
        <v>100</v>
      </c>
      <c r="B33" s="44" t="s">
        <v>182</v>
      </c>
      <c r="C33" s="44" t="s">
        <v>942</v>
      </c>
      <c r="D33" s="44" t="s">
        <v>100</v>
      </c>
      <c r="E33" s="47" t="s">
        <v>182</v>
      </c>
      <c r="F33" s="47" t="s">
        <v>179</v>
      </c>
    </row>
    <row r="34" spans="1:6" x14ac:dyDescent="0.2">
      <c r="A34" s="44" t="s">
        <v>944</v>
      </c>
      <c r="B34" s="44" t="s">
        <v>183</v>
      </c>
      <c r="C34" s="44" t="s">
        <v>942</v>
      </c>
      <c r="D34" s="44" t="s">
        <v>944</v>
      </c>
      <c r="E34" s="47" t="s">
        <v>183</v>
      </c>
      <c r="F34" s="47" t="s">
        <v>179</v>
      </c>
    </row>
    <row r="35" spans="1:6" x14ac:dyDescent="0.2">
      <c r="A35" s="44" t="s">
        <v>1007</v>
      </c>
      <c r="B35" s="44" t="s">
        <v>184</v>
      </c>
      <c r="C35" s="44" t="s">
        <v>942</v>
      </c>
      <c r="D35" s="44" t="s">
        <v>1007</v>
      </c>
      <c r="E35" s="47" t="s">
        <v>184</v>
      </c>
      <c r="F35" s="47" t="s">
        <v>179</v>
      </c>
    </row>
    <row r="36" spans="1:6" x14ac:dyDescent="0.2">
      <c r="A36" s="44" t="s">
        <v>117</v>
      </c>
      <c r="B36" s="44" t="s">
        <v>1335</v>
      </c>
      <c r="C36" s="44" t="s">
        <v>187</v>
      </c>
      <c r="D36" s="44" t="s">
        <v>117</v>
      </c>
      <c r="E36" s="47" t="s">
        <v>188</v>
      </c>
      <c r="F36" s="47" t="s">
        <v>187</v>
      </c>
    </row>
    <row r="37" spans="1:6" x14ac:dyDescent="0.2">
      <c r="A37" s="44" t="s">
        <v>126</v>
      </c>
      <c r="B37" s="44" t="s">
        <v>189</v>
      </c>
      <c r="C37" s="44" t="s">
        <v>1008</v>
      </c>
      <c r="D37" s="44" t="s">
        <v>126</v>
      </c>
      <c r="E37" s="47" t="s">
        <v>189</v>
      </c>
      <c r="F37" s="47" t="s">
        <v>190</v>
      </c>
    </row>
    <row r="38" spans="1:6" x14ac:dyDescent="0.2">
      <c r="A38" s="44" t="s">
        <v>127</v>
      </c>
      <c r="B38" s="44" t="s">
        <v>191</v>
      </c>
      <c r="C38" s="44" t="s">
        <v>989</v>
      </c>
      <c r="D38" s="44" t="s">
        <v>127</v>
      </c>
      <c r="E38" s="47" t="s">
        <v>191</v>
      </c>
      <c r="F38" s="47" t="s">
        <v>128</v>
      </c>
    </row>
    <row r="39" spans="1:6" x14ac:dyDescent="0.2">
      <c r="A39" s="44" t="s">
        <v>133</v>
      </c>
      <c r="B39" s="44" t="s">
        <v>192</v>
      </c>
      <c r="C39" s="44" t="s">
        <v>2509</v>
      </c>
      <c r="D39" s="44" t="s">
        <v>133</v>
      </c>
      <c r="E39" s="47" t="s">
        <v>192</v>
      </c>
      <c r="F39" s="47" t="s">
        <v>193</v>
      </c>
    </row>
    <row r="40" spans="1:6" x14ac:dyDescent="0.2">
      <c r="A40" s="44" t="s">
        <v>1418</v>
      </c>
      <c r="B40" s="44" t="s">
        <v>1128</v>
      </c>
      <c r="C40" s="44" t="s">
        <v>195</v>
      </c>
      <c r="D40" s="44" t="s">
        <v>1418</v>
      </c>
      <c r="E40" s="47" t="s">
        <v>194</v>
      </c>
      <c r="F40" s="47" t="s">
        <v>195</v>
      </c>
    </row>
    <row r="41" spans="1:6" x14ac:dyDescent="0.2">
      <c r="A41" s="44" t="s">
        <v>1127</v>
      </c>
      <c r="B41" s="44" t="s">
        <v>1128</v>
      </c>
      <c r="C41" s="44" t="s">
        <v>195</v>
      </c>
      <c r="D41" s="44" t="s">
        <v>1127</v>
      </c>
      <c r="E41" s="47" t="s">
        <v>194</v>
      </c>
      <c r="F41" s="47" t="s">
        <v>195</v>
      </c>
    </row>
    <row r="42" spans="1:6" x14ac:dyDescent="0.2">
      <c r="A42" s="44" t="s">
        <v>1191</v>
      </c>
      <c r="B42" s="44" t="s">
        <v>1128</v>
      </c>
      <c r="C42" s="44" t="s">
        <v>195</v>
      </c>
      <c r="D42" s="44" t="s">
        <v>1191</v>
      </c>
      <c r="E42" s="47" t="s">
        <v>194</v>
      </c>
      <c r="F42" s="47" t="s">
        <v>195</v>
      </c>
    </row>
    <row r="43" spans="1:6" x14ac:dyDescent="0.2">
      <c r="A43" s="44" t="s">
        <v>141</v>
      </c>
      <c r="B43" s="44" t="s">
        <v>1395</v>
      </c>
      <c r="C43" s="44" t="s">
        <v>197</v>
      </c>
      <c r="D43" s="44" t="s">
        <v>141</v>
      </c>
      <c r="E43" s="47" t="s">
        <v>196</v>
      </c>
      <c r="F43" s="47" t="s">
        <v>197</v>
      </c>
    </row>
    <row r="44" spans="1:6" x14ac:dyDescent="0.2">
      <c r="A44" s="44" t="s">
        <v>147</v>
      </c>
      <c r="B44" s="44" t="s">
        <v>693</v>
      </c>
      <c r="C44" s="44" t="s">
        <v>203</v>
      </c>
      <c r="D44" s="44" t="s">
        <v>147</v>
      </c>
      <c r="E44" s="47" t="s">
        <v>202</v>
      </c>
      <c r="F44" s="47" t="s">
        <v>203</v>
      </c>
    </row>
    <row r="45" spans="1:6" x14ac:dyDescent="0.2">
      <c r="A45" s="44" t="s">
        <v>152</v>
      </c>
      <c r="B45" s="44" t="s">
        <v>204</v>
      </c>
      <c r="C45" s="44" t="s">
        <v>634</v>
      </c>
      <c r="D45" s="44" t="s">
        <v>152</v>
      </c>
      <c r="E45" s="47" t="s">
        <v>204</v>
      </c>
      <c r="F45" s="47" t="s">
        <v>205</v>
      </c>
    </row>
    <row r="46" spans="1:6" x14ac:dyDescent="0.2">
      <c r="A46" s="44" t="s">
        <v>1169</v>
      </c>
      <c r="B46" s="44" t="s">
        <v>206</v>
      </c>
      <c r="C46" s="44" t="s">
        <v>1170</v>
      </c>
      <c r="D46" s="44" t="s">
        <v>1169</v>
      </c>
      <c r="E46" s="47" t="s">
        <v>206</v>
      </c>
      <c r="F46" s="47" t="s">
        <v>190</v>
      </c>
    </row>
    <row r="47" spans="1:6" x14ac:dyDescent="0.2">
      <c r="A47" s="45" t="s">
        <v>1171</v>
      </c>
      <c r="B47" s="45" t="s">
        <v>206</v>
      </c>
      <c r="C47" s="45" t="s">
        <v>1170</v>
      </c>
      <c r="D47" s="45" t="s">
        <v>1171</v>
      </c>
      <c r="E47" s="50" t="s">
        <v>206</v>
      </c>
      <c r="F47" s="50" t="s">
        <v>190</v>
      </c>
    </row>
    <row r="48" spans="1:6" x14ac:dyDescent="0.2">
      <c r="A48" s="51" t="s">
        <v>2498</v>
      </c>
      <c r="B48" s="52" t="s">
        <v>206</v>
      </c>
      <c r="C48" s="52" t="s">
        <v>1170</v>
      </c>
      <c r="D48" s="51" t="s">
        <v>2498</v>
      </c>
      <c r="E48" s="52" t="s">
        <v>206</v>
      </c>
      <c r="F48" s="53" t="s">
        <v>190</v>
      </c>
    </row>
    <row r="49" spans="1:6" x14ac:dyDescent="0.2">
      <c r="A49" s="52" t="s">
        <v>133</v>
      </c>
      <c r="B49" s="51" t="s">
        <v>192</v>
      </c>
      <c r="C49" s="52" t="s">
        <v>1398</v>
      </c>
      <c r="D49" s="52" t="s">
        <v>133</v>
      </c>
      <c r="E49" s="53" t="s">
        <v>192</v>
      </c>
      <c r="F49" s="51" t="s">
        <v>193</v>
      </c>
    </row>
    <row r="50" spans="1:6" x14ac:dyDescent="0.2">
      <c r="A50" s="54" t="s">
        <v>2520</v>
      </c>
      <c r="B50" s="52" t="s">
        <v>183</v>
      </c>
      <c r="C50" s="52" t="s">
        <v>942</v>
      </c>
      <c r="D50" s="54" t="s">
        <v>2520</v>
      </c>
      <c r="E50" s="52" t="s">
        <v>183</v>
      </c>
      <c r="F50" s="53" t="s">
        <v>179</v>
      </c>
    </row>
    <row r="51" spans="1:6" x14ac:dyDescent="0.2">
      <c r="A51" s="54" t="s">
        <v>2521</v>
      </c>
      <c r="B51" s="52" t="s">
        <v>183</v>
      </c>
      <c r="C51" s="52" t="s">
        <v>942</v>
      </c>
      <c r="D51" s="54" t="s">
        <v>2521</v>
      </c>
      <c r="E51" s="52" t="s">
        <v>183</v>
      </c>
      <c r="F51" s="53" t="s">
        <v>179</v>
      </c>
    </row>
    <row r="52" spans="1:6" x14ac:dyDescent="0.2">
      <c r="A52" s="54" t="s">
        <v>493</v>
      </c>
      <c r="B52" s="54" t="s">
        <v>489</v>
      </c>
      <c r="C52" s="51" t="s">
        <v>942</v>
      </c>
      <c r="D52" s="54" t="s">
        <v>493</v>
      </c>
      <c r="E52" s="51" t="s">
        <v>489</v>
      </c>
      <c r="F52" s="51" t="s">
        <v>179</v>
      </c>
    </row>
    <row r="53" spans="1:6" x14ac:dyDescent="0.2">
      <c r="A53" s="54" t="s">
        <v>2522</v>
      </c>
      <c r="B53" s="52" t="s">
        <v>183</v>
      </c>
      <c r="C53" s="52" t="s">
        <v>942</v>
      </c>
      <c r="D53" s="54" t="s">
        <v>2522</v>
      </c>
      <c r="E53" s="52" t="s">
        <v>183</v>
      </c>
      <c r="F53" s="53" t="s">
        <v>179</v>
      </c>
    </row>
    <row r="54" spans="1:6" x14ac:dyDescent="0.2">
      <c r="A54" s="54" t="s">
        <v>2523</v>
      </c>
      <c r="B54" s="52" t="s">
        <v>183</v>
      </c>
      <c r="C54" s="52" t="s">
        <v>942</v>
      </c>
      <c r="D54" s="54" t="s">
        <v>2523</v>
      </c>
      <c r="E54" s="52" t="s">
        <v>183</v>
      </c>
      <c r="F54" s="53" t="s">
        <v>179</v>
      </c>
    </row>
    <row r="55" spans="1:6" x14ac:dyDescent="0.2">
      <c r="A55" s="54" t="s">
        <v>82</v>
      </c>
      <c r="B55" s="54" t="s">
        <v>496</v>
      </c>
      <c r="C55" s="51" t="s">
        <v>942</v>
      </c>
      <c r="D55" s="54" t="s">
        <v>82</v>
      </c>
      <c r="E55" s="54" t="s">
        <v>496</v>
      </c>
      <c r="F55" s="53" t="s">
        <v>179</v>
      </c>
    </row>
    <row r="56" spans="1:6" x14ac:dyDescent="0.2">
      <c r="A56" s="54" t="s">
        <v>488</v>
      </c>
      <c r="B56" s="54" t="s">
        <v>489</v>
      </c>
      <c r="C56" s="51" t="s">
        <v>942</v>
      </c>
      <c r="D56" s="54" t="s">
        <v>488</v>
      </c>
      <c r="E56" s="54" t="s">
        <v>489</v>
      </c>
      <c r="F56" s="51" t="s">
        <v>179</v>
      </c>
    </row>
    <row r="57" spans="1:6" x14ac:dyDescent="0.2">
      <c r="A57" s="54" t="s">
        <v>2525</v>
      </c>
      <c r="B57" s="54" t="s">
        <v>184</v>
      </c>
      <c r="C57" s="51" t="s">
        <v>942</v>
      </c>
      <c r="D57" s="54" t="s">
        <v>2525</v>
      </c>
      <c r="E57" s="54" t="s">
        <v>184</v>
      </c>
      <c r="F57" s="53" t="s">
        <v>179</v>
      </c>
    </row>
    <row r="58" spans="1:6" x14ac:dyDescent="0.2">
      <c r="A58" s="54" t="s">
        <v>2526</v>
      </c>
      <c r="B58" s="54" t="s">
        <v>184</v>
      </c>
      <c r="C58" s="51" t="s">
        <v>942</v>
      </c>
      <c r="D58" s="54" t="s">
        <v>2526</v>
      </c>
      <c r="E58" s="54" t="s">
        <v>184</v>
      </c>
      <c r="F58" s="53" t="s">
        <v>179</v>
      </c>
    </row>
    <row r="59" spans="1:6" x14ac:dyDescent="0.2">
      <c r="A59" s="54" t="s">
        <v>131</v>
      </c>
      <c r="B59" s="54" t="s">
        <v>2527</v>
      </c>
      <c r="C59" s="54" t="s">
        <v>1008</v>
      </c>
      <c r="D59" s="54" t="s">
        <v>131</v>
      </c>
      <c r="E59" s="54" t="s">
        <v>2527</v>
      </c>
      <c r="F59" s="54" t="s">
        <v>190</v>
      </c>
    </row>
    <row r="60" spans="1:6" x14ac:dyDescent="0.2">
      <c r="A60" s="54" t="s">
        <v>2497</v>
      </c>
      <c r="B60" s="54" t="s">
        <v>206</v>
      </c>
      <c r="C60" s="54" t="s">
        <v>1170</v>
      </c>
      <c r="D60" s="54" t="s">
        <v>2497</v>
      </c>
      <c r="E60" s="54" t="s">
        <v>206</v>
      </c>
      <c r="F60" s="53" t="s">
        <v>190</v>
      </c>
    </row>
    <row r="61" spans="1:6" x14ac:dyDescent="0.2">
      <c r="A61" s="51" t="s">
        <v>2529</v>
      </c>
      <c r="B61" s="52" t="s">
        <v>183</v>
      </c>
      <c r="C61" s="52" t="s">
        <v>942</v>
      </c>
      <c r="D61" s="51" t="s">
        <v>2529</v>
      </c>
      <c r="E61" s="52" t="s">
        <v>183</v>
      </c>
      <c r="F61" s="53" t="s">
        <v>179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6D224-AACC-F64A-9C50-08BA7506D7DD}">
  <dimension ref="A1:P90"/>
  <sheetViews>
    <sheetView zoomScale="75" workbookViewId="0">
      <selection activeCell="B8" sqref="B8"/>
    </sheetView>
  </sheetViews>
  <sheetFormatPr baseColWidth="10" defaultRowHeight="16" x14ac:dyDescent="0.2"/>
  <cols>
    <col min="1" max="1" width="19.33203125" customWidth="1"/>
    <col min="2" max="2" width="22.83203125" style="15" customWidth="1"/>
    <col min="3" max="10" width="10.83203125" style="17"/>
    <col min="11" max="11" width="27.5" style="15" customWidth="1"/>
    <col min="13" max="13" width="10.6640625" style="17" customWidth="1"/>
    <col min="14" max="14" width="10.83203125" style="17"/>
  </cols>
  <sheetData>
    <row r="1" spans="1:16" x14ac:dyDescent="0.2">
      <c r="A1" s="3"/>
      <c r="B1" s="14" t="s">
        <v>532</v>
      </c>
      <c r="C1" s="16" t="s">
        <v>533</v>
      </c>
      <c r="D1" s="16" t="s">
        <v>534</v>
      </c>
      <c r="E1" s="16" t="s">
        <v>535</v>
      </c>
      <c r="F1" s="16" t="s">
        <v>536</v>
      </c>
      <c r="G1" s="16" t="s">
        <v>537</v>
      </c>
      <c r="H1" s="16" t="s">
        <v>538</v>
      </c>
      <c r="I1" s="16" t="s">
        <v>539</v>
      </c>
      <c r="J1" s="16" t="s">
        <v>540</v>
      </c>
      <c r="K1" s="14" t="s">
        <v>541</v>
      </c>
      <c r="L1" s="3" t="s">
        <v>542</v>
      </c>
      <c r="M1" s="16" t="s">
        <v>543</v>
      </c>
      <c r="N1" s="16" t="s">
        <v>544</v>
      </c>
    </row>
    <row r="2" spans="1:16" s="22" customFormat="1" x14ac:dyDescent="0.2">
      <c r="A2" s="18">
        <v>2</v>
      </c>
      <c r="B2" s="19" t="s">
        <v>229</v>
      </c>
      <c r="C2" s="20">
        <v>2448</v>
      </c>
      <c r="D2" s="20" t="s">
        <v>230</v>
      </c>
      <c r="E2" s="20" t="s">
        <v>231</v>
      </c>
      <c r="F2" s="20" t="s">
        <v>157</v>
      </c>
      <c r="G2" s="20" t="s">
        <v>232</v>
      </c>
      <c r="H2" s="20" t="s">
        <v>233</v>
      </c>
      <c r="I2" s="20" t="s">
        <v>234</v>
      </c>
      <c r="J2" s="20">
        <v>1147475</v>
      </c>
      <c r="K2" s="19" t="s">
        <v>235</v>
      </c>
      <c r="L2" s="21" t="s">
        <v>236</v>
      </c>
      <c r="M2" s="20" t="s">
        <v>237</v>
      </c>
      <c r="N2" s="20"/>
      <c r="O2" s="21"/>
    </row>
    <row r="3" spans="1:16" s="27" customFormat="1" x14ac:dyDescent="0.2">
      <c r="A3" s="23">
        <v>6</v>
      </c>
      <c r="B3" s="24" t="s">
        <v>238</v>
      </c>
      <c r="C3" s="25">
        <v>3201</v>
      </c>
      <c r="D3" s="25" t="s">
        <v>239</v>
      </c>
      <c r="E3" s="25" t="s">
        <v>240</v>
      </c>
      <c r="F3" s="25" t="s">
        <v>157</v>
      </c>
      <c r="G3" s="25" t="s">
        <v>232</v>
      </c>
      <c r="H3" s="25" t="s">
        <v>241</v>
      </c>
      <c r="I3" s="25" t="s">
        <v>234</v>
      </c>
      <c r="J3" s="25">
        <v>1140200</v>
      </c>
      <c r="K3" s="24" t="s">
        <v>242</v>
      </c>
      <c r="L3" s="26" t="s">
        <v>243</v>
      </c>
      <c r="M3" s="25" t="s">
        <v>244</v>
      </c>
      <c r="N3" s="25"/>
      <c r="O3" s="26"/>
    </row>
    <row r="4" spans="1:16" s="27" customFormat="1" x14ac:dyDescent="0.2">
      <c r="A4" s="23">
        <v>44</v>
      </c>
      <c r="B4" s="24" t="s">
        <v>245</v>
      </c>
      <c r="C4" s="25">
        <v>6164</v>
      </c>
      <c r="D4" s="25" t="s">
        <v>239</v>
      </c>
      <c r="E4" s="25" t="s">
        <v>246</v>
      </c>
      <c r="F4" s="25" t="s">
        <v>157</v>
      </c>
      <c r="G4" s="25" t="s">
        <v>232</v>
      </c>
      <c r="H4" s="25" t="s">
        <v>241</v>
      </c>
      <c r="I4" s="25" t="s">
        <v>234</v>
      </c>
      <c r="J4" s="25">
        <v>3698</v>
      </c>
      <c r="K4" s="24" t="s">
        <v>247</v>
      </c>
      <c r="L4" s="26" t="s">
        <v>243</v>
      </c>
      <c r="M4" s="25" t="s">
        <v>244</v>
      </c>
      <c r="N4" s="25"/>
      <c r="O4" s="26"/>
    </row>
    <row r="5" spans="1:16" s="27" customFormat="1" x14ac:dyDescent="0.2">
      <c r="A5" s="23">
        <v>48</v>
      </c>
      <c r="B5" s="24" t="s">
        <v>114</v>
      </c>
      <c r="C5" s="25">
        <v>16249</v>
      </c>
      <c r="D5" s="25" t="s">
        <v>248</v>
      </c>
      <c r="E5" s="25" t="s">
        <v>249</v>
      </c>
      <c r="F5" s="25" t="s">
        <v>157</v>
      </c>
      <c r="G5" s="25" t="s">
        <v>232</v>
      </c>
      <c r="H5" s="25" t="s">
        <v>250</v>
      </c>
      <c r="I5" s="25" t="s">
        <v>234</v>
      </c>
      <c r="J5" s="25">
        <v>16243</v>
      </c>
      <c r="K5" s="24" t="s">
        <v>251</v>
      </c>
      <c r="L5" s="26" t="s">
        <v>187</v>
      </c>
      <c r="M5" s="25" t="s">
        <v>252</v>
      </c>
      <c r="N5" s="25"/>
      <c r="O5" s="26"/>
    </row>
    <row r="6" spans="1:16" s="27" customFormat="1" x14ac:dyDescent="0.2">
      <c r="A6" s="23">
        <v>53</v>
      </c>
      <c r="B6" s="24" t="s">
        <v>253</v>
      </c>
      <c r="C6" s="25">
        <v>27297</v>
      </c>
      <c r="D6" s="25" t="s">
        <v>254</v>
      </c>
      <c r="E6" s="25" t="s">
        <v>255</v>
      </c>
      <c r="F6" s="25" t="s">
        <v>157</v>
      </c>
      <c r="G6" s="25" t="s">
        <v>232</v>
      </c>
      <c r="H6" s="25" t="s">
        <v>256</v>
      </c>
      <c r="I6" s="25" t="s">
        <v>234</v>
      </c>
      <c r="J6" s="25">
        <v>27299</v>
      </c>
      <c r="K6" s="24" t="s">
        <v>257</v>
      </c>
      <c r="L6" s="26" t="s">
        <v>258</v>
      </c>
      <c r="M6" s="25" t="s">
        <v>259</v>
      </c>
      <c r="N6" s="25"/>
      <c r="O6" s="26"/>
    </row>
    <row r="7" spans="1:16" s="27" customFormat="1" x14ac:dyDescent="0.2">
      <c r="A7" s="23">
        <v>64</v>
      </c>
      <c r="B7" s="24" t="s">
        <v>260</v>
      </c>
      <c r="C7" s="25">
        <v>101404</v>
      </c>
      <c r="D7" s="25" t="s">
        <v>261</v>
      </c>
      <c r="E7" s="25" t="s">
        <v>262</v>
      </c>
      <c r="F7" s="25" t="s">
        <v>157</v>
      </c>
      <c r="G7" s="25" t="s">
        <v>232</v>
      </c>
      <c r="H7" s="25" t="s">
        <v>263</v>
      </c>
      <c r="I7" s="25" t="s">
        <v>234</v>
      </c>
      <c r="J7" s="25">
        <v>597846</v>
      </c>
      <c r="K7" s="24" t="s">
        <v>264</v>
      </c>
      <c r="L7" s="26" t="s">
        <v>265</v>
      </c>
      <c r="M7" s="25" t="s">
        <v>237</v>
      </c>
      <c r="N7" s="25"/>
      <c r="O7" s="26"/>
    </row>
    <row r="8" spans="1:16" s="22" customFormat="1" x14ac:dyDescent="0.2">
      <c r="A8" s="18">
        <v>65</v>
      </c>
      <c r="B8" s="19" t="s">
        <v>266</v>
      </c>
      <c r="C8" s="20">
        <v>101408</v>
      </c>
      <c r="D8" s="20" t="s">
        <v>261</v>
      </c>
      <c r="E8" s="20" t="s">
        <v>267</v>
      </c>
      <c r="F8" s="20" t="s">
        <v>157</v>
      </c>
      <c r="G8" s="20" t="s">
        <v>232</v>
      </c>
      <c r="H8" s="20" t="s">
        <v>233</v>
      </c>
      <c r="I8" s="20" t="s">
        <v>234</v>
      </c>
      <c r="J8" s="20">
        <v>597859</v>
      </c>
      <c r="K8" s="19" t="s">
        <v>268</v>
      </c>
      <c r="L8" s="21" t="s">
        <v>265</v>
      </c>
      <c r="M8" s="20" t="s">
        <v>237</v>
      </c>
      <c r="N8" s="20"/>
      <c r="O8" s="21"/>
    </row>
    <row r="9" spans="1:16" s="22" customFormat="1" x14ac:dyDescent="0.2">
      <c r="A9" s="18">
        <v>74</v>
      </c>
      <c r="B9" s="19" t="s">
        <v>269</v>
      </c>
      <c r="C9" s="20">
        <v>156825</v>
      </c>
      <c r="D9" s="20" t="s">
        <v>270</v>
      </c>
      <c r="E9" s="20" t="s">
        <v>271</v>
      </c>
      <c r="F9" s="20" t="s">
        <v>157</v>
      </c>
      <c r="G9" s="20" t="s">
        <v>232</v>
      </c>
      <c r="H9" s="20" t="s">
        <v>272</v>
      </c>
      <c r="I9" s="20" t="s">
        <v>234</v>
      </c>
      <c r="J9" s="20">
        <v>773406</v>
      </c>
      <c r="K9" s="19" t="s">
        <v>273</v>
      </c>
      <c r="L9" s="21" t="s">
        <v>274</v>
      </c>
      <c r="M9" s="20" t="s">
        <v>275</v>
      </c>
      <c r="N9" s="20"/>
      <c r="O9" s="21"/>
    </row>
    <row r="10" spans="1:16" s="27" customFormat="1" x14ac:dyDescent="0.2">
      <c r="A10" s="23">
        <v>80</v>
      </c>
      <c r="B10" s="24" t="s">
        <v>148</v>
      </c>
      <c r="C10" s="25">
        <v>171778</v>
      </c>
      <c r="D10" s="25" t="s">
        <v>276</v>
      </c>
      <c r="E10" s="25" t="s">
        <v>277</v>
      </c>
      <c r="F10" s="25" t="s">
        <v>157</v>
      </c>
      <c r="G10" s="25" t="s">
        <v>232</v>
      </c>
      <c r="H10" s="25" t="s">
        <v>278</v>
      </c>
      <c r="I10" s="25" t="s">
        <v>234</v>
      </c>
      <c r="J10" s="25">
        <v>546855</v>
      </c>
      <c r="K10" s="24" t="s">
        <v>279</v>
      </c>
      <c r="L10" s="26" t="s">
        <v>200</v>
      </c>
      <c r="M10" s="25" t="s">
        <v>280</v>
      </c>
      <c r="N10" s="25"/>
      <c r="O10" s="26"/>
    </row>
    <row r="11" spans="1:16" s="22" customFormat="1" x14ac:dyDescent="0.2">
      <c r="A11" s="18">
        <v>81</v>
      </c>
      <c r="B11" s="19" t="s">
        <v>281</v>
      </c>
      <c r="C11" s="20">
        <v>172496</v>
      </c>
      <c r="D11" s="20" t="s">
        <v>282</v>
      </c>
      <c r="E11" s="20" t="s">
        <v>283</v>
      </c>
      <c r="F11" s="20" t="s">
        <v>157</v>
      </c>
      <c r="G11" s="20" t="s">
        <v>232</v>
      </c>
      <c r="H11" s="20" t="s">
        <v>284</v>
      </c>
      <c r="I11" s="20" t="s">
        <v>234</v>
      </c>
      <c r="J11" s="20">
        <v>891183</v>
      </c>
      <c r="K11" s="19" t="s">
        <v>285</v>
      </c>
      <c r="L11" s="21" t="s">
        <v>286</v>
      </c>
      <c r="M11" s="20" t="s">
        <v>287</v>
      </c>
      <c r="N11" s="20" t="s">
        <v>288</v>
      </c>
      <c r="O11" s="21"/>
    </row>
    <row r="12" spans="1:16" s="22" customFormat="1" x14ac:dyDescent="0.2">
      <c r="A12" s="18">
        <v>82</v>
      </c>
      <c r="B12" s="19" t="s">
        <v>143</v>
      </c>
      <c r="C12" s="20">
        <v>174165</v>
      </c>
      <c r="D12" s="20" t="s">
        <v>289</v>
      </c>
      <c r="E12" s="20" t="s">
        <v>290</v>
      </c>
      <c r="F12" s="20" t="s">
        <v>157</v>
      </c>
      <c r="G12" s="20" t="s">
        <v>232</v>
      </c>
      <c r="H12" s="20" t="s">
        <v>291</v>
      </c>
      <c r="I12" s="20" t="s">
        <v>234</v>
      </c>
      <c r="J12" s="20">
        <v>87161</v>
      </c>
      <c r="K12" s="19" t="s">
        <v>292</v>
      </c>
      <c r="L12" s="21" t="s">
        <v>144</v>
      </c>
      <c r="M12" s="20" t="s">
        <v>293</v>
      </c>
      <c r="N12" s="20"/>
      <c r="O12" s="21"/>
    </row>
    <row r="13" spans="1:16" s="32" customFormat="1" x14ac:dyDescent="0.2">
      <c r="A13" s="28">
        <v>98</v>
      </c>
      <c r="B13" s="29" t="s">
        <v>294</v>
      </c>
      <c r="C13" s="30">
        <v>213035</v>
      </c>
      <c r="D13" s="30" t="s">
        <v>295</v>
      </c>
      <c r="E13" s="30" t="s">
        <v>296</v>
      </c>
      <c r="F13" s="30" t="s">
        <v>157</v>
      </c>
      <c r="G13" s="30" t="s">
        <v>232</v>
      </c>
      <c r="H13" s="30" t="s">
        <v>297</v>
      </c>
      <c r="I13" s="30" t="s">
        <v>234</v>
      </c>
      <c r="J13" s="30">
        <v>213010</v>
      </c>
      <c r="K13" s="29" t="s">
        <v>298</v>
      </c>
      <c r="L13" s="31" t="s">
        <v>299</v>
      </c>
      <c r="M13" s="30" t="s">
        <v>300</v>
      </c>
      <c r="N13" s="30"/>
      <c r="O13" s="31"/>
    </row>
    <row r="14" spans="1:16" s="27" customFormat="1" x14ac:dyDescent="0.2">
      <c r="A14" s="23">
        <v>99</v>
      </c>
      <c r="B14" s="24" t="s">
        <v>301</v>
      </c>
      <c r="C14" s="25">
        <v>213036</v>
      </c>
      <c r="D14" s="25" t="s">
        <v>295</v>
      </c>
      <c r="E14" s="25" t="s">
        <v>302</v>
      </c>
      <c r="F14" s="25" t="s">
        <v>157</v>
      </c>
      <c r="G14" s="25" t="s">
        <v>232</v>
      </c>
      <c r="H14" s="25" t="s">
        <v>303</v>
      </c>
      <c r="I14" s="25" t="s">
        <v>234</v>
      </c>
      <c r="J14" s="25">
        <v>213056</v>
      </c>
      <c r="K14" s="24" t="s">
        <v>304</v>
      </c>
      <c r="L14" s="26" t="s">
        <v>299</v>
      </c>
      <c r="M14" s="25" t="s">
        <v>300</v>
      </c>
      <c r="N14" s="25"/>
      <c r="O14" s="26"/>
    </row>
    <row r="15" spans="1:16" s="32" customFormat="1" x14ac:dyDescent="0.2">
      <c r="A15" s="28">
        <v>100</v>
      </c>
      <c r="B15" s="29" t="s">
        <v>305</v>
      </c>
      <c r="C15" s="30">
        <v>213041</v>
      </c>
      <c r="D15" s="30" t="s">
        <v>295</v>
      </c>
      <c r="E15" s="30" t="s">
        <v>306</v>
      </c>
      <c r="F15" s="30" t="s">
        <v>157</v>
      </c>
      <c r="G15" s="30" t="s">
        <v>232</v>
      </c>
      <c r="H15" s="30" t="s">
        <v>307</v>
      </c>
      <c r="I15" s="30" t="s">
        <v>234</v>
      </c>
      <c r="J15" s="30">
        <v>213010</v>
      </c>
      <c r="K15" s="29" t="s">
        <v>298</v>
      </c>
      <c r="L15" s="31" t="s">
        <v>299</v>
      </c>
      <c r="M15" s="30" t="s">
        <v>300</v>
      </c>
      <c r="N15" s="30"/>
      <c r="O15" s="31"/>
      <c r="P15" s="32" t="s">
        <v>553</v>
      </c>
    </row>
    <row r="16" spans="1:16" s="27" customFormat="1" x14ac:dyDescent="0.2">
      <c r="A16" s="23">
        <v>114</v>
      </c>
      <c r="B16" s="24" t="s">
        <v>308</v>
      </c>
      <c r="C16" s="25">
        <v>282613</v>
      </c>
      <c r="D16" s="25" t="s">
        <v>309</v>
      </c>
      <c r="E16" s="25" t="s">
        <v>310</v>
      </c>
      <c r="F16" s="25" t="s">
        <v>157</v>
      </c>
      <c r="G16" s="25" t="s">
        <v>232</v>
      </c>
      <c r="H16" s="25" t="s">
        <v>311</v>
      </c>
      <c r="I16" s="25" t="s">
        <v>234</v>
      </c>
      <c r="J16" s="25">
        <v>869922</v>
      </c>
      <c r="K16" s="24" t="s">
        <v>312</v>
      </c>
      <c r="L16" s="26" t="s">
        <v>176</v>
      </c>
      <c r="M16" s="25" t="s">
        <v>313</v>
      </c>
      <c r="N16" s="25"/>
      <c r="O16" s="26"/>
    </row>
    <row r="17" spans="1:15" s="27" customFormat="1" x14ac:dyDescent="0.2">
      <c r="A17" s="23">
        <v>116</v>
      </c>
      <c r="B17" s="24" t="s">
        <v>314</v>
      </c>
      <c r="C17" s="25">
        <v>292406</v>
      </c>
      <c r="D17" s="25" t="s">
        <v>315</v>
      </c>
      <c r="E17" s="25" t="s">
        <v>316</v>
      </c>
      <c r="F17" s="25" t="s">
        <v>157</v>
      </c>
      <c r="G17" s="25" t="s">
        <v>232</v>
      </c>
      <c r="H17" s="25" t="s">
        <v>317</v>
      </c>
      <c r="I17" s="25" t="s">
        <v>234</v>
      </c>
      <c r="J17" s="25">
        <v>836885</v>
      </c>
      <c r="K17" s="24" t="s">
        <v>318</v>
      </c>
      <c r="L17" s="26" t="s">
        <v>319</v>
      </c>
      <c r="M17" s="25" t="s">
        <v>320</v>
      </c>
      <c r="N17" s="25"/>
      <c r="O17" s="26"/>
    </row>
    <row r="18" spans="1:15" s="27" customFormat="1" x14ac:dyDescent="0.2">
      <c r="A18" s="23">
        <v>117</v>
      </c>
      <c r="B18" s="24" t="s">
        <v>321</v>
      </c>
      <c r="C18" s="25">
        <v>296800</v>
      </c>
      <c r="D18" s="25" t="s">
        <v>322</v>
      </c>
      <c r="E18" s="25" t="s">
        <v>323</v>
      </c>
      <c r="F18" s="25" t="s">
        <v>157</v>
      </c>
      <c r="G18" s="25" t="s">
        <v>232</v>
      </c>
      <c r="H18" s="25" t="s">
        <v>324</v>
      </c>
      <c r="I18" s="25" t="s">
        <v>234</v>
      </c>
      <c r="J18" s="25">
        <v>296813</v>
      </c>
      <c r="K18" s="24" t="s">
        <v>325</v>
      </c>
      <c r="L18" s="26" t="s">
        <v>326</v>
      </c>
      <c r="M18" s="25" t="s">
        <v>259</v>
      </c>
      <c r="N18" s="25"/>
      <c r="O18" s="26"/>
    </row>
    <row r="19" spans="1:15" s="27" customFormat="1" x14ac:dyDescent="0.2">
      <c r="A19" s="23">
        <v>127</v>
      </c>
      <c r="B19" s="24" t="s">
        <v>327</v>
      </c>
      <c r="C19" s="25">
        <v>328347</v>
      </c>
      <c r="D19" s="25" t="s">
        <v>328</v>
      </c>
      <c r="E19" s="25" t="s">
        <v>329</v>
      </c>
      <c r="F19" s="25" t="s">
        <v>157</v>
      </c>
      <c r="G19" s="25" t="s">
        <v>232</v>
      </c>
      <c r="H19" s="25" t="s">
        <v>330</v>
      </c>
      <c r="I19" s="25" t="s">
        <v>234</v>
      </c>
      <c r="J19" s="25">
        <v>328379</v>
      </c>
      <c r="K19" s="24" t="s">
        <v>331</v>
      </c>
      <c r="L19" s="26" t="s">
        <v>274</v>
      </c>
      <c r="M19" s="25" t="s">
        <v>275</v>
      </c>
      <c r="N19" s="25"/>
      <c r="O19" s="26"/>
    </row>
    <row r="20" spans="1:15" s="22" customFormat="1" x14ac:dyDescent="0.2">
      <c r="A20" s="18">
        <v>160</v>
      </c>
      <c r="B20" s="19" t="s">
        <v>332</v>
      </c>
      <c r="C20" s="20">
        <v>391380</v>
      </c>
      <c r="D20" s="20" t="s">
        <v>333</v>
      </c>
      <c r="E20" s="20" t="s">
        <v>334</v>
      </c>
      <c r="F20" s="20" t="s">
        <v>157</v>
      </c>
      <c r="G20" s="20" t="s">
        <v>232</v>
      </c>
      <c r="H20" s="20" t="s">
        <v>335</v>
      </c>
      <c r="I20" s="20" t="s">
        <v>234</v>
      </c>
      <c r="J20" s="20">
        <v>1326434</v>
      </c>
      <c r="K20" s="19" t="s">
        <v>336</v>
      </c>
      <c r="L20" s="21" t="s">
        <v>337</v>
      </c>
      <c r="M20" s="20" t="s">
        <v>338</v>
      </c>
      <c r="N20" s="20" t="s">
        <v>339</v>
      </c>
      <c r="O20" s="21"/>
    </row>
    <row r="21" spans="1:15" s="22" customFormat="1" x14ac:dyDescent="0.2">
      <c r="A21" s="18">
        <v>163</v>
      </c>
      <c r="B21" s="19" t="s">
        <v>340</v>
      </c>
      <c r="C21" s="20">
        <v>393364</v>
      </c>
      <c r="D21" s="20" t="s">
        <v>341</v>
      </c>
      <c r="E21" s="20" t="s">
        <v>342</v>
      </c>
      <c r="F21" s="20" t="s">
        <v>157</v>
      </c>
      <c r="G21" s="20" t="s">
        <v>232</v>
      </c>
      <c r="H21" s="20" t="s">
        <v>343</v>
      </c>
      <c r="I21" s="20" t="s">
        <v>234</v>
      </c>
      <c r="J21" s="20">
        <v>1335072</v>
      </c>
      <c r="K21" s="19" t="s">
        <v>344</v>
      </c>
      <c r="L21" s="21" t="s">
        <v>243</v>
      </c>
      <c r="M21" s="20" t="s">
        <v>244</v>
      </c>
      <c r="N21" s="20"/>
      <c r="O21" s="21"/>
    </row>
    <row r="22" spans="1:15" s="22" customFormat="1" x14ac:dyDescent="0.2">
      <c r="A22" s="18">
        <v>168</v>
      </c>
      <c r="B22" s="19" t="s">
        <v>345</v>
      </c>
      <c r="C22" s="20">
        <v>413158</v>
      </c>
      <c r="D22" s="20" t="s">
        <v>346</v>
      </c>
      <c r="E22" s="20" t="s">
        <v>347</v>
      </c>
      <c r="F22" s="20" t="s">
        <v>157</v>
      </c>
      <c r="G22" s="20" t="s">
        <v>232</v>
      </c>
      <c r="H22" s="20" t="s">
        <v>348</v>
      </c>
      <c r="I22" s="20" t="s">
        <v>234</v>
      </c>
      <c r="J22" s="20">
        <v>413164</v>
      </c>
      <c r="K22" s="19" t="s">
        <v>349</v>
      </c>
      <c r="L22" s="21" t="s">
        <v>350</v>
      </c>
      <c r="M22" s="20" t="s">
        <v>351</v>
      </c>
      <c r="N22" s="20"/>
      <c r="O22" s="21"/>
    </row>
    <row r="23" spans="1:15" s="22" customFormat="1" x14ac:dyDescent="0.2">
      <c r="A23" s="18">
        <v>170</v>
      </c>
      <c r="B23" s="19" t="s">
        <v>71</v>
      </c>
      <c r="C23" s="20">
        <v>414751</v>
      </c>
      <c r="D23" s="20" t="s">
        <v>352</v>
      </c>
      <c r="E23" s="20" t="s">
        <v>353</v>
      </c>
      <c r="F23" s="20" t="s">
        <v>157</v>
      </c>
      <c r="G23" s="20" t="s">
        <v>232</v>
      </c>
      <c r="H23" s="20" t="s">
        <v>233</v>
      </c>
      <c r="I23" s="20" t="s">
        <v>234</v>
      </c>
      <c r="J23" s="20">
        <v>1081850</v>
      </c>
      <c r="K23" s="19" t="s">
        <v>354</v>
      </c>
      <c r="L23" s="21" t="s">
        <v>355</v>
      </c>
      <c r="M23" s="20" t="s">
        <v>356</v>
      </c>
      <c r="N23" s="20"/>
      <c r="O23" s="21"/>
    </row>
    <row r="24" spans="1:15" s="22" customFormat="1" x14ac:dyDescent="0.2">
      <c r="A24" s="18">
        <v>175</v>
      </c>
      <c r="B24" s="19" t="s">
        <v>357</v>
      </c>
      <c r="C24" s="20">
        <v>434849</v>
      </c>
      <c r="D24" s="20" t="s">
        <v>358</v>
      </c>
      <c r="E24" s="20" t="s">
        <v>359</v>
      </c>
      <c r="F24" s="20" t="s">
        <v>157</v>
      </c>
      <c r="G24" s="20" t="s">
        <v>232</v>
      </c>
      <c r="H24" s="20" t="s">
        <v>360</v>
      </c>
      <c r="I24" s="20" t="s">
        <v>234</v>
      </c>
      <c r="J24" s="20">
        <v>1326079</v>
      </c>
      <c r="K24" s="19" t="s">
        <v>361</v>
      </c>
      <c r="L24" s="21" t="s">
        <v>362</v>
      </c>
      <c r="M24" s="20" t="s">
        <v>351</v>
      </c>
      <c r="N24" s="20" t="s">
        <v>363</v>
      </c>
      <c r="O24" s="21"/>
    </row>
    <row r="25" spans="1:15" s="22" customFormat="1" x14ac:dyDescent="0.2">
      <c r="A25" s="18">
        <v>177</v>
      </c>
      <c r="B25" s="19" t="s">
        <v>364</v>
      </c>
      <c r="C25" s="20">
        <v>434896</v>
      </c>
      <c r="D25" s="20" t="s">
        <v>358</v>
      </c>
      <c r="E25" s="20" t="s">
        <v>365</v>
      </c>
      <c r="F25" s="20" t="s">
        <v>157</v>
      </c>
      <c r="G25" s="20" t="s">
        <v>232</v>
      </c>
      <c r="H25" s="20" t="s">
        <v>366</v>
      </c>
      <c r="I25" s="20" t="s">
        <v>234</v>
      </c>
      <c r="J25" s="20">
        <v>1326082</v>
      </c>
      <c r="K25" s="19" t="s">
        <v>367</v>
      </c>
      <c r="L25" s="21" t="s">
        <v>362</v>
      </c>
      <c r="M25" s="20" t="s">
        <v>351</v>
      </c>
      <c r="N25" s="20"/>
      <c r="O25" s="21"/>
    </row>
    <row r="26" spans="1:15" s="22" customFormat="1" x14ac:dyDescent="0.2">
      <c r="A26" s="18">
        <v>178</v>
      </c>
      <c r="B26" s="19" t="s">
        <v>368</v>
      </c>
      <c r="C26" s="20">
        <v>434897</v>
      </c>
      <c r="D26" s="20" t="s">
        <v>358</v>
      </c>
      <c r="E26" s="20" t="s">
        <v>369</v>
      </c>
      <c r="F26" s="20" t="s">
        <v>157</v>
      </c>
      <c r="G26" s="20" t="s">
        <v>232</v>
      </c>
      <c r="H26" s="20" t="s">
        <v>370</v>
      </c>
      <c r="I26" s="20" t="s">
        <v>234</v>
      </c>
      <c r="J26" s="20">
        <v>1326774</v>
      </c>
      <c r="K26" s="19" t="s">
        <v>371</v>
      </c>
      <c r="L26" s="21" t="s">
        <v>362</v>
      </c>
      <c r="M26" s="20" t="s">
        <v>351</v>
      </c>
      <c r="N26" s="20"/>
      <c r="O26" s="21"/>
    </row>
    <row r="27" spans="1:15" s="27" customFormat="1" x14ac:dyDescent="0.2">
      <c r="A27" s="23">
        <v>179</v>
      </c>
      <c r="B27" s="24" t="s">
        <v>97</v>
      </c>
      <c r="C27" s="25">
        <v>442939</v>
      </c>
      <c r="D27" s="25" t="s">
        <v>372</v>
      </c>
      <c r="E27" s="25" t="s">
        <v>373</v>
      </c>
      <c r="F27" s="25" t="s">
        <v>157</v>
      </c>
      <c r="G27" s="25" t="s">
        <v>232</v>
      </c>
      <c r="H27" s="25" t="s">
        <v>374</v>
      </c>
      <c r="I27" s="25" t="s">
        <v>234</v>
      </c>
      <c r="J27" s="25">
        <v>276344</v>
      </c>
      <c r="K27" s="24" t="s">
        <v>375</v>
      </c>
      <c r="L27" s="26" t="s">
        <v>179</v>
      </c>
      <c r="M27" s="25" t="s">
        <v>376</v>
      </c>
      <c r="N27" s="25"/>
      <c r="O27" s="26"/>
    </row>
    <row r="28" spans="1:15" s="27" customFormat="1" x14ac:dyDescent="0.2">
      <c r="A28" s="23">
        <v>181</v>
      </c>
      <c r="B28" s="24" t="s">
        <v>377</v>
      </c>
      <c r="C28" s="25">
        <v>443835</v>
      </c>
      <c r="D28" s="25" t="s">
        <v>378</v>
      </c>
      <c r="E28" s="25" t="s">
        <v>379</v>
      </c>
      <c r="F28" s="25" t="s">
        <v>157</v>
      </c>
      <c r="G28" s="25" t="s">
        <v>232</v>
      </c>
      <c r="H28" s="25" t="s">
        <v>233</v>
      </c>
      <c r="I28" s="25" t="s">
        <v>234</v>
      </c>
      <c r="J28" s="25">
        <v>443532</v>
      </c>
      <c r="K28" s="24" t="s">
        <v>380</v>
      </c>
      <c r="L28" s="26" t="s">
        <v>381</v>
      </c>
      <c r="M28" s="25" t="s">
        <v>252</v>
      </c>
      <c r="N28" s="25"/>
      <c r="O28" s="26"/>
    </row>
    <row r="29" spans="1:15" s="22" customFormat="1" x14ac:dyDescent="0.2">
      <c r="A29" s="18">
        <v>194</v>
      </c>
      <c r="B29" s="19" t="s">
        <v>382</v>
      </c>
      <c r="C29" s="20">
        <v>463934</v>
      </c>
      <c r="D29" s="20" t="s">
        <v>383</v>
      </c>
      <c r="E29" s="20" t="s">
        <v>384</v>
      </c>
      <c r="F29" s="20" t="s">
        <v>157</v>
      </c>
      <c r="G29" s="20" t="s">
        <v>232</v>
      </c>
      <c r="H29" s="20" t="s">
        <v>385</v>
      </c>
      <c r="I29" s="20" t="s">
        <v>234</v>
      </c>
      <c r="J29" s="20">
        <v>773812</v>
      </c>
      <c r="K29" s="19" t="s">
        <v>386</v>
      </c>
      <c r="L29" s="21" t="s">
        <v>274</v>
      </c>
      <c r="M29" s="20" t="s">
        <v>275</v>
      </c>
      <c r="N29" s="20"/>
      <c r="O29" s="21"/>
    </row>
    <row r="30" spans="1:15" s="27" customFormat="1" x14ac:dyDescent="0.2">
      <c r="A30" s="23">
        <v>245</v>
      </c>
      <c r="B30" s="24" t="s">
        <v>387</v>
      </c>
      <c r="C30" s="25">
        <v>484289</v>
      </c>
      <c r="D30" s="25" t="s">
        <v>388</v>
      </c>
      <c r="E30" s="25" t="s">
        <v>389</v>
      </c>
      <c r="F30" s="25" t="s">
        <v>157</v>
      </c>
      <c r="G30" s="25" t="s">
        <v>232</v>
      </c>
      <c r="H30" s="25" t="s">
        <v>390</v>
      </c>
      <c r="I30" s="25" t="s">
        <v>234</v>
      </c>
      <c r="J30" s="25">
        <v>484633</v>
      </c>
      <c r="K30" s="24" t="s">
        <v>391</v>
      </c>
      <c r="L30" s="26" t="s">
        <v>274</v>
      </c>
      <c r="M30" s="25" t="s">
        <v>275</v>
      </c>
      <c r="N30" s="25"/>
      <c r="O30" s="26"/>
    </row>
    <row r="31" spans="1:15" s="22" customFormat="1" x14ac:dyDescent="0.2">
      <c r="A31" s="18">
        <v>274</v>
      </c>
      <c r="B31" s="19" t="s">
        <v>392</v>
      </c>
      <c r="C31" s="20">
        <v>484632</v>
      </c>
      <c r="D31" s="20" t="s">
        <v>388</v>
      </c>
      <c r="E31" s="20" t="s">
        <v>393</v>
      </c>
      <c r="F31" s="20" t="s">
        <v>157</v>
      </c>
      <c r="G31" s="20" t="s">
        <v>232</v>
      </c>
      <c r="H31" s="20" t="s">
        <v>394</v>
      </c>
      <c r="I31" s="20" t="s">
        <v>234</v>
      </c>
      <c r="J31" s="20">
        <v>484634</v>
      </c>
      <c r="K31" s="19" t="s">
        <v>395</v>
      </c>
      <c r="L31" s="21" t="s">
        <v>274</v>
      </c>
      <c r="M31" s="20" t="s">
        <v>275</v>
      </c>
      <c r="N31" s="20"/>
      <c r="O31" s="21"/>
    </row>
    <row r="32" spans="1:15" s="22" customFormat="1" x14ac:dyDescent="0.2">
      <c r="A32" s="18">
        <v>340</v>
      </c>
      <c r="B32" s="19" t="s">
        <v>123</v>
      </c>
      <c r="C32" s="20">
        <v>507030</v>
      </c>
      <c r="D32" s="20" t="s">
        <v>396</v>
      </c>
      <c r="E32" s="20" t="s">
        <v>397</v>
      </c>
      <c r="F32" s="20" t="s">
        <v>157</v>
      </c>
      <c r="G32" s="20" t="s">
        <v>232</v>
      </c>
      <c r="H32" s="20" t="s">
        <v>398</v>
      </c>
      <c r="I32" s="20" t="s">
        <v>234</v>
      </c>
      <c r="J32" s="20">
        <v>1275039</v>
      </c>
      <c r="K32" s="19" t="s">
        <v>399</v>
      </c>
      <c r="L32" s="21" t="s">
        <v>400</v>
      </c>
      <c r="M32" s="20" t="s">
        <v>293</v>
      </c>
      <c r="N32" s="20"/>
      <c r="O32" s="21"/>
    </row>
    <row r="33" spans="1:15" s="22" customFormat="1" x14ac:dyDescent="0.2">
      <c r="A33" s="18">
        <v>395</v>
      </c>
      <c r="B33" s="19" t="s">
        <v>401</v>
      </c>
      <c r="C33" s="20">
        <v>635531</v>
      </c>
      <c r="D33" s="20" t="s">
        <v>402</v>
      </c>
      <c r="E33" s="20" t="s">
        <v>403</v>
      </c>
      <c r="F33" s="20" t="s">
        <v>157</v>
      </c>
      <c r="G33" s="20" t="s">
        <v>232</v>
      </c>
      <c r="H33" s="20" t="s">
        <v>404</v>
      </c>
      <c r="I33" s="20" t="s">
        <v>234</v>
      </c>
      <c r="J33" s="20">
        <v>941778</v>
      </c>
      <c r="K33" s="19" t="s">
        <v>405</v>
      </c>
      <c r="L33" s="21" t="s">
        <v>406</v>
      </c>
      <c r="M33" s="20" t="s">
        <v>259</v>
      </c>
      <c r="N33" s="20"/>
      <c r="O33" s="21"/>
    </row>
    <row r="34" spans="1:15" s="22" customFormat="1" x14ac:dyDescent="0.2">
      <c r="A34" s="18">
        <v>423</v>
      </c>
      <c r="B34" s="19" t="s">
        <v>407</v>
      </c>
      <c r="C34" s="20">
        <v>710406</v>
      </c>
      <c r="D34" s="20" t="s">
        <v>408</v>
      </c>
      <c r="E34" s="20" t="s">
        <v>409</v>
      </c>
      <c r="F34" s="20" t="s">
        <v>157</v>
      </c>
      <c r="G34" s="20" t="s">
        <v>232</v>
      </c>
      <c r="H34" s="20" t="s">
        <v>410</v>
      </c>
      <c r="I34" s="20" t="s">
        <v>234</v>
      </c>
      <c r="J34" s="20">
        <v>710582</v>
      </c>
      <c r="K34" s="19" t="s">
        <v>411</v>
      </c>
      <c r="L34" s="21" t="s">
        <v>412</v>
      </c>
      <c r="M34" s="20" t="s">
        <v>413</v>
      </c>
      <c r="N34" s="20"/>
      <c r="O34" s="21"/>
    </row>
    <row r="35" spans="1:15" s="22" customFormat="1" x14ac:dyDescent="0.2">
      <c r="A35" s="18">
        <v>424</v>
      </c>
      <c r="B35" s="19" t="s">
        <v>414</v>
      </c>
      <c r="C35" s="20">
        <v>710437</v>
      </c>
      <c r="D35" s="20" t="s">
        <v>408</v>
      </c>
      <c r="E35" s="20" t="s">
        <v>415</v>
      </c>
      <c r="F35" s="20" t="s">
        <v>157</v>
      </c>
      <c r="G35" s="20" t="s">
        <v>232</v>
      </c>
      <c r="H35" s="20" t="s">
        <v>416</v>
      </c>
      <c r="I35" s="20" t="s">
        <v>234</v>
      </c>
      <c r="J35" s="20">
        <v>1326727</v>
      </c>
      <c r="K35" s="19" t="s">
        <v>417</v>
      </c>
      <c r="L35" s="21" t="s">
        <v>412</v>
      </c>
      <c r="M35" s="20" t="s">
        <v>413</v>
      </c>
      <c r="N35" s="20"/>
      <c r="O35" s="21"/>
    </row>
    <row r="36" spans="1:15" s="22" customFormat="1" x14ac:dyDescent="0.2">
      <c r="A36" s="18">
        <v>425</v>
      </c>
      <c r="B36" s="19" t="s">
        <v>418</v>
      </c>
      <c r="C36" s="20">
        <v>710605</v>
      </c>
      <c r="D36" s="20" t="s">
        <v>408</v>
      </c>
      <c r="E36" s="20" t="s">
        <v>419</v>
      </c>
      <c r="F36" s="20" t="s">
        <v>157</v>
      </c>
      <c r="G36" s="20" t="s">
        <v>232</v>
      </c>
      <c r="H36" s="20" t="s">
        <v>410</v>
      </c>
      <c r="I36" s="20" t="s">
        <v>234</v>
      </c>
      <c r="J36" s="20">
        <v>1199887</v>
      </c>
      <c r="K36" s="19" t="s">
        <v>420</v>
      </c>
      <c r="L36" s="21" t="s">
        <v>412</v>
      </c>
      <c r="M36" s="20" t="s">
        <v>413</v>
      </c>
      <c r="N36" s="20"/>
      <c r="O36" s="21"/>
    </row>
    <row r="37" spans="1:15" s="27" customFormat="1" x14ac:dyDescent="0.2">
      <c r="A37" s="23">
        <v>426</v>
      </c>
      <c r="B37" s="24" t="s">
        <v>421</v>
      </c>
      <c r="C37" s="25">
        <v>710663</v>
      </c>
      <c r="D37" s="25" t="s">
        <v>408</v>
      </c>
      <c r="E37" s="25" t="s">
        <v>422</v>
      </c>
      <c r="F37" s="25" t="s">
        <v>157</v>
      </c>
      <c r="G37" s="25" t="s">
        <v>232</v>
      </c>
      <c r="H37" s="25" t="s">
        <v>423</v>
      </c>
      <c r="I37" s="25" t="s">
        <v>234</v>
      </c>
      <c r="J37" s="25">
        <v>704969</v>
      </c>
      <c r="K37" s="24" t="s">
        <v>424</v>
      </c>
      <c r="L37" s="26" t="s">
        <v>412</v>
      </c>
      <c r="M37" s="25" t="s">
        <v>413</v>
      </c>
      <c r="N37" s="25"/>
      <c r="O37" s="26"/>
    </row>
    <row r="38" spans="1:15" s="22" customFormat="1" x14ac:dyDescent="0.2">
      <c r="A38" s="18">
        <v>442</v>
      </c>
      <c r="B38" s="19" t="s">
        <v>425</v>
      </c>
      <c r="C38" s="20">
        <v>764473</v>
      </c>
      <c r="D38" s="20" t="s">
        <v>426</v>
      </c>
      <c r="E38" s="20" t="s">
        <v>427</v>
      </c>
      <c r="F38" s="20" t="s">
        <v>157</v>
      </c>
      <c r="G38" s="20" t="s">
        <v>232</v>
      </c>
      <c r="H38" s="20" t="s">
        <v>410</v>
      </c>
      <c r="I38" s="20" t="s">
        <v>234</v>
      </c>
      <c r="J38" s="20">
        <v>1337716</v>
      </c>
      <c r="K38" s="19" t="s">
        <v>428</v>
      </c>
      <c r="L38" s="21" t="s">
        <v>429</v>
      </c>
      <c r="M38" s="20" t="s">
        <v>293</v>
      </c>
      <c r="N38" s="20"/>
      <c r="O38" s="21"/>
    </row>
    <row r="39" spans="1:15" s="27" customFormat="1" x14ac:dyDescent="0.2">
      <c r="A39" s="23">
        <v>451</v>
      </c>
      <c r="B39" s="24" t="s">
        <v>430</v>
      </c>
      <c r="C39" s="25">
        <v>775249</v>
      </c>
      <c r="D39" s="25" t="s">
        <v>431</v>
      </c>
      <c r="E39" s="25" t="s">
        <v>432</v>
      </c>
      <c r="F39" s="25" t="s">
        <v>157</v>
      </c>
      <c r="G39" s="25" t="s">
        <v>232</v>
      </c>
      <c r="H39" s="25" t="s">
        <v>433</v>
      </c>
      <c r="I39" s="25" t="s">
        <v>234</v>
      </c>
      <c r="J39" s="25">
        <v>775741</v>
      </c>
      <c r="K39" s="24" t="s">
        <v>434</v>
      </c>
      <c r="L39" s="26" t="s">
        <v>435</v>
      </c>
      <c r="M39" s="25" t="s">
        <v>275</v>
      </c>
      <c r="N39" s="25"/>
      <c r="O39" s="26"/>
    </row>
    <row r="40" spans="1:15" s="38" customFormat="1" x14ac:dyDescent="0.2">
      <c r="A40" s="33">
        <v>452</v>
      </c>
      <c r="B40" s="34" t="s">
        <v>436</v>
      </c>
      <c r="C40" s="35">
        <v>784912</v>
      </c>
      <c r="D40" s="35" t="s">
        <v>437</v>
      </c>
      <c r="E40" s="35" t="s">
        <v>438</v>
      </c>
      <c r="F40" s="35" t="s">
        <v>157</v>
      </c>
      <c r="G40" s="35" t="s">
        <v>232</v>
      </c>
      <c r="H40" s="35" t="s">
        <v>439</v>
      </c>
      <c r="I40" s="35" t="s">
        <v>234</v>
      </c>
      <c r="J40" s="35">
        <v>383437</v>
      </c>
      <c r="K40" s="36" t="s">
        <v>564</v>
      </c>
      <c r="L40" s="37" t="s">
        <v>440</v>
      </c>
      <c r="M40" s="35" t="s">
        <v>441</v>
      </c>
      <c r="N40" s="35"/>
      <c r="O40" s="37" t="s">
        <v>566</v>
      </c>
    </row>
    <row r="41" spans="1:15" s="22" customFormat="1" x14ac:dyDescent="0.2">
      <c r="A41" s="18">
        <v>453</v>
      </c>
      <c r="B41" s="19" t="s">
        <v>442</v>
      </c>
      <c r="C41" s="20">
        <v>795090</v>
      </c>
      <c r="D41" s="20" t="s">
        <v>443</v>
      </c>
      <c r="E41" s="20" t="s">
        <v>444</v>
      </c>
      <c r="F41" s="20" t="s">
        <v>157</v>
      </c>
      <c r="G41" s="20" t="s">
        <v>232</v>
      </c>
      <c r="H41" s="20" t="s">
        <v>445</v>
      </c>
      <c r="I41" s="20" t="s">
        <v>234</v>
      </c>
      <c r="J41" s="20">
        <v>1317079</v>
      </c>
      <c r="K41" s="19" t="s">
        <v>446</v>
      </c>
      <c r="L41" s="21" t="s">
        <v>197</v>
      </c>
      <c r="M41" s="20" t="s">
        <v>287</v>
      </c>
      <c r="N41" s="20"/>
      <c r="O41" s="21"/>
    </row>
    <row r="42" spans="1:15" s="22" customFormat="1" x14ac:dyDescent="0.2">
      <c r="A42" s="18">
        <v>454</v>
      </c>
      <c r="B42" s="19" t="s">
        <v>447</v>
      </c>
      <c r="C42" s="20">
        <v>795101</v>
      </c>
      <c r="D42" s="20" t="s">
        <v>443</v>
      </c>
      <c r="E42" s="20" t="s">
        <v>448</v>
      </c>
      <c r="F42" s="20" t="s">
        <v>157</v>
      </c>
      <c r="G42" s="20" t="s">
        <v>232</v>
      </c>
      <c r="H42" s="20" t="s">
        <v>449</v>
      </c>
      <c r="I42" s="20" t="s">
        <v>234</v>
      </c>
      <c r="J42" s="20">
        <v>1323498</v>
      </c>
      <c r="K42" s="19" t="s">
        <v>450</v>
      </c>
      <c r="L42" s="21" t="s">
        <v>197</v>
      </c>
      <c r="M42" s="20" t="s">
        <v>287</v>
      </c>
      <c r="N42" s="20"/>
      <c r="O42" s="21"/>
    </row>
    <row r="43" spans="1:15" s="27" customFormat="1" x14ac:dyDescent="0.2">
      <c r="A43" s="23">
        <v>461</v>
      </c>
      <c r="B43" s="24" t="s">
        <v>451</v>
      </c>
      <c r="C43" s="25">
        <v>814634</v>
      </c>
      <c r="D43" s="25" t="s">
        <v>452</v>
      </c>
      <c r="E43" s="25" t="s">
        <v>453</v>
      </c>
      <c r="F43" s="25" t="s">
        <v>157</v>
      </c>
      <c r="G43" s="25" t="s">
        <v>232</v>
      </c>
      <c r="H43" s="25" t="s">
        <v>410</v>
      </c>
      <c r="I43" s="25" t="s">
        <v>234</v>
      </c>
      <c r="J43" s="25">
        <v>814680</v>
      </c>
      <c r="K43" s="24" t="s">
        <v>454</v>
      </c>
      <c r="L43" s="26" t="s">
        <v>455</v>
      </c>
      <c r="M43" s="25" t="s">
        <v>356</v>
      </c>
      <c r="N43" s="25"/>
      <c r="O43" s="26"/>
    </row>
    <row r="44" spans="1:15" s="22" customFormat="1" x14ac:dyDescent="0.2">
      <c r="A44" s="18">
        <v>466</v>
      </c>
      <c r="B44" s="19" t="s">
        <v>456</v>
      </c>
      <c r="C44" s="20">
        <v>836918</v>
      </c>
      <c r="D44" s="20" t="s">
        <v>457</v>
      </c>
      <c r="E44" s="20" t="s">
        <v>458</v>
      </c>
      <c r="F44" s="20" t="s">
        <v>157</v>
      </c>
      <c r="G44" s="20" t="s">
        <v>232</v>
      </c>
      <c r="H44" s="20" t="s">
        <v>459</v>
      </c>
      <c r="I44" s="20" t="s">
        <v>234</v>
      </c>
      <c r="J44" s="20">
        <v>734101</v>
      </c>
      <c r="K44" s="19" t="s">
        <v>460</v>
      </c>
      <c r="L44" s="21" t="s">
        <v>461</v>
      </c>
      <c r="M44" s="20" t="s">
        <v>462</v>
      </c>
      <c r="N44" s="20"/>
      <c r="O44" s="21"/>
    </row>
    <row r="45" spans="1:15" s="22" customFormat="1" x14ac:dyDescent="0.2">
      <c r="A45" s="18">
        <v>467</v>
      </c>
      <c r="B45" s="19" t="s">
        <v>463</v>
      </c>
      <c r="C45" s="20">
        <v>836941</v>
      </c>
      <c r="D45" s="20" t="s">
        <v>457</v>
      </c>
      <c r="E45" s="20" t="s">
        <v>464</v>
      </c>
      <c r="F45" s="20" t="s">
        <v>157</v>
      </c>
      <c r="G45" s="20" t="s">
        <v>232</v>
      </c>
      <c r="H45" s="20" t="s">
        <v>465</v>
      </c>
      <c r="I45" s="20" t="s">
        <v>234</v>
      </c>
      <c r="J45" s="20">
        <v>734106</v>
      </c>
      <c r="K45" s="19" t="s">
        <v>466</v>
      </c>
      <c r="L45" s="21" t="s">
        <v>461</v>
      </c>
      <c r="M45" s="20" t="s">
        <v>462</v>
      </c>
      <c r="N45" s="20" t="s">
        <v>467</v>
      </c>
      <c r="O45" s="21"/>
    </row>
    <row r="46" spans="1:15" s="27" customFormat="1" x14ac:dyDescent="0.2">
      <c r="A46" s="23">
        <v>475</v>
      </c>
      <c r="B46" s="24" t="s">
        <v>73</v>
      </c>
      <c r="C46" s="25">
        <v>862217</v>
      </c>
      <c r="D46" s="25" t="s">
        <v>468</v>
      </c>
      <c r="E46" s="25" t="s">
        <v>469</v>
      </c>
      <c r="F46" s="25" t="s">
        <v>157</v>
      </c>
      <c r="G46" s="25" t="s">
        <v>232</v>
      </c>
      <c r="H46" s="25" t="s">
        <v>470</v>
      </c>
      <c r="I46" s="25" t="s">
        <v>234</v>
      </c>
      <c r="J46" s="25">
        <v>268554</v>
      </c>
      <c r="K46" s="24" t="s">
        <v>471</v>
      </c>
      <c r="L46" s="26" t="s">
        <v>174</v>
      </c>
      <c r="M46" s="25" t="s">
        <v>472</v>
      </c>
      <c r="N46" s="25"/>
      <c r="O46" s="26"/>
    </row>
    <row r="47" spans="1:15" s="27" customFormat="1" x14ac:dyDescent="0.2">
      <c r="A47" s="23">
        <v>476</v>
      </c>
      <c r="B47" s="24" t="s">
        <v>473</v>
      </c>
      <c r="C47" s="25">
        <v>863117</v>
      </c>
      <c r="D47" s="25" t="s">
        <v>474</v>
      </c>
      <c r="E47" s="25" t="s">
        <v>475</v>
      </c>
      <c r="F47" s="25" t="s">
        <v>157</v>
      </c>
      <c r="G47" s="25" t="s">
        <v>232</v>
      </c>
      <c r="H47" s="25" t="s">
        <v>410</v>
      </c>
      <c r="I47" s="25" t="s">
        <v>234</v>
      </c>
      <c r="J47" s="25">
        <v>863115</v>
      </c>
      <c r="K47" s="24" t="s">
        <v>476</v>
      </c>
      <c r="L47" s="26" t="s">
        <v>200</v>
      </c>
      <c r="M47" s="25" t="s">
        <v>280</v>
      </c>
      <c r="N47" s="25"/>
      <c r="O47" s="26"/>
    </row>
    <row r="48" spans="1:15" s="22" customFormat="1" x14ac:dyDescent="0.2">
      <c r="A48" s="18">
        <v>500</v>
      </c>
      <c r="B48" s="19" t="s">
        <v>477</v>
      </c>
      <c r="C48" s="20">
        <v>934902</v>
      </c>
      <c r="D48" s="20" t="s">
        <v>478</v>
      </c>
      <c r="E48" s="20" t="s">
        <v>479</v>
      </c>
      <c r="F48" s="20" t="s">
        <v>157</v>
      </c>
      <c r="G48" s="20" t="s">
        <v>232</v>
      </c>
      <c r="H48" s="20" t="s">
        <v>480</v>
      </c>
      <c r="I48" s="20" t="s">
        <v>234</v>
      </c>
      <c r="J48" s="20">
        <v>1338122</v>
      </c>
      <c r="K48" s="19" t="s">
        <v>481</v>
      </c>
      <c r="L48" s="21" t="s">
        <v>326</v>
      </c>
      <c r="M48" s="20" t="s">
        <v>259</v>
      </c>
      <c r="N48" s="20"/>
      <c r="O48" s="21"/>
    </row>
    <row r="49" spans="1:15" s="27" customFormat="1" x14ac:dyDescent="0.2">
      <c r="A49" s="23">
        <v>508</v>
      </c>
      <c r="B49" s="24" t="s">
        <v>482</v>
      </c>
      <c r="C49" s="25">
        <v>956658</v>
      </c>
      <c r="D49" s="25" t="s">
        <v>483</v>
      </c>
      <c r="E49" s="25" t="s">
        <v>484</v>
      </c>
      <c r="F49" s="25" t="s">
        <v>157</v>
      </c>
      <c r="G49" s="25" t="s">
        <v>232</v>
      </c>
      <c r="H49" s="25" t="s">
        <v>485</v>
      </c>
      <c r="I49" s="25" t="s">
        <v>234</v>
      </c>
      <c r="J49" s="25">
        <v>957052</v>
      </c>
      <c r="K49" s="24" t="s">
        <v>486</v>
      </c>
      <c r="L49" s="26" t="s">
        <v>487</v>
      </c>
      <c r="M49" s="25" t="s">
        <v>472</v>
      </c>
      <c r="N49" s="25"/>
      <c r="O49" s="26"/>
    </row>
    <row r="50" spans="1:15" s="22" customFormat="1" x14ac:dyDescent="0.2">
      <c r="A50" s="18">
        <v>532</v>
      </c>
      <c r="B50" s="19" t="s">
        <v>488</v>
      </c>
      <c r="C50" s="20">
        <v>1046157</v>
      </c>
      <c r="D50" s="20" t="s">
        <v>489</v>
      </c>
      <c r="E50" s="20" t="s">
        <v>490</v>
      </c>
      <c r="F50" s="20" t="s">
        <v>157</v>
      </c>
      <c r="G50" s="20" t="s">
        <v>232</v>
      </c>
      <c r="H50" s="20" t="s">
        <v>491</v>
      </c>
      <c r="I50" s="20" t="s">
        <v>234</v>
      </c>
      <c r="J50" s="20">
        <v>276014</v>
      </c>
      <c r="K50" s="19" t="s">
        <v>492</v>
      </c>
      <c r="L50" s="21" t="s">
        <v>179</v>
      </c>
      <c r="M50" s="20" t="s">
        <v>376</v>
      </c>
      <c r="N50" s="20"/>
      <c r="O50" s="21"/>
    </row>
    <row r="51" spans="1:15" s="22" customFormat="1" x14ac:dyDescent="0.2">
      <c r="A51" s="18">
        <v>533</v>
      </c>
      <c r="B51" s="19" t="s">
        <v>493</v>
      </c>
      <c r="C51" s="20">
        <v>1046178</v>
      </c>
      <c r="D51" s="20" t="s">
        <v>489</v>
      </c>
      <c r="E51" s="20" t="s">
        <v>494</v>
      </c>
      <c r="F51" s="20" t="s">
        <v>157</v>
      </c>
      <c r="G51" s="20" t="s">
        <v>232</v>
      </c>
      <c r="H51" s="20" t="s">
        <v>410</v>
      </c>
      <c r="I51" s="20" t="s">
        <v>234</v>
      </c>
      <c r="J51" s="20">
        <v>276591</v>
      </c>
      <c r="K51" s="19" t="s">
        <v>495</v>
      </c>
      <c r="L51" s="21" t="s">
        <v>179</v>
      </c>
      <c r="M51" s="20" t="s">
        <v>376</v>
      </c>
      <c r="N51" s="20"/>
      <c r="O51" s="21"/>
    </row>
    <row r="52" spans="1:15" s="22" customFormat="1" x14ac:dyDescent="0.2">
      <c r="A52" s="18">
        <v>539</v>
      </c>
      <c r="B52" s="19" t="s">
        <v>82</v>
      </c>
      <c r="C52" s="20">
        <v>1094204</v>
      </c>
      <c r="D52" s="20" t="s">
        <v>496</v>
      </c>
      <c r="E52" s="20" t="s">
        <v>347</v>
      </c>
      <c r="F52" s="20" t="s">
        <v>157</v>
      </c>
      <c r="G52" s="20" t="s">
        <v>232</v>
      </c>
      <c r="H52" s="20" t="s">
        <v>410</v>
      </c>
      <c r="I52" s="20" t="s">
        <v>234</v>
      </c>
      <c r="J52" s="20">
        <v>1337430</v>
      </c>
      <c r="K52" s="19" t="s">
        <v>497</v>
      </c>
      <c r="L52" s="21" t="s">
        <v>179</v>
      </c>
      <c r="M52" s="20" t="s">
        <v>376</v>
      </c>
      <c r="N52" s="20"/>
      <c r="O52" s="21"/>
    </row>
    <row r="53" spans="1:15" s="22" customFormat="1" x14ac:dyDescent="0.2">
      <c r="A53" s="18">
        <v>551</v>
      </c>
      <c r="B53" s="19" t="s">
        <v>498</v>
      </c>
      <c r="C53" s="20">
        <v>1146944</v>
      </c>
      <c r="D53" s="20" t="s">
        <v>499</v>
      </c>
      <c r="E53" s="20" t="s">
        <v>458</v>
      </c>
      <c r="F53" s="20" t="s">
        <v>157</v>
      </c>
      <c r="G53" s="20" t="s">
        <v>232</v>
      </c>
      <c r="H53" s="20" t="s">
        <v>500</v>
      </c>
      <c r="I53" s="20" t="s">
        <v>234</v>
      </c>
      <c r="J53" s="20">
        <v>1147525</v>
      </c>
      <c r="K53" s="19" t="s">
        <v>501</v>
      </c>
      <c r="L53" s="21" t="s">
        <v>236</v>
      </c>
      <c r="M53" s="20" t="s">
        <v>237</v>
      </c>
      <c r="N53" s="20"/>
      <c r="O53" s="21"/>
    </row>
    <row r="54" spans="1:15" s="27" customFormat="1" x14ac:dyDescent="0.2">
      <c r="A54" s="23">
        <v>556</v>
      </c>
      <c r="B54" s="24" t="s">
        <v>83</v>
      </c>
      <c r="C54" s="25">
        <v>1174917</v>
      </c>
      <c r="D54" s="25" t="s">
        <v>502</v>
      </c>
      <c r="E54" s="25" t="s">
        <v>347</v>
      </c>
      <c r="F54" s="25" t="s">
        <v>157</v>
      </c>
      <c r="G54" s="25" t="s">
        <v>232</v>
      </c>
      <c r="H54" s="25" t="s">
        <v>503</v>
      </c>
      <c r="I54" s="25" t="s">
        <v>234</v>
      </c>
      <c r="J54" s="25">
        <v>454898</v>
      </c>
      <c r="K54" s="24" t="s">
        <v>504</v>
      </c>
      <c r="L54" s="26" t="s">
        <v>176</v>
      </c>
      <c r="M54" s="25" t="s">
        <v>313</v>
      </c>
      <c r="N54" s="25"/>
      <c r="O54" s="26"/>
    </row>
    <row r="55" spans="1:15" s="27" customFormat="1" x14ac:dyDescent="0.2">
      <c r="A55" s="23">
        <v>559</v>
      </c>
      <c r="B55" s="24" t="s">
        <v>505</v>
      </c>
      <c r="C55" s="25">
        <v>1179803</v>
      </c>
      <c r="D55" s="25" t="s">
        <v>506</v>
      </c>
      <c r="E55" s="25" t="s">
        <v>507</v>
      </c>
      <c r="F55" s="25" t="s">
        <v>157</v>
      </c>
      <c r="G55" s="25" t="s">
        <v>232</v>
      </c>
      <c r="H55" s="25" t="s">
        <v>508</v>
      </c>
      <c r="I55" s="25" t="s">
        <v>234</v>
      </c>
      <c r="J55" s="25">
        <v>349173</v>
      </c>
      <c r="K55" s="24" t="s">
        <v>509</v>
      </c>
      <c r="L55" s="26" t="s">
        <v>510</v>
      </c>
      <c r="M55" s="25" t="s">
        <v>511</v>
      </c>
      <c r="N55" s="25"/>
      <c r="O55" s="26"/>
    </row>
    <row r="56" spans="1:15" s="22" customFormat="1" x14ac:dyDescent="0.2">
      <c r="A56" s="18">
        <v>560</v>
      </c>
      <c r="B56" s="19" t="s">
        <v>84</v>
      </c>
      <c r="C56" s="20">
        <v>1187980</v>
      </c>
      <c r="D56" s="20" t="s">
        <v>512</v>
      </c>
      <c r="E56" s="20" t="s">
        <v>513</v>
      </c>
      <c r="F56" s="20" t="s">
        <v>157</v>
      </c>
      <c r="G56" s="20" t="s">
        <v>232</v>
      </c>
      <c r="H56" s="20" t="s">
        <v>514</v>
      </c>
      <c r="I56" s="20" t="s">
        <v>234</v>
      </c>
      <c r="J56" s="20">
        <v>1199750</v>
      </c>
      <c r="K56" s="19" t="s">
        <v>515</v>
      </c>
      <c r="L56" s="21" t="s">
        <v>412</v>
      </c>
      <c r="M56" s="20" t="s">
        <v>413</v>
      </c>
      <c r="N56" s="20"/>
      <c r="O56" s="21"/>
    </row>
    <row r="57" spans="1:15" s="27" customFormat="1" x14ac:dyDescent="0.2">
      <c r="A57" s="23">
        <v>579</v>
      </c>
      <c r="B57" s="24" t="s">
        <v>516</v>
      </c>
      <c r="C57" s="25">
        <v>1217637</v>
      </c>
      <c r="D57" s="25" t="s">
        <v>517</v>
      </c>
      <c r="E57" s="25" t="s">
        <v>518</v>
      </c>
      <c r="F57" s="25" t="s">
        <v>157</v>
      </c>
      <c r="G57" s="25" t="s">
        <v>232</v>
      </c>
      <c r="H57" s="25" t="s">
        <v>519</v>
      </c>
      <c r="I57" s="25" t="s">
        <v>234</v>
      </c>
      <c r="J57" s="25">
        <v>426250</v>
      </c>
      <c r="K57" s="24" t="s">
        <v>520</v>
      </c>
      <c r="L57" s="26" t="s">
        <v>521</v>
      </c>
      <c r="M57" s="25" t="s">
        <v>522</v>
      </c>
      <c r="N57" s="25"/>
      <c r="O57" s="26"/>
    </row>
    <row r="58" spans="1:15" s="22" customFormat="1" x14ac:dyDescent="0.2">
      <c r="A58" s="18">
        <v>585</v>
      </c>
      <c r="B58" s="19" t="s">
        <v>523</v>
      </c>
      <c r="C58" s="20">
        <v>1221766</v>
      </c>
      <c r="D58" s="20" t="s">
        <v>524</v>
      </c>
      <c r="E58" s="20" t="s">
        <v>525</v>
      </c>
      <c r="F58" s="20" t="s">
        <v>157</v>
      </c>
      <c r="G58" s="20" t="s">
        <v>232</v>
      </c>
      <c r="H58" s="20" t="s">
        <v>500</v>
      </c>
      <c r="I58" s="20" t="s">
        <v>234</v>
      </c>
      <c r="J58" s="20">
        <v>1221921</v>
      </c>
      <c r="K58" s="19" t="s">
        <v>526</v>
      </c>
      <c r="L58" s="21" t="s">
        <v>527</v>
      </c>
      <c r="M58" s="20" t="s">
        <v>275</v>
      </c>
      <c r="N58" s="20"/>
      <c r="O58" s="21"/>
    </row>
    <row r="59" spans="1:15" s="22" customFormat="1" x14ac:dyDescent="0.2">
      <c r="A59" s="18">
        <v>586</v>
      </c>
      <c r="B59" s="19" t="s">
        <v>528</v>
      </c>
      <c r="C59" s="20">
        <v>1221874</v>
      </c>
      <c r="D59" s="20" t="s">
        <v>524</v>
      </c>
      <c r="E59" s="20" t="s">
        <v>529</v>
      </c>
      <c r="F59" s="20" t="s">
        <v>157</v>
      </c>
      <c r="G59" s="20" t="s">
        <v>232</v>
      </c>
      <c r="H59" s="20" t="s">
        <v>530</v>
      </c>
      <c r="I59" s="20" t="s">
        <v>234</v>
      </c>
      <c r="J59" s="20">
        <v>1221974</v>
      </c>
      <c r="K59" s="19" t="s">
        <v>531</v>
      </c>
      <c r="L59" s="21" t="s">
        <v>527</v>
      </c>
      <c r="M59" s="20" t="s">
        <v>275</v>
      </c>
      <c r="N59" s="20"/>
    </row>
    <row r="63" spans="1:15" x14ac:dyDescent="0.2">
      <c r="A63" t="s">
        <v>547</v>
      </c>
    </row>
    <row r="64" spans="1:15" x14ac:dyDescent="0.2">
      <c r="A64" s="2" t="s">
        <v>157</v>
      </c>
      <c r="B64" s="2" t="s">
        <v>166</v>
      </c>
      <c r="C64" s="2" t="s">
        <v>167</v>
      </c>
      <c r="D64" s="2"/>
      <c r="E64"/>
      <c r="F64"/>
    </row>
    <row r="65" spans="1:10" x14ac:dyDescent="0.2">
      <c r="A65" s="1" t="s">
        <v>545</v>
      </c>
      <c r="B65" s="1" t="s">
        <v>546</v>
      </c>
      <c r="C65" s="1" t="s">
        <v>243</v>
      </c>
      <c r="D65" s="11">
        <v>1</v>
      </c>
      <c r="E65" s="11"/>
      <c r="F65" s="11"/>
    </row>
    <row r="66" spans="1:10" x14ac:dyDescent="0.2">
      <c r="A66" s="1" t="s">
        <v>548</v>
      </c>
      <c r="B66" s="1" t="s">
        <v>239</v>
      </c>
      <c r="C66" s="1" t="s">
        <v>243</v>
      </c>
      <c r="D66" s="11">
        <v>1</v>
      </c>
      <c r="E66" s="11"/>
      <c r="F66" s="11"/>
    </row>
    <row r="67" spans="1:10" x14ac:dyDescent="0.2">
      <c r="A67" s="1" t="s">
        <v>185</v>
      </c>
      <c r="B67" s="1" t="s">
        <v>186</v>
      </c>
      <c r="C67" s="1" t="s">
        <v>187</v>
      </c>
      <c r="D67" s="11">
        <v>1</v>
      </c>
      <c r="F67" s="8"/>
    </row>
    <row r="68" spans="1:10" x14ac:dyDescent="0.2">
      <c r="A68" s="1" t="s">
        <v>549</v>
      </c>
      <c r="B68" s="1" t="s">
        <v>254</v>
      </c>
      <c r="C68" s="1" t="s">
        <v>258</v>
      </c>
      <c r="D68" s="11">
        <v>1</v>
      </c>
      <c r="F68" s="8" t="s">
        <v>573</v>
      </c>
      <c r="H68" s="17" t="s">
        <v>574</v>
      </c>
    </row>
    <row r="69" spans="1:10" x14ac:dyDescent="0.2">
      <c r="A69" s="1" t="s">
        <v>550</v>
      </c>
      <c r="B69" s="1" t="s">
        <v>261</v>
      </c>
      <c r="C69" s="1" t="s">
        <v>236</v>
      </c>
      <c r="D69" s="11">
        <v>1</v>
      </c>
      <c r="F69" s="8">
        <f>SUM(D65:D90)</f>
        <v>26</v>
      </c>
      <c r="H69" s="17">
        <f>58-26</f>
        <v>32</v>
      </c>
    </row>
    <row r="70" spans="1:10" x14ac:dyDescent="0.2">
      <c r="A70" s="1" t="s">
        <v>198</v>
      </c>
      <c r="B70" s="1" t="s">
        <v>199</v>
      </c>
      <c r="C70" s="1" t="s">
        <v>200</v>
      </c>
      <c r="D70" s="11">
        <v>1</v>
      </c>
      <c r="F70" s="8"/>
    </row>
    <row r="71" spans="1:10" x14ac:dyDescent="0.2">
      <c r="A71" s="1" t="s">
        <v>551</v>
      </c>
      <c r="B71" s="1" t="s">
        <v>295</v>
      </c>
      <c r="C71" s="1" t="s">
        <v>299</v>
      </c>
      <c r="D71" s="11">
        <v>1</v>
      </c>
      <c r="F71" s="8"/>
    </row>
    <row r="72" spans="1:10" x14ac:dyDescent="0.2">
      <c r="A72" s="1" t="s">
        <v>552</v>
      </c>
      <c r="B72" s="1" t="s">
        <v>295</v>
      </c>
      <c r="C72" s="1" t="s">
        <v>299</v>
      </c>
      <c r="D72" s="11">
        <v>1</v>
      </c>
    </row>
    <row r="73" spans="1:10" x14ac:dyDescent="0.2">
      <c r="A73" s="1" t="s">
        <v>554</v>
      </c>
      <c r="B73" s="1" t="s">
        <v>309</v>
      </c>
      <c r="C73" s="1" t="s">
        <v>176</v>
      </c>
      <c r="D73" s="11">
        <v>1</v>
      </c>
    </row>
    <row r="74" spans="1:10" x14ac:dyDescent="0.2">
      <c r="A74" s="1" t="s">
        <v>555</v>
      </c>
      <c r="B74" s="1" t="s">
        <v>315</v>
      </c>
      <c r="C74" s="1" t="s">
        <v>319</v>
      </c>
      <c r="D74" s="11">
        <v>1</v>
      </c>
    </row>
    <row r="75" spans="1:10" x14ac:dyDescent="0.2">
      <c r="A75" s="1" t="s">
        <v>556</v>
      </c>
      <c r="B75" s="1" t="s">
        <v>322</v>
      </c>
      <c r="C75" s="1" t="s">
        <v>326</v>
      </c>
      <c r="D75" s="11">
        <v>1</v>
      </c>
    </row>
    <row r="76" spans="1:10" x14ac:dyDescent="0.2">
      <c r="A76" s="1" t="s">
        <v>557</v>
      </c>
      <c r="B76" s="1" t="s">
        <v>328</v>
      </c>
      <c r="C76" s="1" t="s">
        <v>274</v>
      </c>
      <c r="D76" s="11">
        <v>1</v>
      </c>
      <c r="I76" s="17" t="s">
        <v>575</v>
      </c>
      <c r="J76" s="17">
        <f>613-26</f>
        <v>587</v>
      </c>
    </row>
    <row r="77" spans="1:10" x14ac:dyDescent="0.2">
      <c r="A77" s="1" t="s">
        <v>99</v>
      </c>
      <c r="B77" s="1" t="s">
        <v>180</v>
      </c>
      <c r="C77" s="1" t="s">
        <v>179</v>
      </c>
      <c r="D77" s="11">
        <v>1</v>
      </c>
    </row>
    <row r="78" spans="1:10" x14ac:dyDescent="0.2">
      <c r="A78" s="1" t="s">
        <v>558</v>
      </c>
      <c r="B78" s="1" t="s">
        <v>378</v>
      </c>
      <c r="C78" s="1" t="s">
        <v>381</v>
      </c>
      <c r="D78" s="11">
        <v>1</v>
      </c>
    </row>
    <row r="79" spans="1:10" x14ac:dyDescent="0.2">
      <c r="A79" s="1" t="s">
        <v>559</v>
      </c>
      <c r="B79" s="1" t="s">
        <v>388</v>
      </c>
      <c r="C79" s="1" t="s">
        <v>274</v>
      </c>
      <c r="D79" s="11">
        <v>1</v>
      </c>
      <c r="I79" s="17" t="s">
        <v>576</v>
      </c>
    </row>
    <row r="80" spans="1:10" x14ac:dyDescent="0.2">
      <c r="A80" s="1" t="s">
        <v>560</v>
      </c>
      <c r="B80" s="1" t="s">
        <v>402</v>
      </c>
      <c r="C80" s="1" t="s">
        <v>406</v>
      </c>
      <c r="D80" s="11">
        <v>1</v>
      </c>
      <c r="I80" s="17">
        <f>(1421-587)/1421*100</f>
        <v>58.691062631949329</v>
      </c>
    </row>
    <row r="81" spans="1:4" x14ac:dyDescent="0.2">
      <c r="A81" s="1" t="s">
        <v>561</v>
      </c>
      <c r="B81" s="1" t="s">
        <v>562</v>
      </c>
      <c r="C81" s="1" t="s">
        <v>412</v>
      </c>
      <c r="D81" s="11">
        <v>1</v>
      </c>
    </row>
    <row r="82" spans="1:4" x14ac:dyDescent="0.2">
      <c r="A82" s="1" t="s">
        <v>563</v>
      </c>
      <c r="B82" s="1" t="s">
        <v>431</v>
      </c>
      <c r="C82" s="1" t="s">
        <v>435</v>
      </c>
      <c r="D82" s="11">
        <v>1</v>
      </c>
    </row>
    <row r="83" spans="1:4" x14ac:dyDescent="0.2">
      <c r="A83" s="1" t="s">
        <v>565</v>
      </c>
      <c r="B83" s="1" t="s">
        <v>437</v>
      </c>
      <c r="C83" s="1" t="s">
        <v>440</v>
      </c>
      <c r="D83" s="11">
        <v>1</v>
      </c>
    </row>
    <row r="84" spans="1:4" x14ac:dyDescent="0.2">
      <c r="A84" s="1" t="s">
        <v>567</v>
      </c>
      <c r="B84" s="1" t="s">
        <v>452</v>
      </c>
      <c r="C84" s="1" t="s">
        <v>455</v>
      </c>
      <c r="D84" s="11">
        <v>1</v>
      </c>
    </row>
    <row r="85" spans="1:4" x14ac:dyDescent="0.2">
      <c r="A85" s="1" t="s">
        <v>172</v>
      </c>
      <c r="B85" s="1" t="s">
        <v>173</v>
      </c>
      <c r="C85" s="1" t="s">
        <v>174</v>
      </c>
      <c r="D85" s="11">
        <v>1</v>
      </c>
    </row>
    <row r="86" spans="1:4" x14ac:dyDescent="0.2">
      <c r="A86" s="1" t="s">
        <v>568</v>
      </c>
      <c r="B86" s="1" t="s">
        <v>474</v>
      </c>
      <c r="C86" s="1" t="s">
        <v>200</v>
      </c>
      <c r="D86" s="11">
        <v>1</v>
      </c>
    </row>
    <row r="87" spans="1:4" x14ac:dyDescent="0.2">
      <c r="A87" s="1" t="s">
        <v>569</v>
      </c>
      <c r="B87" s="1" t="s">
        <v>483</v>
      </c>
      <c r="C87" s="1" t="s">
        <v>487</v>
      </c>
      <c r="D87" s="11">
        <v>1</v>
      </c>
    </row>
    <row r="88" spans="1:4" x14ac:dyDescent="0.2">
      <c r="A88" s="1" t="s">
        <v>570</v>
      </c>
      <c r="B88" s="1" t="s">
        <v>177</v>
      </c>
      <c r="C88" s="1" t="s">
        <v>176</v>
      </c>
      <c r="D88" s="11">
        <v>1</v>
      </c>
    </row>
    <row r="89" spans="1:4" x14ac:dyDescent="0.2">
      <c r="A89" s="1" t="s">
        <v>571</v>
      </c>
      <c r="B89" s="1" t="s">
        <v>506</v>
      </c>
      <c r="C89" s="1" t="s">
        <v>510</v>
      </c>
      <c r="D89" s="11">
        <v>1</v>
      </c>
    </row>
    <row r="90" spans="1:4" x14ac:dyDescent="0.2">
      <c r="A90" s="1" t="s">
        <v>572</v>
      </c>
      <c r="B90" s="1" t="s">
        <v>517</v>
      </c>
      <c r="C90" s="1" t="s">
        <v>521</v>
      </c>
      <c r="D90" s="11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54A2C-5308-354A-98AE-AA78A043DF40}">
  <dimension ref="A1:C27"/>
  <sheetViews>
    <sheetView workbookViewId="0">
      <selection activeCell="D32" sqref="D32"/>
    </sheetView>
  </sheetViews>
  <sheetFormatPr baseColWidth="10" defaultRowHeight="16" x14ac:dyDescent="0.2"/>
  <cols>
    <col min="1" max="1" width="30" customWidth="1"/>
    <col min="2" max="2" width="33.5" customWidth="1"/>
    <col min="3" max="3" width="21.6640625" customWidth="1"/>
  </cols>
  <sheetData>
    <row r="1" spans="1:3" x14ac:dyDescent="0.2">
      <c r="A1" s="2" t="s">
        <v>157</v>
      </c>
      <c r="B1" s="2" t="s">
        <v>166</v>
      </c>
      <c r="C1" s="2" t="s">
        <v>167</v>
      </c>
    </row>
    <row r="2" spans="1:3" x14ac:dyDescent="0.2">
      <c r="A2" s="1" t="s">
        <v>545</v>
      </c>
      <c r="B2" s="1" t="s">
        <v>546</v>
      </c>
      <c r="C2" s="1" t="s">
        <v>243</v>
      </c>
    </row>
    <row r="3" spans="1:3" x14ac:dyDescent="0.2">
      <c r="A3" s="1" t="s">
        <v>548</v>
      </c>
      <c r="B3" s="1" t="s">
        <v>239</v>
      </c>
      <c r="C3" s="1" t="s">
        <v>243</v>
      </c>
    </row>
    <row r="4" spans="1:3" x14ac:dyDescent="0.2">
      <c r="A4" s="1" t="s">
        <v>185</v>
      </c>
      <c r="B4" s="1" t="s">
        <v>186</v>
      </c>
      <c r="C4" s="1" t="s">
        <v>187</v>
      </c>
    </row>
    <row r="5" spans="1:3" x14ac:dyDescent="0.2">
      <c r="A5" s="1" t="s">
        <v>549</v>
      </c>
      <c r="B5" s="1" t="s">
        <v>254</v>
      </c>
      <c r="C5" s="1" t="s">
        <v>258</v>
      </c>
    </row>
    <row r="6" spans="1:3" x14ac:dyDescent="0.2">
      <c r="A6" s="1" t="s">
        <v>550</v>
      </c>
      <c r="B6" s="1" t="s">
        <v>261</v>
      </c>
      <c r="C6" s="1" t="s">
        <v>236</v>
      </c>
    </row>
    <row r="7" spans="1:3" x14ac:dyDescent="0.2">
      <c r="A7" s="1" t="s">
        <v>198</v>
      </c>
      <c r="B7" s="1" t="s">
        <v>199</v>
      </c>
      <c r="C7" s="1" t="s">
        <v>200</v>
      </c>
    </row>
    <row r="8" spans="1:3" x14ac:dyDescent="0.2">
      <c r="A8" s="1" t="s">
        <v>551</v>
      </c>
      <c r="B8" s="1" t="s">
        <v>295</v>
      </c>
      <c r="C8" s="1" t="s">
        <v>299</v>
      </c>
    </row>
    <row r="9" spans="1:3" x14ac:dyDescent="0.2">
      <c r="A9" s="1" t="s">
        <v>552</v>
      </c>
      <c r="B9" s="1" t="s">
        <v>295</v>
      </c>
      <c r="C9" s="1" t="s">
        <v>299</v>
      </c>
    </row>
    <row r="10" spans="1:3" x14ac:dyDescent="0.2">
      <c r="A10" s="1" t="s">
        <v>554</v>
      </c>
      <c r="B10" s="1" t="s">
        <v>309</v>
      </c>
      <c r="C10" s="1" t="s">
        <v>176</v>
      </c>
    </row>
    <row r="11" spans="1:3" x14ac:dyDescent="0.2">
      <c r="A11" s="1" t="s">
        <v>555</v>
      </c>
      <c r="B11" s="1" t="s">
        <v>315</v>
      </c>
      <c r="C11" s="1" t="s">
        <v>319</v>
      </c>
    </row>
    <row r="12" spans="1:3" x14ac:dyDescent="0.2">
      <c r="A12" s="1" t="s">
        <v>556</v>
      </c>
      <c r="B12" s="1" t="s">
        <v>322</v>
      </c>
      <c r="C12" s="1" t="s">
        <v>326</v>
      </c>
    </row>
    <row r="13" spans="1:3" x14ac:dyDescent="0.2">
      <c r="A13" s="1" t="s">
        <v>557</v>
      </c>
      <c r="B13" s="1" t="s">
        <v>328</v>
      </c>
      <c r="C13" s="1" t="s">
        <v>274</v>
      </c>
    </row>
    <row r="14" spans="1:3" x14ac:dyDescent="0.2">
      <c r="A14" s="1" t="s">
        <v>99</v>
      </c>
      <c r="B14" s="1" t="s">
        <v>180</v>
      </c>
      <c r="C14" s="1" t="s">
        <v>179</v>
      </c>
    </row>
    <row r="15" spans="1:3" x14ac:dyDescent="0.2">
      <c r="A15" s="1" t="s">
        <v>558</v>
      </c>
      <c r="B15" s="1" t="s">
        <v>378</v>
      </c>
      <c r="C15" s="1" t="s">
        <v>381</v>
      </c>
    </row>
    <row r="16" spans="1:3" x14ac:dyDescent="0.2">
      <c r="A16" s="1" t="s">
        <v>559</v>
      </c>
      <c r="B16" s="1" t="s">
        <v>388</v>
      </c>
      <c r="C16" s="1" t="s">
        <v>274</v>
      </c>
    </row>
    <row r="17" spans="1:3" x14ac:dyDescent="0.2">
      <c r="A17" s="1" t="s">
        <v>560</v>
      </c>
      <c r="B17" s="1" t="s">
        <v>402</v>
      </c>
      <c r="C17" s="1" t="s">
        <v>406</v>
      </c>
    </row>
    <row r="18" spans="1:3" x14ac:dyDescent="0.2">
      <c r="A18" s="1" t="s">
        <v>561</v>
      </c>
      <c r="B18" s="1" t="s">
        <v>562</v>
      </c>
      <c r="C18" s="1" t="s">
        <v>412</v>
      </c>
    </row>
    <row r="19" spans="1:3" x14ac:dyDescent="0.2">
      <c r="A19" s="1" t="s">
        <v>563</v>
      </c>
      <c r="B19" s="1" t="s">
        <v>431</v>
      </c>
      <c r="C19" s="1" t="s">
        <v>435</v>
      </c>
    </row>
    <row r="20" spans="1:3" x14ac:dyDescent="0.2">
      <c r="A20" s="1" t="s">
        <v>565</v>
      </c>
      <c r="B20" s="1" t="s">
        <v>437</v>
      </c>
      <c r="C20" s="1" t="s">
        <v>440</v>
      </c>
    </row>
    <row r="21" spans="1:3" x14ac:dyDescent="0.2">
      <c r="A21" s="1" t="s">
        <v>567</v>
      </c>
      <c r="B21" s="1" t="s">
        <v>452</v>
      </c>
      <c r="C21" s="1" t="s">
        <v>455</v>
      </c>
    </row>
    <row r="22" spans="1:3" x14ac:dyDescent="0.2">
      <c r="A22" s="1" t="s">
        <v>172</v>
      </c>
      <c r="B22" s="1" t="s">
        <v>173</v>
      </c>
      <c r="C22" s="1" t="s">
        <v>174</v>
      </c>
    </row>
    <row r="23" spans="1:3" x14ac:dyDescent="0.2">
      <c r="A23" s="1" t="s">
        <v>568</v>
      </c>
      <c r="B23" s="1" t="s">
        <v>474</v>
      </c>
      <c r="C23" s="1" t="s">
        <v>200</v>
      </c>
    </row>
    <row r="24" spans="1:3" x14ac:dyDescent="0.2">
      <c r="A24" s="1" t="s">
        <v>569</v>
      </c>
      <c r="B24" s="1" t="s">
        <v>483</v>
      </c>
      <c r="C24" s="1" t="s">
        <v>487</v>
      </c>
    </row>
    <row r="25" spans="1:3" x14ac:dyDescent="0.2">
      <c r="A25" s="1" t="s">
        <v>570</v>
      </c>
      <c r="B25" s="1" t="s">
        <v>177</v>
      </c>
      <c r="C25" s="1" t="s">
        <v>176</v>
      </c>
    </row>
    <row r="26" spans="1:3" x14ac:dyDescent="0.2">
      <c r="A26" s="1" t="s">
        <v>571</v>
      </c>
      <c r="B26" s="1" t="s">
        <v>506</v>
      </c>
      <c r="C26" s="1" t="s">
        <v>510</v>
      </c>
    </row>
    <row r="27" spans="1:3" x14ac:dyDescent="0.2">
      <c r="A27" s="1" t="s">
        <v>572</v>
      </c>
      <c r="B27" s="1" t="s">
        <v>517</v>
      </c>
      <c r="C27" s="1" t="s">
        <v>521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C83C1-2FAC-CE4F-AF37-218C1827170D}">
  <dimension ref="A1:H809"/>
  <sheetViews>
    <sheetView topLeftCell="A184" workbookViewId="0">
      <selection activeCell="F407" sqref="F407"/>
    </sheetView>
  </sheetViews>
  <sheetFormatPr baseColWidth="10" defaultRowHeight="16" x14ac:dyDescent="0.2"/>
  <cols>
    <col min="1" max="1" width="27" customWidth="1"/>
    <col min="2" max="2" width="22" customWidth="1"/>
    <col min="3" max="3" width="25.5" customWidth="1"/>
  </cols>
  <sheetData>
    <row r="1" spans="1:8" x14ac:dyDescent="0.2">
      <c r="A1" s="39" t="s">
        <v>157</v>
      </c>
      <c r="B1" s="39" t="s">
        <v>166</v>
      </c>
      <c r="C1" s="39" t="s">
        <v>167</v>
      </c>
      <c r="D1" s="1"/>
    </row>
    <row r="2" spans="1:8" x14ac:dyDescent="0.2">
      <c r="A2" s="40" t="s">
        <v>1351</v>
      </c>
      <c r="B2" s="40" t="s">
        <v>1352</v>
      </c>
      <c r="C2" s="40" t="s">
        <v>179</v>
      </c>
      <c r="D2" s="1"/>
    </row>
    <row r="3" spans="1:8" x14ac:dyDescent="0.2">
      <c r="A3" s="40" t="s">
        <v>1353</v>
      </c>
      <c r="B3" s="40" t="s">
        <v>1354</v>
      </c>
      <c r="C3" s="40" t="s">
        <v>195</v>
      </c>
      <c r="D3" s="1"/>
    </row>
    <row r="4" spans="1:8" x14ac:dyDescent="0.2">
      <c r="A4" s="40" t="s">
        <v>1355</v>
      </c>
      <c r="B4" s="40" t="s">
        <v>1356</v>
      </c>
      <c r="C4" s="40" t="s">
        <v>176</v>
      </c>
      <c r="D4" s="1"/>
    </row>
    <row r="5" spans="1:8" x14ac:dyDescent="0.2">
      <c r="A5" s="40" t="s">
        <v>1357</v>
      </c>
      <c r="B5" s="40" t="s">
        <v>1358</v>
      </c>
      <c r="C5" s="40" t="s">
        <v>916</v>
      </c>
      <c r="D5" s="1"/>
    </row>
    <row r="6" spans="1:8" x14ac:dyDescent="0.2">
      <c r="A6" s="40" t="s">
        <v>1359</v>
      </c>
      <c r="B6" s="40" t="s">
        <v>1360</v>
      </c>
      <c r="C6" s="40" t="s">
        <v>1361</v>
      </c>
      <c r="D6" s="1"/>
    </row>
    <row r="7" spans="1:8" x14ac:dyDescent="0.2">
      <c r="A7" s="40" t="s">
        <v>1362</v>
      </c>
      <c r="B7" s="40" t="s">
        <v>1363</v>
      </c>
      <c r="C7" s="40" t="s">
        <v>195</v>
      </c>
      <c r="D7" s="1"/>
    </row>
    <row r="8" spans="1:8" x14ac:dyDescent="0.2">
      <c r="A8" s="40" t="s">
        <v>1364</v>
      </c>
      <c r="B8" s="40" t="s">
        <v>1365</v>
      </c>
      <c r="C8" s="40" t="s">
        <v>176</v>
      </c>
      <c r="D8" s="1"/>
    </row>
    <row r="9" spans="1:8" x14ac:dyDescent="0.2">
      <c r="A9" s="40" t="s">
        <v>1366</v>
      </c>
      <c r="B9" s="40" t="s">
        <v>1367</v>
      </c>
      <c r="C9" s="40" t="s">
        <v>195</v>
      </c>
      <c r="D9" s="1"/>
    </row>
    <row r="10" spans="1:8" x14ac:dyDescent="0.2">
      <c r="A10" s="40" t="s">
        <v>1368</v>
      </c>
      <c r="B10" s="40" t="s">
        <v>1369</v>
      </c>
      <c r="C10" s="40" t="s">
        <v>176</v>
      </c>
      <c r="D10" s="1"/>
    </row>
    <row r="11" spans="1:8" x14ac:dyDescent="0.2">
      <c r="A11" s="40" t="s">
        <v>1370</v>
      </c>
      <c r="B11" s="40" t="s">
        <v>1202</v>
      </c>
      <c r="C11" s="40" t="s">
        <v>1203</v>
      </c>
      <c r="D11" s="1"/>
    </row>
    <row r="12" spans="1:8" x14ac:dyDescent="0.2">
      <c r="A12" s="40" t="s">
        <v>1371</v>
      </c>
      <c r="B12" s="40" t="s">
        <v>1372</v>
      </c>
      <c r="C12" s="40" t="s">
        <v>1203</v>
      </c>
      <c r="D12" s="1"/>
    </row>
    <row r="13" spans="1:8" x14ac:dyDescent="0.2">
      <c r="A13" s="40" t="s">
        <v>1373</v>
      </c>
      <c r="B13" s="40" t="s">
        <v>1374</v>
      </c>
      <c r="C13" s="40" t="s">
        <v>243</v>
      </c>
      <c r="D13" s="1"/>
    </row>
    <row r="14" spans="1:8" x14ac:dyDescent="0.2">
      <c r="A14" s="40" t="s">
        <v>1375</v>
      </c>
      <c r="B14" s="40" t="s">
        <v>1376</v>
      </c>
      <c r="C14" s="40" t="s">
        <v>174</v>
      </c>
      <c r="D14" s="1"/>
    </row>
    <row r="15" spans="1:8" x14ac:dyDescent="0.2">
      <c r="A15" s="40" t="s">
        <v>1377</v>
      </c>
      <c r="B15" s="40" t="s">
        <v>1378</v>
      </c>
      <c r="C15" s="40" t="s">
        <v>243</v>
      </c>
      <c r="D15" s="1"/>
      <c r="E15" s="1"/>
      <c r="F15" s="11"/>
      <c r="G15" s="11"/>
      <c r="H15" s="11"/>
    </row>
    <row r="16" spans="1:8" x14ac:dyDescent="0.2">
      <c r="A16" s="40" t="s">
        <v>1379</v>
      </c>
      <c r="B16" s="40" t="s">
        <v>1380</v>
      </c>
      <c r="C16" s="40" t="s">
        <v>1381</v>
      </c>
      <c r="D16" s="1"/>
      <c r="E16" s="1"/>
      <c r="F16" s="11"/>
      <c r="G16" s="11"/>
      <c r="H16" s="11"/>
    </row>
    <row r="17" spans="1:8" x14ac:dyDescent="0.2">
      <c r="A17" s="40" t="s">
        <v>1382</v>
      </c>
      <c r="B17" s="40" t="s">
        <v>1209</v>
      </c>
      <c r="C17" s="40" t="s">
        <v>176</v>
      </c>
      <c r="D17" s="1"/>
      <c r="E17" s="1"/>
      <c r="F17" s="11"/>
      <c r="G17" s="11"/>
      <c r="H17" s="11"/>
    </row>
    <row r="18" spans="1:8" x14ac:dyDescent="0.2">
      <c r="A18" s="40" t="s">
        <v>1383</v>
      </c>
      <c r="B18" s="40" t="s">
        <v>1384</v>
      </c>
      <c r="C18" s="40" t="s">
        <v>1385</v>
      </c>
      <c r="D18" s="1"/>
      <c r="E18" s="1"/>
      <c r="F18" s="11"/>
      <c r="G18" s="11"/>
      <c r="H18" s="11"/>
    </row>
    <row r="19" spans="1:8" x14ac:dyDescent="0.2">
      <c r="A19" s="40" t="s">
        <v>1386</v>
      </c>
      <c r="B19" s="40" t="s">
        <v>1117</v>
      </c>
      <c r="C19" s="40" t="s">
        <v>205</v>
      </c>
      <c r="D19" s="1"/>
      <c r="E19" s="1"/>
      <c r="F19" s="11"/>
      <c r="G19" s="11"/>
      <c r="H19" s="11"/>
    </row>
    <row r="20" spans="1:8" x14ac:dyDescent="0.2">
      <c r="A20" s="40" t="s">
        <v>1387</v>
      </c>
      <c r="B20" s="40" t="s">
        <v>1388</v>
      </c>
      <c r="C20" s="40" t="s">
        <v>1389</v>
      </c>
      <c r="D20" s="1"/>
      <c r="E20" s="1"/>
      <c r="F20" s="11"/>
      <c r="G20" s="11"/>
      <c r="H20" s="11"/>
    </row>
    <row r="21" spans="1:8" x14ac:dyDescent="0.2">
      <c r="A21" s="40" t="s">
        <v>1390</v>
      </c>
      <c r="B21" s="40" t="s">
        <v>1391</v>
      </c>
      <c r="C21" s="40" t="s">
        <v>1392</v>
      </c>
      <c r="D21" s="1"/>
      <c r="E21" s="1"/>
      <c r="F21" s="11"/>
      <c r="G21" s="11"/>
      <c r="H21" s="11"/>
    </row>
    <row r="22" spans="1:8" x14ac:dyDescent="0.2">
      <c r="A22" s="40" t="s">
        <v>1393</v>
      </c>
      <c r="B22" s="40" t="s">
        <v>1222</v>
      </c>
      <c r="C22" s="40" t="s">
        <v>1223</v>
      </c>
      <c r="D22" s="1"/>
      <c r="E22" s="1"/>
      <c r="F22" s="11"/>
      <c r="G22" s="11"/>
      <c r="H22" s="11"/>
    </row>
    <row r="23" spans="1:8" x14ac:dyDescent="0.2">
      <c r="A23" s="40" t="s">
        <v>1394</v>
      </c>
      <c r="B23" s="40" t="s">
        <v>1222</v>
      </c>
      <c r="C23" s="40" t="s">
        <v>1223</v>
      </c>
      <c r="D23" s="1"/>
      <c r="E23" s="1"/>
      <c r="F23" s="11"/>
      <c r="G23" s="11"/>
      <c r="H23" s="11"/>
    </row>
    <row r="24" spans="1:8" x14ac:dyDescent="0.2">
      <c r="A24" s="40" t="s">
        <v>141</v>
      </c>
      <c r="B24" s="40" t="s">
        <v>1395</v>
      </c>
      <c r="C24" s="40" t="s">
        <v>197</v>
      </c>
      <c r="D24" s="1"/>
      <c r="E24" s="1"/>
      <c r="F24" s="11"/>
      <c r="G24" s="11"/>
      <c r="H24" s="11"/>
    </row>
    <row r="25" spans="1:8" x14ac:dyDescent="0.2">
      <c r="A25" s="40" t="s">
        <v>1396</v>
      </c>
      <c r="B25" s="40" t="s">
        <v>1397</v>
      </c>
      <c r="C25" s="40" t="s">
        <v>1223</v>
      </c>
      <c r="D25" s="1"/>
      <c r="E25" s="1"/>
      <c r="F25" s="11"/>
      <c r="G25" s="11"/>
      <c r="H25" s="11"/>
    </row>
    <row r="26" spans="1:8" x14ac:dyDescent="0.2">
      <c r="A26" s="40" t="s">
        <v>133</v>
      </c>
      <c r="B26" s="40" t="s">
        <v>192</v>
      </c>
      <c r="C26" s="40" t="s">
        <v>1398</v>
      </c>
      <c r="D26" s="1"/>
      <c r="E26" s="1"/>
      <c r="F26" s="11"/>
      <c r="G26" s="11"/>
      <c r="H26" s="11"/>
    </row>
    <row r="27" spans="1:8" x14ac:dyDescent="0.2">
      <c r="A27" s="40" t="s">
        <v>1399</v>
      </c>
      <c r="B27" s="40" t="s">
        <v>1400</v>
      </c>
      <c r="C27" s="40" t="s">
        <v>1231</v>
      </c>
      <c r="D27" s="1"/>
      <c r="E27" s="1"/>
      <c r="F27" s="11"/>
      <c r="G27" s="11"/>
      <c r="H27" s="11"/>
    </row>
    <row r="28" spans="1:8" x14ac:dyDescent="0.2">
      <c r="A28" s="40" t="s">
        <v>1401</v>
      </c>
      <c r="B28" s="40" t="s">
        <v>1402</v>
      </c>
      <c r="C28" s="40" t="s">
        <v>362</v>
      </c>
      <c r="D28" s="1"/>
      <c r="E28" s="1"/>
      <c r="F28" s="11"/>
      <c r="G28" s="11"/>
      <c r="H28" s="11"/>
    </row>
    <row r="29" spans="1:8" x14ac:dyDescent="0.2">
      <c r="A29" s="40" t="s">
        <v>1403</v>
      </c>
      <c r="B29" s="40" t="s">
        <v>1388</v>
      </c>
      <c r="C29" s="40" t="s">
        <v>1389</v>
      </c>
      <c r="D29" s="1"/>
      <c r="E29" s="1"/>
      <c r="F29" s="11"/>
      <c r="G29" s="11"/>
      <c r="H29" s="11"/>
    </row>
    <row r="30" spans="1:8" x14ac:dyDescent="0.2">
      <c r="A30" s="40" t="s">
        <v>1404</v>
      </c>
      <c r="B30" s="40" t="s">
        <v>1405</v>
      </c>
      <c r="C30" s="40" t="s">
        <v>901</v>
      </c>
      <c r="D30" s="1"/>
      <c r="E30" s="1"/>
      <c r="F30" s="11"/>
      <c r="G30" s="11"/>
      <c r="H30" s="11"/>
    </row>
    <row r="31" spans="1:8" x14ac:dyDescent="0.2">
      <c r="A31" s="40" t="s">
        <v>1406</v>
      </c>
      <c r="B31" s="40" t="s">
        <v>1407</v>
      </c>
      <c r="C31" s="40" t="s">
        <v>195</v>
      </c>
      <c r="D31" s="1"/>
      <c r="E31" s="1"/>
      <c r="F31" s="11"/>
      <c r="G31" s="11"/>
      <c r="H31" s="11"/>
    </row>
    <row r="32" spans="1:8" x14ac:dyDescent="0.2">
      <c r="A32" s="40" t="s">
        <v>1408</v>
      </c>
      <c r="B32" s="40" t="s">
        <v>1409</v>
      </c>
      <c r="C32" s="40" t="s">
        <v>195</v>
      </c>
      <c r="D32" s="1"/>
      <c r="E32" s="1"/>
      <c r="F32" s="11"/>
      <c r="G32" s="11"/>
      <c r="H32" s="11"/>
    </row>
    <row r="33" spans="1:8" x14ac:dyDescent="0.2">
      <c r="A33" s="40" t="s">
        <v>1410</v>
      </c>
      <c r="B33" s="40" t="s">
        <v>1411</v>
      </c>
      <c r="C33" s="40" t="s">
        <v>195</v>
      </c>
      <c r="D33" s="1"/>
      <c r="E33" s="1"/>
      <c r="F33" s="11"/>
      <c r="G33" s="11"/>
      <c r="H33" s="11"/>
    </row>
    <row r="34" spans="1:8" x14ac:dyDescent="0.2">
      <c r="A34" s="40" t="s">
        <v>1412</v>
      </c>
      <c r="B34" s="40" t="s">
        <v>1413</v>
      </c>
      <c r="C34" s="40" t="s">
        <v>195</v>
      </c>
      <c r="D34" s="1"/>
      <c r="E34" s="1"/>
      <c r="F34" s="11"/>
      <c r="G34" s="11"/>
      <c r="H34" s="11"/>
    </row>
    <row r="35" spans="1:8" x14ac:dyDescent="0.2">
      <c r="A35" s="40" t="s">
        <v>1414</v>
      </c>
      <c r="B35" s="40" t="s">
        <v>1415</v>
      </c>
      <c r="C35" s="40" t="s">
        <v>243</v>
      </c>
      <c r="D35" s="1"/>
      <c r="E35" s="1"/>
      <c r="F35" s="11"/>
      <c r="G35" s="11"/>
      <c r="H35" s="11"/>
    </row>
    <row r="36" spans="1:8" x14ac:dyDescent="0.2">
      <c r="A36" s="40" t="s">
        <v>1416</v>
      </c>
      <c r="B36" s="40" t="s">
        <v>1345</v>
      </c>
      <c r="C36" s="40" t="s">
        <v>381</v>
      </c>
      <c r="D36" s="1"/>
      <c r="E36" s="1"/>
      <c r="F36" s="11"/>
      <c r="G36" s="11"/>
      <c r="H36" s="11"/>
    </row>
    <row r="37" spans="1:8" x14ac:dyDescent="0.2">
      <c r="A37" s="40" t="s">
        <v>1417</v>
      </c>
      <c r="B37" s="40" t="s">
        <v>1205</v>
      </c>
      <c r="C37" s="40" t="s">
        <v>1134</v>
      </c>
      <c r="D37" s="1"/>
      <c r="E37" s="1"/>
      <c r="F37" s="11"/>
      <c r="G37" s="11"/>
      <c r="H37" s="11"/>
    </row>
    <row r="38" spans="1:8" x14ac:dyDescent="0.2">
      <c r="A38" s="40" t="s">
        <v>1418</v>
      </c>
      <c r="B38" s="40" t="s">
        <v>1128</v>
      </c>
      <c r="C38" s="40" t="s">
        <v>195</v>
      </c>
      <c r="D38" s="1"/>
      <c r="E38" s="1"/>
      <c r="F38" s="11"/>
      <c r="G38" s="11"/>
      <c r="H38" s="11"/>
    </row>
    <row r="39" spans="1:8" x14ac:dyDescent="0.2">
      <c r="A39" s="40" t="s">
        <v>1419</v>
      </c>
      <c r="B39" s="40" t="s">
        <v>1420</v>
      </c>
      <c r="C39" s="40" t="s">
        <v>195</v>
      </c>
      <c r="D39" s="1"/>
      <c r="E39" s="1"/>
      <c r="F39" s="11"/>
      <c r="G39" s="11"/>
      <c r="H39" s="11"/>
    </row>
    <row r="40" spans="1:8" x14ac:dyDescent="0.2">
      <c r="A40" s="40" t="s">
        <v>1421</v>
      </c>
      <c r="B40" s="40" t="s">
        <v>178</v>
      </c>
      <c r="C40" s="40" t="s">
        <v>942</v>
      </c>
      <c r="D40" s="1"/>
      <c r="E40" s="1"/>
      <c r="F40" s="11"/>
      <c r="G40" s="11"/>
      <c r="H40" s="11"/>
    </row>
    <row r="41" spans="1:8" x14ac:dyDescent="0.2">
      <c r="A41" s="40" t="s">
        <v>1422</v>
      </c>
      <c r="B41" s="40" t="s">
        <v>1423</v>
      </c>
      <c r="C41" s="40" t="s">
        <v>176</v>
      </c>
      <c r="D41" s="1"/>
      <c r="E41" s="1"/>
      <c r="F41" s="11"/>
      <c r="G41" s="11"/>
      <c r="H41" s="11"/>
    </row>
    <row r="42" spans="1:8" x14ac:dyDescent="0.2">
      <c r="A42" s="40" t="s">
        <v>1424</v>
      </c>
      <c r="B42" s="40" t="s">
        <v>1425</v>
      </c>
      <c r="C42" s="40" t="s">
        <v>1426</v>
      </c>
      <c r="D42" s="1"/>
      <c r="E42" s="1"/>
      <c r="F42" s="11"/>
      <c r="G42" s="11"/>
      <c r="H42" s="11"/>
    </row>
    <row r="43" spans="1:8" x14ac:dyDescent="0.2">
      <c r="A43" s="40" t="s">
        <v>1427</v>
      </c>
      <c r="B43" s="40" t="s">
        <v>1428</v>
      </c>
      <c r="C43" s="40" t="s">
        <v>1429</v>
      </c>
      <c r="D43" s="1"/>
      <c r="E43" s="1"/>
      <c r="F43" s="11"/>
      <c r="G43" s="11"/>
      <c r="H43" s="11"/>
    </row>
    <row r="44" spans="1:8" x14ac:dyDescent="0.2">
      <c r="A44" s="40" t="s">
        <v>1430</v>
      </c>
      <c r="B44" s="40" t="s">
        <v>1431</v>
      </c>
      <c r="C44" s="40" t="s">
        <v>176</v>
      </c>
      <c r="D44" s="1"/>
      <c r="E44" s="1"/>
      <c r="F44" s="11"/>
      <c r="G44" s="11"/>
      <c r="H44" s="11"/>
    </row>
    <row r="45" spans="1:8" x14ac:dyDescent="0.2">
      <c r="A45" s="40" t="s">
        <v>1432</v>
      </c>
      <c r="B45" s="40" t="s">
        <v>1433</v>
      </c>
      <c r="C45" s="40" t="s">
        <v>1392</v>
      </c>
      <c r="D45" s="1"/>
      <c r="E45" s="1"/>
      <c r="F45" s="11"/>
      <c r="G45" s="11"/>
      <c r="H45" s="11"/>
    </row>
    <row r="46" spans="1:8" x14ac:dyDescent="0.2">
      <c r="A46" s="40" t="s">
        <v>1434</v>
      </c>
      <c r="B46" s="40" t="s">
        <v>1435</v>
      </c>
      <c r="C46" s="40" t="s">
        <v>195</v>
      </c>
      <c r="D46" s="1"/>
      <c r="E46" s="1"/>
      <c r="F46" s="11"/>
      <c r="G46" s="11"/>
      <c r="H46" s="11"/>
    </row>
    <row r="47" spans="1:8" x14ac:dyDescent="0.2">
      <c r="A47" s="40" t="s">
        <v>1436</v>
      </c>
      <c r="B47" s="40" t="s">
        <v>1179</v>
      </c>
      <c r="C47" s="40" t="s">
        <v>195</v>
      </c>
      <c r="D47" s="1"/>
      <c r="E47" s="1"/>
      <c r="F47" s="11"/>
      <c r="G47" s="11"/>
      <c r="H47" s="11"/>
    </row>
    <row r="48" spans="1:8" x14ac:dyDescent="0.2">
      <c r="A48" s="40" t="s">
        <v>1437</v>
      </c>
      <c r="B48" s="40" t="s">
        <v>1438</v>
      </c>
      <c r="C48" s="40" t="s">
        <v>1439</v>
      </c>
      <c r="D48" s="1"/>
      <c r="E48" s="1"/>
      <c r="F48" s="11"/>
      <c r="G48" s="11"/>
      <c r="H48" s="11"/>
    </row>
    <row r="49" spans="1:8" x14ac:dyDescent="0.2">
      <c r="A49" s="40" t="s">
        <v>1440</v>
      </c>
      <c r="B49" s="40" t="s">
        <v>1441</v>
      </c>
      <c r="C49" s="40" t="s">
        <v>1442</v>
      </c>
      <c r="D49" s="1"/>
      <c r="E49" s="1"/>
      <c r="F49" s="11"/>
      <c r="G49" s="11"/>
      <c r="H49" s="11"/>
    </row>
    <row r="50" spans="1:8" x14ac:dyDescent="0.2">
      <c r="A50" s="40" t="s">
        <v>1443</v>
      </c>
      <c r="B50" s="40" t="s">
        <v>1444</v>
      </c>
      <c r="C50" s="40" t="s">
        <v>195</v>
      </c>
      <c r="D50" s="1"/>
      <c r="E50" s="1"/>
      <c r="F50" s="11"/>
      <c r="G50" s="11"/>
      <c r="H50" s="11"/>
    </row>
    <row r="51" spans="1:8" x14ac:dyDescent="0.2">
      <c r="A51" s="40" t="s">
        <v>1445</v>
      </c>
      <c r="B51" s="40" t="s">
        <v>1177</v>
      </c>
      <c r="C51" s="40" t="s">
        <v>195</v>
      </c>
      <c r="D51" s="1"/>
      <c r="E51" s="1"/>
      <c r="F51" s="11"/>
      <c r="G51" s="11"/>
      <c r="H51" s="11"/>
    </row>
    <row r="52" spans="1:8" x14ac:dyDescent="0.2">
      <c r="A52" s="40" t="s">
        <v>1446</v>
      </c>
      <c r="B52" s="40" t="s">
        <v>1447</v>
      </c>
      <c r="C52" s="40" t="s">
        <v>1361</v>
      </c>
      <c r="D52" s="1"/>
      <c r="E52" s="1"/>
      <c r="F52" s="11"/>
      <c r="G52" s="11"/>
      <c r="H52" s="11"/>
    </row>
    <row r="53" spans="1:8" x14ac:dyDescent="0.2">
      <c r="A53" s="40" t="s">
        <v>1448</v>
      </c>
      <c r="B53" s="40" t="s">
        <v>589</v>
      </c>
      <c r="C53" s="40" t="s">
        <v>590</v>
      </c>
      <c r="D53" s="1"/>
      <c r="E53" s="1"/>
      <c r="F53" s="11"/>
      <c r="G53" s="11"/>
      <c r="H53" s="11"/>
    </row>
    <row r="54" spans="1:8" x14ac:dyDescent="0.2">
      <c r="A54" s="40" t="s">
        <v>1449</v>
      </c>
      <c r="B54" s="40" t="s">
        <v>499</v>
      </c>
      <c r="C54" s="40" t="s">
        <v>236</v>
      </c>
      <c r="D54" s="1"/>
      <c r="E54" s="1"/>
      <c r="F54" s="11"/>
      <c r="G54" s="11"/>
      <c r="H54" s="11"/>
    </row>
    <row r="55" spans="1:8" x14ac:dyDescent="0.2">
      <c r="A55" s="40" t="s">
        <v>1450</v>
      </c>
      <c r="B55" s="40" t="s">
        <v>1451</v>
      </c>
      <c r="C55" s="40" t="s">
        <v>1452</v>
      </c>
      <c r="D55" s="1"/>
      <c r="E55" s="1"/>
      <c r="F55" s="11"/>
      <c r="G55" s="11"/>
      <c r="H55" s="11"/>
    </row>
    <row r="56" spans="1:8" x14ac:dyDescent="0.2">
      <c r="A56" s="40" t="s">
        <v>1453</v>
      </c>
      <c r="B56" s="40" t="s">
        <v>1454</v>
      </c>
      <c r="C56" s="40" t="s">
        <v>195</v>
      </c>
      <c r="D56" s="1"/>
      <c r="E56" s="1"/>
      <c r="F56" s="11"/>
      <c r="G56" s="11"/>
      <c r="H56" s="11"/>
    </row>
    <row r="57" spans="1:8" x14ac:dyDescent="0.2">
      <c r="A57" s="40" t="s">
        <v>1455</v>
      </c>
      <c r="B57" s="40" t="s">
        <v>1456</v>
      </c>
      <c r="C57" s="40" t="s">
        <v>174</v>
      </c>
      <c r="D57" s="1"/>
      <c r="E57" s="1"/>
      <c r="F57" s="11"/>
      <c r="G57" s="11"/>
      <c r="H57" s="11"/>
    </row>
    <row r="58" spans="1:8" x14ac:dyDescent="0.2">
      <c r="A58" s="40" t="s">
        <v>1457</v>
      </c>
      <c r="B58" s="40" t="s">
        <v>1458</v>
      </c>
      <c r="C58" s="40" t="s">
        <v>901</v>
      </c>
      <c r="D58" s="1"/>
      <c r="E58" s="1"/>
      <c r="F58" s="11"/>
      <c r="G58" s="11"/>
      <c r="H58" s="11"/>
    </row>
    <row r="59" spans="1:8" x14ac:dyDescent="0.2">
      <c r="A59" s="40" t="s">
        <v>1459</v>
      </c>
      <c r="B59" s="40" t="s">
        <v>1460</v>
      </c>
      <c r="C59" s="40" t="s">
        <v>1185</v>
      </c>
      <c r="D59" s="1"/>
      <c r="E59" s="1"/>
      <c r="F59" s="11"/>
      <c r="G59" s="11"/>
      <c r="H59" s="11"/>
    </row>
    <row r="60" spans="1:8" x14ac:dyDescent="0.2">
      <c r="A60" s="40" t="s">
        <v>1114</v>
      </c>
      <c r="B60" s="40" t="s">
        <v>1115</v>
      </c>
      <c r="C60" s="40" t="s">
        <v>319</v>
      </c>
      <c r="D60" s="1"/>
      <c r="E60" s="1"/>
      <c r="F60" s="11"/>
      <c r="G60" s="11"/>
      <c r="H60" s="11"/>
    </row>
    <row r="61" spans="1:8" x14ac:dyDescent="0.2">
      <c r="A61" s="40" t="s">
        <v>1116</v>
      </c>
      <c r="B61" s="40" t="s">
        <v>1117</v>
      </c>
      <c r="C61" s="40" t="s">
        <v>205</v>
      </c>
      <c r="D61" s="1"/>
      <c r="E61" s="1"/>
      <c r="F61" s="11"/>
      <c r="G61" s="11"/>
      <c r="H61" s="11"/>
    </row>
    <row r="62" spans="1:8" x14ac:dyDescent="0.2">
      <c r="A62" s="40" t="s">
        <v>1118</v>
      </c>
      <c r="B62" s="40" t="s">
        <v>1117</v>
      </c>
      <c r="C62" s="40" t="s">
        <v>205</v>
      </c>
      <c r="D62" s="1"/>
      <c r="E62" s="1"/>
      <c r="F62" s="11"/>
      <c r="G62" s="11"/>
      <c r="H62" s="11"/>
    </row>
    <row r="63" spans="1:8" x14ac:dyDescent="0.2">
      <c r="A63" s="40" t="s">
        <v>1119</v>
      </c>
      <c r="B63" s="40" t="s">
        <v>1005</v>
      </c>
      <c r="C63" s="40" t="s">
        <v>243</v>
      </c>
      <c r="D63" s="1"/>
      <c r="E63" s="1"/>
      <c r="F63" s="11"/>
      <c r="G63" s="11"/>
      <c r="H63" s="11"/>
    </row>
    <row r="64" spans="1:8" x14ac:dyDescent="0.2">
      <c r="A64" s="40" t="s">
        <v>1120</v>
      </c>
      <c r="B64" s="40" t="s">
        <v>587</v>
      </c>
      <c r="C64" s="40" t="s">
        <v>243</v>
      </c>
      <c r="D64" s="1"/>
      <c r="E64" s="1"/>
      <c r="F64" s="11"/>
      <c r="G64" s="11"/>
      <c r="H64" s="11"/>
    </row>
    <row r="65" spans="1:8" x14ac:dyDescent="0.2">
      <c r="A65" s="40" t="s">
        <v>1121</v>
      </c>
      <c r="B65" s="40" t="s">
        <v>1122</v>
      </c>
      <c r="C65" s="40" t="s">
        <v>1123</v>
      </c>
      <c r="D65" s="1"/>
      <c r="E65" s="1"/>
      <c r="F65" s="11"/>
      <c r="G65" s="11"/>
      <c r="H65" s="11"/>
    </row>
    <row r="66" spans="1:8" x14ac:dyDescent="0.2">
      <c r="A66" s="40" t="s">
        <v>1124</v>
      </c>
      <c r="B66" s="40" t="s">
        <v>1125</v>
      </c>
      <c r="C66" s="40" t="s">
        <v>1126</v>
      </c>
      <c r="D66" s="1"/>
      <c r="E66" s="1"/>
      <c r="F66" s="11"/>
      <c r="G66" s="11"/>
      <c r="H66" s="11"/>
    </row>
    <row r="67" spans="1:8" x14ac:dyDescent="0.2">
      <c r="A67" s="40" t="s">
        <v>1127</v>
      </c>
      <c r="B67" s="40" t="s">
        <v>1128</v>
      </c>
      <c r="C67" s="40" t="s">
        <v>195</v>
      </c>
      <c r="D67" s="1"/>
      <c r="E67" s="1"/>
      <c r="F67" s="11"/>
      <c r="G67" s="11"/>
      <c r="H67" s="11"/>
    </row>
    <row r="68" spans="1:8" x14ac:dyDescent="0.2">
      <c r="A68" s="40" t="s">
        <v>1129</v>
      </c>
      <c r="B68" s="40" t="s">
        <v>1130</v>
      </c>
      <c r="C68" s="40" t="s">
        <v>1131</v>
      </c>
      <c r="D68" s="1"/>
      <c r="E68" s="1"/>
      <c r="F68" s="11"/>
      <c r="G68" s="11"/>
      <c r="H68" s="11"/>
    </row>
    <row r="69" spans="1:8" x14ac:dyDescent="0.2">
      <c r="A69" s="40" t="s">
        <v>1132</v>
      </c>
      <c r="B69" s="40" t="s">
        <v>1133</v>
      </c>
      <c r="C69" s="40" t="s">
        <v>1134</v>
      </c>
      <c r="D69" s="1"/>
      <c r="E69" s="1"/>
      <c r="F69" s="11"/>
      <c r="G69" s="11"/>
      <c r="H69" s="11"/>
    </row>
    <row r="70" spans="1:8" x14ac:dyDescent="0.2">
      <c r="A70" s="40" t="s">
        <v>1135</v>
      </c>
      <c r="B70" s="40" t="s">
        <v>1136</v>
      </c>
      <c r="C70" s="40" t="s">
        <v>1137</v>
      </c>
      <c r="D70" s="1"/>
      <c r="E70" s="1"/>
      <c r="F70" s="11"/>
      <c r="G70" s="11"/>
      <c r="H70" s="11"/>
    </row>
    <row r="71" spans="1:8" x14ac:dyDescent="0.2">
      <c r="A71" s="40" t="s">
        <v>1138</v>
      </c>
      <c r="B71" s="40" t="s">
        <v>1139</v>
      </c>
      <c r="C71" s="40" t="s">
        <v>1134</v>
      </c>
      <c r="D71" s="1"/>
      <c r="E71" s="1"/>
      <c r="F71" s="11"/>
      <c r="G71" s="11"/>
      <c r="H71" s="11"/>
    </row>
    <row r="72" spans="1:8" x14ac:dyDescent="0.2">
      <c r="A72" s="40" t="s">
        <v>1140</v>
      </c>
      <c r="B72" s="40" t="s">
        <v>1141</v>
      </c>
      <c r="C72" s="40" t="s">
        <v>1137</v>
      </c>
      <c r="D72" s="1"/>
      <c r="E72" s="1"/>
      <c r="F72" s="11"/>
      <c r="G72" s="11"/>
      <c r="H72" s="11"/>
    </row>
    <row r="73" spans="1:8" x14ac:dyDescent="0.2">
      <c r="A73" s="40" t="s">
        <v>1142</v>
      </c>
      <c r="B73" s="40" t="s">
        <v>1003</v>
      </c>
      <c r="C73" s="40" t="s">
        <v>622</v>
      </c>
      <c r="D73" s="1"/>
      <c r="E73" s="1"/>
      <c r="F73" s="11"/>
      <c r="G73" s="11"/>
      <c r="H73" s="11"/>
    </row>
    <row r="74" spans="1:8" x14ac:dyDescent="0.2">
      <c r="A74" s="40" t="s">
        <v>1143</v>
      </c>
      <c r="B74" s="40" t="s">
        <v>1144</v>
      </c>
      <c r="C74" s="40" t="s">
        <v>1145</v>
      </c>
      <c r="D74" s="1"/>
      <c r="E74" s="1"/>
      <c r="F74" s="11"/>
      <c r="G74" s="11"/>
      <c r="H74" s="11"/>
    </row>
    <row r="75" spans="1:8" x14ac:dyDescent="0.2">
      <c r="A75" s="40" t="s">
        <v>1146</v>
      </c>
      <c r="B75" s="40" t="s">
        <v>1147</v>
      </c>
      <c r="C75" s="40" t="s">
        <v>243</v>
      </c>
      <c r="D75" s="1"/>
      <c r="E75" s="1"/>
      <c r="F75" s="11"/>
      <c r="G75" s="11"/>
      <c r="H75" s="11"/>
    </row>
    <row r="76" spans="1:8" x14ac:dyDescent="0.2">
      <c r="A76" s="40" t="s">
        <v>1148</v>
      </c>
      <c r="B76" s="40" t="s">
        <v>1149</v>
      </c>
      <c r="C76" s="40" t="s">
        <v>1145</v>
      </c>
      <c r="D76" s="1"/>
      <c r="E76" s="1"/>
      <c r="F76" s="11"/>
      <c r="G76" s="11"/>
      <c r="H76" s="11"/>
    </row>
    <row r="77" spans="1:8" x14ac:dyDescent="0.2">
      <c r="A77" s="40" t="s">
        <v>1150</v>
      </c>
      <c r="B77" s="40" t="s">
        <v>1151</v>
      </c>
      <c r="C77" s="40" t="s">
        <v>622</v>
      </c>
      <c r="D77" s="1"/>
      <c r="E77" s="1"/>
      <c r="F77" s="11"/>
      <c r="G77" s="11"/>
      <c r="H77" s="11"/>
    </row>
    <row r="78" spans="1:8" x14ac:dyDescent="0.2">
      <c r="A78" s="40" t="s">
        <v>1152</v>
      </c>
      <c r="B78" s="40" t="s">
        <v>1153</v>
      </c>
      <c r="C78" s="40" t="s">
        <v>1137</v>
      </c>
      <c r="D78" s="1"/>
      <c r="E78" s="1"/>
      <c r="F78" s="11"/>
      <c r="G78" s="11"/>
      <c r="H78" s="11"/>
    </row>
    <row r="79" spans="1:8" x14ac:dyDescent="0.2">
      <c r="A79" s="40" t="s">
        <v>1154</v>
      </c>
      <c r="B79" s="40" t="s">
        <v>1153</v>
      </c>
      <c r="C79" s="40" t="s">
        <v>1137</v>
      </c>
      <c r="D79" s="1"/>
      <c r="E79" s="1"/>
      <c r="F79" s="11"/>
      <c r="G79" s="11"/>
      <c r="H79" s="11"/>
    </row>
    <row r="80" spans="1:8" x14ac:dyDescent="0.2">
      <c r="A80" s="40" t="s">
        <v>1155</v>
      </c>
      <c r="B80" s="40" t="s">
        <v>1156</v>
      </c>
      <c r="C80" s="40" t="s">
        <v>1145</v>
      </c>
      <c r="D80" s="1"/>
      <c r="E80" s="1"/>
      <c r="F80" s="11"/>
      <c r="G80" s="11"/>
      <c r="H80" s="11"/>
    </row>
    <row r="81" spans="1:8" x14ac:dyDescent="0.2">
      <c r="A81" s="40" t="s">
        <v>1157</v>
      </c>
      <c r="B81" s="40" t="s">
        <v>1158</v>
      </c>
      <c r="C81" s="40" t="s">
        <v>243</v>
      </c>
      <c r="D81" s="1"/>
      <c r="E81" s="1"/>
      <c r="F81" s="11"/>
      <c r="G81" s="11"/>
      <c r="H81" s="11"/>
    </row>
    <row r="82" spans="1:8" x14ac:dyDescent="0.2">
      <c r="A82" s="40" t="s">
        <v>1159</v>
      </c>
      <c r="B82" s="40" t="s">
        <v>1160</v>
      </c>
      <c r="C82" s="40" t="s">
        <v>243</v>
      </c>
      <c r="D82" s="1"/>
      <c r="E82" s="1"/>
      <c r="F82" s="11"/>
      <c r="G82" s="11"/>
      <c r="H82" s="11"/>
    </row>
    <row r="83" spans="1:8" x14ac:dyDescent="0.2">
      <c r="A83" s="40" t="s">
        <v>1161</v>
      </c>
      <c r="B83" s="40" t="s">
        <v>621</v>
      </c>
      <c r="C83" s="40" t="s">
        <v>622</v>
      </c>
      <c r="D83" s="1"/>
      <c r="E83" s="1"/>
      <c r="F83" s="11"/>
      <c r="G83" s="11"/>
      <c r="H83" s="11"/>
    </row>
    <row r="84" spans="1:8" x14ac:dyDescent="0.2">
      <c r="A84" s="40" t="s">
        <v>1162</v>
      </c>
      <c r="B84" s="40" t="s">
        <v>627</v>
      </c>
      <c r="C84" s="40" t="s">
        <v>628</v>
      </c>
      <c r="D84" s="1"/>
      <c r="E84" s="1"/>
      <c r="F84" s="11"/>
      <c r="G84" s="11"/>
      <c r="H84" s="11"/>
    </row>
    <row r="85" spans="1:8" x14ac:dyDescent="0.2">
      <c r="A85" s="40" t="s">
        <v>1163</v>
      </c>
      <c r="B85" s="40" t="s">
        <v>1164</v>
      </c>
      <c r="C85" s="40" t="s">
        <v>622</v>
      </c>
      <c r="D85" s="1"/>
      <c r="E85" s="1"/>
      <c r="F85" s="11"/>
      <c r="G85" s="11"/>
      <c r="H85" s="11"/>
    </row>
    <row r="86" spans="1:8" x14ac:dyDescent="0.2">
      <c r="A86" s="40" t="s">
        <v>1165</v>
      </c>
      <c r="B86" s="40" t="s">
        <v>625</v>
      </c>
      <c r="C86" s="40" t="s">
        <v>243</v>
      </c>
      <c r="D86" s="1"/>
      <c r="E86" s="1"/>
      <c r="F86" s="11"/>
      <c r="G86" s="11"/>
      <c r="H86" s="11"/>
    </row>
    <row r="87" spans="1:8" x14ac:dyDescent="0.2">
      <c r="A87" s="40" t="s">
        <v>1166</v>
      </c>
      <c r="B87" s="40" t="s">
        <v>614</v>
      </c>
      <c r="C87" s="40" t="s">
        <v>176</v>
      </c>
      <c r="D87" s="1"/>
      <c r="E87" s="1"/>
      <c r="F87" s="11"/>
      <c r="G87" s="11"/>
      <c r="H87" s="11"/>
    </row>
    <row r="88" spans="1:8" x14ac:dyDescent="0.2">
      <c r="A88" s="40" t="s">
        <v>1167</v>
      </c>
      <c r="B88" s="40" t="s">
        <v>1168</v>
      </c>
      <c r="C88" s="40" t="s">
        <v>187</v>
      </c>
      <c r="D88" s="1"/>
      <c r="E88" s="1"/>
      <c r="F88" s="11"/>
      <c r="G88" s="11"/>
      <c r="H88" s="11"/>
    </row>
    <row r="89" spans="1:8" x14ac:dyDescent="0.2">
      <c r="A89" s="40" t="s">
        <v>1169</v>
      </c>
      <c r="B89" s="40" t="s">
        <v>206</v>
      </c>
      <c r="C89" s="40" t="s">
        <v>1170</v>
      </c>
      <c r="D89" s="1"/>
      <c r="E89" s="1"/>
      <c r="F89" s="11"/>
      <c r="G89" s="11"/>
      <c r="H89" s="11"/>
    </row>
    <row r="90" spans="1:8" x14ac:dyDescent="0.2">
      <c r="A90" s="40" t="s">
        <v>1171</v>
      </c>
      <c r="B90" s="40" t="s">
        <v>206</v>
      </c>
      <c r="C90" s="40" t="s">
        <v>1170</v>
      </c>
      <c r="D90" s="1"/>
      <c r="E90" s="1"/>
      <c r="F90" s="11"/>
      <c r="G90" s="11"/>
      <c r="H90" s="11"/>
    </row>
    <row r="91" spans="1:8" x14ac:dyDescent="0.2">
      <c r="A91" s="40" t="s">
        <v>1172</v>
      </c>
      <c r="B91" s="40" t="s">
        <v>1173</v>
      </c>
      <c r="C91" s="40" t="s">
        <v>1174</v>
      </c>
      <c r="D91" s="1"/>
      <c r="E91" s="1"/>
      <c r="F91" s="11"/>
      <c r="G91" s="11"/>
      <c r="H91" s="11"/>
    </row>
    <row r="92" spans="1:8" x14ac:dyDescent="0.2">
      <c r="A92" s="40" t="s">
        <v>1175</v>
      </c>
      <c r="B92" s="40" t="s">
        <v>913</v>
      </c>
      <c r="C92" s="40" t="s">
        <v>274</v>
      </c>
      <c r="D92" s="1"/>
      <c r="E92" s="1"/>
      <c r="F92" s="11"/>
      <c r="G92" s="11"/>
      <c r="H92" s="11"/>
    </row>
    <row r="93" spans="1:8" x14ac:dyDescent="0.2">
      <c r="A93" s="40" t="s">
        <v>1176</v>
      </c>
      <c r="B93" s="40" t="s">
        <v>1177</v>
      </c>
      <c r="C93" s="40" t="s">
        <v>195</v>
      </c>
      <c r="D93" s="1"/>
      <c r="E93" s="1"/>
      <c r="F93" s="11"/>
      <c r="G93" s="11"/>
      <c r="H93" s="11"/>
    </row>
    <row r="94" spans="1:8" x14ac:dyDescent="0.2">
      <c r="A94" s="40" t="s">
        <v>1178</v>
      </c>
      <c r="B94" s="40" t="s">
        <v>1179</v>
      </c>
      <c r="C94" s="40" t="s">
        <v>195</v>
      </c>
      <c r="D94" s="1"/>
      <c r="E94" s="1"/>
      <c r="F94" s="11"/>
      <c r="G94" s="11"/>
      <c r="H94" s="11"/>
    </row>
    <row r="95" spans="1:8" x14ac:dyDescent="0.2">
      <c r="A95" s="40" t="s">
        <v>1180</v>
      </c>
      <c r="B95" s="40" t="s">
        <v>1179</v>
      </c>
      <c r="C95" s="40" t="s">
        <v>195</v>
      </c>
      <c r="D95" s="1"/>
      <c r="E95" s="1"/>
      <c r="F95" s="11"/>
      <c r="G95" s="11"/>
      <c r="H95" s="11"/>
    </row>
    <row r="96" spans="1:8" x14ac:dyDescent="0.2">
      <c r="A96" s="40" t="s">
        <v>1181</v>
      </c>
      <c r="B96" s="40" t="s">
        <v>1182</v>
      </c>
      <c r="C96" s="40" t="s">
        <v>195</v>
      </c>
      <c r="D96" s="1"/>
      <c r="E96" s="1"/>
      <c r="F96" s="11"/>
      <c r="G96" s="11"/>
      <c r="H96" s="11"/>
    </row>
    <row r="97" spans="1:8" x14ac:dyDescent="0.2">
      <c r="A97" s="40" t="s">
        <v>1183</v>
      </c>
      <c r="B97" s="40" t="s">
        <v>1184</v>
      </c>
      <c r="C97" s="40" t="s">
        <v>1185</v>
      </c>
      <c r="D97" s="1"/>
      <c r="E97" s="1"/>
      <c r="F97" s="11"/>
      <c r="G97" s="11"/>
      <c r="H97" s="11"/>
    </row>
    <row r="98" spans="1:8" x14ac:dyDescent="0.2">
      <c r="A98" s="40" t="s">
        <v>1186</v>
      </c>
      <c r="B98" s="40" t="s">
        <v>1187</v>
      </c>
      <c r="C98" s="40" t="s">
        <v>243</v>
      </c>
      <c r="D98" s="1"/>
      <c r="E98" s="1"/>
      <c r="F98" s="11"/>
      <c r="G98" s="11"/>
      <c r="H98" s="11"/>
    </row>
    <row r="99" spans="1:8" x14ac:dyDescent="0.2">
      <c r="A99" s="40" t="s">
        <v>1188</v>
      </c>
      <c r="B99" s="40" t="s">
        <v>1189</v>
      </c>
      <c r="C99" s="40" t="s">
        <v>1190</v>
      </c>
      <c r="D99" s="1"/>
      <c r="E99" s="1"/>
      <c r="F99" s="11"/>
      <c r="G99" s="11"/>
      <c r="H99" s="11"/>
    </row>
    <row r="100" spans="1:8" x14ac:dyDescent="0.2">
      <c r="A100" s="40" t="s">
        <v>1191</v>
      </c>
      <c r="B100" s="40" t="s">
        <v>1128</v>
      </c>
      <c r="C100" s="40" t="s">
        <v>195</v>
      </c>
      <c r="D100" s="1"/>
      <c r="E100" s="1"/>
      <c r="F100" s="11"/>
      <c r="G100" s="11"/>
      <c r="H100" s="11"/>
    </row>
    <row r="101" spans="1:8" x14ac:dyDescent="0.2">
      <c r="A101" s="40" t="s">
        <v>1192</v>
      </c>
      <c r="B101" s="40" t="s">
        <v>1193</v>
      </c>
      <c r="C101" s="40" t="s">
        <v>1194</v>
      </c>
      <c r="D101" s="1"/>
      <c r="E101" s="1"/>
      <c r="F101" s="11"/>
      <c r="G101" s="11"/>
      <c r="H101" s="11"/>
    </row>
    <row r="102" spans="1:8" x14ac:dyDescent="0.2">
      <c r="A102" s="40" t="s">
        <v>1195</v>
      </c>
      <c r="B102" s="40" t="s">
        <v>1196</v>
      </c>
      <c r="C102" s="40" t="s">
        <v>176</v>
      </c>
      <c r="D102" s="1"/>
      <c r="E102" s="1"/>
      <c r="F102" s="11"/>
      <c r="G102" s="11"/>
      <c r="H102" s="11"/>
    </row>
    <row r="103" spans="1:8" x14ac:dyDescent="0.2">
      <c r="A103" s="40" t="s">
        <v>1197</v>
      </c>
      <c r="B103" s="40" t="s">
        <v>1198</v>
      </c>
      <c r="C103" s="40" t="s">
        <v>195</v>
      </c>
      <c r="D103" s="1"/>
      <c r="E103" s="1"/>
      <c r="F103" s="11"/>
      <c r="G103" s="11"/>
      <c r="H103" s="11"/>
    </row>
    <row r="104" spans="1:8" x14ac:dyDescent="0.2">
      <c r="A104" s="40" t="s">
        <v>1199</v>
      </c>
      <c r="B104" s="40" t="s">
        <v>1200</v>
      </c>
      <c r="C104" s="40" t="s">
        <v>412</v>
      </c>
      <c r="D104" s="1"/>
      <c r="E104" s="1"/>
      <c r="F104" s="11"/>
      <c r="G104" s="11"/>
      <c r="H104" s="11"/>
    </row>
    <row r="105" spans="1:8" x14ac:dyDescent="0.2">
      <c r="A105" s="40" t="s">
        <v>1201</v>
      </c>
      <c r="B105" s="40" t="s">
        <v>1202</v>
      </c>
      <c r="C105" s="40" t="s">
        <v>1203</v>
      </c>
      <c r="D105" s="1"/>
      <c r="E105" s="1"/>
      <c r="F105" s="11"/>
      <c r="G105" s="11"/>
      <c r="H105" s="11"/>
    </row>
    <row r="106" spans="1:8" x14ac:dyDescent="0.2">
      <c r="A106" s="40" t="s">
        <v>1204</v>
      </c>
      <c r="B106" s="40" t="s">
        <v>1205</v>
      </c>
      <c r="C106" s="40" t="s">
        <v>1134</v>
      </c>
      <c r="D106" s="1"/>
      <c r="E106" s="1"/>
      <c r="F106" s="11"/>
      <c r="G106" s="11"/>
      <c r="H106" s="11"/>
    </row>
    <row r="107" spans="1:8" x14ac:dyDescent="0.2">
      <c r="A107" s="40" t="s">
        <v>1206</v>
      </c>
      <c r="B107" s="40" t="s">
        <v>1182</v>
      </c>
      <c r="C107" s="40" t="s">
        <v>195</v>
      </c>
      <c r="D107" s="1"/>
      <c r="E107" s="1"/>
      <c r="F107" s="11"/>
      <c r="G107" s="11"/>
      <c r="H107" s="11"/>
    </row>
    <row r="108" spans="1:8" x14ac:dyDescent="0.2">
      <c r="A108" s="40" t="s">
        <v>1207</v>
      </c>
      <c r="B108" s="40" t="s">
        <v>638</v>
      </c>
      <c r="C108" s="40" t="s">
        <v>381</v>
      </c>
      <c r="D108" s="1"/>
      <c r="E108" s="1"/>
      <c r="F108" s="11"/>
      <c r="G108" s="11"/>
      <c r="H108" s="11"/>
    </row>
    <row r="109" spans="1:8" x14ac:dyDescent="0.2">
      <c r="A109" s="40" t="s">
        <v>1208</v>
      </c>
      <c r="B109" s="40" t="s">
        <v>1209</v>
      </c>
      <c r="C109" s="40" t="s">
        <v>176</v>
      </c>
      <c r="D109" s="1"/>
      <c r="E109" s="1"/>
      <c r="F109" s="11"/>
      <c r="G109" s="11"/>
      <c r="H109" s="11"/>
    </row>
    <row r="110" spans="1:8" x14ac:dyDescent="0.2">
      <c r="A110" s="40" t="s">
        <v>1210</v>
      </c>
      <c r="B110" s="40" t="s">
        <v>1211</v>
      </c>
      <c r="C110" s="40" t="s">
        <v>730</v>
      </c>
      <c r="D110" s="1"/>
      <c r="E110" s="1"/>
      <c r="F110" s="11"/>
      <c r="G110" s="11"/>
      <c r="H110" s="11"/>
    </row>
    <row r="111" spans="1:8" x14ac:dyDescent="0.2">
      <c r="A111" s="40" t="s">
        <v>1212</v>
      </c>
      <c r="B111" s="40" t="s">
        <v>388</v>
      </c>
      <c r="C111" s="40" t="s">
        <v>274</v>
      </c>
      <c r="D111" s="1"/>
      <c r="E111" s="1"/>
      <c r="F111" s="11"/>
      <c r="G111" s="11"/>
      <c r="H111" s="11"/>
    </row>
    <row r="112" spans="1:8" x14ac:dyDescent="0.2">
      <c r="A112" s="40" t="s">
        <v>1213</v>
      </c>
      <c r="B112" s="40" t="s">
        <v>1214</v>
      </c>
      <c r="C112" s="40" t="s">
        <v>381</v>
      </c>
      <c r="D112" s="1"/>
      <c r="E112" s="1"/>
      <c r="F112" s="11"/>
      <c r="G112" s="11"/>
      <c r="H112" s="11"/>
    </row>
    <row r="113" spans="1:8" x14ac:dyDescent="0.2">
      <c r="A113" s="40" t="s">
        <v>1215</v>
      </c>
      <c r="B113" s="40" t="s">
        <v>589</v>
      </c>
      <c r="C113" s="40" t="s">
        <v>590</v>
      </c>
      <c r="D113" s="1"/>
      <c r="E113" s="1"/>
      <c r="F113" s="11"/>
      <c r="G113" s="11"/>
      <c r="H113" s="11"/>
    </row>
    <row r="114" spans="1:8" x14ac:dyDescent="0.2">
      <c r="A114" s="40" t="s">
        <v>1216</v>
      </c>
      <c r="B114" s="40" t="s">
        <v>1217</v>
      </c>
      <c r="C114" s="40" t="s">
        <v>884</v>
      </c>
      <c r="D114" s="1"/>
      <c r="E114" s="1"/>
      <c r="F114" s="11"/>
      <c r="G114" s="11"/>
      <c r="H114" s="11"/>
    </row>
    <row r="115" spans="1:8" x14ac:dyDescent="0.2">
      <c r="A115" s="40" t="s">
        <v>1218</v>
      </c>
      <c r="B115" s="40" t="s">
        <v>1219</v>
      </c>
      <c r="C115" s="40" t="s">
        <v>1220</v>
      </c>
      <c r="D115" s="1"/>
      <c r="E115" s="1"/>
      <c r="F115" s="11"/>
      <c r="G115" s="11"/>
      <c r="H115" s="11"/>
    </row>
    <row r="116" spans="1:8" x14ac:dyDescent="0.2">
      <c r="A116" s="40" t="s">
        <v>1221</v>
      </c>
      <c r="B116" s="40" t="s">
        <v>1222</v>
      </c>
      <c r="C116" s="40" t="s">
        <v>1223</v>
      </c>
      <c r="D116" s="1"/>
      <c r="E116" s="1"/>
      <c r="F116" s="11"/>
      <c r="G116" s="11"/>
      <c r="H116" s="11"/>
    </row>
    <row r="117" spans="1:8" x14ac:dyDescent="0.2">
      <c r="A117" s="40" t="s">
        <v>1224</v>
      </c>
      <c r="B117" s="40" t="s">
        <v>1225</v>
      </c>
      <c r="C117" s="40" t="s">
        <v>429</v>
      </c>
      <c r="D117" s="1"/>
      <c r="E117" s="1"/>
      <c r="F117" s="11"/>
      <c r="G117" s="11"/>
      <c r="H117" s="11"/>
    </row>
    <row r="118" spans="1:8" x14ac:dyDescent="0.2">
      <c r="A118" s="40" t="s">
        <v>1226</v>
      </c>
      <c r="B118" s="40" t="s">
        <v>1214</v>
      </c>
      <c r="C118" s="40" t="s">
        <v>381</v>
      </c>
      <c r="D118" s="1"/>
      <c r="E118" s="1"/>
      <c r="F118" s="11"/>
      <c r="G118" s="11"/>
      <c r="H118" s="11"/>
    </row>
    <row r="119" spans="1:8" x14ac:dyDescent="0.2">
      <c r="A119" s="40" t="s">
        <v>1227</v>
      </c>
      <c r="B119" s="40" t="s">
        <v>1228</v>
      </c>
      <c r="C119" s="40" t="s">
        <v>144</v>
      </c>
      <c r="D119" s="1"/>
      <c r="E119" s="1"/>
      <c r="F119" s="11"/>
      <c r="G119" s="11"/>
      <c r="H119" s="11"/>
    </row>
    <row r="120" spans="1:8" x14ac:dyDescent="0.2">
      <c r="A120" s="40" t="s">
        <v>1229</v>
      </c>
      <c r="B120" s="40" t="s">
        <v>1230</v>
      </c>
      <c r="C120" s="40" t="s">
        <v>1231</v>
      </c>
      <c r="D120" s="1"/>
      <c r="E120" s="1"/>
      <c r="F120" s="11"/>
      <c r="G120" s="11"/>
      <c r="H120" s="11"/>
    </row>
    <row r="121" spans="1:8" x14ac:dyDescent="0.2">
      <c r="A121" s="40" t="s">
        <v>1232</v>
      </c>
      <c r="B121" s="40" t="s">
        <v>1233</v>
      </c>
      <c r="C121" s="40" t="s">
        <v>1234</v>
      </c>
      <c r="D121" s="1"/>
      <c r="E121" s="1"/>
      <c r="F121" s="11"/>
      <c r="G121" s="11"/>
      <c r="H121" s="11"/>
    </row>
    <row r="122" spans="1:8" x14ac:dyDescent="0.2">
      <c r="A122" s="40" t="s">
        <v>1235</v>
      </c>
      <c r="B122" s="40" t="s">
        <v>1236</v>
      </c>
      <c r="C122" s="40" t="s">
        <v>200</v>
      </c>
      <c r="D122" s="1"/>
      <c r="E122" s="1"/>
      <c r="F122" s="11"/>
      <c r="G122" s="11"/>
      <c r="H122" s="11"/>
    </row>
    <row r="123" spans="1:8" x14ac:dyDescent="0.2">
      <c r="A123" s="40" t="s">
        <v>1237</v>
      </c>
      <c r="B123" s="40" t="s">
        <v>1238</v>
      </c>
      <c r="C123" s="40" t="s">
        <v>1234</v>
      </c>
      <c r="D123" s="1"/>
      <c r="E123" s="1"/>
      <c r="F123" s="11"/>
      <c r="G123" s="11"/>
      <c r="H123" s="11"/>
    </row>
    <row r="124" spans="1:8" x14ac:dyDescent="0.2">
      <c r="A124" s="40" t="s">
        <v>1239</v>
      </c>
      <c r="B124" s="40" t="s">
        <v>1240</v>
      </c>
      <c r="C124" s="40" t="s">
        <v>187</v>
      </c>
      <c r="D124" s="1"/>
      <c r="E124" s="1"/>
      <c r="F124" s="11"/>
      <c r="G124" s="11"/>
      <c r="H124" s="11"/>
    </row>
    <row r="125" spans="1:8" x14ac:dyDescent="0.2">
      <c r="A125" s="40" t="s">
        <v>1241</v>
      </c>
      <c r="B125" s="40" t="s">
        <v>1242</v>
      </c>
      <c r="C125" s="40" t="s">
        <v>412</v>
      </c>
      <c r="D125" s="1"/>
      <c r="E125" s="1"/>
      <c r="F125" s="11"/>
      <c r="G125" s="11"/>
      <c r="H125" s="11"/>
    </row>
    <row r="126" spans="1:8" x14ac:dyDescent="0.2">
      <c r="A126" s="40" t="s">
        <v>1243</v>
      </c>
      <c r="B126" s="40" t="s">
        <v>378</v>
      </c>
      <c r="C126" s="40" t="s">
        <v>381</v>
      </c>
      <c r="D126" s="1"/>
      <c r="E126" s="1"/>
      <c r="F126" s="11"/>
      <c r="G126" s="11"/>
      <c r="H126" s="11"/>
    </row>
    <row r="127" spans="1:8" x14ac:dyDescent="0.2">
      <c r="A127" s="40" t="s">
        <v>1244</v>
      </c>
      <c r="B127" s="40" t="s">
        <v>1245</v>
      </c>
      <c r="C127" s="40" t="s">
        <v>187</v>
      </c>
      <c r="D127" s="1"/>
      <c r="E127" s="1"/>
      <c r="F127" s="11"/>
      <c r="G127" s="11"/>
      <c r="H127" s="11"/>
    </row>
    <row r="128" spans="1:8" x14ac:dyDescent="0.2">
      <c r="A128" s="40" t="s">
        <v>1246</v>
      </c>
      <c r="B128" s="40" t="s">
        <v>606</v>
      </c>
      <c r="C128" s="40" t="s">
        <v>176</v>
      </c>
      <c r="D128" s="1"/>
      <c r="E128" s="1"/>
      <c r="F128" s="11"/>
      <c r="G128" s="11"/>
      <c r="H128" s="11"/>
    </row>
    <row r="129" spans="1:8" x14ac:dyDescent="0.2">
      <c r="A129" s="40" t="s">
        <v>1247</v>
      </c>
      <c r="B129" s="40" t="s">
        <v>1248</v>
      </c>
      <c r="C129" s="40" t="s">
        <v>1174</v>
      </c>
      <c r="D129" s="1"/>
      <c r="E129" s="1"/>
      <c r="F129" s="11"/>
      <c r="G129" s="11"/>
      <c r="H129" s="11"/>
    </row>
    <row r="130" spans="1:8" x14ac:dyDescent="0.2">
      <c r="A130" s="40" t="s">
        <v>1249</v>
      </c>
      <c r="B130" s="40" t="s">
        <v>483</v>
      </c>
      <c r="C130" s="40" t="s">
        <v>487</v>
      </c>
      <c r="D130" s="1"/>
      <c r="E130" s="1"/>
      <c r="F130" s="11"/>
      <c r="G130" s="11"/>
      <c r="H130" s="11"/>
    </row>
    <row r="131" spans="1:8" x14ac:dyDescent="0.2">
      <c r="A131" s="40" t="s">
        <v>1250</v>
      </c>
      <c r="B131" s="40" t="s">
        <v>913</v>
      </c>
      <c r="C131" s="40" t="s">
        <v>274</v>
      </c>
      <c r="D131" s="1"/>
      <c r="E131" s="1"/>
      <c r="F131" s="11"/>
      <c r="G131" s="11"/>
      <c r="H131" s="11"/>
    </row>
    <row r="132" spans="1:8" x14ac:dyDescent="0.2">
      <c r="A132" s="40" t="s">
        <v>557</v>
      </c>
      <c r="B132" s="40" t="s">
        <v>328</v>
      </c>
      <c r="C132" s="40" t="s">
        <v>274</v>
      </c>
      <c r="D132" s="1"/>
      <c r="E132" s="1"/>
      <c r="F132" s="11"/>
      <c r="G132" s="11"/>
      <c r="H132" s="11"/>
    </row>
    <row r="133" spans="1:8" x14ac:dyDescent="0.2">
      <c r="A133" s="40" t="s">
        <v>1251</v>
      </c>
      <c r="B133" s="40" t="s">
        <v>328</v>
      </c>
      <c r="C133" s="40" t="s">
        <v>274</v>
      </c>
      <c r="D133" s="1"/>
      <c r="E133" s="1"/>
      <c r="F133" s="11"/>
      <c r="G133" s="11"/>
      <c r="H133" s="11"/>
    </row>
    <row r="134" spans="1:8" x14ac:dyDescent="0.2">
      <c r="A134" s="40" t="s">
        <v>1252</v>
      </c>
      <c r="B134" s="40" t="s">
        <v>388</v>
      </c>
      <c r="C134" s="40" t="s">
        <v>274</v>
      </c>
      <c r="D134" s="1"/>
      <c r="E134" s="1"/>
      <c r="F134" s="11"/>
      <c r="G134" s="11"/>
      <c r="H134" s="11"/>
    </row>
    <row r="135" spans="1:8" x14ac:dyDescent="0.2">
      <c r="A135" s="40" t="s">
        <v>1253</v>
      </c>
      <c r="B135" s="40" t="s">
        <v>388</v>
      </c>
      <c r="C135" s="40" t="s">
        <v>274</v>
      </c>
      <c r="D135" s="1"/>
      <c r="E135" s="1"/>
      <c r="F135" s="11"/>
      <c r="G135" s="11"/>
      <c r="H135" s="11"/>
    </row>
    <row r="136" spans="1:8" x14ac:dyDescent="0.2">
      <c r="A136" s="40" t="s">
        <v>1254</v>
      </c>
      <c r="B136" s="40" t="s">
        <v>388</v>
      </c>
      <c r="C136" s="40" t="s">
        <v>274</v>
      </c>
      <c r="D136" s="1"/>
      <c r="E136" s="1"/>
      <c r="F136" s="11"/>
      <c r="G136" s="11"/>
      <c r="H136" s="11"/>
    </row>
    <row r="137" spans="1:8" x14ac:dyDescent="0.2">
      <c r="A137" s="40" t="s">
        <v>1255</v>
      </c>
      <c r="B137" s="40" t="s">
        <v>675</v>
      </c>
      <c r="C137" s="40" t="s">
        <v>676</v>
      </c>
      <c r="D137" s="1"/>
      <c r="E137" s="1"/>
      <c r="F137" s="11"/>
      <c r="G137" s="11"/>
      <c r="H137" s="11"/>
    </row>
    <row r="138" spans="1:8" x14ac:dyDescent="0.2">
      <c r="A138" s="40" t="s">
        <v>1256</v>
      </c>
      <c r="B138" s="40" t="s">
        <v>388</v>
      </c>
      <c r="C138" s="40" t="s">
        <v>274</v>
      </c>
      <c r="D138" s="1"/>
      <c r="E138" s="1"/>
      <c r="F138" s="11"/>
      <c r="G138" s="11"/>
      <c r="H138" s="11"/>
    </row>
    <row r="139" spans="1:8" x14ac:dyDescent="0.2">
      <c r="A139" s="40" t="s">
        <v>1257</v>
      </c>
      <c r="B139" s="40" t="s">
        <v>1258</v>
      </c>
      <c r="C139" s="40" t="s">
        <v>203</v>
      </c>
      <c r="D139" s="1"/>
      <c r="E139" s="1"/>
      <c r="F139" s="11"/>
      <c r="G139" s="11"/>
      <c r="H139" s="11"/>
    </row>
    <row r="140" spans="1:8" x14ac:dyDescent="0.2">
      <c r="A140" s="40" t="s">
        <v>1259</v>
      </c>
      <c r="B140" s="40" t="s">
        <v>1260</v>
      </c>
      <c r="C140" s="40" t="s">
        <v>203</v>
      </c>
      <c r="D140" s="1"/>
      <c r="E140" s="1"/>
      <c r="F140" s="11"/>
      <c r="G140" s="11"/>
      <c r="H140" s="11"/>
    </row>
    <row r="141" spans="1:8" x14ac:dyDescent="0.2">
      <c r="A141" s="40" t="s">
        <v>1261</v>
      </c>
      <c r="B141" s="40" t="s">
        <v>1262</v>
      </c>
      <c r="C141" s="40" t="s">
        <v>203</v>
      </c>
      <c r="D141" s="1"/>
      <c r="E141" s="1"/>
      <c r="F141" s="11"/>
      <c r="G141" s="11"/>
      <c r="H141" s="11"/>
    </row>
    <row r="142" spans="1:8" x14ac:dyDescent="0.2">
      <c r="A142" s="40" t="s">
        <v>1263</v>
      </c>
      <c r="B142" s="40" t="s">
        <v>729</v>
      </c>
      <c r="C142" s="40" t="s">
        <v>730</v>
      </c>
      <c r="D142" s="1"/>
      <c r="E142" s="1"/>
      <c r="F142" s="11"/>
      <c r="G142" s="11"/>
      <c r="H142" s="11"/>
    </row>
    <row r="143" spans="1:8" x14ac:dyDescent="0.2">
      <c r="A143" s="40" t="s">
        <v>1264</v>
      </c>
      <c r="B143" s="40" t="s">
        <v>1265</v>
      </c>
      <c r="C143" s="40" t="s">
        <v>362</v>
      </c>
      <c r="E143" s="1"/>
      <c r="F143" s="11"/>
      <c r="G143" s="11"/>
      <c r="H143" s="11"/>
    </row>
    <row r="144" spans="1:8" x14ac:dyDescent="0.2">
      <c r="A144" s="40" t="s">
        <v>1266</v>
      </c>
      <c r="B144" s="40" t="s">
        <v>1267</v>
      </c>
      <c r="C144" s="40" t="s">
        <v>1268</v>
      </c>
      <c r="E144" s="1"/>
      <c r="F144" s="11"/>
      <c r="G144" s="11"/>
      <c r="H144" s="11"/>
    </row>
    <row r="145" spans="1:8" x14ac:dyDescent="0.2">
      <c r="A145" s="40" t="s">
        <v>1269</v>
      </c>
      <c r="B145" s="40" t="s">
        <v>1270</v>
      </c>
      <c r="C145" s="40" t="s">
        <v>200</v>
      </c>
      <c r="E145" s="1"/>
      <c r="F145" s="11"/>
      <c r="G145" s="11"/>
      <c r="H145" s="11"/>
    </row>
    <row r="146" spans="1:8" x14ac:dyDescent="0.2">
      <c r="A146" s="40" t="s">
        <v>1271</v>
      </c>
      <c r="B146" s="40" t="s">
        <v>678</v>
      </c>
      <c r="C146" s="40" t="s">
        <v>510</v>
      </c>
      <c r="E146" s="1"/>
      <c r="F146" s="11"/>
      <c r="G146" s="11"/>
      <c r="H146" s="11"/>
    </row>
    <row r="147" spans="1:8" x14ac:dyDescent="0.2">
      <c r="A147" s="40" t="s">
        <v>1272</v>
      </c>
      <c r="B147" s="40" t="s">
        <v>1273</v>
      </c>
      <c r="C147" s="40" t="s">
        <v>429</v>
      </c>
      <c r="E147" s="1"/>
      <c r="F147" s="11"/>
      <c r="G147" s="11"/>
      <c r="H147" s="11"/>
    </row>
    <row r="148" spans="1:8" x14ac:dyDescent="0.2">
      <c r="A148" s="40" t="s">
        <v>1274</v>
      </c>
      <c r="B148" s="40" t="s">
        <v>1275</v>
      </c>
      <c r="C148" s="40" t="s">
        <v>200</v>
      </c>
      <c r="E148" s="1"/>
      <c r="F148" s="11"/>
      <c r="G148" s="11"/>
      <c r="H148" s="11"/>
    </row>
    <row r="149" spans="1:8" x14ac:dyDescent="0.2">
      <c r="A149" s="40" t="s">
        <v>1276</v>
      </c>
      <c r="B149" s="40" t="s">
        <v>1277</v>
      </c>
      <c r="C149" s="40" t="s">
        <v>895</v>
      </c>
      <c r="E149" s="1"/>
      <c r="F149" s="11"/>
      <c r="G149" s="11"/>
      <c r="H149" s="11"/>
    </row>
    <row r="150" spans="1:8" x14ac:dyDescent="0.2">
      <c r="A150" s="40" t="s">
        <v>1278</v>
      </c>
      <c r="B150" s="40" t="s">
        <v>1277</v>
      </c>
      <c r="C150" s="40" t="s">
        <v>895</v>
      </c>
      <c r="E150" s="1"/>
      <c r="F150" s="11"/>
      <c r="G150" s="11"/>
      <c r="H150" s="11"/>
    </row>
    <row r="151" spans="1:8" x14ac:dyDescent="0.2">
      <c r="A151" s="40" t="s">
        <v>1279</v>
      </c>
      <c r="B151" s="40" t="s">
        <v>1280</v>
      </c>
      <c r="C151" s="40" t="s">
        <v>200</v>
      </c>
      <c r="E151" s="1"/>
      <c r="F151" s="11"/>
      <c r="G151" s="11"/>
      <c r="H151" s="11"/>
    </row>
    <row r="152" spans="1:8" x14ac:dyDescent="0.2">
      <c r="A152" s="40" t="s">
        <v>1281</v>
      </c>
      <c r="B152" s="40" t="s">
        <v>1282</v>
      </c>
      <c r="C152" s="40" t="s">
        <v>200</v>
      </c>
      <c r="E152" s="1"/>
      <c r="F152" s="11"/>
      <c r="G152" s="11"/>
      <c r="H152" s="11"/>
    </row>
    <row r="153" spans="1:8" x14ac:dyDescent="0.2">
      <c r="A153" s="40" t="s">
        <v>1283</v>
      </c>
      <c r="B153" s="40" t="s">
        <v>1284</v>
      </c>
      <c r="C153" s="40" t="s">
        <v>243</v>
      </c>
      <c r="E153" s="1"/>
      <c r="F153" s="11"/>
      <c r="G153" s="11"/>
      <c r="H153" s="11"/>
    </row>
    <row r="154" spans="1:8" x14ac:dyDescent="0.2">
      <c r="A154" s="40" t="s">
        <v>1285</v>
      </c>
      <c r="B154" s="40" t="s">
        <v>1286</v>
      </c>
      <c r="C154" s="40" t="s">
        <v>350</v>
      </c>
      <c r="E154" s="1"/>
      <c r="F154" s="11"/>
      <c r="G154" s="11"/>
      <c r="H154" s="11"/>
    </row>
    <row r="155" spans="1:8" x14ac:dyDescent="0.2">
      <c r="A155" s="40" t="s">
        <v>1287</v>
      </c>
      <c r="B155" s="40" t="s">
        <v>1288</v>
      </c>
      <c r="C155" s="40" t="s">
        <v>895</v>
      </c>
      <c r="E155" s="1"/>
      <c r="F155" s="11"/>
      <c r="G155" s="11"/>
      <c r="H155" s="11"/>
    </row>
    <row r="156" spans="1:8" x14ac:dyDescent="0.2">
      <c r="A156" s="40" t="s">
        <v>1289</v>
      </c>
      <c r="B156" s="40" t="s">
        <v>1290</v>
      </c>
      <c r="C156" s="40" t="s">
        <v>895</v>
      </c>
      <c r="E156" s="1"/>
      <c r="F156" s="11"/>
      <c r="G156" s="11"/>
      <c r="H156" s="11"/>
    </row>
    <row r="157" spans="1:8" x14ac:dyDescent="0.2">
      <c r="A157" s="40" t="s">
        <v>1291</v>
      </c>
      <c r="B157" s="40" t="s">
        <v>1290</v>
      </c>
      <c r="C157" s="40" t="s">
        <v>895</v>
      </c>
      <c r="E157" s="1"/>
      <c r="F157" s="11"/>
      <c r="G157" s="11"/>
      <c r="H157" s="11"/>
    </row>
    <row r="158" spans="1:8" x14ac:dyDescent="0.2">
      <c r="A158" s="40" t="s">
        <v>1292</v>
      </c>
      <c r="B158" s="40" t="s">
        <v>1290</v>
      </c>
      <c r="C158" s="40" t="s">
        <v>895</v>
      </c>
      <c r="E158" s="1"/>
      <c r="F158" s="11"/>
      <c r="G158" s="11"/>
      <c r="H158" s="11"/>
    </row>
    <row r="159" spans="1:8" x14ac:dyDescent="0.2">
      <c r="A159" s="40" t="s">
        <v>1293</v>
      </c>
      <c r="B159" s="40" t="s">
        <v>1290</v>
      </c>
      <c r="C159" s="40" t="s">
        <v>895</v>
      </c>
      <c r="E159" s="1"/>
      <c r="F159" s="11"/>
      <c r="G159" s="11"/>
      <c r="H159" s="11"/>
    </row>
    <row r="160" spans="1:8" x14ac:dyDescent="0.2">
      <c r="A160" s="40" t="s">
        <v>1294</v>
      </c>
      <c r="B160" s="40" t="s">
        <v>1290</v>
      </c>
      <c r="C160" s="40" t="s">
        <v>895</v>
      </c>
      <c r="E160" s="1"/>
      <c r="F160" s="11"/>
      <c r="G160" s="11"/>
      <c r="H160" s="11"/>
    </row>
    <row r="161" spans="1:8" x14ac:dyDescent="0.2">
      <c r="A161" s="40" t="s">
        <v>1295</v>
      </c>
      <c r="B161" s="40" t="s">
        <v>1290</v>
      </c>
      <c r="C161" s="40" t="s">
        <v>895</v>
      </c>
      <c r="E161" s="1"/>
      <c r="F161" s="11"/>
      <c r="G161" s="11"/>
      <c r="H161" s="11"/>
    </row>
    <row r="162" spans="1:8" x14ac:dyDescent="0.2">
      <c r="A162" s="40" t="s">
        <v>1296</v>
      </c>
      <c r="B162" s="40" t="s">
        <v>1297</v>
      </c>
      <c r="C162" s="40" t="s">
        <v>200</v>
      </c>
      <c r="E162" s="1"/>
      <c r="F162" s="11"/>
      <c r="G162" s="11"/>
      <c r="H162" s="11"/>
    </row>
    <row r="163" spans="1:8" x14ac:dyDescent="0.2">
      <c r="A163" s="40" t="s">
        <v>558</v>
      </c>
      <c r="B163" s="40" t="s">
        <v>378</v>
      </c>
      <c r="C163" s="40" t="s">
        <v>381</v>
      </c>
      <c r="E163" s="1"/>
      <c r="F163" s="11"/>
      <c r="G163" s="11"/>
      <c r="H163" s="11"/>
    </row>
    <row r="164" spans="1:8" x14ac:dyDescent="0.2">
      <c r="A164" s="40" t="s">
        <v>1298</v>
      </c>
      <c r="B164" s="40" t="s">
        <v>378</v>
      </c>
      <c r="C164" s="40" t="s">
        <v>381</v>
      </c>
      <c r="E164" s="1"/>
      <c r="F164" s="11"/>
      <c r="G164" s="11"/>
      <c r="H164" s="11"/>
    </row>
    <row r="165" spans="1:8" x14ac:dyDescent="0.2">
      <c r="A165" s="40" t="s">
        <v>1299</v>
      </c>
      <c r="B165" s="40" t="s">
        <v>1300</v>
      </c>
      <c r="C165" s="40" t="s">
        <v>895</v>
      </c>
      <c r="E165" s="1"/>
      <c r="F165" s="11"/>
      <c r="G165" s="11"/>
      <c r="H165" s="11"/>
    </row>
    <row r="166" spans="1:8" x14ac:dyDescent="0.2">
      <c r="A166" s="40" t="s">
        <v>1301</v>
      </c>
      <c r="B166" s="40" t="s">
        <v>925</v>
      </c>
      <c r="C166" s="40" t="s">
        <v>923</v>
      </c>
      <c r="E166" s="1"/>
      <c r="F166" s="11"/>
      <c r="G166" s="11"/>
      <c r="H166" s="11"/>
    </row>
    <row r="167" spans="1:8" x14ac:dyDescent="0.2">
      <c r="A167" s="40" t="s">
        <v>1302</v>
      </c>
      <c r="B167" s="40" t="s">
        <v>925</v>
      </c>
      <c r="C167" s="40" t="s">
        <v>923</v>
      </c>
      <c r="E167" s="1"/>
      <c r="F167" s="11"/>
      <c r="G167" s="11"/>
      <c r="H167" s="11"/>
    </row>
    <row r="168" spans="1:8" x14ac:dyDescent="0.2">
      <c r="A168" s="40" t="s">
        <v>1303</v>
      </c>
      <c r="B168" s="40" t="s">
        <v>925</v>
      </c>
      <c r="C168" s="40" t="s">
        <v>923</v>
      </c>
      <c r="E168" s="1"/>
      <c r="F168" s="11"/>
      <c r="G168" s="11"/>
      <c r="H168" s="11"/>
    </row>
    <row r="169" spans="1:8" x14ac:dyDescent="0.2">
      <c r="A169" s="40" t="s">
        <v>1304</v>
      </c>
      <c r="B169" s="40" t="s">
        <v>1305</v>
      </c>
      <c r="C169" s="40" t="s">
        <v>203</v>
      </c>
      <c r="E169" s="1"/>
      <c r="F169" s="11"/>
      <c r="G169" s="11"/>
      <c r="H169" s="11"/>
    </row>
    <row r="170" spans="1:8" x14ac:dyDescent="0.2">
      <c r="A170" s="40" t="s">
        <v>1306</v>
      </c>
      <c r="B170" s="40" t="s">
        <v>1307</v>
      </c>
      <c r="C170" s="40" t="s">
        <v>350</v>
      </c>
      <c r="E170" s="1"/>
      <c r="F170" s="11"/>
      <c r="G170" s="11"/>
      <c r="H170" s="11"/>
    </row>
    <row r="171" spans="1:8" x14ac:dyDescent="0.2">
      <c r="A171" s="40" t="s">
        <v>1308</v>
      </c>
      <c r="B171" s="40" t="s">
        <v>1307</v>
      </c>
      <c r="C171" s="40" t="s">
        <v>350</v>
      </c>
      <c r="E171" s="1"/>
      <c r="F171" s="11"/>
      <c r="G171" s="11"/>
      <c r="H171" s="11"/>
    </row>
    <row r="172" spans="1:8" x14ac:dyDescent="0.2">
      <c r="A172" s="40" t="s">
        <v>1309</v>
      </c>
      <c r="B172" s="40" t="s">
        <v>1310</v>
      </c>
      <c r="C172" s="40" t="s">
        <v>895</v>
      </c>
      <c r="E172" s="1"/>
      <c r="F172" s="11"/>
      <c r="G172" s="11"/>
      <c r="H172" s="11"/>
    </row>
    <row r="173" spans="1:8" x14ac:dyDescent="0.2">
      <c r="A173" s="40" t="s">
        <v>1311</v>
      </c>
      <c r="B173" s="40" t="s">
        <v>202</v>
      </c>
      <c r="C173" s="40" t="s">
        <v>203</v>
      </c>
      <c r="E173" s="1"/>
      <c r="F173" s="11"/>
      <c r="G173" s="11"/>
      <c r="H173" s="11"/>
    </row>
    <row r="174" spans="1:8" x14ac:dyDescent="0.2">
      <c r="A174" s="40" t="s">
        <v>1312</v>
      </c>
      <c r="B174" s="40" t="s">
        <v>1313</v>
      </c>
      <c r="C174" s="40" t="s">
        <v>200</v>
      </c>
      <c r="E174" s="1"/>
      <c r="F174" s="11"/>
      <c r="G174" s="11"/>
      <c r="H174" s="11"/>
    </row>
    <row r="175" spans="1:8" x14ac:dyDescent="0.2">
      <c r="A175" s="40" t="s">
        <v>1314</v>
      </c>
      <c r="B175" s="40" t="s">
        <v>1315</v>
      </c>
      <c r="C175" s="40" t="s">
        <v>350</v>
      </c>
      <c r="E175" s="1"/>
      <c r="F175" s="11"/>
      <c r="G175" s="11"/>
      <c r="H175" s="11"/>
    </row>
    <row r="176" spans="1:8" x14ac:dyDescent="0.2">
      <c r="A176" s="40" t="s">
        <v>1316</v>
      </c>
      <c r="B176" s="40" t="s">
        <v>1317</v>
      </c>
      <c r="C176" s="40" t="s">
        <v>362</v>
      </c>
      <c r="E176" s="1"/>
      <c r="F176" s="11"/>
      <c r="G176" s="11"/>
      <c r="H176" s="11"/>
    </row>
    <row r="177" spans="1:8" x14ac:dyDescent="0.2">
      <c r="A177" s="40" t="s">
        <v>1318</v>
      </c>
      <c r="B177" s="40" t="s">
        <v>1319</v>
      </c>
      <c r="C177" s="40" t="s">
        <v>1320</v>
      </c>
      <c r="E177" s="1"/>
      <c r="F177" s="11"/>
      <c r="G177" s="11"/>
      <c r="H177" s="11"/>
    </row>
    <row r="178" spans="1:8" x14ac:dyDescent="0.2">
      <c r="A178" s="40" t="s">
        <v>1321</v>
      </c>
      <c r="B178" s="40" t="s">
        <v>925</v>
      </c>
      <c r="C178" s="40" t="s">
        <v>923</v>
      </c>
      <c r="E178" s="1"/>
      <c r="F178" s="11"/>
      <c r="G178" s="11"/>
      <c r="H178" s="11"/>
    </row>
    <row r="179" spans="1:8" x14ac:dyDescent="0.2">
      <c r="A179" s="40" t="s">
        <v>1322</v>
      </c>
      <c r="B179" s="40" t="s">
        <v>1323</v>
      </c>
      <c r="C179" s="40" t="s">
        <v>916</v>
      </c>
      <c r="E179" s="1"/>
      <c r="F179" s="11"/>
      <c r="G179" s="11"/>
      <c r="H179" s="11"/>
    </row>
    <row r="180" spans="1:8" x14ac:dyDescent="0.2">
      <c r="A180" s="40" t="s">
        <v>1324</v>
      </c>
      <c r="B180" s="40" t="s">
        <v>913</v>
      </c>
      <c r="C180" s="40" t="s">
        <v>274</v>
      </c>
      <c r="E180" s="1"/>
      <c r="F180" s="11"/>
      <c r="G180" s="11"/>
      <c r="H180" s="11"/>
    </row>
    <row r="181" spans="1:8" x14ac:dyDescent="0.2">
      <c r="A181" s="40" t="s">
        <v>1325</v>
      </c>
      <c r="B181" s="40" t="s">
        <v>378</v>
      </c>
      <c r="C181" s="40" t="s">
        <v>381</v>
      </c>
      <c r="E181" s="1"/>
      <c r="F181" s="11"/>
      <c r="G181" s="11"/>
      <c r="H181" s="11"/>
    </row>
    <row r="182" spans="1:8" x14ac:dyDescent="0.2">
      <c r="A182" s="40" t="s">
        <v>1326</v>
      </c>
      <c r="B182" s="40" t="s">
        <v>378</v>
      </c>
      <c r="C182" s="40" t="s">
        <v>381</v>
      </c>
      <c r="E182" s="1"/>
      <c r="F182" s="11"/>
      <c r="G182" s="11"/>
      <c r="H182" s="11"/>
    </row>
    <row r="183" spans="1:8" x14ac:dyDescent="0.2">
      <c r="A183" s="40" t="s">
        <v>1327</v>
      </c>
      <c r="B183" s="40" t="s">
        <v>378</v>
      </c>
      <c r="C183" s="40" t="s">
        <v>381</v>
      </c>
      <c r="E183" s="1"/>
      <c r="F183" s="11"/>
      <c r="G183" s="11"/>
      <c r="H183" s="11"/>
    </row>
    <row r="184" spans="1:8" x14ac:dyDescent="0.2">
      <c r="A184" s="40" t="s">
        <v>1328</v>
      </c>
      <c r="B184" s="40" t="s">
        <v>378</v>
      </c>
      <c r="C184" s="40" t="s">
        <v>381</v>
      </c>
      <c r="E184" s="1"/>
      <c r="F184" s="11"/>
      <c r="G184" s="11"/>
      <c r="H184" s="11"/>
    </row>
    <row r="185" spans="1:8" x14ac:dyDescent="0.2">
      <c r="A185" s="40" t="s">
        <v>1329</v>
      </c>
      <c r="B185" s="40" t="s">
        <v>378</v>
      </c>
      <c r="C185" s="40" t="s">
        <v>381</v>
      </c>
      <c r="E185" s="1"/>
      <c r="F185" s="11"/>
      <c r="G185" s="11"/>
      <c r="H185" s="11"/>
    </row>
    <row r="186" spans="1:8" x14ac:dyDescent="0.2">
      <c r="A186" s="40" t="s">
        <v>1330</v>
      </c>
      <c r="B186" s="40" t="s">
        <v>378</v>
      </c>
      <c r="C186" s="40" t="s">
        <v>381</v>
      </c>
      <c r="E186" s="1"/>
      <c r="F186" s="11"/>
      <c r="G186" s="11"/>
      <c r="H186" s="11"/>
    </row>
    <row r="187" spans="1:8" x14ac:dyDescent="0.2">
      <c r="A187" s="40" t="s">
        <v>1331</v>
      </c>
      <c r="B187" s="40" t="s">
        <v>1332</v>
      </c>
      <c r="C187" s="40" t="s">
        <v>236</v>
      </c>
      <c r="E187" s="1"/>
      <c r="F187" s="11"/>
      <c r="G187" s="11"/>
      <c r="H187" s="11"/>
    </row>
    <row r="188" spans="1:8" x14ac:dyDescent="0.2">
      <c r="A188" s="40" t="s">
        <v>1333</v>
      </c>
      <c r="B188" s="40" t="s">
        <v>1334</v>
      </c>
      <c r="C188" s="40" t="s">
        <v>187</v>
      </c>
      <c r="E188" s="1"/>
      <c r="F188" s="11"/>
      <c r="G188" s="11"/>
      <c r="H188" s="11"/>
    </row>
    <row r="189" spans="1:8" x14ac:dyDescent="0.2">
      <c r="A189" s="40" t="s">
        <v>117</v>
      </c>
      <c r="B189" s="40" t="s">
        <v>1335</v>
      </c>
      <c r="C189" s="40" t="s">
        <v>187</v>
      </c>
      <c r="E189" s="1"/>
      <c r="F189" s="11"/>
      <c r="G189" s="11"/>
      <c r="H189" s="11"/>
    </row>
    <row r="190" spans="1:8" x14ac:dyDescent="0.2">
      <c r="A190" s="40" t="s">
        <v>1336</v>
      </c>
      <c r="B190" s="40" t="s">
        <v>890</v>
      </c>
      <c r="C190" s="40" t="s">
        <v>258</v>
      </c>
      <c r="E190" s="1"/>
      <c r="F190" s="11"/>
      <c r="G190" s="11"/>
      <c r="H190" s="11"/>
    </row>
    <row r="191" spans="1:8" x14ac:dyDescent="0.2">
      <c r="A191" s="40" t="s">
        <v>1337</v>
      </c>
      <c r="B191" s="40" t="s">
        <v>935</v>
      </c>
      <c r="C191" s="40" t="s">
        <v>936</v>
      </c>
      <c r="E191" s="1"/>
      <c r="F191" s="11"/>
      <c r="G191" s="11"/>
      <c r="H191" s="11"/>
    </row>
    <row r="192" spans="1:8" x14ac:dyDescent="0.2">
      <c r="A192" s="40" t="s">
        <v>1338</v>
      </c>
      <c r="B192" s="40" t="s">
        <v>984</v>
      </c>
      <c r="C192" s="40" t="s">
        <v>936</v>
      </c>
      <c r="E192" s="1"/>
      <c r="F192" s="11"/>
      <c r="G192" s="11"/>
      <c r="H192" s="11"/>
    </row>
    <row r="193" spans="1:8" x14ac:dyDescent="0.2">
      <c r="A193" s="40" t="s">
        <v>1339</v>
      </c>
      <c r="B193" s="40" t="s">
        <v>984</v>
      </c>
      <c r="C193" s="40" t="s">
        <v>936</v>
      </c>
      <c r="E193" s="1"/>
      <c r="F193" s="11"/>
      <c r="G193" s="11"/>
      <c r="H193" s="11"/>
    </row>
    <row r="194" spans="1:8" x14ac:dyDescent="0.2">
      <c r="A194" s="40" t="s">
        <v>1340</v>
      </c>
      <c r="B194" s="40" t="s">
        <v>1341</v>
      </c>
      <c r="C194" s="40" t="s">
        <v>698</v>
      </c>
      <c r="E194" s="1"/>
      <c r="F194" s="11"/>
      <c r="G194" s="11"/>
      <c r="H194" s="11"/>
    </row>
    <row r="195" spans="1:8" x14ac:dyDescent="0.2">
      <c r="A195" s="40" t="s">
        <v>1342</v>
      </c>
      <c r="B195" s="40" t="s">
        <v>1343</v>
      </c>
      <c r="C195" s="40" t="s">
        <v>187</v>
      </c>
      <c r="E195" s="1"/>
      <c r="F195" s="11"/>
      <c r="G195" s="11"/>
      <c r="H195" s="11"/>
    </row>
    <row r="196" spans="1:8" x14ac:dyDescent="0.2">
      <c r="A196" s="40" t="s">
        <v>1344</v>
      </c>
      <c r="B196" s="40" t="s">
        <v>1345</v>
      </c>
      <c r="C196" s="40" t="s">
        <v>381</v>
      </c>
      <c r="E196" s="1"/>
      <c r="F196" s="11"/>
      <c r="G196" s="11"/>
      <c r="H196" s="11"/>
    </row>
    <row r="197" spans="1:8" x14ac:dyDescent="0.2">
      <c r="A197" s="40" t="s">
        <v>1346</v>
      </c>
      <c r="B197" s="40" t="s">
        <v>913</v>
      </c>
      <c r="C197" s="40" t="s">
        <v>274</v>
      </c>
      <c r="E197" s="1"/>
      <c r="F197" s="11"/>
      <c r="G197" s="11"/>
      <c r="H197" s="11"/>
    </row>
    <row r="198" spans="1:8" x14ac:dyDescent="0.2">
      <c r="A198" s="40" t="s">
        <v>1347</v>
      </c>
      <c r="B198" s="40" t="s">
        <v>913</v>
      </c>
      <c r="C198" s="40" t="s">
        <v>274</v>
      </c>
      <c r="E198" s="1"/>
      <c r="F198" s="11"/>
      <c r="G198" s="11"/>
      <c r="H198" s="11"/>
    </row>
    <row r="199" spans="1:8" x14ac:dyDescent="0.2">
      <c r="A199" s="40" t="s">
        <v>1348</v>
      </c>
      <c r="B199" s="40" t="s">
        <v>913</v>
      </c>
      <c r="C199" s="40" t="s">
        <v>274</v>
      </c>
      <c r="E199" s="1"/>
      <c r="F199" s="11"/>
      <c r="G199" s="11"/>
      <c r="H199" s="11"/>
    </row>
    <row r="200" spans="1:8" x14ac:dyDescent="0.2">
      <c r="A200" s="40" t="s">
        <v>1349</v>
      </c>
      <c r="B200" s="40" t="s">
        <v>913</v>
      </c>
      <c r="C200" s="40" t="s">
        <v>274</v>
      </c>
      <c r="E200" s="1"/>
      <c r="F200" s="11"/>
      <c r="G200" s="11"/>
      <c r="H200" s="11"/>
    </row>
    <row r="201" spans="1:8" x14ac:dyDescent="0.2">
      <c r="A201" s="40" t="s">
        <v>1350</v>
      </c>
      <c r="B201" s="40" t="s">
        <v>589</v>
      </c>
      <c r="C201" s="40" t="s">
        <v>590</v>
      </c>
      <c r="E201" s="1"/>
      <c r="F201" s="11"/>
      <c r="G201" s="11"/>
      <c r="H201" s="11"/>
    </row>
    <row r="202" spans="1:8" x14ac:dyDescent="0.2">
      <c r="A202" s="40" t="s">
        <v>1461</v>
      </c>
      <c r="B202" s="40" t="s">
        <v>1462</v>
      </c>
      <c r="C202" s="40" t="s">
        <v>412</v>
      </c>
      <c r="E202" s="1"/>
      <c r="F202" s="11"/>
      <c r="G202" s="11"/>
      <c r="H202" s="11"/>
    </row>
    <row r="203" spans="1:8" x14ac:dyDescent="0.2">
      <c r="A203" s="40" t="s">
        <v>1463</v>
      </c>
      <c r="B203" s="40" t="s">
        <v>239</v>
      </c>
      <c r="C203" s="40" t="s">
        <v>243</v>
      </c>
      <c r="E203" s="1"/>
      <c r="F203" s="11"/>
      <c r="G203" s="11"/>
      <c r="H203" s="11"/>
    </row>
    <row r="204" spans="1:8" x14ac:dyDescent="0.2">
      <c r="A204" s="40" t="s">
        <v>1464</v>
      </c>
      <c r="B204" s="40" t="s">
        <v>682</v>
      </c>
      <c r="C204" s="40" t="s">
        <v>200</v>
      </c>
      <c r="E204" s="1"/>
      <c r="F204" s="11"/>
      <c r="G204" s="11"/>
      <c r="H204" s="11"/>
    </row>
    <row r="205" spans="1:8" x14ac:dyDescent="0.2">
      <c r="A205" s="40" t="s">
        <v>1465</v>
      </c>
      <c r="B205" s="40" t="s">
        <v>388</v>
      </c>
      <c r="C205" s="40" t="s">
        <v>274</v>
      </c>
      <c r="E205" s="1"/>
      <c r="F205" s="11"/>
      <c r="G205" s="11"/>
      <c r="H205" s="11"/>
    </row>
    <row r="206" spans="1:8" x14ac:dyDescent="0.2">
      <c r="A206" s="40" t="s">
        <v>1466</v>
      </c>
      <c r="B206" s="40" t="s">
        <v>1467</v>
      </c>
      <c r="C206" s="40" t="s">
        <v>274</v>
      </c>
      <c r="E206" s="1"/>
      <c r="F206" s="11"/>
      <c r="G206" s="11"/>
      <c r="H206" s="11"/>
    </row>
    <row r="207" spans="1:8" x14ac:dyDescent="0.2">
      <c r="A207" s="40" t="s">
        <v>1468</v>
      </c>
      <c r="B207" s="40" t="s">
        <v>328</v>
      </c>
      <c r="C207" s="40" t="s">
        <v>274</v>
      </c>
      <c r="E207" s="1"/>
      <c r="F207" s="11"/>
      <c r="G207" s="11"/>
      <c r="H207" s="11"/>
    </row>
    <row r="208" spans="1:8" x14ac:dyDescent="0.2">
      <c r="A208" s="40" t="s">
        <v>1469</v>
      </c>
      <c r="B208" s="40" t="s">
        <v>388</v>
      </c>
      <c r="C208" s="40" t="s">
        <v>274</v>
      </c>
      <c r="E208" s="1"/>
      <c r="F208" s="11"/>
      <c r="G208" s="11"/>
      <c r="H208" s="11"/>
    </row>
    <row r="209" spans="1:8" x14ac:dyDescent="0.2">
      <c r="A209" s="40" t="s">
        <v>1470</v>
      </c>
      <c r="B209" s="40" t="s">
        <v>581</v>
      </c>
      <c r="C209" s="40" t="s">
        <v>200</v>
      </c>
      <c r="E209" s="1"/>
      <c r="F209" s="11"/>
      <c r="G209" s="11"/>
      <c r="H209" s="11"/>
    </row>
    <row r="210" spans="1:8" x14ac:dyDescent="0.2">
      <c r="A210" s="40" t="s">
        <v>1471</v>
      </c>
      <c r="B210" s="40" t="s">
        <v>1472</v>
      </c>
      <c r="C210" s="40" t="s">
        <v>200</v>
      </c>
      <c r="E210" s="1"/>
      <c r="F210" s="11"/>
      <c r="G210" s="11"/>
      <c r="H210" s="11"/>
    </row>
    <row r="211" spans="1:8" x14ac:dyDescent="0.2">
      <c r="A211" s="40" t="s">
        <v>1473</v>
      </c>
      <c r="B211" s="40" t="s">
        <v>886</v>
      </c>
      <c r="C211" s="40" t="s">
        <v>200</v>
      </c>
      <c r="E211" s="1"/>
      <c r="F211" s="11"/>
      <c r="G211" s="11"/>
      <c r="H211" s="11"/>
    </row>
    <row r="212" spans="1:8" x14ac:dyDescent="0.2">
      <c r="A212" s="40" t="s">
        <v>1474</v>
      </c>
      <c r="B212" s="40" t="s">
        <v>603</v>
      </c>
      <c r="C212" s="40" t="s">
        <v>604</v>
      </c>
      <c r="E212" s="1"/>
      <c r="F212" s="11"/>
      <c r="G212" s="11"/>
      <c r="H212" s="11"/>
    </row>
    <row r="213" spans="1:8" x14ac:dyDescent="0.2">
      <c r="A213" s="40" t="s">
        <v>1475</v>
      </c>
      <c r="B213" s="40" t="s">
        <v>239</v>
      </c>
      <c r="C213" s="40" t="s">
        <v>243</v>
      </c>
      <c r="E213" s="1"/>
      <c r="F213" s="11"/>
      <c r="G213" s="11"/>
      <c r="H213" s="11"/>
    </row>
    <row r="214" spans="1:8" x14ac:dyDescent="0.2">
      <c r="A214" s="40" t="s">
        <v>1476</v>
      </c>
      <c r="B214" s="40" t="s">
        <v>239</v>
      </c>
      <c r="C214" s="40" t="s">
        <v>243</v>
      </c>
      <c r="E214" s="1"/>
      <c r="F214" s="11"/>
      <c r="G214" s="11"/>
      <c r="H214" s="11"/>
    </row>
    <row r="215" spans="1:8" x14ac:dyDescent="0.2">
      <c r="A215" s="40" t="s">
        <v>1477</v>
      </c>
      <c r="B215" s="40" t="s">
        <v>1478</v>
      </c>
      <c r="C215" s="40" t="s">
        <v>350</v>
      </c>
      <c r="E215" s="1"/>
      <c r="F215" s="11"/>
      <c r="G215" s="11"/>
      <c r="H215" s="11"/>
    </row>
    <row r="216" spans="1:8" x14ac:dyDescent="0.2">
      <c r="A216" s="40" t="s">
        <v>1479</v>
      </c>
      <c r="B216" s="40" t="s">
        <v>581</v>
      </c>
      <c r="C216" s="40" t="s">
        <v>200</v>
      </c>
      <c r="E216" s="1"/>
      <c r="F216" s="11"/>
      <c r="G216" s="11"/>
      <c r="H216" s="11"/>
    </row>
    <row r="217" spans="1:8" x14ac:dyDescent="0.2">
      <c r="A217" s="40" t="s">
        <v>1480</v>
      </c>
      <c r="B217" s="40" t="s">
        <v>1481</v>
      </c>
      <c r="C217" s="40" t="s">
        <v>236</v>
      </c>
      <c r="E217" s="1"/>
      <c r="F217" s="11"/>
      <c r="G217" s="11"/>
      <c r="H217" s="11"/>
    </row>
    <row r="218" spans="1:8" x14ac:dyDescent="0.2">
      <c r="A218" s="40" t="s">
        <v>1482</v>
      </c>
      <c r="B218" s="40" t="s">
        <v>388</v>
      </c>
      <c r="C218" s="40" t="s">
        <v>274</v>
      </c>
      <c r="E218" s="1"/>
      <c r="F218" s="11"/>
      <c r="G218" s="11"/>
      <c r="H218" s="11"/>
    </row>
    <row r="219" spans="1:8" x14ac:dyDescent="0.2">
      <c r="A219" s="40" t="s">
        <v>1483</v>
      </c>
      <c r="B219" s="40" t="s">
        <v>388</v>
      </c>
      <c r="C219" s="40" t="s">
        <v>274</v>
      </c>
      <c r="E219" s="1"/>
      <c r="F219" s="11"/>
      <c r="G219" s="11"/>
      <c r="H219" s="11"/>
    </row>
    <row r="220" spans="1:8" x14ac:dyDescent="0.2">
      <c r="A220" s="40" t="s">
        <v>1484</v>
      </c>
      <c r="B220" s="40" t="s">
        <v>618</v>
      </c>
      <c r="C220" s="40" t="s">
        <v>619</v>
      </c>
      <c r="E220" s="1"/>
      <c r="F220" s="11"/>
      <c r="G220" s="11"/>
      <c r="H220" s="11"/>
    </row>
    <row r="221" spans="1:8" x14ac:dyDescent="0.2">
      <c r="A221" s="40" t="s">
        <v>1485</v>
      </c>
      <c r="B221" s="40" t="s">
        <v>1486</v>
      </c>
      <c r="C221" s="40" t="s">
        <v>274</v>
      </c>
      <c r="E221" s="1"/>
      <c r="F221" s="11"/>
      <c r="G221" s="11"/>
      <c r="H221" s="11"/>
    </row>
    <row r="222" spans="1:8" x14ac:dyDescent="0.2">
      <c r="A222" s="40" t="s">
        <v>1487</v>
      </c>
      <c r="B222" s="40" t="s">
        <v>1488</v>
      </c>
      <c r="C222" s="40" t="s">
        <v>243</v>
      </c>
      <c r="E222" s="1"/>
      <c r="F222" s="11"/>
      <c r="G222" s="11"/>
      <c r="H222" s="11"/>
    </row>
    <row r="223" spans="1:8" x14ac:dyDescent="0.2">
      <c r="A223" s="40" t="s">
        <v>1489</v>
      </c>
      <c r="B223" s="40" t="s">
        <v>1490</v>
      </c>
      <c r="C223" s="40" t="s">
        <v>1491</v>
      </c>
      <c r="E223" s="1"/>
      <c r="F223" s="11"/>
      <c r="G223" s="11"/>
      <c r="H223" s="11"/>
    </row>
    <row r="224" spans="1:8" x14ac:dyDescent="0.2">
      <c r="A224" s="40" t="s">
        <v>1492</v>
      </c>
      <c r="B224" s="40" t="s">
        <v>1493</v>
      </c>
      <c r="C224" s="40" t="s">
        <v>1494</v>
      </c>
      <c r="E224" s="1"/>
      <c r="F224" s="11"/>
      <c r="G224" s="11"/>
      <c r="H224" s="11"/>
    </row>
    <row r="225" spans="1:8" x14ac:dyDescent="0.2">
      <c r="A225" s="40" t="s">
        <v>1495</v>
      </c>
      <c r="B225" s="40" t="s">
        <v>1496</v>
      </c>
      <c r="C225" s="40" t="s">
        <v>1494</v>
      </c>
      <c r="E225" s="1"/>
      <c r="F225" s="11"/>
      <c r="G225" s="11"/>
      <c r="H225" s="11"/>
    </row>
    <row r="226" spans="1:8" x14ac:dyDescent="0.2">
      <c r="A226" s="40" t="s">
        <v>1497</v>
      </c>
      <c r="B226" s="40" t="s">
        <v>1496</v>
      </c>
      <c r="C226" s="40" t="s">
        <v>1494</v>
      </c>
      <c r="E226" s="1"/>
      <c r="F226" s="11"/>
      <c r="G226" s="11"/>
      <c r="H226" s="11"/>
    </row>
    <row r="227" spans="1:8" x14ac:dyDescent="0.2">
      <c r="A227" s="40" t="s">
        <v>1498</v>
      </c>
      <c r="B227" s="40" t="s">
        <v>239</v>
      </c>
      <c r="C227" s="40" t="s">
        <v>243</v>
      </c>
      <c r="E227" s="1"/>
      <c r="F227" s="11"/>
      <c r="G227" s="11"/>
      <c r="H227" s="11"/>
    </row>
    <row r="228" spans="1:8" x14ac:dyDescent="0.2">
      <c r="A228" s="40" t="s">
        <v>1499</v>
      </c>
      <c r="B228" s="40" t="s">
        <v>1500</v>
      </c>
      <c r="C228" s="40" t="s">
        <v>1501</v>
      </c>
      <c r="E228" s="1"/>
      <c r="F228" s="11"/>
      <c r="G228" s="11"/>
      <c r="H228" s="11"/>
    </row>
    <row r="229" spans="1:8" x14ac:dyDescent="0.2">
      <c r="A229" s="40" t="s">
        <v>1502</v>
      </c>
      <c r="B229" s="40" t="s">
        <v>578</v>
      </c>
      <c r="C229" s="40" t="s">
        <v>200</v>
      </c>
      <c r="E229" s="1"/>
      <c r="F229" s="11"/>
      <c r="G229" s="11"/>
      <c r="H229" s="11"/>
    </row>
    <row r="230" spans="1:8" x14ac:dyDescent="0.2">
      <c r="A230" s="40" t="s">
        <v>1503</v>
      </c>
      <c r="B230" s="40" t="s">
        <v>239</v>
      </c>
      <c r="C230" s="40" t="s">
        <v>243</v>
      </c>
      <c r="E230" s="1"/>
      <c r="F230" s="11"/>
      <c r="G230" s="11"/>
      <c r="H230" s="11"/>
    </row>
    <row r="231" spans="1:8" x14ac:dyDescent="0.2">
      <c r="A231" s="40" t="s">
        <v>1504</v>
      </c>
      <c r="B231" s="40" t="s">
        <v>239</v>
      </c>
      <c r="C231" s="40" t="s">
        <v>243</v>
      </c>
      <c r="E231" s="1"/>
      <c r="F231" s="11"/>
      <c r="G231" s="11"/>
      <c r="H231" s="11"/>
    </row>
    <row r="232" spans="1:8" x14ac:dyDescent="0.2">
      <c r="A232" s="40" t="s">
        <v>1505</v>
      </c>
      <c r="B232" s="40" t="s">
        <v>239</v>
      </c>
      <c r="C232" s="40" t="s">
        <v>243</v>
      </c>
      <c r="E232" s="1"/>
      <c r="F232" s="11"/>
      <c r="G232" s="11"/>
      <c r="H232" s="11"/>
    </row>
    <row r="233" spans="1:8" x14ac:dyDescent="0.2">
      <c r="A233" s="40" t="s">
        <v>548</v>
      </c>
      <c r="B233" s="40" t="s">
        <v>239</v>
      </c>
      <c r="C233" s="40" t="s">
        <v>243</v>
      </c>
      <c r="E233" s="1"/>
      <c r="F233" s="11"/>
      <c r="G233" s="11"/>
      <c r="H233" s="11"/>
    </row>
    <row r="234" spans="1:8" x14ac:dyDescent="0.2">
      <c r="A234" s="40" t="s">
        <v>1506</v>
      </c>
      <c r="B234" s="40" t="s">
        <v>239</v>
      </c>
      <c r="C234" s="40" t="s">
        <v>243</v>
      </c>
      <c r="E234" s="1"/>
      <c r="F234" s="11"/>
      <c r="G234" s="11"/>
      <c r="H234" s="11"/>
    </row>
    <row r="235" spans="1:8" x14ac:dyDescent="0.2">
      <c r="A235" s="40" t="s">
        <v>1507</v>
      </c>
      <c r="B235" s="40" t="s">
        <v>239</v>
      </c>
      <c r="C235" s="40" t="s">
        <v>243</v>
      </c>
      <c r="E235" s="1"/>
      <c r="F235" s="11"/>
      <c r="G235" s="11"/>
      <c r="H235" s="11"/>
    </row>
    <row r="236" spans="1:8" x14ac:dyDescent="0.2">
      <c r="A236" s="40" t="s">
        <v>1508</v>
      </c>
      <c r="B236" s="40" t="s">
        <v>239</v>
      </c>
      <c r="C236" s="40" t="s">
        <v>243</v>
      </c>
      <c r="E236" s="1"/>
      <c r="F236" s="11"/>
      <c r="G236" s="11"/>
      <c r="H236" s="11"/>
    </row>
    <row r="237" spans="1:8" x14ac:dyDescent="0.2">
      <c r="A237" s="40" t="s">
        <v>1509</v>
      </c>
      <c r="B237" s="40" t="s">
        <v>239</v>
      </c>
      <c r="C237" s="40" t="s">
        <v>243</v>
      </c>
      <c r="E237" s="1"/>
      <c r="F237" s="11"/>
      <c r="G237" s="11"/>
      <c r="H237" s="11"/>
    </row>
    <row r="238" spans="1:8" x14ac:dyDescent="0.2">
      <c r="A238" s="40" t="s">
        <v>1510</v>
      </c>
      <c r="B238" s="40" t="s">
        <v>239</v>
      </c>
      <c r="C238" s="40" t="s">
        <v>243</v>
      </c>
      <c r="E238" s="1"/>
      <c r="F238" s="11"/>
      <c r="G238" s="11"/>
      <c r="H238" s="11"/>
    </row>
    <row r="239" spans="1:8" x14ac:dyDescent="0.2">
      <c r="A239" s="40" t="s">
        <v>1511</v>
      </c>
      <c r="B239" s="40" t="s">
        <v>239</v>
      </c>
      <c r="C239" s="40" t="s">
        <v>243</v>
      </c>
      <c r="E239" s="1"/>
      <c r="F239" s="11"/>
      <c r="G239" s="11"/>
      <c r="H239" s="11"/>
    </row>
    <row r="240" spans="1:8" x14ac:dyDescent="0.2">
      <c r="A240" s="40" t="s">
        <v>1512</v>
      </c>
      <c r="B240" s="40" t="s">
        <v>678</v>
      </c>
      <c r="C240" s="40" t="s">
        <v>510</v>
      </c>
      <c r="E240" s="1"/>
      <c r="F240" s="11"/>
      <c r="G240" s="11"/>
      <c r="H240" s="11"/>
    </row>
    <row r="241" spans="1:8" x14ac:dyDescent="0.2">
      <c r="A241" s="40" t="s">
        <v>1513</v>
      </c>
      <c r="B241" s="40" t="s">
        <v>1514</v>
      </c>
      <c r="C241" s="40" t="s">
        <v>355</v>
      </c>
      <c r="E241" s="1"/>
      <c r="F241" s="11"/>
      <c r="G241" s="11"/>
      <c r="H241" s="11"/>
    </row>
    <row r="242" spans="1:8" x14ac:dyDescent="0.2">
      <c r="A242" s="40" t="s">
        <v>1515</v>
      </c>
      <c r="B242" s="40" t="s">
        <v>1516</v>
      </c>
      <c r="C242" s="40" t="s">
        <v>243</v>
      </c>
      <c r="E242" s="1"/>
      <c r="F242" s="11"/>
      <c r="G242" s="11"/>
      <c r="H242" s="11"/>
    </row>
    <row r="243" spans="1:8" x14ac:dyDescent="0.2">
      <c r="A243" s="40" t="s">
        <v>1517</v>
      </c>
      <c r="B243" s="40" t="s">
        <v>1518</v>
      </c>
      <c r="C243" s="40" t="s">
        <v>619</v>
      </c>
      <c r="E243" s="1"/>
      <c r="F243" s="11"/>
      <c r="G243" s="11"/>
      <c r="H243" s="11"/>
    </row>
    <row r="244" spans="1:8" x14ac:dyDescent="0.2">
      <c r="A244" s="40" t="s">
        <v>1519</v>
      </c>
      <c r="B244" s="40" t="s">
        <v>578</v>
      </c>
      <c r="C244" s="40" t="s">
        <v>200</v>
      </c>
      <c r="E244" s="1"/>
      <c r="F244" s="11"/>
      <c r="G244" s="11"/>
      <c r="H244" s="11"/>
    </row>
    <row r="245" spans="1:8" x14ac:dyDescent="0.2">
      <c r="A245" s="40" t="s">
        <v>1520</v>
      </c>
      <c r="B245" s="40" t="s">
        <v>581</v>
      </c>
      <c r="C245" s="40" t="s">
        <v>200</v>
      </c>
      <c r="E245" s="1"/>
      <c r="F245" s="11"/>
      <c r="G245" s="11"/>
      <c r="H245" s="11"/>
    </row>
    <row r="246" spans="1:8" x14ac:dyDescent="0.2">
      <c r="A246" s="40" t="s">
        <v>1521</v>
      </c>
      <c r="B246" s="40" t="s">
        <v>1522</v>
      </c>
      <c r="C246" s="40" t="s">
        <v>1523</v>
      </c>
      <c r="E246" s="1"/>
      <c r="F246" s="11"/>
      <c r="G246" s="11"/>
      <c r="H246" s="11"/>
    </row>
    <row r="247" spans="1:8" x14ac:dyDescent="0.2">
      <c r="A247" s="40" t="s">
        <v>1524</v>
      </c>
      <c r="B247" s="40" t="s">
        <v>239</v>
      </c>
      <c r="C247" s="40" t="s">
        <v>243</v>
      </c>
      <c r="E247" s="1"/>
      <c r="F247" s="11"/>
      <c r="G247" s="11"/>
      <c r="H247" s="11"/>
    </row>
    <row r="248" spans="1:8" x14ac:dyDescent="0.2">
      <c r="A248" s="40" t="s">
        <v>1525</v>
      </c>
      <c r="B248" s="40" t="s">
        <v>1526</v>
      </c>
      <c r="C248" s="40" t="s">
        <v>243</v>
      </c>
      <c r="E248" s="1"/>
      <c r="F248" s="11"/>
      <c r="G248" s="11"/>
      <c r="H248" s="11"/>
    </row>
    <row r="249" spans="1:8" x14ac:dyDescent="0.2">
      <c r="A249" s="40" t="s">
        <v>1527</v>
      </c>
      <c r="B249" s="40" t="s">
        <v>328</v>
      </c>
      <c r="C249" s="40" t="s">
        <v>274</v>
      </c>
      <c r="E249" s="1"/>
      <c r="F249" s="11"/>
      <c r="G249" s="11"/>
      <c r="H249" s="11"/>
    </row>
    <row r="250" spans="1:8" x14ac:dyDescent="0.2">
      <c r="A250" s="40" t="s">
        <v>1528</v>
      </c>
      <c r="B250" s="40" t="s">
        <v>328</v>
      </c>
      <c r="C250" s="40" t="s">
        <v>274</v>
      </c>
      <c r="E250" s="1"/>
      <c r="F250" s="11"/>
      <c r="G250" s="11"/>
      <c r="H250" s="11"/>
    </row>
    <row r="251" spans="1:8" x14ac:dyDescent="0.2">
      <c r="A251" s="40" t="s">
        <v>1529</v>
      </c>
      <c r="B251" s="40" t="s">
        <v>328</v>
      </c>
      <c r="C251" s="40" t="s">
        <v>274</v>
      </c>
      <c r="E251" s="1"/>
      <c r="F251" s="11"/>
      <c r="G251" s="11"/>
      <c r="H251" s="11"/>
    </row>
    <row r="252" spans="1:8" x14ac:dyDescent="0.2">
      <c r="A252" s="40" t="s">
        <v>1530</v>
      </c>
      <c r="B252" s="40" t="s">
        <v>328</v>
      </c>
      <c r="C252" s="40" t="s">
        <v>274</v>
      </c>
      <c r="E252" s="1"/>
      <c r="F252" s="11"/>
      <c r="G252" s="11"/>
      <c r="H252" s="11"/>
    </row>
    <row r="253" spans="1:8" x14ac:dyDescent="0.2">
      <c r="A253" s="40" t="s">
        <v>1531</v>
      </c>
      <c r="B253" s="40" t="s">
        <v>328</v>
      </c>
      <c r="C253" s="40" t="s">
        <v>274</v>
      </c>
      <c r="E253" s="1"/>
      <c r="F253" s="11"/>
      <c r="G253" s="11"/>
      <c r="H253" s="11"/>
    </row>
    <row r="254" spans="1:8" x14ac:dyDescent="0.2">
      <c r="A254" s="40" t="s">
        <v>1532</v>
      </c>
      <c r="B254" s="40" t="s">
        <v>1533</v>
      </c>
      <c r="C254" s="40" t="s">
        <v>350</v>
      </c>
      <c r="E254" s="1"/>
      <c r="F254" s="11"/>
      <c r="G254" s="11"/>
      <c r="H254" s="11"/>
    </row>
    <row r="255" spans="1:8" x14ac:dyDescent="0.2">
      <c r="A255" s="40" t="s">
        <v>1534</v>
      </c>
      <c r="B255" s="40" t="s">
        <v>388</v>
      </c>
      <c r="C255" s="40" t="s">
        <v>274</v>
      </c>
      <c r="E255" s="1"/>
      <c r="F255" s="11"/>
      <c r="G255" s="11"/>
      <c r="H255" s="11"/>
    </row>
    <row r="256" spans="1:8" x14ac:dyDescent="0.2">
      <c r="A256" s="40" t="s">
        <v>1535</v>
      </c>
      <c r="B256" s="40" t="s">
        <v>388</v>
      </c>
      <c r="C256" s="40" t="s">
        <v>274</v>
      </c>
      <c r="E256" s="1"/>
      <c r="F256" s="11"/>
      <c r="G256" s="11"/>
      <c r="H256" s="11"/>
    </row>
    <row r="257" spans="1:8" x14ac:dyDescent="0.2">
      <c r="A257" s="40" t="s">
        <v>1536</v>
      </c>
      <c r="B257" s="40" t="s">
        <v>388</v>
      </c>
      <c r="C257" s="40" t="s">
        <v>274</v>
      </c>
      <c r="E257" s="1"/>
      <c r="F257" s="11"/>
      <c r="G257" s="11"/>
      <c r="H257" s="11"/>
    </row>
    <row r="258" spans="1:8" x14ac:dyDescent="0.2">
      <c r="A258" s="40" t="s">
        <v>1537</v>
      </c>
      <c r="B258" s="40" t="s">
        <v>925</v>
      </c>
      <c r="C258" s="40" t="s">
        <v>923</v>
      </c>
      <c r="E258" s="1"/>
      <c r="F258" s="11"/>
      <c r="G258" s="11"/>
      <c r="H258" s="11"/>
    </row>
    <row r="259" spans="1:8" x14ac:dyDescent="0.2">
      <c r="A259" s="40" t="s">
        <v>1538</v>
      </c>
      <c r="B259" s="40" t="s">
        <v>925</v>
      </c>
      <c r="C259" s="40" t="s">
        <v>923</v>
      </c>
      <c r="E259" s="1"/>
      <c r="F259" s="11"/>
      <c r="G259" s="11"/>
      <c r="H259" s="11"/>
    </row>
    <row r="260" spans="1:8" x14ac:dyDescent="0.2">
      <c r="A260" s="40" t="s">
        <v>1539</v>
      </c>
      <c r="B260" s="40" t="s">
        <v>925</v>
      </c>
      <c r="C260" s="40" t="s">
        <v>923</v>
      </c>
      <c r="E260" s="1"/>
      <c r="F260" s="11"/>
      <c r="G260" s="11"/>
      <c r="H260" s="11"/>
    </row>
    <row r="261" spans="1:8" x14ac:dyDescent="0.2">
      <c r="A261" s="40" t="s">
        <v>1540</v>
      </c>
      <c r="B261" s="40" t="s">
        <v>1541</v>
      </c>
      <c r="C261" s="40" t="s">
        <v>350</v>
      </c>
      <c r="E261" s="1"/>
      <c r="F261" s="11"/>
      <c r="G261" s="11"/>
      <c r="H261" s="11"/>
    </row>
    <row r="262" spans="1:8" x14ac:dyDescent="0.2">
      <c r="A262" s="40" t="s">
        <v>1542</v>
      </c>
      <c r="B262" s="40" t="s">
        <v>1543</v>
      </c>
      <c r="C262" s="40" t="s">
        <v>200</v>
      </c>
      <c r="E262" s="1"/>
      <c r="F262" s="11"/>
      <c r="G262" s="11"/>
      <c r="H262" s="11"/>
    </row>
    <row r="263" spans="1:8" x14ac:dyDescent="0.2">
      <c r="A263" s="40" t="s">
        <v>1544</v>
      </c>
      <c r="B263" s="40" t="s">
        <v>1545</v>
      </c>
      <c r="C263" s="40" t="s">
        <v>1546</v>
      </c>
      <c r="E263" s="1"/>
      <c r="F263" s="11"/>
      <c r="G263" s="11"/>
      <c r="H263" s="11"/>
    </row>
    <row r="264" spans="1:8" x14ac:dyDescent="0.2">
      <c r="A264" s="40" t="s">
        <v>1547</v>
      </c>
      <c r="B264" s="40" t="s">
        <v>1310</v>
      </c>
      <c r="C264" s="40" t="s">
        <v>895</v>
      </c>
      <c r="E264" s="1"/>
      <c r="F264" s="11"/>
      <c r="G264" s="11"/>
      <c r="H264" s="11"/>
    </row>
    <row r="265" spans="1:8" x14ac:dyDescent="0.2">
      <c r="A265" s="40" t="s">
        <v>1548</v>
      </c>
      <c r="B265" s="40" t="s">
        <v>1549</v>
      </c>
      <c r="C265" s="40" t="s">
        <v>337</v>
      </c>
      <c r="E265" s="1"/>
      <c r="F265" s="11"/>
      <c r="G265" s="11"/>
      <c r="H265" s="11"/>
    </row>
    <row r="266" spans="1:8" x14ac:dyDescent="0.2">
      <c r="A266" s="40" t="s">
        <v>1550</v>
      </c>
      <c r="B266" s="40" t="s">
        <v>892</v>
      </c>
      <c r="C266" s="40" t="s">
        <v>274</v>
      </c>
      <c r="E266" s="1"/>
      <c r="F266" s="11"/>
      <c r="G266" s="11"/>
      <c r="H266" s="11"/>
    </row>
    <row r="267" spans="1:8" x14ac:dyDescent="0.2">
      <c r="A267" s="40" t="s">
        <v>1551</v>
      </c>
      <c r="B267" s="40" t="s">
        <v>892</v>
      </c>
      <c r="C267" s="40" t="s">
        <v>274</v>
      </c>
      <c r="E267" s="1"/>
      <c r="F267" s="11"/>
      <c r="G267" s="11"/>
      <c r="H267" s="11"/>
    </row>
    <row r="268" spans="1:8" x14ac:dyDescent="0.2">
      <c r="A268" s="40" t="s">
        <v>1552</v>
      </c>
      <c r="B268" s="40" t="s">
        <v>1553</v>
      </c>
      <c r="C268" s="40" t="s">
        <v>362</v>
      </c>
      <c r="E268" s="1"/>
      <c r="F268" s="11"/>
      <c r="G268" s="11"/>
      <c r="H268" s="11"/>
    </row>
    <row r="269" spans="1:8" x14ac:dyDescent="0.2">
      <c r="A269" s="40" t="s">
        <v>1554</v>
      </c>
      <c r="B269" s="40" t="s">
        <v>1555</v>
      </c>
      <c r="C269" s="40" t="s">
        <v>1556</v>
      </c>
      <c r="E269" s="1"/>
      <c r="F269" s="11"/>
      <c r="G269" s="11"/>
      <c r="H269" s="11"/>
    </row>
    <row r="270" spans="1:8" x14ac:dyDescent="0.2">
      <c r="A270" s="40" t="s">
        <v>1557</v>
      </c>
      <c r="B270" s="40" t="s">
        <v>897</v>
      </c>
      <c r="C270" s="40" t="s">
        <v>200</v>
      </c>
      <c r="E270" s="1"/>
      <c r="F270" s="11"/>
      <c r="G270" s="11"/>
      <c r="H270" s="11"/>
    </row>
    <row r="271" spans="1:8" x14ac:dyDescent="0.2">
      <c r="A271" s="40" t="s">
        <v>1558</v>
      </c>
      <c r="B271" s="40" t="s">
        <v>900</v>
      </c>
      <c r="C271" s="40" t="s">
        <v>901</v>
      </c>
      <c r="E271" s="1"/>
      <c r="F271" s="11"/>
      <c r="G271" s="11"/>
      <c r="H271" s="11"/>
    </row>
    <row r="272" spans="1:8" x14ac:dyDescent="0.2">
      <c r="A272" s="40" t="s">
        <v>965</v>
      </c>
      <c r="B272" s="40" t="s">
        <v>966</v>
      </c>
      <c r="C272" s="40" t="s">
        <v>362</v>
      </c>
      <c r="E272" s="1"/>
      <c r="F272" s="11"/>
      <c r="G272" s="11"/>
      <c r="H272" s="11"/>
    </row>
    <row r="273" spans="1:8" x14ac:dyDescent="0.2">
      <c r="A273" s="40" t="s">
        <v>967</v>
      </c>
      <c r="B273" s="40" t="s">
        <v>968</v>
      </c>
      <c r="C273" s="40" t="s">
        <v>274</v>
      </c>
      <c r="E273" s="1"/>
      <c r="F273" s="11"/>
      <c r="G273" s="11"/>
      <c r="H273" s="11"/>
    </row>
    <row r="274" spans="1:8" x14ac:dyDescent="0.2">
      <c r="A274" s="40" t="s">
        <v>969</v>
      </c>
      <c r="B274" s="40" t="s">
        <v>750</v>
      </c>
      <c r="C274" s="40" t="s">
        <v>187</v>
      </c>
      <c r="E274" s="1"/>
      <c r="F274" s="11"/>
      <c r="G274" s="11"/>
      <c r="H274" s="11"/>
    </row>
    <row r="275" spans="1:8" x14ac:dyDescent="0.2">
      <c r="A275" s="40" t="s">
        <v>970</v>
      </c>
      <c r="B275" s="40" t="s">
        <v>971</v>
      </c>
      <c r="C275" s="40" t="s">
        <v>972</v>
      </c>
      <c r="E275" s="1"/>
      <c r="F275" s="11"/>
      <c r="G275" s="11"/>
      <c r="H275" s="11"/>
    </row>
    <row r="276" spans="1:8" x14ac:dyDescent="0.2">
      <c r="A276" s="40" t="s">
        <v>973</v>
      </c>
      <c r="B276" s="40" t="s">
        <v>974</v>
      </c>
      <c r="C276" s="40" t="s">
        <v>641</v>
      </c>
      <c r="E276" s="1"/>
      <c r="F276" s="11"/>
      <c r="G276" s="11"/>
      <c r="H276" s="11"/>
    </row>
    <row r="277" spans="1:8" x14ac:dyDescent="0.2">
      <c r="A277" s="40" t="s">
        <v>975</v>
      </c>
      <c r="B277" s="40" t="s">
        <v>976</v>
      </c>
      <c r="C277" s="40" t="s">
        <v>258</v>
      </c>
      <c r="E277" s="1"/>
      <c r="F277" s="11"/>
      <c r="G277" s="11"/>
      <c r="H277" s="11"/>
    </row>
    <row r="278" spans="1:8" x14ac:dyDescent="0.2">
      <c r="A278" s="40" t="s">
        <v>977</v>
      </c>
      <c r="B278" s="40" t="s">
        <v>978</v>
      </c>
      <c r="C278" s="40" t="s">
        <v>979</v>
      </c>
      <c r="E278" s="1"/>
      <c r="F278" s="11"/>
      <c r="G278" s="11"/>
      <c r="H278" s="11"/>
    </row>
    <row r="279" spans="1:8" x14ac:dyDescent="0.2">
      <c r="A279" s="40" t="s">
        <v>980</v>
      </c>
      <c r="B279" s="40" t="s">
        <v>981</v>
      </c>
      <c r="C279" s="40" t="s">
        <v>200</v>
      </c>
      <c r="E279" s="1"/>
      <c r="F279" s="11"/>
      <c r="G279" s="11"/>
      <c r="H279" s="11"/>
    </row>
    <row r="280" spans="1:8" x14ac:dyDescent="0.2">
      <c r="A280" s="40" t="s">
        <v>982</v>
      </c>
      <c r="B280" s="40" t="s">
        <v>358</v>
      </c>
      <c r="C280" s="40" t="s">
        <v>362</v>
      </c>
      <c r="E280" s="1"/>
      <c r="F280" s="11"/>
      <c r="G280" s="11"/>
      <c r="H280" s="11"/>
    </row>
    <row r="281" spans="1:8" x14ac:dyDescent="0.2">
      <c r="A281" s="40" t="s">
        <v>983</v>
      </c>
      <c r="B281" s="40" t="s">
        <v>984</v>
      </c>
      <c r="C281" s="40" t="s">
        <v>936</v>
      </c>
      <c r="E281" s="1"/>
      <c r="F281" s="11"/>
      <c r="G281" s="11"/>
      <c r="H281" s="11"/>
    </row>
    <row r="282" spans="1:8" x14ac:dyDescent="0.2">
      <c r="A282" s="40" t="s">
        <v>985</v>
      </c>
      <c r="B282" s="40" t="s">
        <v>986</v>
      </c>
      <c r="C282" s="40" t="s">
        <v>258</v>
      </c>
      <c r="E282" s="1"/>
      <c r="F282" s="11"/>
      <c r="G282" s="11"/>
      <c r="H282" s="11"/>
    </row>
    <row r="283" spans="1:8" x14ac:dyDescent="0.2">
      <c r="A283" s="40" t="s">
        <v>987</v>
      </c>
      <c r="B283" s="40" t="s">
        <v>913</v>
      </c>
      <c r="C283" s="40" t="s">
        <v>274</v>
      </c>
      <c r="E283" s="1"/>
      <c r="F283" s="11"/>
      <c r="G283" s="11"/>
      <c r="H283" s="11"/>
    </row>
    <row r="284" spans="1:8" x14ac:dyDescent="0.2">
      <c r="A284" s="40" t="s">
        <v>988</v>
      </c>
      <c r="B284" s="40" t="s">
        <v>388</v>
      </c>
      <c r="C284" s="40" t="s">
        <v>274</v>
      </c>
      <c r="E284" s="1"/>
      <c r="F284" s="11"/>
      <c r="G284" s="11"/>
      <c r="H284" s="11"/>
    </row>
    <row r="285" spans="1:8" x14ac:dyDescent="0.2">
      <c r="A285" s="40" t="s">
        <v>127</v>
      </c>
      <c r="B285" s="40" t="s">
        <v>191</v>
      </c>
      <c r="C285" s="40" t="s">
        <v>989</v>
      </c>
      <c r="E285" s="1"/>
      <c r="F285" s="11"/>
      <c r="G285" s="11"/>
      <c r="H285" s="11"/>
    </row>
    <row r="286" spans="1:8" x14ac:dyDescent="0.2">
      <c r="A286" s="40" t="s">
        <v>990</v>
      </c>
      <c r="B286" s="40" t="s">
        <v>930</v>
      </c>
      <c r="C286" s="40" t="s">
        <v>326</v>
      </c>
      <c r="E286" s="1"/>
      <c r="F286" s="11"/>
      <c r="G286" s="11"/>
      <c r="H286" s="11"/>
    </row>
    <row r="287" spans="1:8" x14ac:dyDescent="0.2">
      <c r="A287" s="40" t="s">
        <v>991</v>
      </c>
      <c r="B287" s="40" t="s">
        <v>992</v>
      </c>
      <c r="C287" s="40" t="s">
        <v>993</v>
      </c>
      <c r="E287" s="1"/>
      <c r="F287" s="11"/>
      <c r="G287" s="11"/>
      <c r="H287" s="11"/>
    </row>
    <row r="288" spans="1:8" x14ac:dyDescent="0.2">
      <c r="A288" s="40" t="s">
        <v>994</v>
      </c>
      <c r="B288" s="40" t="s">
        <v>995</v>
      </c>
      <c r="C288" s="40" t="s">
        <v>243</v>
      </c>
      <c r="E288" s="1"/>
      <c r="F288" s="11"/>
      <c r="G288" s="11"/>
      <c r="H288" s="11"/>
    </row>
    <row r="289" spans="1:8" x14ac:dyDescent="0.2">
      <c r="A289" s="40" t="s">
        <v>996</v>
      </c>
      <c r="B289" s="40" t="s">
        <v>997</v>
      </c>
      <c r="C289" s="40" t="s">
        <v>998</v>
      </c>
      <c r="E289" s="1"/>
      <c r="F289" s="11"/>
      <c r="G289" s="11"/>
      <c r="H289" s="11"/>
    </row>
    <row r="290" spans="1:8" x14ac:dyDescent="0.2">
      <c r="A290" s="40" t="s">
        <v>999</v>
      </c>
      <c r="B290" s="40" t="s">
        <v>1000</v>
      </c>
      <c r="C290" s="40" t="s">
        <v>1001</v>
      </c>
      <c r="E290" s="1"/>
      <c r="F290" s="11"/>
      <c r="G290" s="11"/>
      <c r="H290" s="11"/>
    </row>
    <row r="291" spans="1:8" x14ac:dyDescent="0.2">
      <c r="A291" s="40" t="s">
        <v>1002</v>
      </c>
      <c r="B291" s="40" t="s">
        <v>1003</v>
      </c>
      <c r="C291" s="40" t="s">
        <v>622</v>
      </c>
      <c r="E291" s="1"/>
      <c r="F291" s="11"/>
      <c r="G291" s="11"/>
      <c r="H291" s="11"/>
    </row>
    <row r="292" spans="1:8" x14ac:dyDescent="0.2">
      <c r="A292" s="40" t="s">
        <v>1004</v>
      </c>
      <c r="B292" s="40" t="s">
        <v>1005</v>
      </c>
      <c r="C292" s="40" t="s">
        <v>243</v>
      </c>
      <c r="E292" s="1"/>
      <c r="F292" s="11"/>
      <c r="G292" s="11"/>
      <c r="H292" s="11"/>
    </row>
    <row r="293" spans="1:8" x14ac:dyDescent="0.2">
      <c r="A293" s="40" t="s">
        <v>1006</v>
      </c>
      <c r="B293" s="40" t="s">
        <v>621</v>
      </c>
      <c r="C293" s="40" t="s">
        <v>622</v>
      </c>
      <c r="E293" s="1"/>
      <c r="F293" s="11"/>
      <c r="G293" s="11"/>
      <c r="H293" s="11"/>
    </row>
    <row r="294" spans="1:8" x14ac:dyDescent="0.2">
      <c r="A294" s="40" t="s">
        <v>1007</v>
      </c>
      <c r="B294" s="40" t="s">
        <v>184</v>
      </c>
      <c r="C294" s="40" t="s">
        <v>942</v>
      </c>
      <c r="E294" s="1"/>
      <c r="F294" s="11"/>
      <c r="G294" s="11"/>
      <c r="H294" s="11"/>
    </row>
    <row r="295" spans="1:8" x14ac:dyDescent="0.2">
      <c r="A295" s="40" t="s">
        <v>126</v>
      </c>
      <c r="B295" s="40" t="s">
        <v>189</v>
      </c>
      <c r="C295" s="40" t="s">
        <v>1008</v>
      </c>
      <c r="E295" s="1"/>
      <c r="F295" s="11"/>
      <c r="G295" s="11"/>
      <c r="H295" s="11"/>
    </row>
    <row r="296" spans="1:8" x14ac:dyDescent="0.2">
      <c r="A296" s="40" t="s">
        <v>1009</v>
      </c>
      <c r="B296" s="40" t="s">
        <v>388</v>
      </c>
      <c r="C296" s="40" t="s">
        <v>274</v>
      </c>
      <c r="E296" s="1"/>
      <c r="F296" s="11"/>
      <c r="G296" s="11"/>
      <c r="H296" s="11"/>
    </row>
    <row r="297" spans="1:8" x14ac:dyDescent="0.2">
      <c r="A297" s="40" t="s">
        <v>1010</v>
      </c>
      <c r="B297" s="40" t="s">
        <v>388</v>
      </c>
      <c r="C297" s="40" t="s">
        <v>274</v>
      </c>
      <c r="E297" s="1"/>
      <c r="F297" s="11"/>
      <c r="G297" s="11"/>
      <c r="H297" s="11"/>
    </row>
    <row r="298" spans="1:8" x14ac:dyDescent="0.2">
      <c r="A298" s="40" t="s">
        <v>1011</v>
      </c>
      <c r="B298" s="40" t="s">
        <v>388</v>
      </c>
      <c r="C298" s="40" t="s">
        <v>274</v>
      </c>
      <c r="E298" s="1"/>
      <c r="F298" s="11"/>
      <c r="G298" s="11"/>
      <c r="H298" s="11"/>
    </row>
    <row r="299" spans="1:8" x14ac:dyDescent="0.2">
      <c r="A299" s="40" t="s">
        <v>1012</v>
      </c>
      <c r="B299" s="40" t="s">
        <v>388</v>
      </c>
      <c r="C299" s="40" t="s">
        <v>274</v>
      </c>
      <c r="E299" s="1"/>
      <c r="F299" s="11"/>
      <c r="G299" s="11"/>
      <c r="H299" s="11"/>
    </row>
    <row r="300" spans="1:8" x14ac:dyDescent="0.2">
      <c r="A300" s="40" t="s">
        <v>1013</v>
      </c>
      <c r="B300" s="40" t="s">
        <v>388</v>
      </c>
      <c r="C300" s="40" t="s">
        <v>274</v>
      </c>
      <c r="E300" s="1"/>
      <c r="F300" s="11"/>
      <c r="G300" s="11"/>
      <c r="H300" s="11"/>
    </row>
    <row r="301" spans="1:8" x14ac:dyDescent="0.2">
      <c r="A301" s="40" t="s">
        <v>1014</v>
      </c>
      <c r="B301" s="40" t="s">
        <v>388</v>
      </c>
      <c r="C301" s="40" t="s">
        <v>274</v>
      </c>
      <c r="E301" s="1"/>
      <c r="F301" s="11"/>
      <c r="G301" s="11"/>
      <c r="H301" s="11"/>
    </row>
    <row r="302" spans="1:8" x14ac:dyDescent="0.2">
      <c r="A302" s="40" t="s">
        <v>1015</v>
      </c>
      <c r="B302" s="40" t="s">
        <v>388</v>
      </c>
      <c r="C302" s="40" t="s">
        <v>274</v>
      </c>
      <c r="E302" s="1"/>
      <c r="F302" s="11"/>
      <c r="G302" s="11"/>
      <c r="H302" s="11"/>
    </row>
    <row r="303" spans="1:8" x14ac:dyDescent="0.2">
      <c r="A303" s="40" t="s">
        <v>1016</v>
      </c>
      <c r="B303" s="40" t="s">
        <v>388</v>
      </c>
      <c r="C303" s="40" t="s">
        <v>274</v>
      </c>
      <c r="E303" s="1"/>
      <c r="F303" s="11"/>
      <c r="G303" s="11"/>
      <c r="H303" s="11"/>
    </row>
    <row r="304" spans="1:8" x14ac:dyDescent="0.2">
      <c r="A304" s="40" t="s">
        <v>1017</v>
      </c>
      <c r="B304" s="40" t="s">
        <v>388</v>
      </c>
      <c r="C304" s="40" t="s">
        <v>274</v>
      </c>
      <c r="E304" s="1"/>
      <c r="F304" s="11"/>
      <c r="G304" s="11"/>
      <c r="H304" s="11"/>
    </row>
    <row r="305" spans="1:8" x14ac:dyDescent="0.2">
      <c r="A305" s="40" t="s">
        <v>1018</v>
      </c>
      <c r="B305" s="40" t="s">
        <v>388</v>
      </c>
      <c r="C305" s="40" t="s">
        <v>274</v>
      </c>
      <c r="E305" s="1"/>
      <c r="F305" s="11"/>
      <c r="G305" s="11"/>
      <c r="H305" s="11"/>
    </row>
    <row r="306" spans="1:8" x14ac:dyDescent="0.2">
      <c r="A306" s="40" t="s">
        <v>1019</v>
      </c>
      <c r="B306" s="40" t="s">
        <v>388</v>
      </c>
      <c r="C306" s="40" t="s">
        <v>274</v>
      </c>
      <c r="E306" s="1"/>
      <c r="F306" s="11"/>
      <c r="G306" s="11"/>
      <c r="H306" s="11"/>
    </row>
    <row r="307" spans="1:8" x14ac:dyDescent="0.2">
      <c r="A307" s="40" t="s">
        <v>1020</v>
      </c>
      <c r="B307" s="40" t="s">
        <v>388</v>
      </c>
      <c r="C307" s="40" t="s">
        <v>274</v>
      </c>
      <c r="E307" s="1"/>
      <c r="F307" s="11"/>
      <c r="G307" s="11"/>
      <c r="H307" s="11"/>
    </row>
    <row r="308" spans="1:8" x14ac:dyDescent="0.2">
      <c r="A308" s="40" t="s">
        <v>1021</v>
      </c>
      <c r="B308" s="40" t="s">
        <v>388</v>
      </c>
      <c r="C308" s="40" t="s">
        <v>274</v>
      </c>
      <c r="E308" s="1"/>
      <c r="F308" s="11"/>
      <c r="G308" s="11"/>
      <c r="H308" s="11"/>
    </row>
    <row r="309" spans="1:8" x14ac:dyDescent="0.2">
      <c r="A309" s="40" t="s">
        <v>1022</v>
      </c>
      <c r="B309" s="40" t="s">
        <v>388</v>
      </c>
      <c r="C309" s="40" t="s">
        <v>274</v>
      </c>
      <c r="E309" s="1"/>
      <c r="F309" s="11"/>
      <c r="G309" s="11"/>
      <c r="H309" s="11"/>
    </row>
    <row r="310" spans="1:8" x14ac:dyDescent="0.2">
      <c r="A310" s="40" t="s">
        <v>1023</v>
      </c>
      <c r="B310" s="40" t="s">
        <v>388</v>
      </c>
      <c r="C310" s="40" t="s">
        <v>274</v>
      </c>
      <c r="E310" s="1"/>
      <c r="F310" s="11"/>
      <c r="G310" s="11"/>
      <c r="H310" s="11"/>
    </row>
    <row r="311" spans="1:8" x14ac:dyDescent="0.2">
      <c r="A311" s="40" t="s">
        <v>1024</v>
      </c>
      <c r="B311" s="40" t="s">
        <v>388</v>
      </c>
      <c r="C311" s="40" t="s">
        <v>274</v>
      </c>
      <c r="E311" s="1"/>
      <c r="F311" s="11"/>
      <c r="G311" s="11"/>
      <c r="H311" s="11"/>
    </row>
    <row r="312" spans="1:8" x14ac:dyDescent="0.2">
      <c r="A312" s="40" t="s">
        <v>1025</v>
      </c>
      <c r="B312" s="40" t="s">
        <v>388</v>
      </c>
      <c r="C312" s="40" t="s">
        <v>274</v>
      </c>
    </row>
    <row r="313" spans="1:8" x14ac:dyDescent="0.2">
      <c r="A313" s="40" t="s">
        <v>1026</v>
      </c>
      <c r="B313" s="40" t="s">
        <v>388</v>
      </c>
      <c r="C313" s="40" t="s">
        <v>274</v>
      </c>
    </row>
    <row r="314" spans="1:8" x14ac:dyDescent="0.2">
      <c r="A314" s="40" t="s">
        <v>1027</v>
      </c>
      <c r="B314" s="40" t="s">
        <v>388</v>
      </c>
      <c r="C314" s="40" t="s">
        <v>274</v>
      </c>
    </row>
    <row r="315" spans="1:8" x14ac:dyDescent="0.2">
      <c r="A315" s="40" t="s">
        <v>1028</v>
      </c>
      <c r="B315" s="40" t="s">
        <v>388</v>
      </c>
      <c r="C315" s="40" t="s">
        <v>274</v>
      </c>
    </row>
    <row r="316" spans="1:8" x14ac:dyDescent="0.2">
      <c r="A316" s="40" t="s">
        <v>1029</v>
      </c>
      <c r="B316" s="40" t="s">
        <v>388</v>
      </c>
      <c r="C316" s="40" t="s">
        <v>274</v>
      </c>
    </row>
    <row r="317" spans="1:8" x14ac:dyDescent="0.2">
      <c r="A317" s="40" t="s">
        <v>1030</v>
      </c>
      <c r="B317" s="40" t="s">
        <v>388</v>
      </c>
      <c r="C317" s="40" t="s">
        <v>274</v>
      </c>
    </row>
    <row r="318" spans="1:8" x14ac:dyDescent="0.2">
      <c r="A318" s="40" t="s">
        <v>1031</v>
      </c>
      <c r="B318" s="40" t="s">
        <v>388</v>
      </c>
      <c r="C318" s="40" t="s">
        <v>274</v>
      </c>
    </row>
    <row r="319" spans="1:8" x14ac:dyDescent="0.2">
      <c r="A319" s="40" t="s">
        <v>1032</v>
      </c>
      <c r="B319" s="40" t="s">
        <v>388</v>
      </c>
      <c r="C319" s="40" t="s">
        <v>274</v>
      </c>
    </row>
    <row r="320" spans="1:8" x14ac:dyDescent="0.2">
      <c r="A320" s="40" t="s">
        <v>1033</v>
      </c>
      <c r="B320" s="40" t="s">
        <v>388</v>
      </c>
      <c r="C320" s="40" t="s">
        <v>274</v>
      </c>
    </row>
    <row r="321" spans="1:3" x14ac:dyDescent="0.2">
      <c r="A321" s="40" t="s">
        <v>1034</v>
      </c>
      <c r="B321" s="40" t="s">
        <v>388</v>
      </c>
      <c r="C321" s="40" t="s">
        <v>274</v>
      </c>
    </row>
    <row r="322" spans="1:3" x14ac:dyDescent="0.2">
      <c r="A322" s="40" t="s">
        <v>1035</v>
      </c>
      <c r="B322" s="40" t="s">
        <v>388</v>
      </c>
      <c r="C322" s="40" t="s">
        <v>274</v>
      </c>
    </row>
    <row r="323" spans="1:3" x14ac:dyDescent="0.2">
      <c r="A323" s="40" t="s">
        <v>1036</v>
      </c>
      <c r="B323" s="40" t="s">
        <v>388</v>
      </c>
      <c r="C323" s="40" t="s">
        <v>274</v>
      </c>
    </row>
    <row r="324" spans="1:3" x14ac:dyDescent="0.2">
      <c r="A324" s="40" t="s">
        <v>1037</v>
      </c>
      <c r="B324" s="40" t="s">
        <v>388</v>
      </c>
      <c r="C324" s="40" t="s">
        <v>274</v>
      </c>
    </row>
    <row r="325" spans="1:3" x14ac:dyDescent="0.2">
      <c r="A325" s="40" t="s">
        <v>1038</v>
      </c>
      <c r="B325" s="40" t="s">
        <v>388</v>
      </c>
      <c r="C325" s="40" t="s">
        <v>274</v>
      </c>
    </row>
    <row r="326" spans="1:3" x14ac:dyDescent="0.2">
      <c r="A326" s="40" t="s">
        <v>1039</v>
      </c>
      <c r="B326" s="40" t="s">
        <v>388</v>
      </c>
      <c r="C326" s="40" t="s">
        <v>274</v>
      </c>
    </row>
    <row r="327" spans="1:3" x14ac:dyDescent="0.2">
      <c r="A327" s="40" t="s">
        <v>1040</v>
      </c>
      <c r="B327" s="40" t="s">
        <v>388</v>
      </c>
      <c r="C327" s="40" t="s">
        <v>274</v>
      </c>
    </row>
    <row r="328" spans="1:3" x14ac:dyDescent="0.2">
      <c r="A328" s="40" t="s">
        <v>1041</v>
      </c>
      <c r="B328" s="40" t="s">
        <v>388</v>
      </c>
      <c r="C328" s="40" t="s">
        <v>274</v>
      </c>
    </row>
    <row r="329" spans="1:3" x14ac:dyDescent="0.2">
      <c r="A329" s="40" t="s">
        <v>1042</v>
      </c>
      <c r="B329" s="40" t="s">
        <v>388</v>
      </c>
      <c r="C329" s="40" t="s">
        <v>274</v>
      </c>
    </row>
    <row r="330" spans="1:3" x14ac:dyDescent="0.2">
      <c r="A330" s="40" t="s">
        <v>1043</v>
      </c>
      <c r="B330" s="40" t="s">
        <v>388</v>
      </c>
      <c r="C330" s="40" t="s">
        <v>274</v>
      </c>
    </row>
    <row r="331" spans="1:3" x14ac:dyDescent="0.2">
      <c r="A331" s="40" t="s">
        <v>1044</v>
      </c>
      <c r="B331" s="40" t="s">
        <v>388</v>
      </c>
      <c r="C331" s="40" t="s">
        <v>274</v>
      </c>
    </row>
    <row r="332" spans="1:3" x14ac:dyDescent="0.2">
      <c r="A332" s="40" t="s">
        <v>1045</v>
      </c>
      <c r="B332" s="40" t="s">
        <v>388</v>
      </c>
      <c r="C332" s="40" t="s">
        <v>274</v>
      </c>
    </row>
    <row r="333" spans="1:3" x14ac:dyDescent="0.2">
      <c r="A333" s="40" t="s">
        <v>1046</v>
      </c>
      <c r="B333" s="40" t="s">
        <v>388</v>
      </c>
      <c r="C333" s="40" t="s">
        <v>274</v>
      </c>
    </row>
    <row r="334" spans="1:3" x14ac:dyDescent="0.2">
      <c r="A334" s="40" t="s">
        <v>1047</v>
      </c>
      <c r="B334" s="40" t="s">
        <v>388</v>
      </c>
      <c r="C334" s="40" t="s">
        <v>274</v>
      </c>
    </row>
    <row r="335" spans="1:3" x14ac:dyDescent="0.2">
      <c r="A335" s="40" t="s">
        <v>1048</v>
      </c>
      <c r="B335" s="40" t="s">
        <v>388</v>
      </c>
      <c r="C335" s="40" t="s">
        <v>274</v>
      </c>
    </row>
    <row r="336" spans="1:3" x14ac:dyDescent="0.2">
      <c r="A336" s="40" t="s">
        <v>1049</v>
      </c>
      <c r="B336" s="40" t="s">
        <v>388</v>
      </c>
      <c r="C336" s="40" t="s">
        <v>274</v>
      </c>
    </row>
    <row r="337" spans="1:3" x14ac:dyDescent="0.2">
      <c r="A337" s="40" t="s">
        <v>1050</v>
      </c>
      <c r="B337" s="40" t="s">
        <v>388</v>
      </c>
      <c r="C337" s="40" t="s">
        <v>274</v>
      </c>
    </row>
    <row r="338" spans="1:3" x14ac:dyDescent="0.2">
      <c r="A338" s="40" t="s">
        <v>1051</v>
      </c>
      <c r="B338" s="40" t="s">
        <v>388</v>
      </c>
      <c r="C338" s="40" t="s">
        <v>274</v>
      </c>
    </row>
    <row r="339" spans="1:3" x14ac:dyDescent="0.2">
      <c r="A339" s="40" t="s">
        <v>1052</v>
      </c>
      <c r="B339" s="40" t="s">
        <v>388</v>
      </c>
      <c r="C339" s="40" t="s">
        <v>274</v>
      </c>
    </row>
    <row r="340" spans="1:3" x14ac:dyDescent="0.2">
      <c r="A340" s="40" t="s">
        <v>1053</v>
      </c>
      <c r="B340" s="40" t="s">
        <v>388</v>
      </c>
      <c r="C340" s="40" t="s">
        <v>274</v>
      </c>
    </row>
    <row r="341" spans="1:3" x14ac:dyDescent="0.2">
      <c r="A341" s="40" t="s">
        <v>1054</v>
      </c>
      <c r="B341" s="40" t="s">
        <v>388</v>
      </c>
      <c r="C341" s="40" t="s">
        <v>274</v>
      </c>
    </row>
    <row r="342" spans="1:3" x14ac:dyDescent="0.2">
      <c r="A342" s="40" t="s">
        <v>1055</v>
      </c>
      <c r="B342" s="40" t="s">
        <v>388</v>
      </c>
      <c r="C342" s="40" t="s">
        <v>274</v>
      </c>
    </row>
    <row r="343" spans="1:3" x14ac:dyDescent="0.2">
      <c r="A343" s="40" t="s">
        <v>1056</v>
      </c>
      <c r="B343" s="40" t="s">
        <v>388</v>
      </c>
      <c r="C343" s="40" t="s">
        <v>274</v>
      </c>
    </row>
    <row r="344" spans="1:3" x14ac:dyDescent="0.2">
      <c r="A344" s="40" t="s">
        <v>1057</v>
      </c>
      <c r="B344" s="40" t="s">
        <v>388</v>
      </c>
      <c r="C344" s="40" t="s">
        <v>274</v>
      </c>
    </row>
    <row r="345" spans="1:3" x14ac:dyDescent="0.2">
      <c r="A345" s="40" t="s">
        <v>1058</v>
      </c>
      <c r="B345" s="40" t="s">
        <v>388</v>
      </c>
      <c r="C345" s="40" t="s">
        <v>274</v>
      </c>
    </row>
    <row r="346" spans="1:3" x14ac:dyDescent="0.2">
      <c r="A346" s="40" t="s">
        <v>559</v>
      </c>
      <c r="B346" s="40" t="s">
        <v>388</v>
      </c>
      <c r="C346" s="40" t="s">
        <v>274</v>
      </c>
    </row>
    <row r="347" spans="1:3" x14ac:dyDescent="0.2">
      <c r="A347" s="40" t="s">
        <v>1059</v>
      </c>
      <c r="B347" s="40" t="s">
        <v>388</v>
      </c>
      <c r="C347" s="40" t="s">
        <v>274</v>
      </c>
    </row>
    <row r="348" spans="1:3" x14ac:dyDescent="0.2">
      <c r="A348" s="40" t="s">
        <v>1060</v>
      </c>
      <c r="B348" s="40" t="s">
        <v>388</v>
      </c>
      <c r="C348" s="40" t="s">
        <v>274</v>
      </c>
    </row>
    <row r="349" spans="1:3" x14ac:dyDescent="0.2">
      <c r="A349" s="40" t="s">
        <v>1061</v>
      </c>
      <c r="B349" s="40" t="s">
        <v>388</v>
      </c>
      <c r="C349" s="40" t="s">
        <v>274</v>
      </c>
    </row>
    <row r="350" spans="1:3" x14ac:dyDescent="0.2">
      <c r="A350" s="40" t="s">
        <v>1062</v>
      </c>
      <c r="B350" s="40" t="s">
        <v>388</v>
      </c>
      <c r="C350" s="40" t="s">
        <v>274</v>
      </c>
    </row>
    <row r="351" spans="1:3" x14ac:dyDescent="0.2">
      <c r="A351" s="40" t="s">
        <v>1063</v>
      </c>
      <c r="B351" s="40" t="s">
        <v>388</v>
      </c>
      <c r="C351" s="40" t="s">
        <v>274</v>
      </c>
    </row>
    <row r="352" spans="1:3" x14ac:dyDescent="0.2">
      <c r="A352" s="40" t="s">
        <v>1064</v>
      </c>
      <c r="B352" s="40" t="s">
        <v>388</v>
      </c>
      <c r="C352" s="40" t="s">
        <v>274</v>
      </c>
    </row>
    <row r="353" spans="1:3" x14ac:dyDescent="0.2">
      <c r="A353" s="40" t="s">
        <v>1065</v>
      </c>
      <c r="B353" s="40" t="s">
        <v>388</v>
      </c>
      <c r="C353" s="40" t="s">
        <v>274</v>
      </c>
    </row>
    <row r="354" spans="1:3" x14ac:dyDescent="0.2">
      <c r="A354" s="40" t="s">
        <v>1066</v>
      </c>
      <c r="B354" s="40" t="s">
        <v>388</v>
      </c>
      <c r="C354" s="40" t="s">
        <v>274</v>
      </c>
    </row>
    <row r="355" spans="1:3" x14ac:dyDescent="0.2">
      <c r="A355" s="40" t="s">
        <v>1067</v>
      </c>
      <c r="B355" s="40" t="s">
        <v>388</v>
      </c>
      <c r="C355" s="40" t="s">
        <v>274</v>
      </c>
    </row>
    <row r="356" spans="1:3" x14ac:dyDescent="0.2">
      <c r="A356" s="40" t="s">
        <v>1068</v>
      </c>
      <c r="B356" s="40" t="s">
        <v>388</v>
      </c>
      <c r="C356" s="40" t="s">
        <v>274</v>
      </c>
    </row>
    <row r="357" spans="1:3" x14ac:dyDescent="0.2">
      <c r="A357" s="40" t="s">
        <v>1069</v>
      </c>
      <c r="B357" s="40" t="s">
        <v>388</v>
      </c>
      <c r="C357" s="40" t="s">
        <v>274</v>
      </c>
    </row>
    <row r="358" spans="1:3" x14ac:dyDescent="0.2">
      <c r="A358" s="40" t="s">
        <v>1070</v>
      </c>
      <c r="B358" s="40" t="s">
        <v>388</v>
      </c>
      <c r="C358" s="40" t="s">
        <v>274</v>
      </c>
    </row>
    <row r="359" spans="1:3" x14ac:dyDescent="0.2">
      <c r="A359" s="40" t="s">
        <v>1071</v>
      </c>
      <c r="B359" s="40" t="s">
        <v>388</v>
      </c>
      <c r="C359" s="40" t="s">
        <v>274</v>
      </c>
    </row>
    <row r="360" spans="1:3" x14ac:dyDescent="0.2">
      <c r="A360" s="40" t="s">
        <v>1072</v>
      </c>
      <c r="B360" s="40" t="s">
        <v>388</v>
      </c>
      <c r="C360" s="40" t="s">
        <v>274</v>
      </c>
    </row>
    <row r="361" spans="1:3" x14ac:dyDescent="0.2">
      <c r="A361" s="40" t="s">
        <v>1073</v>
      </c>
      <c r="B361" s="40" t="s">
        <v>388</v>
      </c>
      <c r="C361" s="40" t="s">
        <v>274</v>
      </c>
    </row>
    <row r="362" spans="1:3" x14ac:dyDescent="0.2">
      <c r="A362" s="40" t="s">
        <v>1074</v>
      </c>
      <c r="B362" s="40" t="s">
        <v>388</v>
      </c>
      <c r="C362" s="40" t="s">
        <v>274</v>
      </c>
    </row>
    <row r="363" spans="1:3" x14ac:dyDescent="0.2">
      <c r="A363" s="40" t="s">
        <v>1075</v>
      </c>
      <c r="B363" s="40" t="s">
        <v>388</v>
      </c>
      <c r="C363" s="40" t="s">
        <v>274</v>
      </c>
    </row>
    <row r="364" spans="1:3" x14ac:dyDescent="0.2">
      <c r="A364" s="40" t="s">
        <v>1076</v>
      </c>
      <c r="B364" s="40" t="s">
        <v>388</v>
      </c>
      <c r="C364" s="40" t="s">
        <v>274</v>
      </c>
    </row>
    <row r="365" spans="1:3" x14ac:dyDescent="0.2">
      <c r="A365" s="40" t="s">
        <v>1077</v>
      </c>
      <c r="B365" s="40" t="s">
        <v>388</v>
      </c>
      <c r="C365" s="40" t="s">
        <v>274</v>
      </c>
    </row>
    <row r="366" spans="1:3" x14ac:dyDescent="0.2">
      <c r="A366" s="40" t="s">
        <v>1078</v>
      </c>
      <c r="B366" s="40" t="s">
        <v>388</v>
      </c>
      <c r="C366" s="40" t="s">
        <v>274</v>
      </c>
    </row>
    <row r="367" spans="1:3" x14ac:dyDescent="0.2">
      <c r="A367" s="40" t="s">
        <v>1079</v>
      </c>
      <c r="B367" s="40" t="s">
        <v>388</v>
      </c>
      <c r="C367" s="40" t="s">
        <v>274</v>
      </c>
    </row>
    <row r="368" spans="1:3" x14ac:dyDescent="0.2">
      <c r="A368" s="40" t="s">
        <v>1080</v>
      </c>
      <c r="B368" s="40" t="s">
        <v>388</v>
      </c>
      <c r="C368" s="40" t="s">
        <v>274</v>
      </c>
    </row>
    <row r="369" spans="1:3" x14ac:dyDescent="0.2">
      <c r="A369" s="40" t="s">
        <v>1081</v>
      </c>
      <c r="B369" s="40" t="s">
        <v>388</v>
      </c>
      <c r="C369" s="40" t="s">
        <v>274</v>
      </c>
    </row>
    <row r="370" spans="1:3" x14ac:dyDescent="0.2">
      <c r="A370" s="40" t="s">
        <v>1082</v>
      </c>
      <c r="B370" s="40" t="s">
        <v>388</v>
      </c>
      <c r="C370" s="40" t="s">
        <v>274</v>
      </c>
    </row>
    <row r="371" spans="1:3" x14ac:dyDescent="0.2">
      <c r="A371" s="40" t="s">
        <v>1083</v>
      </c>
      <c r="B371" s="40" t="s">
        <v>388</v>
      </c>
      <c r="C371" s="40" t="s">
        <v>274</v>
      </c>
    </row>
    <row r="372" spans="1:3" x14ac:dyDescent="0.2">
      <c r="A372" s="40" t="s">
        <v>1084</v>
      </c>
      <c r="B372" s="40" t="s">
        <v>388</v>
      </c>
      <c r="C372" s="40" t="s">
        <v>274</v>
      </c>
    </row>
    <row r="373" spans="1:3" x14ac:dyDescent="0.2">
      <c r="A373" s="40" t="s">
        <v>1085</v>
      </c>
      <c r="B373" s="40" t="s">
        <v>388</v>
      </c>
      <c r="C373" s="40" t="s">
        <v>274</v>
      </c>
    </row>
    <row r="374" spans="1:3" x14ac:dyDescent="0.2">
      <c r="A374" s="40" t="s">
        <v>1086</v>
      </c>
      <c r="B374" s="40" t="s">
        <v>388</v>
      </c>
      <c r="C374" s="40" t="s">
        <v>274</v>
      </c>
    </row>
    <row r="375" spans="1:3" x14ac:dyDescent="0.2">
      <c r="A375" s="40" t="s">
        <v>1087</v>
      </c>
      <c r="B375" s="40" t="s">
        <v>388</v>
      </c>
      <c r="C375" s="40" t="s">
        <v>274</v>
      </c>
    </row>
    <row r="376" spans="1:3" x14ac:dyDescent="0.2">
      <c r="A376" s="40" t="s">
        <v>1088</v>
      </c>
      <c r="B376" s="40" t="s">
        <v>388</v>
      </c>
      <c r="C376" s="40" t="s">
        <v>274</v>
      </c>
    </row>
    <row r="377" spans="1:3" x14ac:dyDescent="0.2">
      <c r="A377" s="40" t="s">
        <v>1089</v>
      </c>
      <c r="B377" s="40" t="s">
        <v>388</v>
      </c>
      <c r="C377" s="40" t="s">
        <v>274</v>
      </c>
    </row>
    <row r="378" spans="1:3" x14ac:dyDescent="0.2">
      <c r="A378" s="40" t="s">
        <v>1090</v>
      </c>
      <c r="B378" s="40" t="s">
        <v>388</v>
      </c>
      <c r="C378" s="40" t="s">
        <v>274</v>
      </c>
    </row>
    <row r="379" spans="1:3" x14ac:dyDescent="0.2">
      <c r="A379" s="40" t="s">
        <v>1091</v>
      </c>
      <c r="B379" s="40" t="s">
        <v>388</v>
      </c>
      <c r="C379" s="40" t="s">
        <v>274</v>
      </c>
    </row>
    <row r="380" spans="1:3" x14ac:dyDescent="0.2">
      <c r="A380" s="40" t="s">
        <v>1092</v>
      </c>
      <c r="B380" s="40" t="s">
        <v>388</v>
      </c>
      <c r="C380" s="40" t="s">
        <v>274</v>
      </c>
    </row>
    <row r="381" spans="1:3" x14ac:dyDescent="0.2">
      <c r="A381" s="40" t="s">
        <v>1093</v>
      </c>
      <c r="B381" s="40" t="s">
        <v>388</v>
      </c>
      <c r="C381" s="40" t="s">
        <v>274</v>
      </c>
    </row>
    <row r="382" spans="1:3" x14ac:dyDescent="0.2">
      <c r="A382" s="40" t="s">
        <v>1094</v>
      </c>
      <c r="B382" s="40" t="s">
        <v>388</v>
      </c>
      <c r="C382" s="40" t="s">
        <v>274</v>
      </c>
    </row>
    <row r="383" spans="1:3" x14ac:dyDescent="0.2">
      <c r="A383" s="40" t="s">
        <v>1095</v>
      </c>
      <c r="B383" s="40" t="s">
        <v>388</v>
      </c>
      <c r="C383" s="40" t="s">
        <v>274</v>
      </c>
    </row>
    <row r="384" spans="1:3" x14ac:dyDescent="0.2">
      <c r="A384" s="40" t="s">
        <v>1096</v>
      </c>
      <c r="B384" s="40" t="s">
        <v>388</v>
      </c>
      <c r="C384" s="40" t="s">
        <v>274</v>
      </c>
    </row>
    <row r="385" spans="1:3" x14ac:dyDescent="0.2">
      <c r="A385" s="40" t="s">
        <v>1097</v>
      </c>
      <c r="B385" s="40" t="s">
        <v>388</v>
      </c>
      <c r="C385" s="40" t="s">
        <v>274</v>
      </c>
    </row>
    <row r="386" spans="1:3" x14ac:dyDescent="0.2">
      <c r="A386" s="40" t="s">
        <v>1098</v>
      </c>
      <c r="B386" s="40" t="s">
        <v>388</v>
      </c>
      <c r="C386" s="40" t="s">
        <v>274</v>
      </c>
    </row>
    <row r="387" spans="1:3" x14ac:dyDescent="0.2">
      <c r="A387" s="40" t="s">
        <v>1099</v>
      </c>
      <c r="B387" s="40" t="s">
        <v>736</v>
      </c>
      <c r="C387" s="40" t="s">
        <v>274</v>
      </c>
    </row>
    <row r="388" spans="1:3" x14ac:dyDescent="0.2">
      <c r="A388" s="40" t="s">
        <v>1100</v>
      </c>
      <c r="B388" s="40" t="s">
        <v>388</v>
      </c>
      <c r="C388" s="40" t="s">
        <v>274</v>
      </c>
    </row>
    <row r="389" spans="1:3" x14ac:dyDescent="0.2">
      <c r="A389" s="40" t="s">
        <v>1101</v>
      </c>
      <c r="B389" s="40" t="s">
        <v>328</v>
      </c>
      <c r="C389" s="40" t="s">
        <v>274</v>
      </c>
    </row>
    <row r="390" spans="1:3" x14ac:dyDescent="0.2">
      <c r="A390" s="40" t="s">
        <v>1102</v>
      </c>
      <c r="B390" s="40" t="s">
        <v>328</v>
      </c>
      <c r="C390" s="40" t="s">
        <v>274</v>
      </c>
    </row>
    <row r="391" spans="1:3" x14ac:dyDescent="0.2">
      <c r="A391" s="40" t="s">
        <v>1103</v>
      </c>
      <c r="B391" s="40" t="s">
        <v>328</v>
      </c>
      <c r="C391" s="40" t="s">
        <v>274</v>
      </c>
    </row>
    <row r="392" spans="1:3" x14ac:dyDescent="0.2">
      <c r="A392" s="40" t="s">
        <v>1104</v>
      </c>
      <c r="B392" s="40" t="s">
        <v>328</v>
      </c>
      <c r="C392" s="40" t="s">
        <v>274</v>
      </c>
    </row>
    <row r="393" spans="1:3" x14ac:dyDescent="0.2">
      <c r="A393" s="40" t="s">
        <v>1105</v>
      </c>
      <c r="B393" s="40" t="s">
        <v>388</v>
      </c>
      <c r="C393" s="40" t="s">
        <v>274</v>
      </c>
    </row>
    <row r="394" spans="1:3" x14ac:dyDescent="0.2">
      <c r="A394" s="40" t="s">
        <v>1106</v>
      </c>
      <c r="B394" s="40" t="s">
        <v>388</v>
      </c>
      <c r="C394" s="40" t="s">
        <v>274</v>
      </c>
    </row>
    <row r="395" spans="1:3" x14ac:dyDescent="0.2">
      <c r="A395" s="40" t="s">
        <v>1107</v>
      </c>
      <c r="B395" s="40" t="s">
        <v>388</v>
      </c>
      <c r="C395" s="40" t="s">
        <v>274</v>
      </c>
    </row>
    <row r="396" spans="1:3" x14ac:dyDescent="0.2">
      <c r="A396" s="40" t="s">
        <v>1108</v>
      </c>
      <c r="B396" s="40" t="s">
        <v>388</v>
      </c>
      <c r="C396" s="40" t="s">
        <v>274</v>
      </c>
    </row>
    <row r="397" spans="1:3" x14ac:dyDescent="0.2">
      <c r="A397" s="40" t="s">
        <v>1109</v>
      </c>
      <c r="B397" s="40" t="s">
        <v>388</v>
      </c>
      <c r="C397" s="40" t="s">
        <v>274</v>
      </c>
    </row>
    <row r="398" spans="1:3" x14ac:dyDescent="0.2">
      <c r="A398" s="40" t="s">
        <v>1110</v>
      </c>
      <c r="B398" s="40" t="s">
        <v>388</v>
      </c>
      <c r="C398" s="40" t="s">
        <v>274</v>
      </c>
    </row>
    <row r="399" spans="1:3" x14ac:dyDescent="0.2">
      <c r="A399" s="40" t="s">
        <v>1111</v>
      </c>
      <c r="B399" s="40" t="s">
        <v>388</v>
      </c>
      <c r="C399" s="40" t="s">
        <v>274</v>
      </c>
    </row>
    <row r="400" spans="1:3" x14ac:dyDescent="0.2">
      <c r="A400" s="40" t="s">
        <v>1112</v>
      </c>
      <c r="B400" s="40" t="s">
        <v>388</v>
      </c>
      <c r="C400" s="40" t="s">
        <v>274</v>
      </c>
    </row>
    <row r="401" spans="1:3" x14ac:dyDescent="0.2">
      <c r="A401" s="40" t="s">
        <v>1113</v>
      </c>
      <c r="B401" s="40" t="s">
        <v>388</v>
      </c>
      <c r="C401" s="40" t="s">
        <v>274</v>
      </c>
    </row>
    <row r="402" spans="1:3" x14ac:dyDescent="0.2">
      <c r="A402" s="40" t="s">
        <v>1559</v>
      </c>
      <c r="B402" s="40" t="s">
        <v>388</v>
      </c>
      <c r="C402" s="40" t="s">
        <v>274</v>
      </c>
    </row>
    <row r="403" spans="1:3" x14ac:dyDescent="0.2">
      <c r="A403" s="40" t="s">
        <v>1560</v>
      </c>
      <c r="B403" s="40" t="s">
        <v>388</v>
      </c>
      <c r="C403" s="40" t="s">
        <v>274</v>
      </c>
    </row>
    <row r="404" spans="1:3" x14ac:dyDescent="0.2">
      <c r="A404" s="40" t="s">
        <v>1561</v>
      </c>
      <c r="B404" s="40" t="s">
        <v>388</v>
      </c>
      <c r="C404" s="40" t="s">
        <v>274</v>
      </c>
    </row>
    <row r="405" spans="1:3" x14ac:dyDescent="0.2">
      <c r="A405" s="40" t="s">
        <v>1562</v>
      </c>
      <c r="B405" s="40" t="s">
        <v>388</v>
      </c>
      <c r="C405" s="40" t="s">
        <v>274</v>
      </c>
    </row>
    <row r="406" spans="1:3" x14ac:dyDescent="0.2">
      <c r="A406" s="40" t="s">
        <v>1563</v>
      </c>
      <c r="B406" s="40" t="s">
        <v>388</v>
      </c>
      <c r="C406" s="40" t="s">
        <v>274</v>
      </c>
    </row>
    <row r="407" spans="1:3" x14ac:dyDescent="0.2">
      <c r="A407" s="40" t="s">
        <v>1564</v>
      </c>
      <c r="B407" s="40" t="s">
        <v>388</v>
      </c>
      <c r="C407" s="40" t="s">
        <v>274</v>
      </c>
    </row>
    <row r="408" spans="1:3" x14ac:dyDescent="0.2">
      <c r="A408" s="40" t="s">
        <v>1565</v>
      </c>
      <c r="B408" s="40" t="s">
        <v>388</v>
      </c>
      <c r="C408" s="40" t="s">
        <v>274</v>
      </c>
    </row>
    <row r="409" spans="1:3" x14ac:dyDescent="0.2">
      <c r="A409" s="40" t="s">
        <v>1566</v>
      </c>
      <c r="B409" s="40" t="s">
        <v>388</v>
      </c>
      <c r="C409" s="40" t="s">
        <v>274</v>
      </c>
    </row>
    <row r="410" spans="1:3" x14ac:dyDescent="0.2">
      <c r="A410" s="40" t="s">
        <v>1567</v>
      </c>
      <c r="B410" s="40" t="s">
        <v>388</v>
      </c>
      <c r="C410" s="40" t="s">
        <v>274</v>
      </c>
    </row>
    <row r="411" spans="1:3" x14ac:dyDescent="0.2">
      <c r="A411" s="40" t="s">
        <v>1568</v>
      </c>
      <c r="B411" s="40" t="s">
        <v>388</v>
      </c>
      <c r="C411" s="40" t="s">
        <v>274</v>
      </c>
    </row>
    <row r="412" spans="1:3" x14ac:dyDescent="0.2">
      <c r="A412" s="40" t="s">
        <v>1569</v>
      </c>
      <c r="B412" s="40" t="s">
        <v>388</v>
      </c>
      <c r="C412" s="40" t="s">
        <v>274</v>
      </c>
    </row>
    <row r="413" spans="1:3" x14ac:dyDescent="0.2">
      <c r="A413" s="40" t="s">
        <v>1570</v>
      </c>
      <c r="B413" s="40" t="s">
        <v>388</v>
      </c>
      <c r="C413" s="40" t="s">
        <v>274</v>
      </c>
    </row>
    <row r="414" spans="1:3" x14ac:dyDescent="0.2">
      <c r="A414" s="40" t="s">
        <v>1571</v>
      </c>
      <c r="B414" s="40" t="s">
        <v>388</v>
      </c>
      <c r="C414" s="40" t="s">
        <v>274</v>
      </c>
    </row>
    <row r="415" spans="1:3" x14ac:dyDescent="0.2">
      <c r="A415" s="40" t="s">
        <v>1572</v>
      </c>
      <c r="B415" s="40" t="s">
        <v>388</v>
      </c>
      <c r="C415" s="40" t="s">
        <v>274</v>
      </c>
    </row>
    <row r="416" spans="1:3" x14ac:dyDescent="0.2">
      <c r="A416" s="40" t="s">
        <v>1573</v>
      </c>
      <c r="B416" s="40" t="s">
        <v>388</v>
      </c>
      <c r="C416" s="40" t="s">
        <v>274</v>
      </c>
    </row>
    <row r="417" spans="1:3" x14ac:dyDescent="0.2">
      <c r="A417" s="40" t="s">
        <v>1574</v>
      </c>
      <c r="B417" s="40" t="s">
        <v>388</v>
      </c>
      <c r="C417" s="40" t="s">
        <v>274</v>
      </c>
    </row>
    <row r="418" spans="1:3" x14ac:dyDescent="0.2">
      <c r="A418" s="40" t="s">
        <v>1575</v>
      </c>
      <c r="B418" s="40" t="s">
        <v>388</v>
      </c>
      <c r="C418" s="40" t="s">
        <v>274</v>
      </c>
    </row>
    <row r="419" spans="1:3" x14ac:dyDescent="0.2">
      <c r="A419" s="40" t="s">
        <v>1576</v>
      </c>
      <c r="B419" s="40" t="s">
        <v>388</v>
      </c>
      <c r="C419" s="40" t="s">
        <v>274</v>
      </c>
    </row>
    <row r="420" spans="1:3" x14ac:dyDescent="0.2">
      <c r="A420" s="40" t="s">
        <v>1577</v>
      </c>
      <c r="B420" s="40" t="s">
        <v>388</v>
      </c>
      <c r="C420" s="40" t="s">
        <v>274</v>
      </c>
    </row>
    <row r="421" spans="1:3" x14ac:dyDescent="0.2">
      <c r="A421" s="40" t="s">
        <v>1578</v>
      </c>
      <c r="B421" s="40" t="s">
        <v>388</v>
      </c>
      <c r="C421" s="40" t="s">
        <v>274</v>
      </c>
    </row>
    <row r="422" spans="1:3" x14ac:dyDescent="0.2">
      <c r="A422" s="40" t="s">
        <v>1579</v>
      </c>
      <c r="B422" s="40" t="s">
        <v>388</v>
      </c>
      <c r="C422" s="40" t="s">
        <v>274</v>
      </c>
    </row>
    <row r="423" spans="1:3" x14ac:dyDescent="0.2">
      <c r="A423" s="40" t="s">
        <v>1580</v>
      </c>
      <c r="B423" s="40" t="s">
        <v>388</v>
      </c>
      <c r="C423" s="40" t="s">
        <v>274</v>
      </c>
    </row>
    <row r="424" spans="1:3" x14ac:dyDescent="0.2">
      <c r="A424" s="40" t="s">
        <v>1581</v>
      </c>
      <c r="B424" s="40" t="s">
        <v>388</v>
      </c>
      <c r="C424" s="40" t="s">
        <v>274</v>
      </c>
    </row>
    <row r="425" spans="1:3" x14ac:dyDescent="0.2">
      <c r="A425" s="40" t="s">
        <v>1582</v>
      </c>
      <c r="B425" s="40" t="s">
        <v>388</v>
      </c>
      <c r="C425" s="40" t="s">
        <v>274</v>
      </c>
    </row>
    <row r="426" spans="1:3" x14ac:dyDescent="0.2">
      <c r="A426" s="40" t="s">
        <v>1583</v>
      </c>
      <c r="B426" s="40" t="s">
        <v>388</v>
      </c>
      <c r="C426" s="40" t="s">
        <v>274</v>
      </c>
    </row>
    <row r="427" spans="1:3" x14ac:dyDescent="0.2">
      <c r="A427" s="40" t="s">
        <v>1584</v>
      </c>
      <c r="B427" s="40" t="s">
        <v>388</v>
      </c>
      <c r="C427" s="40" t="s">
        <v>274</v>
      </c>
    </row>
    <row r="428" spans="1:3" x14ac:dyDescent="0.2">
      <c r="A428" s="40" t="s">
        <v>1585</v>
      </c>
      <c r="B428" s="40" t="s">
        <v>388</v>
      </c>
      <c r="C428" s="40" t="s">
        <v>274</v>
      </c>
    </row>
    <row r="429" spans="1:3" x14ac:dyDescent="0.2">
      <c r="A429" s="40" t="s">
        <v>1586</v>
      </c>
      <c r="B429" s="40" t="s">
        <v>388</v>
      </c>
      <c r="C429" s="40" t="s">
        <v>274</v>
      </c>
    </row>
    <row r="430" spans="1:3" x14ac:dyDescent="0.2">
      <c r="A430" s="40" t="s">
        <v>1587</v>
      </c>
      <c r="B430" s="40" t="s">
        <v>388</v>
      </c>
      <c r="C430" s="40" t="s">
        <v>274</v>
      </c>
    </row>
    <row r="431" spans="1:3" x14ac:dyDescent="0.2">
      <c r="A431" s="40" t="s">
        <v>1588</v>
      </c>
      <c r="B431" s="40" t="s">
        <v>388</v>
      </c>
      <c r="C431" s="40" t="s">
        <v>274</v>
      </c>
    </row>
    <row r="432" spans="1:3" x14ac:dyDescent="0.2">
      <c r="A432" s="40" t="s">
        <v>1589</v>
      </c>
      <c r="B432" s="40" t="s">
        <v>388</v>
      </c>
      <c r="C432" s="40" t="s">
        <v>274</v>
      </c>
    </row>
    <row r="433" spans="1:3" x14ac:dyDescent="0.2">
      <c r="A433" s="40" t="s">
        <v>1590</v>
      </c>
      <c r="B433" s="40" t="s">
        <v>388</v>
      </c>
      <c r="C433" s="40" t="s">
        <v>274</v>
      </c>
    </row>
    <row r="434" spans="1:3" x14ac:dyDescent="0.2">
      <c r="A434" s="40" t="s">
        <v>1591</v>
      </c>
      <c r="B434" s="40" t="s">
        <v>388</v>
      </c>
      <c r="C434" s="40" t="s">
        <v>274</v>
      </c>
    </row>
    <row r="435" spans="1:3" x14ac:dyDescent="0.2">
      <c r="A435" s="40" t="s">
        <v>1592</v>
      </c>
      <c r="B435" s="40" t="s">
        <v>388</v>
      </c>
      <c r="C435" s="40" t="s">
        <v>274</v>
      </c>
    </row>
    <row r="436" spans="1:3" x14ac:dyDescent="0.2">
      <c r="A436" s="40" t="s">
        <v>1593</v>
      </c>
      <c r="B436" s="40" t="s">
        <v>388</v>
      </c>
      <c r="C436" s="40" t="s">
        <v>274</v>
      </c>
    </row>
    <row r="437" spans="1:3" x14ac:dyDescent="0.2">
      <c r="A437" s="40" t="s">
        <v>1594</v>
      </c>
      <c r="B437" s="40" t="s">
        <v>388</v>
      </c>
      <c r="C437" s="40" t="s">
        <v>274</v>
      </c>
    </row>
    <row r="438" spans="1:3" x14ac:dyDescent="0.2">
      <c r="A438" s="40" t="s">
        <v>1595</v>
      </c>
      <c r="B438" s="40" t="s">
        <v>388</v>
      </c>
      <c r="C438" s="40" t="s">
        <v>274</v>
      </c>
    </row>
    <row r="439" spans="1:3" x14ac:dyDescent="0.2">
      <c r="A439" s="40" t="s">
        <v>1596</v>
      </c>
      <c r="B439" s="40" t="s">
        <v>388</v>
      </c>
      <c r="C439" s="40" t="s">
        <v>274</v>
      </c>
    </row>
    <row r="440" spans="1:3" x14ac:dyDescent="0.2">
      <c r="A440" s="40" t="s">
        <v>1597</v>
      </c>
      <c r="B440" s="40" t="s">
        <v>388</v>
      </c>
      <c r="C440" s="40" t="s">
        <v>274</v>
      </c>
    </row>
    <row r="441" spans="1:3" x14ac:dyDescent="0.2">
      <c r="A441" s="40" t="s">
        <v>1598</v>
      </c>
      <c r="B441" s="40" t="s">
        <v>388</v>
      </c>
      <c r="C441" s="40" t="s">
        <v>274</v>
      </c>
    </row>
    <row r="442" spans="1:3" x14ac:dyDescent="0.2">
      <c r="A442" s="40" t="s">
        <v>1599</v>
      </c>
      <c r="B442" s="40" t="s">
        <v>388</v>
      </c>
      <c r="C442" s="40" t="s">
        <v>274</v>
      </c>
    </row>
    <row r="443" spans="1:3" x14ac:dyDescent="0.2">
      <c r="A443" s="40" t="s">
        <v>1600</v>
      </c>
      <c r="B443" s="40" t="s">
        <v>388</v>
      </c>
      <c r="C443" s="40" t="s">
        <v>274</v>
      </c>
    </row>
    <row r="444" spans="1:3" x14ac:dyDescent="0.2">
      <c r="A444" s="40" t="s">
        <v>1601</v>
      </c>
      <c r="B444" s="40" t="s">
        <v>388</v>
      </c>
      <c r="C444" s="40" t="s">
        <v>274</v>
      </c>
    </row>
    <row r="445" spans="1:3" x14ac:dyDescent="0.2">
      <c r="A445" s="40" t="s">
        <v>1602</v>
      </c>
      <c r="B445" s="40" t="s">
        <v>388</v>
      </c>
      <c r="C445" s="40" t="s">
        <v>274</v>
      </c>
    </row>
    <row r="446" spans="1:3" x14ac:dyDescent="0.2">
      <c r="A446" s="40" t="s">
        <v>1603</v>
      </c>
      <c r="B446" s="40" t="s">
        <v>388</v>
      </c>
      <c r="C446" s="40" t="s">
        <v>274</v>
      </c>
    </row>
    <row r="447" spans="1:3" x14ac:dyDescent="0.2">
      <c r="A447" s="40" t="s">
        <v>1604</v>
      </c>
      <c r="B447" s="40" t="s">
        <v>388</v>
      </c>
      <c r="C447" s="40" t="s">
        <v>274</v>
      </c>
    </row>
    <row r="448" spans="1:3" x14ac:dyDescent="0.2">
      <c r="A448" s="40" t="s">
        <v>1605</v>
      </c>
      <c r="B448" s="40" t="s">
        <v>388</v>
      </c>
      <c r="C448" s="40" t="s">
        <v>274</v>
      </c>
    </row>
    <row r="449" spans="1:3" x14ac:dyDescent="0.2">
      <c r="A449" s="40" t="s">
        <v>1606</v>
      </c>
      <c r="B449" s="40" t="s">
        <v>388</v>
      </c>
      <c r="C449" s="40" t="s">
        <v>274</v>
      </c>
    </row>
    <row r="450" spans="1:3" x14ac:dyDescent="0.2">
      <c r="A450" s="40" t="s">
        <v>1607</v>
      </c>
      <c r="B450" s="40" t="s">
        <v>388</v>
      </c>
      <c r="C450" s="40" t="s">
        <v>274</v>
      </c>
    </row>
    <row r="451" spans="1:3" x14ac:dyDescent="0.2">
      <c r="A451" s="40" t="s">
        <v>1608</v>
      </c>
      <c r="B451" s="40" t="s">
        <v>388</v>
      </c>
      <c r="C451" s="40" t="s">
        <v>274</v>
      </c>
    </row>
    <row r="452" spans="1:3" x14ac:dyDescent="0.2">
      <c r="A452" s="40" t="s">
        <v>1609</v>
      </c>
      <c r="B452" s="40" t="s">
        <v>388</v>
      </c>
      <c r="C452" s="40" t="s">
        <v>274</v>
      </c>
    </row>
    <row r="453" spans="1:3" x14ac:dyDescent="0.2">
      <c r="A453" s="40" t="s">
        <v>1610</v>
      </c>
      <c r="B453" s="40" t="s">
        <v>388</v>
      </c>
      <c r="C453" s="40" t="s">
        <v>274</v>
      </c>
    </row>
    <row r="454" spans="1:3" x14ac:dyDescent="0.2">
      <c r="A454" s="40" t="s">
        <v>1611</v>
      </c>
      <c r="B454" s="40" t="s">
        <v>388</v>
      </c>
      <c r="C454" s="40" t="s">
        <v>274</v>
      </c>
    </row>
    <row r="455" spans="1:3" x14ac:dyDescent="0.2">
      <c r="A455" s="40" t="s">
        <v>1612</v>
      </c>
      <c r="B455" s="40" t="s">
        <v>388</v>
      </c>
      <c r="C455" s="40" t="s">
        <v>274</v>
      </c>
    </row>
    <row r="456" spans="1:3" x14ac:dyDescent="0.2">
      <c r="A456" s="40" t="s">
        <v>1613</v>
      </c>
      <c r="B456" s="40" t="s">
        <v>388</v>
      </c>
      <c r="C456" s="40" t="s">
        <v>274</v>
      </c>
    </row>
    <row r="457" spans="1:3" x14ac:dyDescent="0.2">
      <c r="A457" s="40" t="s">
        <v>1614</v>
      </c>
      <c r="B457" s="40" t="s">
        <v>388</v>
      </c>
      <c r="C457" s="40" t="s">
        <v>274</v>
      </c>
    </row>
    <row r="458" spans="1:3" x14ac:dyDescent="0.2">
      <c r="A458" s="40" t="s">
        <v>1615</v>
      </c>
      <c r="B458" s="40" t="s">
        <v>388</v>
      </c>
      <c r="C458" s="40" t="s">
        <v>274</v>
      </c>
    </row>
    <row r="459" spans="1:3" x14ac:dyDescent="0.2">
      <c r="A459" s="40" t="s">
        <v>1616</v>
      </c>
      <c r="B459" s="40" t="s">
        <v>388</v>
      </c>
      <c r="C459" s="40" t="s">
        <v>274</v>
      </c>
    </row>
    <row r="460" spans="1:3" x14ac:dyDescent="0.2">
      <c r="A460" s="40" t="s">
        <v>1617</v>
      </c>
      <c r="B460" s="40" t="s">
        <v>388</v>
      </c>
      <c r="C460" s="40" t="s">
        <v>274</v>
      </c>
    </row>
    <row r="461" spans="1:3" x14ac:dyDescent="0.2">
      <c r="A461" s="40" t="s">
        <v>1618</v>
      </c>
      <c r="B461" s="40" t="s">
        <v>388</v>
      </c>
      <c r="C461" s="40" t="s">
        <v>274</v>
      </c>
    </row>
    <row r="462" spans="1:3" x14ac:dyDescent="0.2">
      <c r="A462" s="40" t="s">
        <v>1619</v>
      </c>
      <c r="B462" s="40" t="s">
        <v>388</v>
      </c>
      <c r="C462" s="40" t="s">
        <v>274</v>
      </c>
    </row>
    <row r="463" spans="1:3" x14ac:dyDescent="0.2">
      <c r="A463" s="40" t="s">
        <v>1620</v>
      </c>
      <c r="B463" s="40" t="s">
        <v>1621</v>
      </c>
      <c r="C463" s="40" t="s">
        <v>1494</v>
      </c>
    </row>
    <row r="464" spans="1:3" x14ac:dyDescent="0.2">
      <c r="A464" s="40" t="s">
        <v>1622</v>
      </c>
      <c r="B464" s="40" t="s">
        <v>239</v>
      </c>
      <c r="C464" s="40" t="s">
        <v>243</v>
      </c>
    </row>
    <row r="465" spans="1:3" x14ac:dyDescent="0.2">
      <c r="A465" s="40" t="s">
        <v>1623</v>
      </c>
      <c r="B465" s="40" t="s">
        <v>239</v>
      </c>
      <c r="C465" s="40" t="s">
        <v>243</v>
      </c>
    </row>
    <row r="466" spans="1:3" x14ac:dyDescent="0.2">
      <c r="A466" s="40" t="s">
        <v>1624</v>
      </c>
      <c r="B466" s="40" t="s">
        <v>239</v>
      </c>
      <c r="C466" s="40" t="s">
        <v>243</v>
      </c>
    </row>
    <row r="467" spans="1:3" x14ac:dyDescent="0.2">
      <c r="A467" s="40" t="s">
        <v>1625</v>
      </c>
      <c r="B467" s="40" t="s">
        <v>239</v>
      </c>
      <c r="C467" s="40" t="s">
        <v>243</v>
      </c>
    </row>
    <row r="468" spans="1:3" x14ac:dyDescent="0.2">
      <c r="A468" s="40" t="s">
        <v>1626</v>
      </c>
      <c r="B468" s="40" t="s">
        <v>239</v>
      </c>
      <c r="C468" s="40" t="s">
        <v>243</v>
      </c>
    </row>
    <row r="469" spans="1:3" x14ac:dyDescent="0.2">
      <c r="A469" s="40" t="s">
        <v>1627</v>
      </c>
      <c r="B469" s="40" t="s">
        <v>239</v>
      </c>
      <c r="C469" s="40" t="s">
        <v>243</v>
      </c>
    </row>
    <row r="470" spans="1:3" x14ac:dyDescent="0.2">
      <c r="A470" s="40" t="s">
        <v>1628</v>
      </c>
      <c r="B470" s="40" t="s">
        <v>239</v>
      </c>
      <c r="C470" s="40" t="s">
        <v>243</v>
      </c>
    </row>
    <row r="471" spans="1:3" x14ac:dyDescent="0.2">
      <c r="A471" s="40" t="s">
        <v>1629</v>
      </c>
      <c r="B471" s="40" t="s">
        <v>239</v>
      </c>
      <c r="C471" s="40" t="s">
        <v>243</v>
      </c>
    </row>
    <row r="472" spans="1:3" x14ac:dyDescent="0.2">
      <c r="A472" s="40" t="s">
        <v>1630</v>
      </c>
      <c r="B472" s="40" t="s">
        <v>239</v>
      </c>
      <c r="C472" s="40" t="s">
        <v>243</v>
      </c>
    </row>
    <row r="473" spans="1:3" x14ac:dyDescent="0.2">
      <c r="A473" s="40" t="s">
        <v>1631</v>
      </c>
      <c r="B473" s="40" t="s">
        <v>239</v>
      </c>
      <c r="C473" s="40" t="s">
        <v>243</v>
      </c>
    </row>
    <row r="474" spans="1:3" x14ac:dyDescent="0.2">
      <c r="A474" s="40" t="s">
        <v>1632</v>
      </c>
      <c r="B474" s="40" t="s">
        <v>239</v>
      </c>
      <c r="C474" s="40" t="s">
        <v>243</v>
      </c>
    </row>
    <row r="475" spans="1:3" x14ac:dyDescent="0.2">
      <c r="A475" s="40" t="s">
        <v>1633</v>
      </c>
      <c r="B475" s="40" t="s">
        <v>239</v>
      </c>
      <c r="C475" s="40" t="s">
        <v>243</v>
      </c>
    </row>
    <row r="476" spans="1:3" x14ac:dyDescent="0.2">
      <c r="A476" s="40" t="s">
        <v>1634</v>
      </c>
      <c r="B476" s="40" t="s">
        <v>239</v>
      </c>
      <c r="C476" s="40" t="s">
        <v>243</v>
      </c>
    </row>
    <row r="477" spans="1:3" x14ac:dyDescent="0.2">
      <c r="A477" s="40" t="s">
        <v>1635</v>
      </c>
      <c r="B477" s="40" t="s">
        <v>239</v>
      </c>
      <c r="C477" s="40" t="s">
        <v>243</v>
      </c>
    </row>
    <row r="478" spans="1:3" x14ac:dyDescent="0.2">
      <c r="A478" s="40" t="s">
        <v>1636</v>
      </c>
      <c r="B478" s="40" t="s">
        <v>239</v>
      </c>
      <c r="C478" s="40" t="s">
        <v>243</v>
      </c>
    </row>
    <row r="479" spans="1:3" x14ac:dyDescent="0.2">
      <c r="A479" s="40" t="s">
        <v>1637</v>
      </c>
      <c r="B479" s="40" t="s">
        <v>239</v>
      </c>
      <c r="C479" s="40" t="s">
        <v>243</v>
      </c>
    </row>
    <row r="480" spans="1:3" x14ac:dyDescent="0.2">
      <c r="A480" s="40" t="s">
        <v>1638</v>
      </c>
      <c r="B480" s="40" t="s">
        <v>239</v>
      </c>
      <c r="C480" s="40" t="s">
        <v>243</v>
      </c>
    </row>
    <row r="481" spans="1:3" x14ac:dyDescent="0.2">
      <c r="A481" s="40" t="s">
        <v>1639</v>
      </c>
      <c r="B481" s="40" t="s">
        <v>1640</v>
      </c>
      <c r="C481" s="40" t="s">
        <v>412</v>
      </c>
    </row>
    <row r="482" spans="1:3" x14ac:dyDescent="0.2">
      <c r="A482" s="40" t="s">
        <v>1641</v>
      </c>
      <c r="B482" s="40" t="s">
        <v>675</v>
      </c>
      <c r="C482" s="40" t="s">
        <v>676</v>
      </c>
    </row>
    <row r="483" spans="1:3" x14ac:dyDescent="0.2">
      <c r="A483" s="40" t="s">
        <v>1642</v>
      </c>
      <c r="B483" s="40" t="s">
        <v>1643</v>
      </c>
      <c r="C483" s="40" t="s">
        <v>601</v>
      </c>
    </row>
    <row r="484" spans="1:3" x14ac:dyDescent="0.2">
      <c r="A484" s="40" t="s">
        <v>1644</v>
      </c>
      <c r="B484" s="40" t="s">
        <v>1645</v>
      </c>
      <c r="C484" s="40" t="s">
        <v>628</v>
      </c>
    </row>
    <row r="485" spans="1:3" x14ac:dyDescent="0.2">
      <c r="A485" s="40" t="s">
        <v>1646</v>
      </c>
      <c r="B485" s="40" t="s">
        <v>682</v>
      </c>
      <c r="C485" s="40" t="s">
        <v>200</v>
      </c>
    </row>
    <row r="486" spans="1:3" x14ac:dyDescent="0.2">
      <c r="A486" s="40" t="s">
        <v>1647</v>
      </c>
      <c r="B486" s="40" t="s">
        <v>682</v>
      </c>
      <c r="C486" s="40" t="s">
        <v>200</v>
      </c>
    </row>
    <row r="487" spans="1:3" x14ac:dyDescent="0.2">
      <c r="A487" s="40" t="s">
        <v>1648</v>
      </c>
      <c r="B487" s="40" t="s">
        <v>682</v>
      </c>
      <c r="C487" s="40" t="s">
        <v>200</v>
      </c>
    </row>
    <row r="488" spans="1:3" x14ac:dyDescent="0.2">
      <c r="A488" s="40" t="s">
        <v>1649</v>
      </c>
      <c r="B488" s="40" t="s">
        <v>682</v>
      </c>
      <c r="C488" s="40" t="s">
        <v>200</v>
      </c>
    </row>
    <row r="489" spans="1:3" x14ac:dyDescent="0.2">
      <c r="A489" s="40" t="s">
        <v>1650</v>
      </c>
      <c r="B489" s="40" t="s">
        <v>682</v>
      </c>
      <c r="C489" s="40" t="s">
        <v>200</v>
      </c>
    </row>
    <row r="490" spans="1:3" x14ac:dyDescent="0.2">
      <c r="A490" s="40" t="s">
        <v>1651</v>
      </c>
      <c r="B490" s="40" t="s">
        <v>682</v>
      </c>
      <c r="C490" s="40" t="s">
        <v>200</v>
      </c>
    </row>
    <row r="491" spans="1:3" x14ac:dyDescent="0.2">
      <c r="A491" s="40" t="s">
        <v>1652</v>
      </c>
      <c r="B491" s="40" t="s">
        <v>682</v>
      </c>
      <c r="C491" s="40" t="s">
        <v>200</v>
      </c>
    </row>
    <row r="492" spans="1:3" x14ac:dyDescent="0.2">
      <c r="A492" s="40" t="s">
        <v>1653</v>
      </c>
      <c r="B492" s="40" t="s">
        <v>682</v>
      </c>
      <c r="C492" s="40" t="s">
        <v>200</v>
      </c>
    </row>
    <row r="493" spans="1:3" x14ac:dyDescent="0.2">
      <c r="A493" s="40" t="s">
        <v>1654</v>
      </c>
      <c r="B493" s="40" t="s">
        <v>682</v>
      </c>
      <c r="C493" s="40" t="s">
        <v>200</v>
      </c>
    </row>
    <row r="494" spans="1:3" x14ac:dyDescent="0.2">
      <c r="A494" s="40" t="s">
        <v>1655</v>
      </c>
      <c r="B494" s="40" t="s">
        <v>682</v>
      </c>
      <c r="C494" s="40" t="s">
        <v>200</v>
      </c>
    </row>
    <row r="495" spans="1:3" x14ac:dyDescent="0.2">
      <c r="A495" s="40" t="s">
        <v>1656</v>
      </c>
      <c r="B495" s="40" t="s">
        <v>1657</v>
      </c>
      <c r="C495" s="40" t="s">
        <v>326</v>
      </c>
    </row>
    <row r="496" spans="1:3" x14ac:dyDescent="0.2">
      <c r="A496" s="40" t="s">
        <v>1658</v>
      </c>
      <c r="B496" s="40" t="s">
        <v>1659</v>
      </c>
      <c r="C496" s="40" t="s">
        <v>274</v>
      </c>
    </row>
    <row r="497" spans="1:3" x14ac:dyDescent="0.2">
      <c r="A497" s="40" t="s">
        <v>1660</v>
      </c>
      <c r="B497" s="40" t="s">
        <v>1661</v>
      </c>
      <c r="C497" s="40" t="s">
        <v>176</v>
      </c>
    </row>
    <row r="498" spans="1:3" x14ac:dyDescent="0.2">
      <c r="A498" s="40" t="s">
        <v>93</v>
      </c>
      <c r="B498" s="40" t="s">
        <v>180</v>
      </c>
      <c r="C498" s="40" t="s">
        <v>942</v>
      </c>
    </row>
    <row r="499" spans="1:3" x14ac:dyDescent="0.2">
      <c r="A499" s="40" t="s">
        <v>1662</v>
      </c>
      <c r="B499" s="40" t="s">
        <v>1663</v>
      </c>
      <c r="C499" s="40" t="s">
        <v>200</v>
      </c>
    </row>
    <row r="500" spans="1:3" x14ac:dyDescent="0.2">
      <c r="A500" s="40" t="s">
        <v>1664</v>
      </c>
      <c r="B500" s="40" t="s">
        <v>1665</v>
      </c>
      <c r="C500" s="40" t="s">
        <v>203</v>
      </c>
    </row>
    <row r="501" spans="1:3" x14ac:dyDescent="0.2">
      <c r="A501" s="40" t="s">
        <v>1666</v>
      </c>
      <c r="B501" s="40" t="s">
        <v>1667</v>
      </c>
      <c r="C501" s="40" t="s">
        <v>243</v>
      </c>
    </row>
    <row r="502" spans="1:3" x14ac:dyDescent="0.2">
      <c r="A502" s="40" t="s">
        <v>1668</v>
      </c>
      <c r="B502" s="40" t="s">
        <v>333</v>
      </c>
      <c r="C502" s="40" t="s">
        <v>337</v>
      </c>
    </row>
    <row r="503" spans="1:3" x14ac:dyDescent="0.2">
      <c r="A503" s="40" t="s">
        <v>1669</v>
      </c>
      <c r="B503" s="40" t="s">
        <v>1670</v>
      </c>
      <c r="C503" s="40" t="s">
        <v>601</v>
      </c>
    </row>
    <row r="504" spans="1:3" x14ac:dyDescent="0.2">
      <c r="A504" s="40" t="s">
        <v>96</v>
      </c>
      <c r="B504" s="40" t="s">
        <v>181</v>
      </c>
      <c r="C504" s="40" t="s">
        <v>942</v>
      </c>
    </row>
    <row r="505" spans="1:3" x14ac:dyDescent="0.2">
      <c r="A505" s="40" t="s">
        <v>100</v>
      </c>
      <c r="B505" s="40" t="s">
        <v>182</v>
      </c>
      <c r="C505" s="40" t="s">
        <v>942</v>
      </c>
    </row>
    <row r="506" spans="1:3" x14ac:dyDescent="0.2">
      <c r="A506" s="40" t="s">
        <v>1671</v>
      </c>
      <c r="B506" s="40" t="s">
        <v>1672</v>
      </c>
      <c r="C506" s="40" t="s">
        <v>203</v>
      </c>
    </row>
    <row r="507" spans="1:3" x14ac:dyDescent="0.2">
      <c r="A507" s="40" t="s">
        <v>1673</v>
      </c>
      <c r="B507" s="40" t="s">
        <v>388</v>
      </c>
      <c r="C507" s="40" t="s">
        <v>274</v>
      </c>
    </row>
    <row r="508" spans="1:3" x14ac:dyDescent="0.2">
      <c r="A508" s="40" t="s">
        <v>1674</v>
      </c>
      <c r="B508" s="40" t="s">
        <v>388</v>
      </c>
      <c r="C508" s="40" t="s">
        <v>274</v>
      </c>
    </row>
    <row r="509" spans="1:3" x14ac:dyDescent="0.2">
      <c r="A509" s="40" t="s">
        <v>1675</v>
      </c>
      <c r="B509" s="40" t="s">
        <v>1518</v>
      </c>
      <c r="C509" s="40" t="s">
        <v>619</v>
      </c>
    </row>
    <row r="510" spans="1:3" x14ac:dyDescent="0.2">
      <c r="A510" s="40" t="s">
        <v>1676</v>
      </c>
      <c r="B510" s="40" t="s">
        <v>1677</v>
      </c>
      <c r="C510" s="40" t="s">
        <v>326</v>
      </c>
    </row>
    <row r="511" spans="1:3" x14ac:dyDescent="0.2">
      <c r="A511" s="40" t="s">
        <v>1678</v>
      </c>
      <c r="B511" s="40" t="s">
        <v>1151</v>
      </c>
      <c r="C511" s="40" t="s">
        <v>622</v>
      </c>
    </row>
    <row r="512" spans="1:3" x14ac:dyDescent="0.2">
      <c r="A512" s="40" t="s">
        <v>1679</v>
      </c>
      <c r="B512" s="40" t="s">
        <v>578</v>
      </c>
      <c r="C512" s="40" t="s">
        <v>200</v>
      </c>
    </row>
    <row r="513" spans="1:3" x14ac:dyDescent="0.2">
      <c r="A513" s="40" t="s">
        <v>577</v>
      </c>
      <c r="B513" s="40" t="s">
        <v>578</v>
      </c>
      <c r="C513" s="40" t="s">
        <v>200</v>
      </c>
    </row>
    <row r="514" spans="1:3" x14ac:dyDescent="0.2">
      <c r="A514" s="40" t="s">
        <v>579</v>
      </c>
      <c r="B514" s="40" t="s">
        <v>578</v>
      </c>
      <c r="C514" s="40" t="s">
        <v>200</v>
      </c>
    </row>
    <row r="515" spans="1:3" x14ac:dyDescent="0.2">
      <c r="A515" s="40" t="s">
        <v>580</v>
      </c>
      <c r="B515" s="40" t="s">
        <v>581</v>
      </c>
      <c r="C515" s="40" t="s">
        <v>200</v>
      </c>
    </row>
    <row r="516" spans="1:3" x14ac:dyDescent="0.2">
      <c r="A516" s="40" t="s">
        <v>582</v>
      </c>
      <c r="B516" s="40" t="s">
        <v>581</v>
      </c>
      <c r="C516" s="40" t="s">
        <v>200</v>
      </c>
    </row>
    <row r="517" spans="1:3" x14ac:dyDescent="0.2">
      <c r="A517" s="40" t="s">
        <v>583</v>
      </c>
      <c r="B517" s="40" t="s">
        <v>581</v>
      </c>
      <c r="C517" s="40" t="s">
        <v>200</v>
      </c>
    </row>
    <row r="518" spans="1:3" x14ac:dyDescent="0.2">
      <c r="A518" s="40" t="s">
        <v>584</v>
      </c>
      <c r="B518" s="40" t="s">
        <v>581</v>
      </c>
      <c r="C518" s="40" t="s">
        <v>200</v>
      </c>
    </row>
    <row r="519" spans="1:3" x14ac:dyDescent="0.2">
      <c r="A519" s="40" t="s">
        <v>585</v>
      </c>
      <c r="B519" s="40" t="s">
        <v>581</v>
      </c>
      <c r="C519" s="40" t="s">
        <v>200</v>
      </c>
    </row>
    <row r="520" spans="1:3" x14ac:dyDescent="0.2">
      <c r="A520" s="40" t="s">
        <v>586</v>
      </c>
      <c r="B520" s="40" t="s">
        <v>587</v>
      </c>
      <c r="C520" s="40" t="s">
        <v>243</v>
      </c>
    </row>
    <row r="521" spans="1:3" x14ac:dyDescent="0.2">
      <c r="A521" s="40" t="s">
        <v>588</v>
      </c>
      <c r="B521" s="40" t="s">
        <v>589</v>
      </c>
      <c r="C521" s="40" t="s">
        <v>590</v>
      </c>
    </row>
    <row r="522" spans="1:3" x14ac:dyDescent="0.2">
      <c r="A522" s="40" t="s">
        <v>591</v>
      </c>
      <c r="B522" s="40" t="s">
        <v>589</v>
      </c>
      <c r="C522" s="40" t="s">
        <v>590</v>
      </c>
    </row>
    <row r="523" spans="1:3" x14ac:dyDescent="0.2">
      <c r="A523" s="40" t="s">
        <v>592</v>
      </c>
      <c r="B523" s="40" t="s">
        <v>593</v>
      </c>
      <c r="C523" s="40" t="s">
        <v>200</v>
      </c>
    </row>
    <row r="524" spans="1:3" x14ac:dyDescent="0.2">
      <c r="A524" s="40" t="s">
        <v>594</v>
      </c>
      <c r="B524" s="40" t="s">
        <v>595</v>
      </c>
      <c r="C524" s="40" t="s">
        <v>274</v>
      </c>
    </row>
    <row r="525" spans="1:3" x14ac:dyDescent="0.2">
      <c r="A525" s="40" t="s">
        <v>596</v>
      </c>
      <c r="B525" s="40" t="s">
        <v>595</v>
      </c>
      <c r="C525" s="40" t="s">
        <v>274</v>
      </c>
    </row>
    <row r="526" spans="1:3" x14ac:dyDescent="0.2">
      <c r="A526" s="40" t="s">
        <v>597</v>
      </c>
      <c r="B526" s="40" t="s">
        <v>595</v>
      </c>
      <c r="C526" s="40" t="s">
        <v>274</v>
      </c>
    </row>
    <row r="527" spans="1:3" x14ac:dyDescent="0.2">
      <c r="A527" s="40" t="s">
        <v>598</v>
      </c>
      <c r="B527" s="40" t="s">
        <v>408</v>
      </c>
      <c r="C527" s="40" t="s">
        <v>412</v>
      </c>
    </row>
    <row r="528" spans="1:3" x14ac:dyDescent="0.2">
      <c r="A528" s="40" t="s">
        <v>599</v>
      </c>
      <c r="B528" s="40" t="s">
        <v>600</v>
      </c>
      <c r="C528" s="40" t="s">
        <v>601</v>
      </c>
    </row>
    <row r="529" spans="1:3" x14ac:dyDescent="0.2">
      <c r="A529" s="40" t="s">
        <v>602</v>
      </c>
      <c r="B529" s="40" t="s">
        <v>603</v>
      </c>
      <c r="C529" s="40" t="s">
        <v>604</v>
      </c>
    </row>
    <row r="530" spans="1:3" x14ac:dyDescent="0.2">
      <c r="A530" s="40" t="s">
        <v>605</v>
      </c>
      <c r="B530" s="40" t="s">
        <v>606</v>
      </c>
      <c r="C530" s="40" t="s">
        <v>176</v>
      </c>
    </row>
    <row r="531" spans="1:3" x14ac:dyDescent="0.2">
      <c r="A531" s="40" t="s">
        <v>607</v>
      </c>
      <c r="B531" s="40" t="s">
        <v>606</v>
      </c>
      <c r="C531" s="40" t="s">
        <v>176</v>
      </c>
    </row>
    <row r="532" spans="1:3" x14ac:dyDescent="0.2">
      <c r="A532" s="40" t="s">
        <v>608</v>
      </c>
      <c r="B532" s="40" t="s">
        <v>609</v>
      </c>
      <c r="C532" s="40" t="s">
        <v>176</v>
      </c>
    </row>
    <row r="533" spans="1:3" x14ac:dyDescent="0.2">
      <c r="A533" s="40" t="s">
        <v>610</v>
      </c>
      <c r="B533" s="40" t="s">
        <v>611</v>
      </c>
      <c r="C533" s="40" t="s">
        <v>612</v>
      </c>
    </row>
    <row r="534" spans="1:3" x14ac:dyDescent="0.2">
      <c r="A534" s="40" t="s">
        <v>613</v>
      </c>
      <c r="B534" s="40" t="s">
        <v>614</v>
      </c>
      <c r="C534" s="40" t="s">
        <v>176</v>
      </c>
    </row>
    <row r="535" spans="1:3" x14ac:dyDescent="0.2">
      <c r="A535" s="40" t="s">
        <v>615</v>
      </c>
      <c r="B535" s="40" t="s">
        <v>616</v>
      </c>
      <c r="C535" s="40" t="s">
        <v>179</v>
      </c>
    </row>
    <row r="536" spans="1:3" x14ac:dyDescent="0.2">
      <c r="A536" s="40" t="s">
        <v>617</v>
      </c>
      <c r="B536" s="40" t="s">
        <v>618</v>
      </c>
      <c r="C536" s="40" t="s">
        <v>619</v>
      </c>
    </row>
    <row r="537" spans="1:3" x14ac:dyDescent="0.2">
      <c r="A537" s="40" t="s">
        <v>620</v>
      </c>
      <c r="B537" s="40" t="s">
        <v>621</v>
      </c>
      <c r="C537" s="40" t="s">
        <v>622</v>
      </c>
    </row>
    <row r="538" spans="1:3" x14ac:dyDescent="0.2">
      <c r="A538" s="40" t="s">
        <v>623</v>
      </c>
      <c r="B538" s="40" t="s">
        <v>621</v>
      </c>
      <c r="C538" s="40" t="s">
        <v>622</v>
      </c>
    </row>
    <row r="539" spans="1:3" x14ac:dyDescent="0.2">
      <c r="A539" s="40" t="s">
        <v>624</v>
      </c>
      <c r="B539" s="40" t="s">
        <v>625</v>
      </c>
      <c r="C539" s="40" t="s">
        <v>243</v>
      </c>
    </row>
    <row r="540" spans="1:3" x14ac:dyDescent="0.2">
      <c r="A540" s="40" t="s">
        <v>626</v>
      </c>
      <c r="B540" s="40" t="s">
        <v>627</v>
      </c>
      <c r="C540" s="40" t="s">
        <v>628</v>
      </c>
    </row>
    <row r="541" spans="1:3" x14ac:dyDescent="0.2">
      <c r="A541" s="40" t="s">
        <v>629</v>
      </c>
      <c r="B541" s="40" t="s">
        <v>627</v>
      </c>
      <c r="C541" s="40" t="s">
        <v>628</v>
      </c>
    </row>
    <row r="542" spans="1:3" x14ac:dyDescent="0.2">
      <c r="A542" s="40" t="s">
        <v>630</v>
      </c>
      <c r="B542" s="40" t="s">
        <v>631</v>
      </c>
      <c r="C542" s="40" t="s">
        <v>200</v>
      </c>
    </row>
    <row r="543" spans="1:3" x14ac:dyDescent="0.2">
      <c r="A543" s="40" t="s">
        <v>632</v>
      </c>
      <c r="B543" s="40" t="s">
        <v>633</v>
      </c>
      <c r="C543" s="40" t="s">
        <v>200</v>
      </c>
    </row>
    <row r="544" spans="1:3" x14ac:dyDescent="0.2">
      <c r="A544" s="40" t="s">
        <v>152</v>
      </c>
      <c r="B544" s="40" t="s">
        <v>204</v>
      </c>
      <c r="C544" s="40" t="s">
        <v>634</v>
      </c>
    </row>
    <row r="545" spans="1:3" x14ac:dyDescent="0.2">
      <c r="A545" s="40" t="s">
        <v>635</v>
      </c>
      <c r="B545" s="40" t="s">
        <v>636</v>
      </c>
      <c r="C545" s="40" t="s">
        <v>200</v>
      </c>
    </row>
    <row r="546" spans="1:3" x14ac:dyDescent="0.2">
      <c r="A546" s="40" t="s">
        <v>637</v>
      </c>
      <c r="B546" s="40" t="s">
        <v>638</v>
      </c>
      <c r="C546" s="40" t="s">
        <v>381</v>
      </c>
    </row>
    <row r="547" spans="1:3" x14ac:dyDescent="0.2">
      <c r="A547" s="40" t="s">
        <v>639</v>
      </c>
      <c r="B547" s="40" t="s">
        <v>640</v>
      </c>
      <c r="C547" s="40" t="s">
        <v>641</v>
      </c>
    </row>
    <row r="548" spans="1:3" x14ac:dyDescent="0.2">
      <c r="A548" s="40" t="s">
        <v>642</v>
      </c>
      <c r="B548" s="40" t="s">
        <v>239</v>
      </c>
      <c r="C548" s="40" t="s">
        <v>243</v>
      </c>
    </row>
    <row r="549" spans="1:3" x14ac:dyDescent="0.2">
      <c r="A549" s="40" t="s">
        <v>643</v>
      </c>
      <c r="B549" s="40" t="s">
        <v>239</v>
      </c>
      <c r="C549" s="40" t="s">
        <v>243</v>
      </c>
    </row>
    <row r="550" spans="1:3" x14ac:dyDescent="0.2">
      <c r="A550" s="40" t="s">
        <v>644</v>
      </c>
      <c r="B550" s="40" t="s">
        <v>239</v>
      </c>
      <c r="C550" s="40" t="s">
        <v>243</v>
      </c>
    </row>
    <row r="551" spans="1:3" x14ac:dyDescent="0.2">
      <c r="A551" s="40" t="s">
        <v>645</v>
      </c>
      <c r="B551" s="40" t="s">
        <v>239</v>
      </c>
      <c r="C551" s="40" t="s">
        <v>243</v>
      </c>
    </row>
    <row r="552" spans="1:3" x14ac:dyDescent="0.2">
      <c r="A552" s="40" t="s">
        <v>646</v>
      </c>
      <c r="B552" s="40" t="s">
        <v>239</v>
      </c>
      <c r="C552" s="40" t="s">
        <v>243</v>
      </c>
    </row>
    <row r="553" spans="1:3" x14ac:dyDescent="0.2">
      <c r="A553" s="40" t="s">
        <v>647</v>
      </c>
      <c r="B553" s="40" t="s">
        <v>239</v>
      </c>
      <c r="C553" s="40" t="s">
        <v>243</v>
      </c>
    </row>
    <row r="554" spans="1:3" x14ac:dyDescent="0.2">
      <c r="A554" s="40" t="s">
        <v>648</v>
      </c>
      <c r="B554" s="40" t="s">
        <v>239</v>
      </c>
      <c r="C554" s="40" t="s">
        <v>243</v>
      </c>
    </row>
    <row r="555" spans="1:3" x14ac:dyDescent="0.2">
      <c r="A555" s="40" t="s">
        <v>649</v>
      </c>
      <c r="B555" s="40" t="s">
        <v>239</v>
      </c>
      <c r="C555" s="40" t="s">
        <v>243</v>
      </c>
    </row>
    <row r="556" spans="1:3" x14ac:dyDescent="0.2">
      <c r="A556" s="40" t="s">
        <v>650</v>
      </c>
      <c r="B556" s="40" t="s">
        <v>239</v>
      </c>
      <c r="C556" s="40" t="s">
        <v>243</v>
      </c>
    </row>
    <row r="557" spans="1:3" x14ac:dyDescent="0.2">
      <c r="A557" s="40" t="s">
        <v>651</v>
      </c>
      <c r="B557" s="40" t="s">
        <v>239</v>
      </c>
      <c r="C557" s="40" t="s">
        <v>243</v>
      </c>
    </row>
    <row r="558" spans="1:3" x14ac:dyDescent="0.2">
      <c r="A558" s="40" t="s">
        <v>652</v>
      </c>
      <c r="B558" s="40" t="s">
        <v>239</v>
      </c>
      <c r="C558" s="40" t="s">
        <v>243</v>
      </c>
    </row>
    <row r="559" spans="1:3" x14ac:dyDescent="0.2">
      <c r="A559" s="40" t="s">
        <v>653</v>
      </c>
      <c r="B559" s="40" t="s">
        <v>239</v>
      </c>
      <c r="C559" s="40" t="s">
        <v>243</v>
      </c>
    </row>
    <row r="560" spans="1:3" x14ac:dyDescent="0.2">
      <c r="A560" s="40" t="s">
        <v>654</v>
      </c>
      <c r="B560" s="40" t="s">
        <v>239</v>
      </c>
      <c r="C560" s="40" t="s">
        <v>243</v>
      </c>
    </row>
    <row r="561" spans="1:3" x14ac:dyDescent="0.2">
      <c r="A561" s="40" t="s">
        <v>655</v>
      </c>
      <c r="B561" s="40" t="s">
        <v>239</v>
      </c>
      <c r="C561" s="40" t="s">
        <v>243</v>
      </c>
    </row>
    <row r="562" spans="1:3" x14ac:dyDescent="0.2">
      <c r="A562" s="40" t="s">
        <v>656</v>
      </c>
      <c r="B562" s="40" t="s">
        <v>239</v>
      </c>
      <c r="C562" s="40" t="s">
        <v>243</v>
      </c>
    </row>
    <row r="563" spans="1:3" x14ac:dyDescent="0.2">
      <c r="A563" s="40" t="s">
        <v>657</v>
      </c>
      <c r="B563" s="40" t="s">
        <v>239</v>
      </c>
      <c r="C563" s="40" t="s">
        <v>243</v>
      </c>
    </row>
    <row r="564" spans="1:3" x14ac:dyDescent="0.2">
      <c r="A564" s="40" t="s">
        <v>658</v>
      </c>
      <c r="B564" s="40" t="s">
        <v>239</v>
      </c>
      <c r="C564" s="40" t="s">
        <v>243</v>
      </c>
    </row>
    <row r="565" spans="1:3" x14ac:dyDescent="0.2">
      <c r="A565" s="40" t="s">
        <v>659</v>
      </c>
      <c r="B565" s="40" t="s">
        <v>239</v>
      </c>
      <c r="C565" s="40" t="s">
        <v>243</v>
      </c>
    </row>
    <row r="566" spans="1:3" x14ac:dyDescent="0.2">
      <c r="A566" s="40" t="s">
        <v>660</v>
      </c>
      <c r="B566" s="40" t="s">
        <v>239</v>
      </c>
      <c r="C566" s="40" t="s">
        <v>243</v>
      </c>
    </row>
    <row r="567" spans="1:3" x14ac:dyDescent="0.2">
      <c r="A567" s="40" t="s">
        <v>661</v>
      </c>
      <c r="B567" s="40" t="s">
        <v>239</v>
      </c>
      <c r="C567" s="40" t="s">
        <v>243</v>
      </c>
    </row>
    <row r="568" spans="1:3" x14ac:dyDescent="0.2">
      <c r="A568" s="40" t="s">
        <v>662</v>
      </c>
      <c r="B568" s="40" t="s">
        <v>239</v>
      </c>
      <c r="C568" s="40" t="s">
        <v>243</v>
      </c>
    </row>
    <row r="569" spans="1:3" x14ac:dyDescent="0.2">
      <c r="A569" s="40" t="s">
        <v>663</v>
      </c>
      <c r="B569" s="40" t="s">
        <v>239</v>
      </c>
      <c r="C569" s="40" t="s">
        <v>243</v>
      </c>
    </row>
    <row r="570" spans="1:3" x14ac:dyDescent="0.2">
      <c r="A570" s="40" t="s">
        <v>664</v>
      </c>
      <c r="B570" s="40" t="s">
        <v>239</v>
      </c>
      <c r="C570" s="40" t="s">
        <v>243</v>
      </c>
    </row>
    <row r="571" spans="1:3" x14ac:dyDescent="0.2">
      <c r="A571" s="40" t="s">
        <v>665</v>
      </c>
      <c r="B571" s="40" t="s">
        <v>239</v>
      </c>
      <c r="C571" s="40" t="s">
        <v>243</v>
      </c>
    </row>
    <row r="572" spans="1:3" x14ac:dyDescent="0.2">
      <c r="A572" s="40" t="s">
        <v>666</v>
      </c>
      <c r="B572" s="40" t="s">
        <v>239</v>
      </c>
      <c r="C572" s="40" t="s">
        <v>243</v>
      </c>
    </row>
    <row r="573" spans="1:3" x14ac:dyDescent="0.2">
      <c r="A573" s="40" t="s">
        <v>667</v>
      </c>
      <c r="B573" s="40" t="s">
        <v>239</v>
      </c>
      <c r="C573" s="40" t="s">
        <v>243</v>
      </c>
    </row>
    <row r="574" spans="1:3" x14ac:dyDescent="0.2">
      <c r="A574" s="40" t="s">
        <v>668</v>
      </c>
      <c r="B574" s="40" t="s">
        <v>239</v>
      </c>
      <c r="C574" s="40" t="s">
        <v>243</v>
      </c>
    </row>
    <row r="575" spans="1:3" x14ac:dyDescent="0.2">
      <c r="A575" s="40" t="s">
        <v>669</v>
      </c>
      <c r="B575" s="40" t="s">
        <v>239</v>
      </c>
      <c r="C575" s="40" t="s">
        <v>243</v>
      </c>
    </row>
    <row r="576" spans="1:3" x14ac:dyDescent="0.2">
      <c r="A576" s="40" t="s">
        <v>670</v>
      </c>
      <c r="B576" s="40" t="s">
        <v>239</v>
      </c>
      <c r="C576" s="40" t="s">
        <v>243</v>
      </c>
    </row>
    <row r="577" spans="1:3" x14ac:dyDescent="0.2">
      <c r="A577" s="40" t="s">
        <v>671</v>
      </c>
      <c r="B577" s="40" t="s">
        <v>239</v>
      </c>
      <c r="C577" s="40" t="s">
        <v>243</v>
      </c>
    </row>
    <row r="578" spans="1:3" x14ac:dyDescent="0.2">
      <c r="A578" s="40" t="s">
        <v>672</v>
      </c>
      <c r="B578" s="40" t="s">
        <v>239</v>
      </c>
      <c r="C578" s="40" t="s">
        <v>243</v>
      </c>
    </row>
    <row r="579" spans="1:3" x14ac:dyDescent="0.2">
      <c r="A579" s="40" t="s">
        <v>673</v>
      </c>
      <c r="B579" s="40" t="s">
        <v>239</v>
      </c>
      <c r="C579" s="40" t="s">
        <v>243</v>
      </c>
    </row>
    <row r="580" spans="1:3" x14ac:dyDescent="0.2">
      <c r="A580" s="40" t="s">
        <v>674</v>
      </c>
      <c r="B580" s="40" t="s">
        <v>675</v>
      </c>
      <c r="C580" s="40" t="s">
        <v>676</v>
      </c>
    </row>
    <row r="581" spans="1:3" x14ac:dyDescent="0.2">
      <c r="A581" s="40" t="s">
        <v>677</v>
      </c>
      <c r="B581" s="40" t="s">
        <v>678</v>
      </c>
      <c r="C581" s="40" t="s">
        <v>510</v>
      </c>
    </row>
    <row r="582" spans="1:3" x14ac:dyDescent="0.2">
      <c r="A582" s="40" t="s">
        <v>679</v>
      </c>
      <c r="B582" s="40" t="s">
        <v>680</v>
      </c>
      <c r="C582" s="40" t="s">
        <v>274</v>
      </c>
    </row>
    <row r="583" spans="1:3" x14ac:dyDescent="0.2">
      <c r="A583" s="40" t="s">
        <v>681</v>
      </c>
      <c r="B583" s="40" t="s">
        <v>682</v>
      </c>
      <c r="C583" s="40" t="s">
        <v>200</v>
      </c>
    </row>
    <row r="584" spans="1:3" x14ac:dyDescent="0.2">
      <c r="A584" s="40" t="s">
        <v>683</v>
      </c>
      <c r="B584" s="40" t="s">
        <v>682</v>
      </c>
      <c r="C584" s="40" t="s">
        <v>200</v>
      </c>
    </row>
    <row r="585" spans="1:3" x14ac:dyDescent="0.2">
      <c r="A585" s="40" t="s">
        <v>684</v>
      </c>
      <c r="B585" s="40" t="s">
        <v>682</v>
      </c>
      <c r="C585" s="40" t="s">
        <v>200</v>
      </c>
    </row>
    <row r="586" spans="1:3" x14ac:dyDescent="0.2">
      <c r="A586" s="40" t="s">
        <v>685</v>
      </c>
      <c r="B586" s="40" t="s">
        <v>682</v>
      </c>
      <c r="C586" s="40" t="s">
        <v>200</v>
      </c>
    </row>
    <row r="587" spans="1:3" x14ac:dyDescent="0.2">
      <c r="A587" s="40" t="s">
        <v>686</v>
      </c>
      <c r="B587" s="40" t="s">
        <v>682</v>
      </c>
      <c r="C587" s="40" t="s">
        <v>200</v>
      </c>
    </row>
    <row r="588" spans="1:3" x14ac:dyDescent="0.2">
      <c r="A588" s="40" t="s">
        <v>687</v>
      </c>
      <c r="B588" s="40" t="s">
        <v>682</v>
      </c>
      <c r="C588" s="40" t="s">
        <v>200</v>
      </c>
    </row>
    <row r="589" spans="1:3" x14ac:dyDescent="0.2">
      <c r="A589" s="40" t="s">
        <v>688</v>
      </c>
      <c r="B589" s="40" t="s">
        <v>682</v>
      </c>
      <c r="C589" s="40" t="s">
        <v>200</v>
      </c>
    </row>
    <row r="590" spans="1:3" x14ac:dyDescent="0.2">
      <c r="A590" s="40" t="s">
        <v>689</v>
      </c>
      <c r="B590" s="40" t="s">
        <v>690</v>
      </c>
      <c r="C590" s="40" t="s">
        <v>243</v>
      </c>
    </row>
    <row r="591" spans="1:3" x14ac:dyDescent="0.2">
      <c r="A591" s="40" t="s">
        <v>691</v>
      </c>
      <c r="B591" s="40" t="s">
        <v>692</v>
      </c>
      <c r="C591" s="40" t="s">
        <v>176</v>
      </c>
    </row>
    <row r="592" spans="1:3" x14ac:dyDescent="0.2">
      <c r="A592" s="40" t="s">
        <v>147</v>
      </c>
      <c r="B592" s="40" t="s">
        <v>693</v>
      </c>
      <c r="C592" s="40" t="s">
        <v>203</v>
      </c>
    </row>
    <row r="593" spans="1:3" x14ac:dyDescent="0.2">
      <c r="A593" s="40" t="s">
        <v>694</v>
      </c>
      <c r="B593" s="40" t="s">
        <v>695</v>
      </c>
      <c r="C593" s="40" t="s">
        <v>487</v>
      </c>
    </row>
    <row r="594" spans="1:3" x14ac:dyDescent="0.2">
      <c r="A594" s="40" t="s">
        <v>696</v>
      </c>
      <c r="B594" s="40" t="s">
        <v>697</v>
      </c>
      <c r="C594" s="40" t="s">
        <v>698</v>
      </c>
    </row>
    <row r="595" spans="1:3" x14ac:dyDescent="0.2">
      <c r="A595" s="40" t="s">
        <v>699</v>
      </c>
      <c r="B595" s="40" t="s">
        <v>333</v>
      </c>
      <c r="C595" s="40" t="s">
        <v>337</v>
      </c>
    </row>
    <row r="596" spans="1:3" x14ac:dyDescent="0.2">
      <c r="A596" s="40" t="s">
        <v>700</v>
      </c>
      <c r="B596" s="40" t="s">
        <v>701</v>
      </c>
      <c r="C596" s="40" t="s">
        <v>702</v>
      </c>
    </row>
    <row r="597" spans="1:3" x14ac:dyDescent="0.2">
      <c r="A597" s="40" t="s">
        <v>703</v>
      </c>
      <c r="B597" s="40" t="s">
        <v>388</v>
      </c>
      <c r="C597" s="40" t="s">
        <v>274</v>
      </c>
    </row>
    <row r="598" spans="1:3" x14ac:dyDescent="0.2">
      <c r="A598" s="40" t="s">
        <v>704</v>
      </c>
      <c r="B598" s="40" t="s">
        <v>388</v>
      </c>
      <c r="C598" s="40" t="s">
        <v>274</v>
      </c>
    </row>
    <row r="599" spans="1:3" x14ac:dyDescent="0.2">
      <c r="A599" s="40" t="s">
        <v>705</v>
      </c>
      <c r="B599" s="40" t="s">
        <v>388</v>
      </c>
      <c r="C599" s="40" t="s">
        <v>274</v>
      </c>
    </row>
    <row r="600" spans="1:3" x14ac:dyDescent="0.2">
      <c r="A600" s="40" t="s">
        <v>706</v>
      </c>
      <c r="B600" s="40" t="s">
        <v>578</v>
      </c>
      <c r="C600" s="40" t="s">
        <v>200</v>
      </c>
    </row>
    <row r="601" spans="1:3" x14ac:dyDescent="0.2">
      <c r="A601" s="40" t="s">
        <v>707</v>
      </c>
      <c r="B601" s="40" t="s">
        <v>578</v>
      </c>
      <c r="C601" s="40" t="s">
        <v>200</v>
      </c>
    </row>
    <row r="602" spans="1:3" x14ac:dyDescent="0.2">
      <c r="A602" s="40" t="s">
        <v>708</v>
      </c>
      <c r="B602" s="40" t="s">
        <v>578</v>
      </c>
      <c r="C602" s="40" t="s">
        <v>200</v>
      </c>
    </row>
    <row r="603" spans="1:3" x14ac:dyDescent="0.2">
      <c r="A603" s="40" t="s">
        <v>709</v>
      </c>
      <c r="B603" s="40" t="s">
        <v>581</v>
      </c>
      <c r="C603" s="40" t="s">
        <v>200</v>
      </c>
    </row>
    <row r="604" spans="1:3" x14ac:dyDescent="0.2">
      <c r="A604" s="40" t="s">
        <v>710</v>
      </c>
      <c r="B604" s="40" t="s">
        <v>581</v>
      </c>
      <c r="C604" s="40" t="s">
        <v>200</v>
      </c>
    </row>
    <row r="605" spans="1:3" x14ac:dyDescent="0.2">
      <c r="A605" s="40" t="s">
        <v>711</v>
      </c>
      <c r="B605" s="40" t="s">
        <v>202</v>
      </c>
      <c r="C605" s="40" t="s">
        <v>203</v>
      </c>
    </row>
    <row r="606" spans="1:3" x14ac:dyDescent="0.2">
      <c r="A606" s="40" t="s">
        <v>712</v>
      </c>
      <c r="B606" s="40" t="s">
        <v>713</v>
      </c>
      <c r="C606" s="40" t="s">
        <v>429</v>
      </c>
    </row>
    <row r="607" spans="1:3" x14ac:dyDescent="0.2">
      <c r="A607" s="40" t="s">
        <v>714</v>
      </c>
      <c r="B607" s="40" t="s">
        <v>715</v>
      </c>
      <c r="C607" s="40" t="s">
        <v>200</v>
      </c>
    </row>
    <row r="608" spans="1:3" x14ac:dyDescent="0.2">
      <c r="A608" s="40" t="s">
        <v>716</v>
      </c>
      <c r="B608" s="40" t="s">
        <v>717</v>
      </c>
      <c r="C608" s="40" t="s">
        <v>203</v>
      </c>
    </row>
    <row r="609" spans="1:3" x14ac:dyDescent="0.2">
      <c r="A609" s="40" t="s">
        <v>718</v>
      </c>
      <c r="B609" s="40" t="s">
        <v>719</v>
      </c>
      <c r="C609" s="40" t="s">
        <v>412</v>
      </c>
    </row>
    <row r="610" spans="1:3" x14ac:dyDescent="0.2">
      <c r="A610" s="40" t="s">
        <v>720</v>
      </c>
      <c r="B610" s="40" t="s">
        <v>721</v>
      </c>
      <c r="C610" s="40" t="s">
        <v>174</v>
      </c>
    </row>
    <row r="611" spans="1:3" x14ac:dyDescent="0.2">
      <c r="A611" s="40" t="s">
        <v>722</v>
      </c>
      <c r="B611" s="40" t="s">
        <v>239</v>
      </c>
      <c r="C611" s="40" t="s">
        <v>243</v>
      </c>
    </row>
    <row r="612" spans="1:3" x14ac:dyDescent="0.2">
      <c r="A612" s="40" t="s">
        <v>723</v>
      </c>
      <c r="B612" s="40" t="s">
        <v>239</v>
      </c>
      <c r="C612" s="40" t="s">
        <v>243</v>
      </c>
    </row>
    <row r="613" spans="1:3" x14ac:dyDescent="0.2">
      <c r="A613" s="40" t="s">
        <v>724</v>
      </c>
      <c r="B613" s="40" t="s">
        <v>239</v>
      </c>
      <c r="C613" s="40" t="s">
        <v>243</v>
      </c>
    </row>
    <row r="614" spans="1:3" x14ac:dyDescent="0.2">
      <c r="A614" s="40" t="s">
        <v>725</v>
      </c>
      <c r="B614" s="40" t="s">
        <v>239</v>
      </c>
      <c r="C614" s="40" t="s">
        <v>243</v>
      </c>
    </row>
    <row r="615" spans="1:3" x14ac:dyDescent="0.2">
      <c r="A615" s="40" t="s">
        <v>726</v>
      </c>
      <c r="B615" s="40" t="s">
        <v>727</v>
      </c>
      <c r="C615" s="40" t="s">
        <v>236</v>
      </c>
    </row>
    <row r="616" spans="1:3" x14ac:dyDescent="0.2">
      <c r="A616" s="40" t="s">
        <v>728</v>
      </c>
      <c r="B616" s="40" t="s">
        <v>729</v>
      </c>
      <c r="C616" s="40" t="s">
        <v>730</v>
      </c>
    </row>
    <row r="617" spans="1:3" x14ac:dyDescent="0.2">
      <c r="A617" s="40" t="s">
        <v>731</v>
      </c>
      <c r="B617" s="40" t="s">
        <v>732</v>
      </c>
      <c r="C617" s="40" t="s">
        <v>350</v>
      </c>
    </row>
    <row r="618" spans="1:3" x14ac:dyDescent="0.2">
      <c r="A618" s="40" t="s">
        <v>733</v>
      </c>
      <c r="B618" s="40" t="s">
        <v>675</v>
      </c>
      <c r="C618" s="40" t="s">
        <v>676</v>
      </c>
    </row>
    <row r="619" spans="1:3" x14ac:dyDescent="0.2">
      <c r="A619" s="40" t="s">
        <v>734</v>
      </c>
      <c r="B619" s="40" t="s">
        <v>675</v>
      </c>
      <c r="C619" s="40" t="s">
        <v>676</v>
      </c>
    </row>
    <row r="620" spans="1:3" x14ac:dyDescent="0.2">
      <c r="A620" s="40" t="s">
        <v>735</v>
      </c>
      <c r="B620" s="40" t="s">
        <v>736</v>
      </c>
      <c r="C620" s="40" t="s">
        <v>274</v>
      </c>
    </row>
    <row r="621" spans="1:3" x14ac:dyDescent="0.2">
      <c r="A621" s="40" t="s">
        <v>737</v>
      </c>
      <c r="B621" s="40" t="s">
        <v>736</v>
      </c>
      <c r="C621" s="40" t="s">
        <v>274</v>
      </c>
    </row>
    <row r="622" spans="1:3" x14ac:dyDescent="0.2">
      <c r="A622" s="40" t="s">
        <v>738</v>
      </c>
      <c r="B622" s="40" t="s">
        <v>739</v>
      </c>
      <c r="C622" s="40" t="s">
        <v>730</v>
      </c>
    </row>
    <row r="623" spans="1:3" x14ac:dyDescent="0.2">
      <c r="A623" s="40" t="s">
        <v>740</v>
      </c>
      <c r="B623" s="40" t="s">
        <v>741</v>
      </c>
      <c r="C623" s="40" t="s">
        <v>274</v>
      </c>
    </row>
    <row r="624" spans="1:3" x14ac:dyDescent="0.2">
      <c r="A624" s="40" t="s">
        <v>742</v>
      </c>
      <c r="B624" s="40" t="s">
        <v>682</v>
      </c>
      <c r="C624" s="40" t="s">
        <v>200</v>
      </c>
    </row>
    <row r="625" spans="1:3" x14ac:dyDescent="0.2">
      <c r="A625" s="40" t="s">
        <v>743</v>
      </c>
      <c r="B625" s="40" t="s">
        <v>744</v>
      </c>
      <c r="C625" s="40" t="s">
        <v>187</v>
      </c>
    </row>
    <row r="626" spans="1:3" x14ac:dyDescent="0.2">
      <c r="A626" s="40" t="s">
        <v>551</v>
      </c>
      <c r="B626" s="40" t="s">
        <v>295</v>
      </c>
      <c r="C626" s="40" t="s">
        <v>299</v>
      </c>
    </row>
    <row r="627" spans="1:3" x14ac:dyDescent="0.2">
      <c r="A627" s="40" t="s">
        <v>745</v>
      </c>
      <c r="B627" s="40" t="s">
        <v>746</v>
      </c>
      <c r="C627" s="40" t="s">
        <v>676</v>
      </c>
    </row>
    <row r="628" spans="1:3" x14ac:dyDescent="0.2">
      <c r="A628" s="40" t="s">
        <v>747</v>
      </c>
      <c r="B628" s="40" t="s">
        <v>748</v>
      </c>
      <c r="C628" s="40" t="s">
        <v>243</v>
      </c>
    </row>
    <row r="629" spans="1:3" x14ac:dyDescent="0.2">
      <c r="A629" s="40" t="s">
        <v>749</v>
      </c>
      <c r="B629" s="40" t="s">
        <v>750</v>
      </c>
      <c r="C629" s="40" t="s">
        <v>187</v>
      </c>
    </row>
    <row r="630" spans="1:3" x14ac:dyDescent="0.2">
      <c r="A630" s="40" t="s">
        <v>751</v>
      </c>
      <c r="B630" s="40" t="s">
        <v>328</v>
      </c>
      <c r="C630" s="40" t="s">
        <v>274</v>
      </c>
    </row>
    <row r="631" spans="1:3" x14ac:dyDescent="0.2">
      <c r="A631" s="40" t="s">
        <v>752</v>
      </c>
      <c r="B631" s="40" t="s">
        <v>328</v>
      </c>
      <c r="C631" s="40" t="s">
        <v>274</v>
      </c>
    </row>
    <row r="632" spans="1:3" x14ac:dyDescent="0.2">
      <c r="A632" s="40" t="s">
        <v>753</v>
      </c>
      <c r="B632" s="40" t="s">
        <v>328</v>
      </c>
      <c r="C632" s="40" t="s">
        <v>274</v>
      </c>
    </row>
    <row r="633" spans="1:3" x14ac:dyDescent="0.2">
      <c r="A633" s="40" t="s">
        <v>754</v>
      </c>
      <c r="B633" s="40" t="s">
        <v>328</v>
      </c>
      <c r="C633" s="40" t="s">
        <v>274</v>
      </c>
    </row>
    <row r="634" spans="1:3" x14ac:dyDescent="0.2">
      <c r="A634" s="40" t="s">
        <v>755</v>
      </c>
      <c r="B634" s="40" t="s">
        <v>328</v>
      </c>
      <c r="C634" s="40" t="s">
        <v>274</v>
      </c>
    </row>
    <row r="635" spans="1:3" x14ac:dyDescent="0.2">
      <c r="A635" s="40" t="s">
        <v>756</v>
      </c>
      <c r="B635" s="40" t="s">
        <v>328</v>
      </c>
      <c r="C635" s="40" t="s">
        <v>274</v>
      </c>
    </row>
    <row r="636" spans="1:3" x14ac:dyDescent="0.2">
      <c r="A636" s="40" t="s">
        <v>757</v>
      </c>
      <c r="B636" s="40" t="s">
        <v>328</v>
      </c>
      <c r="C636" s="40" t="s">
        <v>274</v>
      </c>
    </row>
    <row r="637" spans="1:3" x14ac:dyDescent="0.2">
      <c r="A637" s="40" t="s">
        <v>758</v>
      </c>
      <c r="B637" s="40" t="s">
        <v>328</v>
      </c>
      <c r="C637" s="40" t="s">
        <v>274</v>
      </c>
    </row>
    <row r="638" spans="1:3" x14ac:dyDescent="0.2">
      <c r="A638" s="40" t="s">
        <v>759</v>
      </c>
      <c r="B638" s="40" t="s">
        <v>328</v>
      </c>
      <c r="C638" s="40" t="s">
        <v>274</v>
      </c>
    </row>
    <row r="639" spans="1:3" x14ac:dyDescent="0.2">
      <c r="A639" s="40" t="s">
        <v>760</v>
      </c>
      <c r="B639" s="40" t="s">
        <v>328</v>
      </c>
      <c r="C639" s="40" t="s">
        <v>274</v>
      </c>
    </row>
    <row r="640" spans="1:3" x14ac:dyDescent="0.2">
      <c r="A640" s="40" t="s">
        <v>761</v>
      </c>
      <c r="B640" s="40" t="s">
        <v>328</v>
      </c>
      <c r="C640" s="40" t="s">
        <v>274</v>
      </c>
    </row>
    <row r="641" spans="1:3" x14ac:dyDescent="0.2">
      <c r="A641" s="40" t="s">
        <v>762</v>
      </c>
      <c r="B641" s="40" t="s">
        <v>328</v>
      </c>
      <c r="C641" s="40" t="s">
        <v>274</v>
      </c>
    </row>
    <row r="642" spans="1:3" x14ac:dyDescent="0.2">
      <c r="A642" s="40" t="s">
        <v>763</v>
      </c>
      <c r="B642" s="40" t="s">
        <v>328</v>
      </c>
      <c r="C642" s="40" t="s">
        <v>274</v>
      </c>
    </row>
    <row r="643" spans="1:3" x14ac:dyDescent="0.2">
      <c r="A643" s="40" t="s">
        <v>764</v>
      </c>
      <c r="B643" s="40" t="s">
        <v>328</v>
      </c>
      <c r="C643" s="40" t="s">
        <v>274</v>
      </c>
    </row>
    <row r="644" spans="1:3" x14ac:dyDescent="0.2">
      <c r="A644" s="40" t="s">
        <v>765</v>
      </c>
      <c r="B644" s="40" t="s">
        <v>328</v>
      </c>
      <c r="C644" s="40" t="s">
        <v>274</v>
      </c>
    </row>
    <row r="645" spans="1:3" x14ac:dyDescent="0.2">
      <c r="A645" s="40" t="s">
        <v>766</v>
      </c>
      <c r="B645" s="40" t="s">
        <v>328</v>
      </c>
      <c r="C645" s="40" t="s">
        <v>274</v>
      </c>
    </row>
    <row r="646" spans="1:3" x14ac:dyDescent="0.2">
      <c r="A646" s="40" t="s">
        <v>767</v>
      </c>
      <c r="B646" s="40" t="s">
        <v>328</v>
      </c>
      <c r="C646" s="40" t="s">
        <v>274</v>
      </c>
    </row>
    <row r="647" spans="1:3" x14ac:dyDescent="0.2">
      <c r="A647" s="40" t="s">
        <v>768</v>
      </c>
      <c r="B647" s="40" t="s">
        <v>378</v>
      </c>
      <c r="C647" s="40" t="s">
        <v>381</v>
      </c>
    </row>
    <row r="648" spans="1:3" x14ac:dyDescent="0.2">
      <c r="A648" s="40" t="s">
        <v>769</v>
      </c>
      <c r="B648" s="40" t="s">
        <v>378</v>
      </c>
      <c r="C648" s="40" t="s">
        <v>381</v>
      </c>
    </row>
    <row r="649" spans="1:3" x14ac:dyDescent="0.2">
      <c r="A649" s="40" t="s">
        <v>770</v>
      </c>
      <c r="B649" s="40" t="s">
        <v>388</v>
      </c>
      <c r="C649" s="40" t="s">
        <v>274</v>
      </c>
    </row>
    <row r="650" spans="1:3" x14ac:dyDescent="0.2">
      <c r="A650" s="40" t="s">
        <v>771</v>
      </c>
      <c r="B650" s="40" t="s">
        <v>388</v>
      </c>
      <c r="C650" s="40" t="s">
        <v>274</v>
      </c>
    </row>
    <row r="651" spans="1:3" x14ac:dyDescent="0.2">
      <c r="A651" s="40" t="s">
        <v>772</v>
      </c>
      <c r="B651" s="40" t="s">
        <v>388</v>
      </c>
      <c r="C651" s="40" t="s">
        <v>274</v>
      </c>
    </row>
    <row r="652" spans="1:3" x14ac:dyDescent="0.2">
      <c r="A652" s="40" t="s">
        <v>773</v>
      </c>
      <c r="B652" s="40" t="s">
        <v>388</v>
      </c>
      <c r="C652" s="40" t="s">
        <v>274</v>
      </c>
    </row>
    <row r="653" spans="1:3" x14ac:dyDescent="0.2">
      <c r="A653" s="40" t="s">
        <v>774</v>
      </c>
      <c r="B653" s="40" t="s">
        <v>388</v>
      </c>
      <c r="C653" s="40" t="s">
        <v>274</v>
      </c>
    </row>
    <row r="654" spans="1:3" x14ac:dyDescent="0.2">
      <c r="A654" s="40" t="s">
        <v>775</v>
      </c>
      <c r="B654" s="40" t="s">
        <v>388</v>
      </c>
      <c r="C654" s="40" t="s">
        <v>274</v>
      </c>
    </row>
    <row r="655" spans="1:3" x14ac:dyDescent="0.2">
      <c r="A655" s="40" t="s">
        <v>776</v>
      </c>
      <c r="B655" s="40" t="s">
        <v>388</v>
      </c>
      <c r="C655" s="40" t="s">
        <v>274</v>
      </c>
    </row>
    <row r="656" spans="1:3" x14ac:dyDescent="0.2">
      <c r="A656" s="40" t="s">
        <v>777</v>
      </c>
      <c r="B656" s="40" t="s">
        <v>388</v>
      </c>
      <c r="C656" s="40" t="s">
        <v>274</v>
      </c>
    </row>
    <row r="657" spans="1:3" x14ac:dyDescent="0.2">
      <c r="A657" s="40" t="s">
        <v>778</v>
      </c>
      <c r="B657" s="40" t="s">
        <v>388</v>
      </c>
      <c r="C657" s="40" t="s">
        <v>274</v>
      </c>
    </row>
    <row r="658" spans="1:3" x14ac:dyDescent="0.2">
      <c r="A658" s="40" t="s">
        <v>779</v>
      </c>
      <c r="B658" s="40" t="s">
        <v>388</v>
      </c>
      <c r="C658" s="40" t="s">
        <v>274</v>
      </c>
    </row>
    <row r="659" spans="1:3" x14ac:dyDescent="0.2">
      <c r="A659" s="40" t="s">
        <v>780</v>
      </c>
      <c r="B659" s="40" t="s">
        <v>388</v>
      </c>
      <c r="C659" s="40" t="s">
        <v>274</v>
      </c>
    </row>
    <row r="660" spans="1:3" x14ac:dyDescent="0.2">
      <c r="A660" s="40" t="s">
        <v>781</v>
      </c>
      <c r="B660" s="40" t="s">
        <v>388</v>
      </c>
      <c r="C660" s="40" t="s">
        <v>274</v>
      </c>
    </row>
    <row r="661" spans="1:3" x14ac:dyDescent="0.2">
      <c r="A661" s="40" t="s">
        <v>782</v>
      </c>
      <c r="B661" s="40" t="s">
        <v>388</v>
      </c>
      <c r="C661" s="40" t="s">
        <v>274</v>
      </c>
    </row>
    <row r="662" spans="1:3" x14ac:dyDescent="0.2">
      <c r="A662" s="40" t="s">
        <v>783</v>
      </c>
      <c r="B662" s="40" t="s">
        <v>388</v>
      </c>
      <c r="C662" s="40" t="s">
        <v>274</v>
      </c>
    </row>
    <row r="663" spans="1:3" x14ac:dyDescent="0.2">
      <c r="A663" s="40" t="s">
        <v>784</v>
      </c>
      <c r="B663" s="40" t="s">
        <v>388</v>
      </c>
      <c r="C663" s="40" t="s">
        <v>274</v>
      </c>
    </row>
    <row r="664" spans="1:3" x14ac:dyDescent="0.2">
      <c r="A664" s="40" t="s">
        <v>785</v>
      </c>
      <c r="B664" s="40" t="s">
        <v>388</v>
      </c>
      <c r="C664" s="40" t="s">
        <v>274</v>
      </c>
    </row>
    <row r="665" spans="1:3" x14ac:dyDescent="0.2">
      <c r="A665" s="40" t="s">
        <v>786</v>
      </c>
      <c r="B665" s="40" t="s">
        <v>388</v>
      </c>
      <c r="C665" s="40" t="s">
        <v>274</v>
      </c>
    </row>
    <row r="666" spans="1:3" x14ac:dyDescent="0.2">
      <c r="A666" s="40" t="s">
        <v>787</v>
      </c>
      <c r="B666" s="40" t="s">
        <v>388</v>
      </c>
      <c r="C666" s="40" t="s">
        <v>274</v>
      </c>
    </row>
    <row r="667" spans="1:3" x14ac:dyDescent="0.2">
      <c r="A667" s="40" t="s">
        <v>788</v>
      </c>
      <c r="B667" s="40" t="s">
        <v>388</v>
      </c>
      <c r="C667" s="40" t="s">
        <v>274</v>
      </c>
    </row>
    <row r="668" spans="1:3" x14ac:dyDescent="0.2">
      <c r="A668" s="40" t="s">
        <v>789</v>
      </c>
      <c r="B668" s="40" t="s">
        <v>388</v>
      </c>
      <c r="C668" s="40" t="s">
        <v>274</v>
      </c>
    </row>
    <row r="669" spans="1:3" x14ac:dyDescent="0.2">
      <c r="A669" s="40" t="s">
        <v>790</v>
      </c>
      <c r="B669" s="40" t="s">
        <v>388</v>
      </c>
      <c r="C669" s="40" t="s">
        <v>274</v>
      </c>
    </row>
    <row r="670" spans="1:3" x14ac:dyDescent="0.2">
      <c r="A670" s="40" t="s">
        <v>791</v>
      </c>
      <c r="B670" s="40" t="s">
        <v>388</v>
      </c>
      <c r="C670" s="40" t="s">
        <v>274</v>
      </c>
    </row>
    <row r="671" spans="1:3" x14ac:dyDescent="0.2">
      <c r="A671" s="40" t="s">
        <v>792</v>
      </c>
      <c r="B671" s="40" t="s">
        <v>388</v>
      </c>
      <c r="C671" s="40" t="s">
        <v>274</v>
      </c>
    </row>
    <row r="672" spans="1:3" x14ac:dyDescent="0.2">
      <c r="A672" s="40" t="s">
        <v>793</v>
      </c>
      <c r="B672" s="40" t="s">
        <v>388</v>
      </c>
      <c r="C672" s="40" t="s">
        <v>274</v>
      </c>
    </row>
    <row r="673" spans="1:3" x14ac:dyDescent="0.2">
      <c r="A673" s="40" t="s">
        <v>794</v>
      </c>
      <c r="B673" s="40" t="s">
        <v>388</v>
      </c>
      <c r="C673" s="40" t="s">
        <v>274</v>
      </c>
    </row>
    <row r="674" spans="1:3" x14ac:dyDescent="0.2">
      <c r="A674" s="40" t="s">
        <v>795</v>
      </c>
      <c r="B674" s="40" t="s">
        <v>388</v>
      </c>
      <c r="C674" s="40" t="s">
        <v>274</v>
      </c>
    </row>
    <row r="675" spans="1:3" x14ac:dyDescent="0.2">
      <c r="A675" s="40" t="s">
        <v>796</v>
      </c>
      <c r="B675" s="40" t="s">
        <v>388</v>
      </c>
      <c r="C675" s="40" t="s">
        <v>274</v>
      </c>
    </row>
    <row r="676" spans="1:3" x14ac:dyDescent="0.2">
      <c r="A676" s="40" t="s">
        <v>797</v>
      </c>
      <c r="B676" s="40" t="s">
        <v>388</v>
      </c>
      <c r="C676" s="40" t="s">
        <v>274</v>
      </c>
    </row>
    <row r="677" spans="1:3" x14ac:dyDescent="0.2">
      <c r="A677" s="40" t="s">
        <v>798</v>
      </c>
      <c r="B677" s="40" t="s">
        <v>388</v>
      </c>
      <c r="C677" s="40" t="s">
        <v>274</v>
      </c>
    </row>
    <row r="678" spans="1:3" x14ac:dyDescent="0.2">
      <c r="A678" s="40" t="s">
        <v>799</v>
      </c>
      <c r="B678" s="40" t="s">
        <v>388</v>
      </c>
      <c r="C678" s="40" t="s">
        <v>274</v>
      </c>
    </row>
    <row r="679" spans="1:3" x14ac:dyDescent="0.2">
      <c r="A679" s="40" t="s">
        <v>800</v>
      </c>
      <c r="B679" s="40" t="s">
        <v>388</v>
      </c>
      <c r="C679" s="40" t="s">
        <v>274</v>
      </c>
    </row>
    <row r="680" spans="1:3" x14ac:dyDescent="0.2">
      <c r="A680" s="40" t="s">
        <v>801</v>
      </c>
      <c r="B680" s="40" t="s">
        <v>388</v>
      </c>
      <c r="C680" s="40" t="s">
        <v>274</v>
      </c>
    </row>
    <row r="681" spans="1:3" x14ac:dyDescent="0.2">
      <c r="A681" s="40" t="s">
        <v>802</v>
      </c>
      <c r="B681" s="40" t="s">
        <v>388</v>
      </c>
      <c r="C681" s="40" t="s">
        <v>274</v>
      </c>
    </row>
    <row r="682" spans="1:3" x14ac:dyDescent="0.2">
      <c r="A682" s="40" t="s">
        <v>803</v>
      </c>
      <c r="B682" s="40" t="s">
        <v>388</v>
      </c>
      <c r="C682" s="40" t="s">
        <v>274</v>
      </c>
    </row>
    <row r="683" spans="1:3" x14ac:dyDescent="0.2">
      <c r="A683" s="40" t="s">
        <v>804</v>
      </c>
      <c r="B683" s="40" t="s">
        <v>388</v>
      </c>
      <c r="C683" s="40" t="s">
        <v>274</v>
      </c>
    </row>
    <row r="684" spans="1:3" x14ac:dyDescent="0.2">
      <c r="A684" s="40" t="s">
        <v>805</v>
      </c>
      <c r="B684" s="40" t="s">
        <v>388</v>
      </c>
      <c r="C684" s="40" t="s">
        <v>274</v>
      </c>
    </row>
    <row r="685" spans="1:3" x14ac:dyDescent="0.2">
      <c r="A685" s="40" t="s">
        <v>806</v>
      </c>
      <c r="B685" s="40" t="s">
        <v>388</v>
      </c>
      <c r="C685" s="40" t="s">
        <v>274</v>
      </c>
    </row>
    <row r="686" spans="1:3" x14ac:dyDescent="0.2">
      <c r="A686" s="40" t="s">
        <v>807</v>
      </c>
      <c r="B686" s="40" t="s">
        <v>388</v>
      </c>
      <c r="C686" s="40" t="s">
        <v>274</v>
      </c>
    </row>
    <row r="687" spans="1:3" x14ac:dyDescent="0.2">
      <c r="A687" s="40" t="s">
        <v>808</v>
      </c>
      <c r="B687" s="40" t="s">
        <v>388</v>
      </c>
      <c r="C687" s="40" t="s">
        <v>274</v>
      </c>
    </row>
    <row r="688" spans="1:3" x14ac:dyDescent="0.2">
      <c r="A688" s="40" t="s">
        <v>809</v>
      </c>
      <c r="B688" s="40" t="s">
        <v>388</v>
      </c>
      <c r="C688" s="40" t="s">
        <v>274</v>
      </c>
    </row>
    <row r="689" spans="1:3" x14ac:dyDescent="0.2">
      <c r="A689" s="40" t="s">
        <v>810</v>
      </c>
      <c r="B689" s="40" t="s">
        <v>388</v>
      </c>
      <c r="C689" s="40" t="s">
        <v>274</v>
      </c>
    </row>
    <row r="690" spans="1:3" x14ac:dyDescent="0.2">
      <c r="A690" s="40" t="s">
        <v>811</v>
      </c>
      <c r="B690" s="40" t="s">
        <v>388</v>
      </c>
      <c r="C690" s="40" t="s">
        <v>274</v>
      </c>
    </row>
    <row r="691" spans="1:3" x14ac:dyDescent="0.2">
      <c r="A691" s="40" t="s">
        <v>812</v>
      </c>
      <c r="B691" s="40" t="s">
        <v>388</v>
      </c>
      <c r="C691" s="40" t="s">
        <v>274</v>
      </c>
    </row>
    <row r="692" spans="1:3" x14ac:dyDescent="0.2">
      <c r="A692" s="40" t="s">
        <v>813</v>
      </c>
      <c r="B692" s="40" t="s">
        <v>388</v>
      </c>
      <c r="C692" s="40" t="s">
        <v>274</v>
      </c>
    </row>
    <row r="693" spans="1:3" x14ac:dyDescent="0.2">
      <c r="A693" s="40" t="s">
        <v>814</v>
      </c>
      <c r="B693" s="40" t="s">
        <v>388</v>
      </c>
      <c r="C693" s="40" t="s">
        <v>274</v>
      </c>
    </row>
    <row r="694" spans="1:3" x14ac:dyDescent="0.2">
      <c r="A694" s="40" t="s">
        <v>815</v>
      </c>
      <c r="B694" s="40" t="s">
        <v>388</v>
      </c>
      <c r="C694" s="40" t="s">
        <v>274</v>
      </c>
    </row>
    <row r="695" spans="1:3" x14ac:dyDescent="0.2">
      <c r="A695" s="40" t="s">
        <v>816</v>
      </c>
      <c r="B695" s="40" t="s">
        <v>388</v>
      </c>
      <c r="C695" s="40" t="s">
        <v>274</v>
      </c>
    </row>
    <row r="696" spans="1:3" x14ac:dyDescent="0.2">
      <c r="A696" s="40" t="s">
        <v>817</v>
      </c>
      <c r="B696" s="40" t="s">
        <v>388</v>
      </c>
      <c r="C696" s="40" t="s">
        <v>274</v>
      </c>
    </row>
    <row r="697" spans="1:3" x14ac:dyDescent="0.2">
      <c r="A697" s="40" t="s">
        <v>818</v>
      </c>
      <c r="B697" s="40" t="s">
        <v>388</v>
      </c>
      <c r="C697" s="40" t="s">
        <v>274</v>
      </c>
    </row>
    <row r="698" spans="1:3" x14ac:dyDescent="0.2">
      <c r="A698" s="40" t="s">
        <v>819</v>
      </c>
      <c r="B698" s="40" t="s">
        <v>388</v>
      </c>
      <c r="C698" s="40" t="s">
        <v>274</v>
      </c>
    </row>
    <row r="699" spans="1:3" x14ac:dyDescent="0.2">
      <c r="A699" s="40" t="s">
        <v>820</v>
      </c>
      <c r="B699" s="40" t="s">
        <v>388</v>
      </c>
      <c r="C699" s="40" t="s">
        <v>274</v>
      </c>
    </row>
    <row r="700" spans="1:3" x14ac:dyDescent="0.2">
      <c r="A700" s="40" t="s">
        <v>821</v>
      </c>
      <c r="B700" s="40" t="s">
        <v>388</v>
      </c>
      <c r="C700" s="40" t="s">
        <v>274</v>
      </c>
    </row>
    <row r="701" spans="1:3" x14ac:dyDescent="0.2">
      <c r="A701" s="40" t="s">
        <v>822</v>
      </c>
      <c r="B701" s="40" t="s">
        <v>388</v>
      </c>
      <c r="C701" s="40" t="s">
        <v>274</v>
      </c>
    </row>
    <row r="702" spans="1:3" x14ac:dyDescent="0.2">
      <c r="A702" s="40" t="s">
        <v>823</v>
      </c>
      <c r="B702" s="40" t="s">
        <v>388</v>
      </c>
      <c r="C702" s="40" t="s">
        <v>274</v>
      </c>
    </row>
    <row r="703" spans="1:3" x14ac:dyDescent="0.2">
      <c r="A703" s="40" t="s">
        <v>824</v>
      </c>
      <c r="B703" s="40" t="s">
        <v>388</v>
      </c>
      <c r="C703" s="40" t="s">
        <v>274</v>
      </c>
    </row>
    <row r="704" spans="1:3" x14ac:dyDescent="0.2">
      <c r="A704" s="40" t="s">
        <v>825</v>
      </c>
      <c r="B704" s="40" t="s">
        <v>388</v>
      </c>
      <c r="C704" s="40" t="s">
        <v>274</v>
      </c>
    </row>
    <row r="705" spans="1:3" x14ac:dyDescent="0.2">
      <c r="A705" s="40" t="s">
        <v>826</v>
      </c>
      <c r="B705" s="40" t="s">
        <v>388</v>
      </c>
      <c r="C705" s="40" t="s">
        <v>274</v>
      </c>
    </row>
    <row r="706" spans="1:3" x14ac:dyDescent="0.2">
      <c r="A706" s="40" t="s">
        <v>827</v>
      </c>
      <c r="B706" s="40" t="s">
        <v>388</v>
      </c>
      <c r="C706" s="40" t="s">
        <v>274</v>
      </c>
    </row>
    <row r="707" spans="1:3" x14ac:dyDescent="0.2">
      <c r="A707" s="40" t="s">
        <v>828</v>
      </c>
      <c r="B707" s="40" t="s">
        <v>388</v>
      </c>
      <c r="C707" s="40" t="s">
        <v>274</v>
      </c>
    </row>
    <row r="708" spans="1:3" x14ac:dyDescent="0.2">
      <c r="A708" s="40" t="s">
        <v>829</v>
      </c>
      <c r="B708" s="40" t="s">
        <v>388</v>
      </c>
      <c r="C708" s="40" t="s">
        <v>274</v>
      </c>
    </row>
    <row r="709" spans="1:3" x14ac:dyDescent="0.2">
      <c r="A709" s="40" t="s">
        <v>830</v>
      </c>
      <c r="B709" s="40" t="s">
        <v>388</v>
      </c>
      <c r="C709" s="40" t="s">
        <v>274</v>
      </c>
    </row>
    <row r="710" spans="1:3" x14ac:dyDescent="0.2">
      <c r="A710" s="40" t="s">
        <v>831</v>
      </c>
      <c r="B710" s="40" t="s">
        <v>388</v>
      </c>
      <c r="C710" s="40" t="s">
        <v>274</v>
      </c>
    </row>
    <row r="711" spans="1:3" x14ac:dyDescent="0.2">
      <c r="A711" s="40" t="s">
        <v>832</v>
      </c>
      <c r="B711" s="40" t="s">
        <v>388</v>
      </c>
      <c r="C711" s="40" t="s">
        <v>274</v>
      </c>
    </row>
    <row r="712" spans="1:3" x14ac:dyDescent="0.2">
      <c r="A712" s="40" t="s">
        <v>833</v>
      </c>
      <c r="B712" s="40" t="s">
        <v>388</v>
      </c>
      <c r="C712" s="40" t="s">
        <v>274</v>
      </c>
    </row>
    <row r="713" spans="1:3" x14ac:dyDescent="0.2">
      <c r="A713" s="40" t="s">
        <v>834</v>
      </c>
      <c r="B713" s="40" t="s">
        <v>388</v>
      </c>
      <c r="C713" s="40" t="s">
        <v>274</v>
      </c>
    </row>
    <row r="714" spans="1:3" x14ac:dyDescent="0.2">
      <c r="A714" s="40" t="s">
        <v>835</v>
      </c>
      <c r="B714" s="40" t="s">
        <v>388</v>
      </c>
      <c r="C714" s="40" t="s">
        <v>274</v>
      </c>
    </row>
    <row r="715" spans="1:3" x14ac:dyDescent="0.2">
      <c r="A715" s="40" t="s">
        <v>836</v>
      </c>
      <c r="B715" s="40" t="s">
        <v>388</v>
      </c>
      <c r="C715" s="40" t="s">
        <v>274</v>
      </c>
    </row>
    <row r="716" spans="1:3" x14ac:dyDescent="0.2">
      <c r="A716" s="40" t="s">
        <v>837</v>
      </c>
      <c r="B716" s="40" t="s">
        <v>388</v>
      </c>
      <c r="C716" s="40" t="s">
        <v>274</v>
      </c>
    </row>
    <row r="717" spans="1:3" x14ac:dyDescent="0.2">
      <c r="A717" s="40" t="s">
        <v>838</v>
      </c>
      <c r="B717" s="40" t="s">
        <v>388</v>
      </c>
      <c r="C717" s="40" t="s">
        <v>274</v>
      </c>
    </row>
    <row r="718" spans="1:3" x14ac:dyDescent="0.2">
      <c r="A718" s="40" t="s">
        <v>839</v>
      </c>
      <c r="B718" s="40" t="s">
        <v>388</v>
      </c>
      <c r="C718" s="40" t="s">
        <v>274</v>
      </c>
    </row>
    <row r="719" spans="1:3" x14ac:dyDescent="0.2">
      <c r="A719" s="40" t="s">
        <v>840</v>
      </c>
      <c r="B719" s="40" t="s">
        <v>388</v>
      </c>
      <c r="C719" s="40" t="s">
        <v>274</v>
      </c>
    </row>
    <row r="720" spans="1:3" x14ac:dyDescent="0.2">
      <c r="A720" s="40" t="s">
        <v>841</v>
      </c>
      <c r="B720" s="40" t="s">
        <v>388</v>
      </c>
      <c r="C720" s="40" t="s">
        <v>274</v>
      </c>
    </row>
    <row r="721" spans="1:3" x14ac:dyDescent="0.2">
      <c r="A721" s="40" t="s">
        <v>842</v>
      </c>
      <c r="B721" s="40" t="s">
        <v>388</v>
      </c>
      <c r="C721" s="40" t="s">
        <v>274</v>
      </c>
    </row>
    <row r="722" spans="1:3" x14ac:dyDescent="0.2">
      <c r="A722" s="40" t="s">
        <v>843</v>
      </c>
      <c r="B722" s="40" t="s">
        <v>388</v>
      </c>
      <c r="C722" s="40" t="s">
        <v>274</v>
      </c>
    </row>
    <row r="723" spans="1:3" x14ac:dyDescent="0.2">
      <c r="A723" s="40" t="s">
        <v>844</v>
      </c>
      <c r="B723" s="40" t="s">
        <v>388</v>
      </c>
      <c r="C723" s="40" t="s">
        <v>274</v>
      </c>
    </row>
    <row r="724" spans="1:3" x14ac:dyDescent="0.2">
      <c r="A724" s="40" t="s">
        <v>845</v>
      </c>
      <c r="B724" s="40" t="s">
        <v>388</v>
      </c>
      <c r="C724" s="40" t="s">
        <v>274</v>
      </c>
    </row>
    <row r="725" spans="1:3" x14ac:dyDescent="0.2">
      <c r="A725" s="40" t="s">
        <v>846</v>
      </c>
      <c r="B725" s="40" t="s">
        <v>388</v>
      </c>
      <c r="C725" s="40" t="s">
        <v>274</v>
      </c>
    </row>
    <row r="726" spans="1:3" x14ac:dyDescent="0.2">
      <c r="A726" s="40" t="s">
        <v>847</v>
      </c>
      <c r="B726" s="40" t="s">
        <v>388</v>
      </c>
      <c r="C726" s="40" t="s">
        <v>274</v>
      </c>
    </row>
    <row r="727" spans="1:3" x14ac:dyDescent="0.2">
      <c r="A727" s="40" t="s">
        <v>848</v>
      </c>
      <c r="B727" s="40" t="s">
        <v>388</v>
      </c>
      <c r="C727" s="40" t="s">
        <v>274</v>
      </c>
    </row>
    <row r="728" spans="1:3" x14ac:dyDescent="0.2">
      <c r="A728" s="40" t="s">
        <v>849</v>
      </c>
      <c r="B728" s="40" t="s">
        <v>388</v>
      </c>
      <c r="C728" s="40" t="s">
        <v>274</v>
      </c>
    </row>
    <row r="729" spans="1:3" x14ac:dyDescent="0.2">
      <c r="A729" s="40" t="s">
        <v>850</v>
      </c>
      <c r="B729" s="40" t="s">
        <v>388</v>
      </c>
      <c r="C729" s="40" t="s">
        <v>274</v>
      </c>
    </row>
    <row r="730" spans="1:3" x14ac:dyDescent="0.2">
      <c r="A730" s="40" t="s">
        <v>851</v>
      </c>
      <c r="B730" s="40" t="s">
        <v>388</v>
      </c>
      <c r="C730" s="40" t="s">
        <v>274</v>
      </c>
    </row>
    <row r="731" spans="1:3" x14ac:dyDescent="0.2">
      <c r="A731" s="40" t="s">
        <v>852</v>
      </c>
      <c r="B731" s="40" t="s">
        <v>388</v>
      </c>
      <c r="C731" s="40" t="s">
        <v>274</v>
      </c>
    </row>
    <row r="732" spans="1:3" x14ac:dyDescent="0.2">
      <c r="A732" s="40" t="s">
        <v>853</v>
      </c>
      <c r="B732" s="40" t="s">
        <v>388</v>
      </c>
      <c r="C732" s="40" t="s">
        <v>274</v>
      </c>
    </row>
    <row r="733" spans="1:3" x14ac:dyDescent="0.2">
      <c r="A733" s="40" t="s">
        <v>854</v>
      </c>
      <c r="B733" s="40" t="s">
        <v>388</v>
      </c>
      <c r="C733" s="40" t="s">
        <v>274</v>
      </c>
    </row>
    <row r="734" spans="1:3" x14ac:dyDescent="0.2">
      <c r="A734" s="40" t="s">
        <v>855</v>
      </c>
      <c r="B734" s="40" t="s">
        <v>388</v>
      </c>
      <c r="C734" s="40" t="s">
        <v>274</v>
      </c>
    </row>
    <row r="735" spans="1:3" x14ac:dyDescent="0.2">
      <c r="A735" s="40" t="s">
        <v>856</v>
      </c>
      <c r="B735" s="40" t="s">
        <v>388</v>
      </c>
      <c r="C735" s="40" t="s">
        <v>274</v>
      </c>
    </row>
    <row r="736" spans="1:3" x14ac:dyDescent="0.2">
      <c r="A736" s="40" t="s">
        <v>857</v>
      </c>
      <c r="B736" s="40" t="s">
        <v>388</v>
      </c>
      <c r="C736" s="40" t="s">
        <v>274</v>
      </c>
    </row>
    <row r="737" spans="1:3" x14ac:dyDescent="0.2">
      <c r="A737" s="40" t="s">
        <v>858</v>
      </c>
      <c r="B737" s="40" t="s">
        <v>388</v>
      </c>
      <c r="C737" s="40" t="s">
        <v>274</v>
      </c>
    </row>
    <row r="738" spans="1:3" x14ac:dyDescent="0.2">
      <c r="A738" s="40" t="s">
        <v>859</v>
      </c>
      <c r="B738" s="40" t="s">
        <v>388</v>
      </c>
      <c r="C738" s="40" t="s">
        <v>274</v>
      </c>
    </row>
    <row r="739" spans="1:3" x14ac:dyDescent="0.2">
      <c r="A739" s="40" t="s">
        <v>860</v>
      </c>
      <c r="B739" s="40" t="s">
        <v>388</v>
      </c>
      <c r="C739" s="40" t="s">
        <v>274</v>
      </c>
    </row>
    <row r="740" spans="1:3" x14ac:dyDescent="0.2">
      <c r="A740" s="40" t="s">
        <v>861</v>
      </c>
      <c r="B740" s="40" t="s">
        <v>388</v>
      </c>
      <c r="C740" s="40" t="s">
        <v>274</v>
      </c>
    </row>
    <row r="741" spans="1:3" x14ac:dyDescent="0.2">
      <c r="A741" s="40" t="s">
        <v>862</v>
      </c>
      <c r="B741" s="40" t="s">
        <v>388</v>
      </c>
      <c r="C741" s="40" t="s">
        <v>274</v>
      </c>
    </row>
    <row r="742" spans="1:3" x14ac:dyDescent="0.2">
      <c r="A742" s="40" t="s">
        <v>863</v>
      </c>
      <c r="B742" s="40" t="s">
        <v>388</v>
      </c>
      <c r="C742" s="40" t="s">
        <v>274</v>
      </c>
    </row>
    <row r="743" spans="1:3" x14ac:dyDescent="0.2">
      <c r="A743" s="40" t="s">
        <v>864</v>
      </c>
      <c r="B743" s="40" t="s">
        <v>388</v>
      </c>
      <c r="C743" s="40" t="s">
        <v>274</v>
      </c>
    </row>
    <row r="744" spans="1:3" x14ac:dyDescent="0.2">
      <c r="A744" s="40" t="s">
        <v>865</v>
      </c>
      <c r="B744" s="40" t="s">
        <v>388</v>
      </c>
      <c r="C744" s="40" t="s">
        <v>274</v>
      </c>
    </row>
    <row r="745" spans="1:3" x14ac:dyDescent="0.2">
      <c r="A745" s="40" t="s">
        <v>866</v>
      </c>
      <c r="B745" s="40" t="s">
        <v>388</v>
      </c>
      <c r="C745" s="40" t="s">
        <v>274</v>
      </c>
    </row>
    <row r="746" spans="1:3" x14ac:dyDescent="0.2">
      <c r="A746" s="40" t="s">
        <v>867</v>
      </c>
      <c r="B746" s="40" t="s">
        <v>388</v>
      </c>
      <c r="C746" s="40" t="s">
        <v>274</v>
      </c>
    </row>
    <row r="747" spans="1:3" x14ac:dyDescent="0.2">
      <c r="A747" s="40" t="s">
        <v>868</v>
      </c>
      <c r="B747" s="40" t="s">
        <v>388</v>
      </c>
      <c r="C747" s="40" t="s">
        <v>274</v>
      </c>
    </row>
    <row r="748" spans="1:3" x14ac:dyDescent="0.2">
      <c r="A748" s="40" t="s">
        <v>869</v>
      </c>
      <c r="B748" s="40" t="s">
        <v>388</v>
      </c>
      <c r="C748" s="40" t="s">
        <v>274</v>
      </c>
    </row>
    <row r="749" spans="1:3" x14ac:dyDescent="0.2">
      <c r="A749" s="40" t="s">
        <v>870</v>
      </c>
      <c r="B749" s="40" t="s">
        <v>388</v>
      </c>
      <c r="C749" s="40" t="s">
        <v>274</v>
      </c>
    </row>
    <row r="750" spans="1:3" x14ac:dyDescent="0.2">
      <c r="A750" s="40" t="s">
        <v>871</v>
      </c>
      <c r="B750" s="40" t="s">
        <v>388</v>
      </c>
      <c r="C750" s="40" t="s">
        <v>274</v>
      </c>
    </row>
    <row r="751" spans="1:3" x14ac:dyDescent="0.2">
      <c r="A751" s="40" t="s">
        <v>872</v>
      </c>
      <c r="B751" s="40" t="s">
        <v>388</v>
      </c>
      <c r="C751" s="40" t="s">
        <v>274</v>
      </c>
    </row>
    <row r="752" spans="1:3" x14ac:dyDescent="0.2">
      <c r="A752" s="40" t="s">
        <v>873</v>
      </c>
      <c r="B752" s="40" t="s">
        <v>388</v>
      </c>
      <c r="C752" s="40" t="s">
        <v>274</v>
      </c>
    </row>
    <row r="753" spans="1:3" x14ac:dyDescent="0.2">
      <c r="A753" s="40" t="s">
        <v>874</v>
      </c>
      <c r="B753" s="40" t="s">
        <v>388</v>
      </c>
      <c r="C753" s="40" t="s">
        <v>274</v>
      </c>
    </row>
    <row r="754" spans="1:3" x14ac:dyDescent="0.2">
      <c r="A754" s="40" t="s">
        <v>875</v>
      </c>
      <c r="B754" s="40" t="s">
        <v>388</v>
      </c>
      <c r="C754" s="40" t="s">
        <v>274</v>
      </c>
    </row>
    <row r="755" spans="1:3" x14ac:dyDescent="0.2">
      <c r="A755" s="40" t="s">
        <v>876</v>
      </c>
      <c r="B755" s="40" t="s">
        <v>388</v>
      </c>
      <c r="C755" s="40" t="s">
        <v>274</v>
      </c>
    </row>
    <row r="756" spans="1:3" x14ac:dyDescent="0.2">
      <c r="A756" s="40" t="s">
        <v>877</v>
      </c>
      <c r="B756" s="40" t="s">
        <v>388</v>
      </c>
      <c r="C756" s="40" t="s">
        <v>274</v>
      </c>
    </row>
    <row r="757" spans="1:3" x14ac:dyDescent="0.2">
      <c r="A757" s="40" t="s">
        <v>878</v>
      </c>
      <c r="B757" s="40" t="s">
        <v>388</v>
      </c>
      <c r="C757" s="40" t="s">
        <v>274</v>
      </c>
    </row>
    <row r="758" spans="1:3" x14ac:dyDescent="0.2">
      <c r="A758" s="40" t="s">
        <v>879</v>
      </c>
      <c r="B758" s="40" t="s">
        <v>880</v>
      </c>
      <c r="C758" s="40" t="s">
        <v>881</v>
      </c>
    </row>
    <row r="759" spans="1:3" x14ac:dyDescent="0.2">
      <c r="A759" s="40" t="s">
        <v>882</v>
      </c>
      <c r="B759" s="40" t="s">
        <v>883</v>
      </c>
      <c r="C759" s="40" t="s">
        <v>884</v>
      </c>
    </row>
    <row r="760" spans="1:3" x14ac:dyDescent="0.2">
      <c r="A760" s="40" t="s">
        <v>885</v>
      </c>
      <c r="B760" s="40" t="s">
        <v>886</v>
      </c>
      <c r="C760" s="40" t="s">
        <v>200</v>
      </c>
    </row>
    <row r="761" spans="1:3" x14ac:dyDescent="0.2">
      <c r="A761" s="40" t="s">
        <v>887</v>
      </c>
      <c r="B761" s="40" t="s">
        <v>888</v>
      </c>
      <c r="C761" s="40" t="s">
        <v>200</v>
      </c>
    </row>
    <row r="762" spans="1:3" x14ac:dyDescent="0.2">
      <c r="A762" s="40" t="s">
        <v>889</v>
      </c>
      <c r="B762" s="40" t="s">
        <v>890</v>
      </c>
      <c r="C762" s="40" t="s">
        <v>258</v>
      </c>
    </row>
    <row r="763" spans="1:3" x14ac:dyDescent="0.2">
      <c r="A763" s="40" t="s">
        <v>891</v>
      </c>
      <c r="B763" s="40" t="s">
        <v>892</v>
      </c>
      <c r="C763" s="40" t="s">
        <v>274</v>
      </c>
    </row>
    <row r="764" spans="1:3" x14ac:dyDescent="0.2">
      <c r="A764" s="40" t="s">
        <v>893</v>
      </c>
      <c r="B764" s="40" t="s">
        <v>894</v>
      </c>
      <c r="C764" s="40" t="s">
        <v>895</v>
      </c>
    </row>
    <row r="765" spans="1:3" x14ac:dyDescent="0.2">
      <c r="A765" s="40" t="s">
        <v>896</v>
      </c>
      <c r="B765" s="40" t="s">
        <v>897</v>
      </c>
      <c r="C765" s="40" t="s">
        <v>200</v>
      </c>
    </row>
    <row r="766" spans="1:3" x14ac:dyDescent="0.2">
      <c r="A766" s="40" t="s">
        <v>898</v>
      </c>
      <c r="B766" s="40" t="s">
        <v>483</v>
      </c>
      <c r="C766" s="40" t="s">
        <v>487</v>
      </c>
    </row>
    <row r="767" spans="1:3" x14ac:dyDescent="0.2">
      <c r="A767" s="40" t="s">
        <v>899</v>
      </c>
      <c r="B767" s="40" t="s">
        <v>900</v>
      </c>
      <c r="C767" s="40" t="s">
        <v>901</v>
      </c>
    </row>
    <row r="768" spans="1:3" x14ac:dyDescent="0.2">
      <c r="A768" s="40" t="s">
        <v>902</v>
      </c>
      <c r="B768" s="40" t="s">
        <v>900</v>
      </c>
      <c r="C768" s="40" t="s">
        <v>901</v>
      </c>
    </row>
    <row r="769" spans="1:3" x14ac:dyDescent="0.2">
      <c r="A769" s="40" t="s">
        <v>903</v>
      </c>
      <c r="B769" s="40" t="s">
        <v>524</v>
      </c>
      <c r="C769" s="40" t="s">
        <v>527</v>
      </c>
    </row>
    <row r="770" spans="1:3" x14ac:dyDescent="0.2">
      <c r="A770" s="40" t="s">
        <v>904</v>
      </c>
      <c r="B770" s="40" t="s">
        <v>905</v>
      </c>
      <c r="C770" s="40" t="s">
        <v>274</v>
      </c>
    </row>
    <row r="771" spans="1:3" x14ac:dyDescent="0.2">
      <c r="A771" s="40" t="s">
        <v>906</v>
      </c>
      <c r="B771" s="40" t="s">
        <v>907</v>
      </c>
      <c r="C771" s="40" t="s">
        <v>510</v>
      </c>
    </row>
    <row r="772" spans="1:3" x14ac:dyDescent="0.2">
      <c r="A772" s="40" t="s">
        <v>908</v>
      </c>
      <c r="B772" s="40" t="s">
        <v>909</v>
      </c>
      <c r="C772" s="40" t="s">
        <v>590</v>
      </c>
    </row>
    <row r="773" spans="1:3" x14ac:dyDescent="0.2">
      <c r="A773" s="40" t="s">
        <v>910</v>
      </c>
      <c r="B773" s="40" t="s">
        <v>506</v>
      </c>
      <c r="C773" s="40" t="s">
        <v>510</v>
      </c>
    </row>
    <row r="774" spans="1:3" x14ac:dyDescent="0.2">
      <c r="A774" s="40" t="s">
        <v>911</v>
      </c>
      <c r="B774" s="40" t="s">
        <v>388</v>
      </c>
      <c r="C774" s="40" t="s">
        <v>274</v>
      </c>
    </row>
    <row r="775" spans="1:3" x14ac:dyDescent="0.2">
      <c r="A775" s="40" t="s">
        <v>912</v>
      </c>
      <c r="B775" s="40" t="s">
        <v>913</v>
      </c>
      <c r="C775" s="40" t="s">
        <v>274</v>
      </c>
    </row>
    <row r="776" spans="1:3" x14ac:dyDescent="0.2">
      <c r="A776" s="40" t="s">
        <v>914</v>
      </c>
      <c r="B776" s="40" t="s">
        <v>915</v>
      </c>
      <c r="C776" s="40" t="s">
        <v>916</v>
      </c>
    </row>
    <row r="777" spans="1:3" x14ac:dyDescent="0.2">
      <c r="A777" s="40" t="s">
        <v>917</v>
      </c>
      <c r="B777" s="40" t="s">
        <v>388</v>
      </c>
      <c r="C777" s="40" t="s">
        <v>274</v>
      </c>
    </row>
    <row r="778" spans="1:3" x14ac:dyDescent="0.2">
      <c r="A778" s="40" t="s">
        <v>918</v>
      </c>
      <c r="B778" s="40" t="s">
        <v>388</v>
      </c>
      <c r="C778" s="40" t="s">
        <v>274</v>
      </c>
    </row>
    <row r="779" spans="1:3" x14ac:dyDescent="0.2">
      <c r="A779" s="40" t="s">
        <v>919</v>
      </c>
      <c r="B779" s="40" t="s">
        <v>388</v>
      </c>
      <c r="C779" s="40" t="s">
        <v>274</v>
      </c>
    </row>
    <row r="780" spans="1:3" x14ac:dyDescent="0.2">
      <c r="A780" s="40" t="s">
        <v>920</v>
      </c>
      <c r="B780" s="40" t="s">
        <v>388</v>
      </c>
      <c r="C780" s="40" t="s">
        <v>274</v>
      </c>
    </row>
    <row r="781" spans="1:3" x14ac:dyDescent="0.2">
      <c r="A781" s="40" t="s">
        <v>921</v>
      </c>
      <c r="B781" s="40" t="s">
        <v>922</v>
      </c>
      <c r="C781" s="40" t="s">
        <v>923</v>
      </c>
    </row>
    <row r="782" spans="1:3" x14ac:dyDescent="0.2">
      <c r="A782" s="40" t="s">
        <v>924</v>
      </c>
      <c r="B782" s="40" t="s">
        <v>925</v>
      </c>
      <c r="C782" s="40" t="s">
        <v>923</v>
      </c>
    </row>
    <row r="783" spans="1:3" x14ac:dyDescent="0.2">
      <c r="A783" s="40" t="s">
        <v>926</v>
      </c>
      <c r="B783" s="40" t="s">
        <v>927</v>
      </c>
      <c r="C783" s="40" t="s">
        <v>362</v>
      </c>
    </row>
    <row r="784" spans="1:3" x14ac:dyDescent="0.2">
      <c r="A784" s="40" t="s">
        <v>928</v>
      </c>
      <c r="B784" s="40" t="s">
        <v>202</v>
      </c>
      <c r="C784" s="40" t="s">
        <v>203</v>
      </c>
    </row>
    <row r="785" spans="1:3" x14ac:dyDescent="0.2">
      <c r="A785" s="40" t="s">
        <v>929</v>
      </c>
      <c r="B785" s="40" t="s">
        <v>930</v>
      </c>
      <c r="C785" s="40" t="s">
        <v>326</v>
      </c>
    </row>
    <row r="786" spans="1:3" x14ac:dyDescent="0.2">
      <c r="A786" s="40" t="s">
        <v>931</v>
      </c>
      <c r="B786" s="40" t="s">
        <v>932</v>
      </c>
      <c r="C786" s="40" t="s">
        <v>933</v>
      </c>
    </row>
    <row r="787" spans="1:3" x14ac:dyDescent="0.2">
      <c r="A787" s="40" t="s">
        <v>934</v>
      </c>
      <c r="B787" s="40" t="s">
        <v>935</v>
      </c>
      <c r="C787" s="40" t="s">
        <v>936</v>
      </c>
    </row>
    <row r="788" spans="1:3" x14ac:dyDescent="0.2">
      <c r="A788" s="40" t="s">
        <v>937</v>
      </c>
      <c r="B788" s="40" t="s">
        <v>609</v>
      </c>
      <c r="C788" s="40" t="s">
        <v>176</v>
      </c>
    </row>
    <row r="789" spans="1:3" x14ac:dyDescent="0.2">
      <c r="A789" s="40" t="s">
        <v>938</v>
      </c>
      <c r="B789" s="40" t="s">
        <v>239</v>
      </c>
      <c r="C789" s="40" t="s">
        <v>243</v>
      </c>
    </row>
    <row r="790" spans="1:3" x14ac:dyDescent="0.2">
      <c r="A790" s="40" t="s">
        <v>939</v>
      </c>
      <c r="B790" s="40" t="s">
        <v>239</v>
      </c>
      <c r="C790" s="40" t="s">
        <v>243</v>
      </c>
    </row>
    <row r="791" spans="1:3" x14ac:dyDescent="0.2">
      <c r="A791" s="40" t="s">
        <v>940</v>
      </c>
      <c r="B791" s="40" t="s">
        <v>595</v>
      </c>
      <c r="C791" s="40" t="s">
        <v>274</v>
      </c>
    </row>
    <row r="792" spans="1:3" x14ac:dyDescent="0.2">
      <c r="A792" s="40" t="s">
        <v>941</v>
      </c>
      <c r="B792" s="40" t="s">
        <v>178</v>
      </c>
      <c r="C792" s="40" t="s">
        <v>942</v>
      </c>
    </row>
    <row r="793" spans="1:3" x14ac:dyDescent="0.2">
      <c r="A793" s="40" t="s">
        <v>943</v>
      </c>
      <c r="B793" s="40" t="s">
        <v>578</v>
      </c>
      <c r="C793" s="40" t="s">
        <v>200</v>
      </c>
    </row>
    <row r="794" spans="1:3" x14ac:dyDescent="0.2">
      <c r="A794" s="40" t="s">
        <v>944</v>
      </c>
      <c r="B794" s="40" t="s">
        <v>183</v>
      </c>
      <c r="C794" s="40" t="s">
        <v>942</v>
      </c>
    </row>
    <row r="795" spans="1:3" x14ac:dyDescent="0.2">
      <c r="A795" s="40" t="s">
        <v>945</v>
      </c>
      <c r="B795" s="40" t="s">
        <v>452</v>
      </c>
      <c r="C795" s="40" t="s">
        <v>455</v>
      </c>
    </row>
    <row r="796" spans="1:3" x14ac:dyDescent="0.2">
      <c r="A796" s="40" t="s">
        <v>946</v>
      </c>
      <c r="B796" s="40" t="s">
        <v>578</v>
      </c>
      <c r="C796" s="40" t="s">
        <v>200</v>
      </c>
    </row>
    <row r="797" spans="1:3" x14ac:dyDescent="0.2">
      <c r="A797" s="40" t="s">
        <v>947</v>
      </c>
      <c r="B797" s="40" t="s">
        <v>581</v>
      </c>
      <c r="C797" s="40" t="s">
        <v>200</v>
      </c>
    </row>
    <row r="798" spans="1:3" x14ac:dyDescent="0.2">
      <c r="A798" s="40" t="s">
        <v>948</v>
      </c>
      <c r="B798" s="40" t="s">
        <v>388</v>
      </c>
      <c r="C798" s="40" t="s">
        <v>274</v>
      </c>
    </row>
    <row r="799" spans="1:3" x14ac:dyDescent="0.2">
      <c r="A799" s="40" t="s">
        <v>949</v>
      </c>
      <c r="B799" s="40" t="s">
        <v>925</v>
      </c>
      <c r="C799" s="40" t="s">
        <v>923</v>
      </c>
    </row>
    <row r="800" spans="1:3" x14ac:dyDescent="0.2">
      <c r="A800" s="40" t="s">
        <v>950</v>
      </c>
      <c r="B800" s="40" t="s">
        <v>719</v>
      </c>
      <c r="C800" s="40" t="s">
        <v>412</v>
      </c>
    </row>
    <row r="801" spans="1:3" x14ac:dyDescent="0.2">
      <c r="A801" s="40" t="s">
        <v>951</v>
      </c>
      <c r="B801" s="40" t="s">
        <v>886</v>
      </c>
      <c r="C801" s="40" t="s">
        <v>200</v>
      </c>
    </row>
    <row r="802" spans="1:3" x14ac:dyDescent="0.2">
      <c r="A802" s="40" t="s">
        <v>952</v>
      </c>
      <c r="B802" s="40" t="s">
        <v>953</v>
      </c>
      <c r="C802" s="40" t="s">
        <v>429</v>
      </c>
    </row>
    <row r="803" spans="1:3" x14ac:dyDescent="0.2">
      <c r="A803" s="40" t="s">
        <v>954</v>
      </c>
      <c r="B803" s="40" t="s">
        <v>328</v>
      </c>
      <c r="C803" s="40" t="s">
        <v>274</v>
      </c>
    </row>
    <row r="804" spans="1:3" x14ac:dyDescent="0.2">
      <c r="A804" s="40" t="s">
        <v>955</v>
      </c>
      <c r="B804" s="40" t="s">
        <v>388</v>
      </c>
      <c r="C804" s="40" t="s">
        <v>274</v>
      </c>
    </row>
    <row r="805" spans="1:3" x14ac:dyDescent="0.2">
      <c r="A805" s="40" t="s">
        <v>956</v>
      </c>
      <c r="B805" s="40" t="s">
        <v>388</v>
      </c>
      <c r="C805" s="40" t="s">
        <v>274</v>
      </c>
    </row>
    <row r="806" spans="1:3" x14ac:dyDescent="0.2">
      <c r="A806" s="40" t="s">
        <v>957</v>
      </c>
      <c r="B806" s="40" t="s">
        <v>958</v>
      </c>
      <c r="C806" s="40" t="s">
        <v>274</v>
      </c>
    </row>
    <row r="807" spans="1:3" x14ac:dyDescent="0.2">
      <c r="A807" s="40" t="s">
        <v>959</v>
      </c>
      <c r="B807" s="40" t="s">
        <v>478</v>
      </c>
      <c r="C807" s="40" t="s">
        <v>326</v>
      </c>
    </row>
    <row r="808" spans="1:3" x14ac:dyDescent="0.2">
      <c r="A808" s="40" t="s">
        <v>960</v>
      </c>
      <c r="B808" s="40" t="s">
        <v>961</v>
      </c>
      <c r="C808" s="40" t="s">
        <v>243</v>
      </c>
    </row>
    <row r="809" spans="1:3" x14ac:dyDescent="0.2">
      <c r="A809" s="40" t="s">
        <v>962</v>
      </c>
      <c r="B809" s="40" t="s">
        <v>963</v>
      </c>
      <c r="C809" s="40" t="s">
        <v>964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8026B-C607-B04B-BA96-0AC790572AA9}">
  <dimension ref="A1:F860"/>
  <sheetViews>
    <sheetView topLeftCell="A766" workbookViewId="0">
      <selection activeCell="A825" sqref="A825"/>
    </sheetView>
  </sheetViews>
  <sheetFormatPr baseColWidth="10" defaultRowHeight="15" x14ac:dyDescent="0.2"/>
  <cols>
    <col min="1" max="1" width="29.1640625" style="43" customWidth="1"/>
    <col min="2" max="2" width="26.33203125" style="43" customWidth="1"/>
    <col min="3" max="3" width="25.5" style="43" customWidth="1"/>
    <col min="4" max="4" width="18.5" style="43" customWidth="1"/>
    <col min="5" max="5" width="34.5" style="43" customWidth="1"/>
    <col min="6" max="16384" width="10.83203125" style="43"/>
  </cols>
  <sheetData>
    <row r="1" spans="1:6" x14ac:dyDescent="0.2">
      <c r="A1" s="41" t="s">
        <v>157</v>
      </c>
      <c r="B1" s="42" t="s">
        <v>166</v>
      </c>
      <c r="C1" s="42" t="s">
        <v>167</v>
      </c>
      <c r="D1" s="42" t="s">
        <v>168</v>
      </c>
      <c r="E1" s="42" t="s">
        <v>169</v>
      </c>
    </row>
    <row r="2" spans="1:6" ht="16" x14ac:dyDescent="0.2">
      <c r="A2" s="44" t="s">
        <v>1911</v>
      </c>
      <c r="B2" s="44" t="s">
        <v>1488</v>
      </c>
      <c r="C2" s="44" t="s">
        <v>243</v>
      </c>
    </row>
    <row r="3" spans="1:6" ht="16" x14ac:dyDescent="0.2">
      <c r="A3" s="44" t="s">
        <v>2228</v>
      </c>
      <c r="B3" s="44" t="s">
        <v>239</v>
      </c>
      <c r="C3" s="44" t="s">
        <v>243</v>
      </c>
    </row>
    <row r="4" spans="1:6" ht="16" x14ac:dyDescent="0.2">
      <c r="A4" s="44" t="s">
        <v>1919</v>
      </c>
      <c r="B4" s="44" t="s">
        <v>239</v>
      </c>
      <c r="C4" s="44" t="s">
        <v>243</v>
      </c>
    </row>
    <row r="5" spans="1:6" ht="16" x14ac:dyDescent="0.2">
      <c r="A5" s="44" t="s">
        <v>2148</v>
      </c>
      <c r="B5" s="44" t="s">
        <v>239</v>
      </c>
      <c r="C5" s="44" t="s">
        <v>243</v>
      </c>
    </row>
    <row r="6" spans="1:6" ht="16" x14ac:dyDescent="0.2">
      <c r="A6" s="44" t="s">
        <v>2149</v>
      </c>
      <c r="B6" s="44" t="s">
        <v>239</v>
      </c>
      <c r="C6" s="44" t="s">
        <v>243</v>
      </c>
    </row>
    <row r="7" spans="1:6" ht="16" x14ac:dyDescent="0.2">
      <c r="A7" s="44" t="s">
        <v>1920</v>
      </c>
      <c r="B7" s="44" t="s">
        <v>239</v>
      </c>
      <c r="C7" s="44" t="s">
        <v>243</v>
      </c>
    </row>
    <row r="8" spans="1:6" ht="16" x14ac:dyDescent="0.2">
      <c r="A8" s="44" t="s">
        <v>1921</v>
      </c>
      <c r="B8" s="44" t="s">
        <v>239</v>
      </c>
      <c r="C8" s="44" t="s">
        <v>243</v>
      </c>
    </row>
    <row r="9" spans="1:6" ht="16" x14ac:dyDescent="0.2">
      <c r="A9" s="44" t="s">
        <v>1935</v>
      </c>
      <c r="B9" s="44" t="s">
        <v>239</v>
      </c>
      <c r="C9" s="44" t="s">
        <v>243</v>
      </c>
    </row>
    <row r="10" spans="1:6" ht="16" x14ac:dyDescent="0.2">
      <c r="A10" s="44" t="s">
        <v>2229</v>
      </c>
      <c r="B10" s="44" t="s">
        <v>239</v>
      </c>
      <c r="C10" s="44" t="s">
        <v>243</v>
      </c>
    </row>
    <row r="11" spans="1:6" ht="16" x14ac:dyDescent="0.2">
      <c r="A11" s="44" t="s">
        <v>2290</v>
      </c>
      <c r="B11" s="44" t="s">
        <v>239</v>
      </c>
      <c r="C11" s="44" t="s">
        <v>243</v>
      </c>
    </row>
    <row r="12" spans="1:6" ht="16" x14ac:dyDescent="0.2">
      <c r="A12" s="44" t="s">
        <v>2291</v>
      </c>
      <c r="B12" s="44" t="s">
        <v>239</v>
      </c>
      <c r="C12" s="44" t="s">
        <v>243</v>
      </c>
    </row>
    <row r="13" spans="1:6" ht="16" x14ac:dyDescent="0.2">
      <c r="A13" s="44" t="s">
        <v>2292</v>
      </c>
      <c r="B13" s="44" t="s">
        <v>239</v>
      </c>
      <c r="C13" s="44" t="s">
        <v>243</v>
      </c>
    </row>
    <row r="14" spans="1:6" ht="16" x14ac:dyDescent="0.2">
      <c r="A14" s="44" t="s">
        <v>1892</v>
      </c>
      <c r="B14" s="44" t="s">
        <v>239</v>
      </c>
      <c r="C14" s="44" t="s">
        <v>243</v>
      </c>
    </row>
    <row r="15" spans="1:6" ht="16" x14ac:dyDescent="0.2">
      <c r="A15" s="44" t="s">
        <v>2150</v>
      </c>
      <c r="B15" s="44" t="s">
        <v>239</v>
      </c>
      <c r="C15" s="44" t="s">
        <v>243</v>
      </c>
    </row>
    <row r="16" spans="1:6" ht="16" x14ac:dyDescent="0.2">
      <c r="A16" s="44" t="s">
        <v>2230</v>
      </c>
      <c r="B16" s="44" t="s">
        <v>239</v>
      </c>
      <c r="C16" s="44" t="s">
        <v>243</v>
      </c>
    </row>
    <row r="17" spans="1:3" ht="16" x14ac:dyDescent="0.2">
      <c r="A17" s="44" t="s">
        <v>2231</v>
      </c>
      <c r="B17" s="44" t="s">
        <v>239</v>
      </c>
      <c r="C17" s="44" t="s">
        <v>243</v>
      </c>
    </row>
    <row r="18" spans="1:3" ht="16" x14ac:dyDescent="0.2">
      <c r="A18" s="44" t="s">
        <v>2151</v>
      </c>
      <c r="B18" s="44" t="s">
        <v>239</v>
      </c>
      <c r="C18" s="44" t="s">
        <v>243</v>
      </c>
    </row>
    <row r="19" spans="1:3" ht="16" x14ac:dyDescent="0.2">
      <c r="A19" s="44" t="s">
        <v>2232</v>
      </c>
      <c r="B19" s="44" t="s">
        <v>239</v>
      </c>
      <c r="C19" s="44" t="s">
        <v>243</v>
      </c>
    </row>
    <row r="20" spans="1:3" ht="16" x14ac:dyDescent="0.2">
      <c r="A20" s="44" t="s">
        <v>2467</v>
      </c>
      <c r="B20" s="44" t="s">
        <v>239</v>
      </c>
      <c r="C20" s="44" t="s">
        <v>243</v>
      </c>
    </row>
    <row r="21" spans="1:3" ht="16" x14ac:dyDescent="0.2">
      <c r="A21" s="44" t="s">
        <v>2233</v>
      </c>
      <c r="B21" s="44" t="s">
        <v>239</v>
      </c>
      <c r="C21" s="44" t="s">
        <v>243</v>
      </c>
    </row>
    <row r="22" spans="1:3" ht="16" x14ac:dyDescent="0.2">
      <c r="A22" s="44" t="s">
        <v>1916</v>
      </c>
      <c r="B22" s="44" t="s">
        <v>239</v>
      </c>
      <c r="C22" s="44" t="s">
        <v>243</v>
      </c>
    </row>
    <row r="23" spans="1:3" ht="16" x14ac:dyDescent="0.2">
      <c r="A23" s="44" t="s">
        <v>1681</v>
      </c>
      <c r="B23" s="44" t="s">
        <v>239</v>
      </c>
      <c r="C23" s="44" t="s">
        <v>243</v>
      </c>
    </row>
    <row r="24" spans="1:3" ht="16" x14ac:dyDescent="0.2">
      <c r="A24" s="44" t="s">
        <v>1922</v>
      </c>
      <c r="B24" s="44" t="s">
        <v>239</v>
      </c>
      <c r="C24" s="44" t="s">
        <v>243</v>
      </c>
    </row>
    <row r="25" spans="1:3" ht="16" x14ac:dyDescent="0.2">
      <c r="A25" s="44" t="s">
        <v>1902</v>
      </c>
      <c r="B25" s="44" t="s">
        <v>239</v>
      </c>
      <c r="C25" s="44" t="s">
        <v>243</v>
      </c>
    </row>
    <row r="26" spans="1:3" ht="16" x14ac:dyDescent="0.2">
      <c r="A26" s="44" t="s">
        <v>2234</v>
      </c>
      <c r="B26" s="44" t="s">
        <v>239</v>
      </c>
      <c r="C26" s="44" t="s">
        <v>243</v>
      </c>
    </row>
    <row r="27" spans="1:3" ht="16" x14ac:dyDescent="0.2">
      <c r="A27" s="44" t="s">
        <v>2235</v>
      </c>
      <c r="B27" s="44" t="s">
        <v>239</v>
      </c>
      <c r="C27" s="44" t="s">
        <v>243</v>
      </c>
    </row>
    <row r="28" spans="1:3" ht="16" x14ac:dyDescent="0.2">
      <c r="A28" s="44" t="s">
        <v>2236</v>
      </c>
      <c r="B28" s="44" t="s">
        <v>239</v>
      </c>
      <c r="C28" s="44" t="s">
        <v>243</v>
      </c>
    </row>
    <row r="29" spans="1:3" ht="16" x14ac:dyDescent="0.2">
      <c r="A29" s="44" t="s">
        <v>2293</v>
      </c>
      <c r="B29" s="44" t="s">
        <v>239</v>
      </c>
      <c r="C29" s="44" t="s">
        <v>243</v>
      </c>
    </row>
    <row r="30" spans="1:3" ht="16" x14ac:dyDescent="0.2">
      <c r="A30" s="44" t="s">
        <v>2237</v>
      </c>
      <c r="B30" s="44" t="s">
        <v>239</v>
      </c>
      <c r="C30" s="44" t="s">
        <v>243</v>
      </c>
    </row>
    <row r="31" spans="1:3" ht="16" x14ac:dyDescent="0.2">
      <c r="A31" s="44" t="s">
        <v>2152</v>
      </c>
      <c r="B31" s="44" t="s">
        <v>239</v>
      </c>
      <c r="C31" s="44" t="s">
        <v>243</v>
      </c>
    </row>
    <row r="32" spans="1:3" ht="16" x14ac:dyDescent="0.2">
      <c r="A32" s="44" t="s">
        <v>1923</v>
      </c>
      <c r="B32" s="44" t="s">
        <v>239</v>
      </c>
      <c r="C32" s="44" t="s">
        <v>243</v>
      </c>
    </row>
    <row r="33" spans="1:3" ht="16" x14ac:dyDescent="0.2">
      <c r="A33" s="44" t="s">
        <v>2238</v>
      </c>
      <c r="B33" s="44" t="s">
        <v>239</v>
      </c>
      <c r="C33" s="44" t="s">
        <v>243</v>
      </c>
    </row>
    <row r="34" spans="1:3" ht="16" x14ac:dyDescent="0.2">
      <c r="A34" s="44" t="s">
        <v>1903</v>
      </c>
      <c r="B34" s="44" t="s">
        <v>239</v>
      </c>
      <c r="C34" s="44" t="s">
        <v>243</v>
      </c>
    </row>
    <row r="35" spans="1:3" ht="16" x14ac:dyDescent="0.2">
      <c r="A35" s="44" t="s">
        <v>2153</v>
      </c>
      <c r="B35" s="44" t="s">
        <v>239</v>
      </c>
      <c r="C35" s="44" t="s">
        <v>243</v>
      </c>
    </row>
    <row r="36" spans="1:3" ht="16" x14ac:dyDescent="0.2">
      <c r="A36" s="44" t="s">
        <v>2239</v>
      </c>
      <c r="B36" s="44" t="s">
        <v>239</v>
      </c>
      <c r="C36" s="44" t="s">
        <v>243</v>
      </c>
    </row>
    <row r="37" spans="1:3" ht="16" x14ac:dyDescent="0.2">
      <c r="A37" s="44" t="s">
        <v>1924</v>
      </c>
      <c r="B37" s="44" t="s">
        <v>239</v>
      </c>
      <c r="C37" s="44" t="s">
        <v>243</v>
      </c>
    </row>
    <row r="38" spans="1:3" ht="16" x14ac:dyDescent="0.2">
      <c r="A38" s="44" t="s">
        <v>2154</v>
      </c>
      <c r="B38" s="44" t="s">
        <v>239</v>
      </c>
      <c r="C38" s="44" t="s">
        <v>243</v>
      </c>
    </row>
    <row r="39" spans="1:3" ht="16" x14ac:dyDescent="0.2">
      <c r="A39" s="44" t="s">
        <v>2240</v>
      </c>
      <c r="B39" s="44" t="s">
        <v>239</v>
      </c>
      <c r="C39" s="44" t="s">
        <v>243</v>
      </c>
    </row>
    <row r="40" spans="1:3" ht="16" x14ac:dyDescent="0.2">
      <c r="A40" s="44" t="s">
        <v>1925</v>
      </c>
      <c r="B40" s="44" t="s">
        <v>239</v>
      </c>
      <c r="C40" s="44" t="s">
        <v>243</v>
      </c>
    </row>
    <row r="41" spans="1:3" ht="16" x14ac:dyDescent="0.2">
      <c r="A41" s="44" t="s">
        <v>2241</v>
      </c>
      <c r="B41" s="44" t="s">
        <v>239</v>
      </c>
      <c r="C41" s="44" t="s">
        <v>243</v>
      </c>
    </row>
    <row r="42" spans="1:3" ht="16" x14ac:dyDescent="0.2">
      <c r="A42" s="44" t="s">
        <v>2242</v>
      </c>
      <c r="B42" s="44" t="s">
        <v>239</v>
      </c>
      <c r="C42" s="44" t="s">
        <v>243</v>
      </c>
    </row>
    <row r="43" spans="1:3" ht="16" x14ac:dyDescent="0.2">
      <c r="A43" s="44" t="s">
        <v>2155</v>
      </c>
      <c r="B43" s="44" t="s">
        <v>239</v>
      </c>
      <c r="C43" s="44" t="s">
        <v>243</v>
      </c>
    </row>
    <row r="44" spans="1:3" ht="16" x14ac:dyDescent="0.2">
      <c r="A44" s="44" t="s">
        <v>2156</v>
      </c>
      <c r="B44" s="44" t="s">
        <v>239</v>
      </c>
      <c r="C44" s="44" t="s">
        <v>243</v>
      </c>
    </row>
    <row r="45" spans="1:3" ht="16" x14ac:dyDescent="0.2">
      <c r="A45" s="44" t="s">
        <v>2243</v>
      </c>
      <c r="B45" s="44" t="s">
        <v>239</v>
      </c>
      <c r="C45" s="44" t="s">
        <v>243</v>
      </c>
    </row>
    <row r="46" spans="1:3" ht="16" x14ac:dyDescent="0.2">
      <c r="A46" s="44" t="s">
        <v>2244</v>
      </c>
      <c r="B46" s="44" t="s">
        <v>239</v>
      </c>
      <c r="C46" s="44" t="s">
        <v>243</v>
      </c>
    </row>
    <row r="47" spans="1:3" ht="16" x14ac:dyDescent="0.2">
      <c r="A47" s="44" t="s">
        <v>1926</v>
      </c>
      <c r="B47" s="44" t="s">
        <v>239</v>
      </c>
      <c r="C47" s="44" t="s">
        <v>243</v>
      </c>
    </row>
    <row r="48" spans="1:3" ht="16" x14ac:dyDescent="0.2">
      <c r="A48" s="44" t="s">
        <v>2157</v>
      </c>
      <c r="B48" s="44" t="s">
        <v>239</v>
      </c>
      <c r="C48" s="44" t="s">
        <v>243</v>
      </c>
    </row>
    <row r="49" spans="1:3" ht="16" x14ac:dyDescent="0.2">
      <c r="A49" s="44" t="s">
        <v>2245</v>
      </c>
      <c r="B49" s="44" t="s">
        <v>239</v>
      </c>
      <c r="C49" s="44" t="s">
        <v>243</v>
      </c>
    </row>
    <row r="50" spans="1:3" ht="16" x14ac:dyDescent="0.2">
      <c r="A50" s="44" t="s">
        <v>2158</v>
      </c>
      <c r="B50" s="44" t="s">
        <v>239</v>
      </c>
      <c r="C50" s="44" t="s">
        <v>243</v>
      </c>
    </row>
    <row r="51" spans="1:3" ht="16" x14ac:dyDescent="0.2">
      <c r="A51" s="44" t="s">
        <v>2159</v>
      </c>
      <c r="B51" s="44" t="s">
        <v>239</v>
      </c>
      <c r="C51" s="44" t="s">
        <v>243</v>
      </c>
    </row>
    <row r="52" spans="1:3" ht="16" x14ac:dyDescent="0.2">
      <c r="A52" s="44" t="s">
        <v>2246</v>
      </c>
      <c r="B52" s="44" t="s">
        <v>239</v>
      </c>
      <c r="C52" s="44" t="s">
        <v>243</v>
      </c>
    </row>
    <row r="53" spans="1:3" ht="16" x14ac:dyDescent="0.2">
      <c r="A53" s="44" t="s">
        <v>1927</v>
      </c>
      <c r="B53" s="44" t="s">
        <v>239</v>
      </c>
      <c r="C53" s="44" t="s">
        <v>243</v>
      </c>
    </row>
    <row r="54" spans="1:3" ht="16" x14ac:dyDescent="0.2">
      <c r="A54" s="44" t="s">
        <v>2247</v>
      </c>
      <c r="B54" s="44" t="s">
        <v>239</v>
      </c>
      <c r="C54" s="44" t="s">
        <v>243</v>
      </c>
    </row>
    <row r="55" spans="1:3" ht="16" x14ac:dyDescent="0.2">
      <c r="A55" s="44" t="s">
        <v>2468</v>
      </c>
      <c r="B55" s="44" t="s">
        <v>239</v>
      </c>
      <c r="C55" s="44" t="s">
        <v>243</v>
      </c>
    </row>
    <row r="56" spans="1:3" ht="16" x14ac:dyDescent="0.2">
      <c r="A56" s="44" t="s">
        <v>2248</v>
      </c>
      <c r="B56" s="44" t="s">
        <v>239</v>
      </c>
      <c r="C56" s="44" t="s">
        <v>243</v>
      </c>
    </row>
    <row r="57" spans="1:3" ht="16" x14ac:dyDescent="0.2">
      <c r="A57" s="44" t="s">
        <v>2249</v>
      </c>
      <c r="B57" s="44" t="s">
        <v>239</v>
      </c>
      <c r="C57" s="44" t="s">
        <v>243</v>
      </c>
    </row>
    <row r="58" spans="1:3" ht="16" x14ac:dyDescent="0.2">
      <c r="A58" s="44" t="s">
        <v>2250</v>
      </c>
      <c r="B58" s="44" t="s">
        <v>239</v>
      </c>
      <c r="C58" s="44" t="s">
        <v>243</v>
      </c>
    </row>
    <row r="59" spans="1:3" ht="16" x14ac:dyDescent="0.2">
      <c r="A59" s="44" t="s">
        <v>2251</v>
      </c>
      <c r="B59" s="44" t="s">
        <v>239</v>
      </c>
      <c r="C59" s="44" t="s">
        <v>243</v>
      </c>
    </row>
    <row r="60" spans="1:3" ht="16" x14ac:dyDescent="0.2">
      <c r="A60" s="44" t="s">
        <v>2160</v>
      </c>
      <c r="B60" s="44" t="s">
        <v>239</v>
      </c>
      <c r="C60" s="44" t="s">
        <v>243</v>
      </c>
    </row>
    <row r="61" spans="1:3" ht="16" x14ac:dyDescent="0.2">
      <c r="A61" s="44" t="s">
        <v>2161</v>
      </c>
      <c r="B61" s="44" t="s">
        <v>239</v>
      </c>
      <c r="C61" s="44" t="s">
        <v>243</v>
      </c>
    </row>
    <row r="62" spans="1:3" ht="16" x14ac:dyDescent="0.2">
      <c r="A62" s="44" t="s">
        <v>2252</v>
      </c>
      <c r="B62" s="44" t="s">
        <v>239</v>
      </c>
      <c r="C62" s="44" t="s">
        <v>243</v>
      </c>
    </row>
    <row r="63" spans="1:3" ht="16" x14ac:dyDescent="0.2">
      <c r="A63" s="44" t="s">
        <v>2253</v>
      </c>
      <c r="B63" s="44" t="s">
        <v>239</v>
      </c>
      <c r="C63" s="44" t="s">
        <v>243</v>
      </c>
    </row>
    <row r="64" spans="1:3" ht="16" x14ac:dyDescent="0.2">
      <c r="A64" s="44" t="s">
        <v>2254</v>
      </c>
      <c r="B64" s="44" t="s">
        <v>239</v>
      </c>
      <c r="C64" s="44" t="s">
        <v>243</v>
      </c>
    </row>
    <row r="65" spans="1:3" ht="16" x14ac:dyDescent="0.2">
      <c r="A65" s="44" t="s">
        <v>2162</v>
      </c>
      <c r="B65" s="44" t="s">
        <v>239</v>
      </c>
      <c r="C65" s="44" t="s">
        <v>243</v>
      </c>
    </row>
    <row r="66" spans="1:3" ht="16" x14ac:dyDescent="0.2">
      <c r="A66" s="44" t="s">
        <v>2163</v>
      </c>
      <c r="B66" s="44" t="s">
        <v>239</v>
      </c>
      <c r="C66" s="44" t="s">
        <v>243</v>
      </c>
    </row>
    <row r="67" spans="1:3" ht="16" x14ac:dyDescent="0.2">
      <c r="A67" s="44" t="s">
        <v>2255</v>
      </c>
      <c r="B67" s="44" t="s">
        <v>239</v>
      </c>
      <c r="C67" s="44" t="s">
        <v>243</v>
      </c>
    </row>
    <row r="68" spans="1:3" ht="16" x14ac:dyDescent="0.2">
      <c r="A68" s="44" t="s">
        <v>2256</v>
      </c>
      <c r="B68" s="44" t="s">
        <v>239</v>
      </c>
      <c r="C68" s="44" t="s">
        <v>243</v>
      </c>
    </row>
    <row r="69" spans="1:3" ht="16" x14ac:dyDescent="0.2">
      <c r="A69" s="44" t="s">
        <v>2257</v>
      </c>
      <c r="B69" s="44" t="s">
        <v>239</v>
      </c>
      <c r="C69" s="44" t="s">
        <v>243</v>
      </c>
    </row>
    <row r="70" spans="1:3" ht="16" x14ac:dyDescent="0.2">
      <c r="A70" s="44" t="s">
        <v>2164</v>
      </c>
      <c r="B70" s="44" t="s">
        <v>239</v>
      </c>
      <c r="C70" s="44" t="s">
        <v>243</v>
      </c>
    </row>
    <row r="71" spans="1:3" ht="16" x14ac:dyDescent="0.2">
      <c r="A71" s="44" t="s">
        <v>2258</v>
      </c>
      <c r="B71" s="44" t="s">
        <v>239</v>
      </c>
      <c r="C71" s="44" t="s">
        <v>243</v>
      </c>
    </row>
    <row r="72" spans="1:3" ht="16" x14ac:dyDescent="0.2">
      <c r="A72" s="44" t="s">
        <v>2259</v>
      </c>
      <c r="B72" s="44" t="s">
        <v>239</v>
      </c>
      <c r="C72" s="44" t="s">
        <v>243</v>
      </c>
    </row>
    <row r="73" spans="1:3" ht="16" x14ac:dyDescent="0.2">
      <c r="A73" s="44" t="s">
        <v>1753</v>
      </c>
      <c r="B73" s="44" t="s">
        <v>1456</v>
      </c>
      <c r="C73" s="44" t="s">
        <v>174</v>
      </c>
    </row>
    <row r="74" spans="1:3" ht="16" x14ac:dyDescent="0.2">
      <c r="A74" s="44" t="s">
        <v>215</v>
      </c>
      <c r="B74" s="44" t="s">
        <v>186</v>
      </c>
      <c r="C74" s="44" t="s">
        <v>187</v>
      </c>
    </row>
    <row r="75" spans="1:3" ht="16" x14ac:dyDescent="0.2">
      <c r="A75" s="44" t="s">
        <v>1832</v>
      </c>
      <c r="B75" s="44" t="s">
        <v>1262</v>
      </c>
      <c r="C75" s="44" t="s">
        <v>203</v>
      </c>
    </row>
    <row r="76" spans="1:3" ht="16" x14ac:dyDescent="0.2">
      <c r="A76" s="44" t="s">
        <v>2165</v>
      </c>
      <c r="B76" s="44" t="s">
        <v>1640</v>
      </c>
      <c r="C76" s="44" t="s">
        <v>412</v>
      </c>
    </row>
    <row r="77" spans="1:3" ht="16" x14ac:dyDescent="0.2">
      <c r="A77" s="44" t="s">
        <v>1714</v>
      </c>
      <c r="B77" s="44" t="s">
        <v>1376</v>
      </c>
      <c r="C77" s="44" t="s">
        <v>174</v>
      </c>
    </row>
    <row r="78" spans="1:3" ht="16" x14ac:dyDescent="0.2">
      <c r="A78" s="44" t="s">
        <v>2294</v>
      </c>
      <c r="B78" s="44" t="s">
        <v>727</v>
      </c>
      <c r="C78" s="44" t="s">
        <v>236</v>
      </c>
    </row>
    <row r="79" spans="1:3" ht="16" x14ac:dyDescent="0.2">
      <c r="A79" s="44" t="s">
        <v>1936</v>
      </c>
      <c r="B79" s="44" t="s">
        <v>1526</v>
      </c>
      <c r="C79" s="44" t="s">
        <v>243</v>
      </c>
    </row>
    <row r="80" spans="1:3" ht="16" x14ac:dyDescent="0.2">
      <c r="A80" s="44" t="s">
        <v>1682</v>
      </c>
      <c r="B80" s="44" t="s">
        <v>254</v>
      </c>
      <c r="C80" s="44" t="s">
        <v>258</v>
      </c>
    </row>
    <row r="81" spans="1:3" ht="16" x14ac:dyDescent="0.2">
      <c r="A81" s="44" t="s">
        <v>1917</v>
      </c>
      <c r="B81" s="44" t="s">
        <v>1500</v>
      </c>
      <c r="C81" s="44" t="s">
        <v>1501</v>
      </c>
    </row>
    <row r="82" spans="1:3" ht="16" x14ac:dyDescent="0.2">
      <c r="A82" s="44" t="s">
        <v>1833</v>
      </c>
      <c r="B82" s="44" t="s">
        <v>729</v>
      </c>
      <c r="C82" s="44" t="s">
        <v>730</v>
      </c>
    </row>
    <row r="83" spans="1:3" ht="16" x14ac:dyDescent="0.2">
      <c r="A83" s="44" t="s">
        <v>2295</v>
      </c>
      <c r="B83" s="44" t="s">
        <v>729</v>
      </c>
      <c r="C83" s="44" t="s">
        <v>730</v>
      </c>
    </row>
    <row r="84" spans="1:3" ht="16" x14ac:dyDescent="0.2">
      <c r="A84" s="44" t="s">
        <v>1834</v>
      </c>
      <c r="B84" s="44" t="s">
        <v>1265</v>
      </c>
      <c r="C84" s="44" t="s">
        <v>362</v>
      </c>
    </row>
    <row r="85" spans="1:3" ht="16" x14ac:dyDescent="0.2">
      <c r="A85" s="44" t="s">
        <v>1835</v>
      </c>
      <c r="B85" s="44" t="s">
        <v>1267</v>
      </c>
      <c r="C85" s="44" t="s">
        <v>1268</v>
      </c>
    </row>
    <row r="86" spans="1:3" ht="16" x14ac:dyDescent="0.2">
      <c r="A86" s="44" t="s">
        <v>2296</v>
      </c>
      <c r="B86" s="44" t="s">
        <v>732</v>
      </c>
      <c r="C86" s="44" t="s">
        <v>350</v>
      </c>
    </row>
    <row r="87" spans="1:3" ht="16" x14ac:dyDescent="0.2">
      <c r="A87" s="44" t="s">
        <v>1965</v>
      </c>
      <c r="B87" s="44" t="s">
        <v>976</v>
      </c>
      <c r="C87" s="44" t="s">
        <v>258</v>
      </c>
    </row>
    <row r="88" spans="1:3" ht="16" x14ac:dyDescent="0.2">
      <c r="A88" s="44" t="s">
        <v>2297</v>
      </c>
      <c r="B88" s="44" t="s">
        <v>675</v>
      </c>
      <c r="C88" s="44" t="s">
        <v>676</v>
      </c>
    </row>
    <row r="89" spans="1:3" ht="16" x14ac:dyDescent="0.2">
      <c r="A89" s="44" t="s">
        <v>2166</v>
      </c>
      <c r="B89" s="44" t="s">
        <v>675</v>
      </c>
      <c r="C89" s="44" t="s">
        <v>676</v>
      </c>
    </row>
    <row r="90" spans="1:3" ht="16" x14ac:dyDescent="0.2">
      <c r="A90" s="44" t="s">
        <v>2260</v>
      </c>
      <c r="B90" s="44" t="s">
        <v>675</v>
      </c>
      <c r="C90" s="44" t="s">
        <v>676</v>
      </c>
    </row>
    <row r="91" spans="1:3" ht="16" x14ac:dyDescent="0.2">
      <c r="A91" s="44" t="s">
        <v>1828</v>
      </c>
      <c r="B91" s="44" t="s">
        <v>675</v>
      </c>
      <c r="C91" s="44" t="s">
        <v>676</v>
      </c>
    </row>
    <row r="92" spans="1:3" ht="16" x14ac:dyDescent="0.2">
      <c r="A92" s="44" t="s">
        <v>2298</v>
      </c>
      <c r="B92" s="44" t="s">
        <v>675</v>
      </c>
      <c r="C92" s="44" t="s">
        <v>676</v>
      </c>
    </row>
    <row r="93" spans="1:3" ht="16" x14ac:dyDescent="0.2">
      <c r="A93" s="44" t="s">
        <v>1961</v>
      </c>
      <c r="B93" s="44" t="s">
        <v>968</v>
      </c>
      <c r="C93" s="44" t="s">
        <v>274</v>
      </c>
    </row>
    <row r="94" spans="1:3" ht="16" x14ac:dyDescent="0.2">
      <c r="A94" s="44" t="s">
        <v>1836</v>
      </c>
      <c r="B94" s="44" t="s">
        <v>1270</v>
      </c>
      <c r="C94" s="44" t="s">
        <v>200</v>
      </c>
    </row>
    <row r="95" spans="1:3" ht="16" x14ac:dyDescent="0.2">
      <c r="A95" s="44" t="s">
        <v>1928</v>
      </c>
      <c r="B95" s="44" t="s">
        <v>678</v>
      </c>
      <c r="C95" s="44" t="s">
        <v>510</v>
      </c>
    </row>
    <row r="96" spans="1:3" ht="16" x14ac:dyDescent="0.2">
      <c r="A96" s="44" t="s">
        <v>2261</v>
      </c>
      <c r="B96" s="44" t="s">
        <v>678</v>
      </c>
      <c r="C96" s="44" t="s">
        <v>510</v>
      </c>
    </row>
    <row r="97" spans="1:3" ht="16" x14ac:dyDescent="0.2">
      <c r="A97" s="44" t="s">
        <v>1837</v>
      </c>
      <c r="B97" s="44" t="s">
        <v>678</v>
      </c>
      <c r="C97" s="44" t="s">
        <v>510</v>
      </c>
    </row>
    <row r="98" spans="1:3" ht="16" x14ac:dyDescent="0.2">
      <c r="A98" s="44" t="s">
        <v>1838</v>
      </c>
      <c r="B98" s="44" t="s">
        <v>1273</v>
      </c>
      <c r="C98" s="44" t="s">
        <v>429</v>
      </c>
    </row>
    <row r="99" spans="1:3" ht="16" x14ac:dyDescent="0.2">
      <c r="A99" s="44" t="s">
        <v>1713</v>
      </c>
      <c r="B99" s="44" t="s">
        <v>1374</v>
      </c>
      <c r="C99" s="44" t="s">
        <v>243</v>
      </c>
    </row>
    <row r="100" spans="1:3" ht="16" x14ac:dyDescent="0.2">
      <c r="A100" s="44" t="s">
        <v>1809</v>
      </c>
      <c r="B100" s="44" t="s">
        <v>1225</v>
      </c>
      <c r="C100" s="44" t="s">
        <v>429</v>
      </c>
    </row>
    <row r="101" spans="1:3" ht="16" x14ac:dyDescent="0.2">
      <c r="A101" s="44" t="s">
        <v>1702</v>
      </c>
      <c r="B101" s="44" t="s">
        <v>1352</v>
      </c>
      <c r="C101" s="44" t="s">
        <v>179</v>
      </c>
    </row>
    <row r="102" spans="1:3" ht="16" x14ac:dyDescent="0.2">
      <c r="A102" s="44" t="s">
        <v>1756</v>
      </c>
      <c r="B102" s="44" t="s">
        <v>1115</v>
      </c>
      <c r="C102" s="44" t="s">
        <v>319</v>
      </c>
    </row>
    <row r="103" spans="1:3" ht="16" x14ac:dyDescent="0.2">
      <c r="A103" s="44" t="s">
        <v>2167</v>
      </c>
      <c r="B103" s="44" t="s">
        <v>1643</v>
      </c>
      <c r="C103" s="44" t="s">
        <v>601</v>
      </c>
    </row>
    <row r="104" spans="1:3" ht="16" x14ac:dyDescent="0.2">
      <c r="A104" s="44" t="s">
        <v>2299</v>
      </c>
      <c r="B104" s="44" t="s">
        <v>736</v>
      </c>
      <c r="C104" s="44" t="s">
        <v>274</v>
      </c>
    </row>
    <row r="105" spans="1:3" ht="16" x14ac:dyDescent="0.2">
      <c r="A105" s="44" t="s">
        <v>2300</v>
      </c>
      <c r="B105" s="44" t="s">
        <v>736</v>
      </c>
      <c r="C105" s="44" t="s">
        <v>274</v>
      </c>
    </row>
    <row r="106" spans="1:3" ht="16" x14ac:dyDescent="0.2">
      <c r="A106" s="44" t="s">
        <v>2071</v>
      </c>
      <c r="B106" s="44" t="s">
        <v>736</v>
      </c>
      <c r="C106" s="44" t="s">
        <v>274</v>
      </c>
    </row>
    <row r="107" spans="1:3" ht="16" x14ac:dyDescent="0.2">
      <c r="A107" s="44" t="s">
        <v>1765</v>
      </c>
      <c r="B107" s="44" t="s">
        <v>1136</v>
      </c>
      <c r="C107" s="44" t="s">
        <v>1137</v>
      </c>
    </row>
    <row r="108" spans="1:3" ht="16" x14ac:dyDescent="0.2">
      <c r="A108" s="44" t="s">
        <v>1816</v>
      </c>
      <c r="B108" s="44" t="s">
        <v>1240</v>
      </c>
      <c r="C108" s="44" t="s">
        <v>187</v>
      </c>
    </row>
    <row r="109" spans="1:3" ht="16" x14ac:dyDescent="0.2">
      <c r="A109" s="44" t="s">
        <v>2168</v>
      </c>
      <c r="B109" s="44" t="s">
        <v>1645</v>
      </c>
      <c r="C109" s="44" t="s">
        <v>628</v>
      </c>
    </row>
    <row r="110" spans="1:3" ht="16" x14ac:dyDescent="0.2">
      <c r="A110" s="44" t="s">
        <v>1964</v>
      </c>
      <c r="B110" s="44" t="s">
        <v>974</v>
      </c>
      <c r="C110" s="44" t="s">
        <v>641</v>
      </c>
    </row>
    <row r="111" spans="1:3" ht="16" x14ac:dyDescent="0.2">
      <c r="A111" s="44" t="s">
        <v>2301</v>
      </c>
      <c r="B111" s="44" t="s">
        <v>739</v>
      </c>
      <c r="C111" s="44" t="s">
        <v>730</v>
      </c>
    </row>
    <row r="112" spans="1:3" ht="16" x14ac:dyDescent="0.2">
      <c r="A112" s="44" t="s">
        <v>1730</v>
      </c>
      <c r="B112" s="44" t="s">
        <v>1409</v>
      </c>
      <c r="C112" s="44" t="s">
        <v>195</v>
      </c>
    </row>
    <row r="113" spans="1:4" ht="16" x14ac:dyDescent="0.2">
      <c r="A113" s="44" t="s">
        <v>1804</v>
      </c>
      <c r="B113" s="44" t="s">
        <v>1214</v>
      </c>
      <c r="C113" s="44" t="s">
        <v>381</v>
      </c>
    </row>
    <row r="114" spans="1:4" ht="16" x14ac:dyDescent="0.2">
      <c r="A114" s="44" t="s">
        <v>1810</v>
      </c>
      <c r="B114" s="44" t="s">
        <v>1214</v>
      </c>
      <c r="C114" s="44" t="s">
        <v>381</v>
      </c>
    </row>
    <row r="115" spans="1:4" ht="16" x14ac:dyDescent="0.2">
      <c r="A115" s="44" t="s">
        <v>1766</v>
      </c>
      <c r="B115" s="44" t="s">
        <v>1139</v>
      </c>
      <c r="C115" s="44" t="s">
        <v>1134</v>
      </c>
    </row>
    <row r="116" spans="1:4" ht="16" x14ac:dyDescent="0.2">
      <c r="A116" s="44" t="s">
        <v>1727</v>
      </c>
      <c r="B116" s="44" t="s">
        <v>1388</v>
      </c>
      <c r="C116" s="44" t="s">
        <v>1389</v>
      </c>
    </row>
    <row r="117" spans="1:4" ht="16" x14ac:dyDescent="0.2">
      <c r="A117" s="44" t="s">
        <v>1720</v>
      </c>
      <c r="B117" s="44" t="s">
        <v>1388</v>
      </c>
      <c r="C117" s="44" t="s">
        <v>1389</v>
      </c>
    </row>
    <row r="118" spans="1:4" ht="16" x14ac:dyDescent="0.2">
      <c r="A118" s="44" t="s">
        <v>2302</v>
      </c>
      <c r="B118" s="44" t="s">
        <v>741</v>
      </c>
      <c r="C118" s="44" t="s">
        <v>274</v>
      </c>
    </row>
    <row r="119" spans="1:4" ht="16" x14ac:dyDescent="0.2">
      <c r="A119" s="44" t="s">
        <v>2476</v>
      </c>
      <c r="B119" s="44" t="s">
        <v>719</v>
      </c>
      <c r="C119" s="44" t="s">
        <v>412</v>
      </c>
    </row>
    <row r="120" spans="1:4" ht="16" x14ac:dyDescent="0.2">
      <c r="A120" s="44" t="s">
        <v>2288</v>
      </c>
      <c r="B120" s="44" t="s">
        <v>719</v>
      </c>
      <c r="C120" s="44" t="s">
        <v>412</v>
      </c>
    </row>
    <row r="121" spans="1:4" ht="16" x14ac:dyDescent="0.2">
      <c r="A121" s="44" t="s">
        <v>1813</v>
      </c>
      <c r="B121" s="44" t="s">
        <v>1233</v>
      </c>
      <c r="C121" s="44" t="s">
        <v>1234</v>
      </c>
    </row>
    <row r="122" spans="1:4" ht="16" x14ac:dyDescent="0.2">
      <c r="A122" s="44" t="s">
        <v>1839</v>
      </c>
      <c r="B122" s="44" t="s">
        <v>1275</v>
      </c>
      <c r="C122" s="44" t="s">
        <v>200</v>
      </c>
    </row>
    <row r="123" spans="1:4" ht="16" x14ac:dyDescent="0.2">
      <c r="A123" s="44" t="s">
        <v>208</v>
      </c>
      <c r="B123" s="44" t="s">
        <v>178</v>
      </c>
      <c r="C123" s="44" t="s">
        <v>179</v>
      </c>
    </row>
    <row r="124" spans="1:4" ht="16" x14ac:dyDescent="0.2">
      <c r="A124" s="44" t="s">
        <v>207</v>
      </c>
      <c r="B124" s="44" t="s">
        <v>178</v>
      </c>
      <c r="C124" s="44" t="s">
        <v>179</v>
      </c>
    </row>
    <row r="125" spans="1:4" ht="16" x14ac:dyDescent="0.2">
      <c r="A125" s="44" t="s">
        <v>1976</v>
      </c>
      <c r="B125" s="44" t="s">
        <v>997</v>
      </c>
      <c r="C125" s="44" t="s">
        <v>998</v>
      </c>
    </row>
    <row r="126" spans="1:4" ht="16" x14ac:dyDescent="0.2">
      <c r="A126" s="44" t="s">
        <v>221</v>
      </c>
      <c r="B126" s="44" t="s">
        <v>194</v>
      </c>
      <c r="C126" s="44" t="s">
        <v>195</v>
      </c>
      <c r="D126" s="1"/>
    </row>
    <row r="127" spans="1:4" ht="16" x14ac:dyDescent="0.2">
      <c r="A127" s="44" t="s">
        <v>222</v>
      </c>
      <c r="B127" s="44" t="s">
        <v>194</v>
      </c>
      <c r="C127" s="44" t="s">
        <v>195</v>
      </c>
    </row>
    <row r="128" spans="1:4" ht="16" x14ac:dyDescent="0.2">
      <c r="A128" s="44" t="s">
        <v>220</v>
      </c>
      <c r="B128" s="44" t="s">
        <v>194</v>
      </c>
      <c r="C128" s="44" t="s">
        <v>195</v>
      </c>
    </row>
    <row r="129" spans="1:3" ht="16" x14ac:dyDescent="0.2">
      <c r="A129" s="44" t="s">
        <v>1703</v>
      </c>
      <c r="B129" s="44" t="s">
        <v>1354</v>
      </c>
      <c r="C129" s="44" t="s">
        <v>195</v>
      </c>
    </row>
    <row r="130" spans="1:3" ht="16" x14ac:dyDescent="0.2">
      <c r="A130" s="44" t="s">
        <v>1929</v>
      </c>
      <c r="B130" s="44" t="s">
        <v>1514</v>
      </c>
      <c r="C130" s="44" t="s">
        <v>355</v>
      </c>
    </row>
    <row r="131" spans="1:3" ht="16" x14ac:dyDescent="0.2">
      <c r="A131" s="44" t="s">
        <v>2262</v>
      </c>
      <c r="B131" s="44" t="s">
        <v>680</v>
      </c>
      <c r="C131" s="44" t="s">
        <v>274</v>
      </c>
    </row>
    <row r="132" spans="1:3" ht="16" x14ac:dyDescent="0.2">
      <c r="A132" s="44" t="s">
        <v>1893</v>
      </c>
      <c r="B132" s="44" t="s">
        <v>682</v>
      </c>
      <c r="C132" s="44" t="s">
        <v>200</v>
      </c>
    </row>
    <row r="133" spans="1:3" ht="16" x14ac:dyDescent="0.2">
      <c r="A133" s="44" t="s">
        <v>2169</v>
      </c>
      <c r="B133" s="44" t="s">
        <v>682</v>
      </c>
      <c r="C133" s="44" t="s">
        <v>200</v>
      </c>
    </row>
    <row r="134" spans="1:3" ht="16" x14ac:dyDescent="0.2">
      <c r="A134" s="44" t="s">
        <v>2263</v>
      </c>
      <c r="B134" s="44" t="s">
        <v>682</v>
      </c>
      <c r="C134" s="44" t="s">
        <v>200</v>
      </c>
    </row>
    <row r="135" spans="1:3" ht="16" x14ac:dyDescent="0.2">
      <c r="A135" s="44" t="s">
        <v>2264</v>
      </c>
      <c r="B135" s="44" t="s">
        <v>682</v>
      </c>
      <c r="C135" s="44" t="s">
        <v>200</v>
      </c>
    </row>
    <row r="136" spans="1:3" ht="16" x14ac:dyDescent="0.2">
      <c r="A136" s="44" t="s">
        <v>2303</v>
      </c>
      <c r="B136" s="44" t="s">
        <v>682</v>
      </c>
      <c r="C136" s="44" t="s">
        <v>200</v>
      </c>
    </row>
    <row r="137" spans="1:3" ht="16" x14ac:dyDescent="0.2">
      <c r="A137" s="44" t="s">
        <v>2170</v>
      </c>
      <c r="B137" s="44" t="s">
        <v>682</v>
      </c>
      <c r="C137" s="44" t="s">
        <v>200</v>
      </c>
    </row>
    <row r="138" spans="1:3" ht="16" x14ac:dyDescent="0.2">
      <c r="A138" s="44" t="s">
        <v>2265</v>
      </c>
      <c r="B138" s="44" t="s">
        <v>682</v>
      </c>
      <c r="C138" s="44" t="s">
        <v>200</v>
      </c>
    </row>
    <row r="139" spans="1:3" ht="16" x14ac:dyDescent="0.2">
      <c r="A139" s="44" t="s">
        <v>2266</v>
      </c>
      <c r="B139" s="44" t="s">
        <v>682</v>
      </c>
      <c r="C139" s="44" t="s">
        <v>200</v>
      </c>
    </row>
    <row r="140" spans="1:3" ht="16" x14ac:dyDescent="0.2">
      <c r="A140" s="44" t="s">
        <v>2171</v>
      </c>
      <c r="B140" s="44" t="s">
        <v>682</v>
      </c>
      <c r="C140" s="44" t="s">
        <v>200</v>
      </c>
    </row>
    <row r="141" spans="1:3" ht="16" x14ac:dyDescent="0.2">
      <c r="A141" s="44" t="s">
        <v>2172</v>
      </c>
      <c r="B141" s="44" t="s">
        <v>682</v>
      </c>
      <c r="C141" s="44" t="s">
        <v>200</v>
      </c>
    </row>
    <row r="142" spans="1:3" ht="16" x14ac:dyDescent="0.2">
      <c r="A142" s="44" t="s">
        <v>2173</v>
      </c>
      <c r="B142" s="44" t="s">
        <v>682</v>
      </c>
      <c r="C142" s="44" t="s">
        <v>200</v>
      </c>
    </row>
    <row r="143" spans="1:3" ht="16" x14ac:dyDescent="0.2">
      <c r="A143" s="44" t="s">
        <v>2267</v>
      </c>
      <c r="B143" s="44" t="s">
        <v>682</v>
      </c>
      <c r="C143" s="44" t="s">
        <v>200</v>
      </c>
    </row>
    <row r="144" spans="1:3" ht="16" x14ac:dyDescent="0.2">
      <c r="A144" s="44" t="s">
        <v>2174</v>
      </c>
      <c r="B144" s="44" t="s">
        <v>682</v>
      </c>
      <c r="C144" s="44" t="s">
        <v>200</v>
      </c>
    </row>
    <row r="145" spans="1:3" ht="16" x14ac:dyDescent="0.2">
      <c r="A145" s="44" t="s">
        <v>2175</v>
      </c>
      <c r="B145" s="44" t="s">
        <v>682</v>
      </c>
      <c r="C145" s="44" t="s">
        <v>200</v>
      </c>
    </row>
    <row r="146" spans="1:3" ht="16" x14ac:dyDescent="0.2">
      <c r="A146" s="44" t="s">
        <v>2176</v>
      </c>
      <c r="B146" s="44" t="s">
        <v>682</v>
      </c>
      <c r="C146" s="44" t="s">
        <v>200</v>
      </c>
    </row>
    <row r="147" spans="1:3" ht="16" x14ac:dyDescent="0.2">
      <c r="A147" s="44" t="s">
        <v>2268</v>
      </c>
      <c r="B147" s="44" t="s">
        <v>682</v>
      </c>
      <c r="C147" s="44" t="s">
        <v>200</v>
      </c>
    </row>
    <row r="148" spans="1:3" ht="16" x14ac:dyDescent="0.2">
      <c r="A148" s="44" t="s">
        <v>2269</v>
      </c>
      <c r="B148" s="44" t="s">
        <v>682</v>
      </c>
      <c r="C148" s="44" t="s">
        <v>200</v>
      </c>
    </row>
    <row r="149" spans="1:3" ht="16" x14ac:dyDescent="0.2">
      <c r="A149" s="44" t="s">
        <v>2177</v>
      </c>
      <c r="B149" s="44" t="s">
        <v>682</v>
      </c>
      <c r="C149" s="44" t="s">
        <v>200</v>
      </c>
    </row>
    <row r="150" spans="1:3" ht="16" x14ac:dyDescent="0.2">
      <c r="A150" s="44" t="s">
        <v>2178</v>
      </c>
      <c r="B150" s="44" t="s">
        <v>682</v>
      </c>
      <c r="C150" s="44" t="s">
        <v>200</v>
      </c>
    </row>
    <row r="151" spans="1:3" ht="16" x14ac:dyDescent="0.2">
      <c r="A151" s="44" t="s">
        <v>2270</v>
      </c>
      <c r="B151" s="44" t="s">
        <v>690</v>
      </c>
      <c r="C151" s="44" t="s">
        <v>243</v>
      </c>
    </row>
    <row r="152" spans="1:3" ht="16" x14ac:dyDescent="0.2">
      <c r="A152" s="44" t="s">
        <v>2271</v>
      </c>
      <c r="B152" s="44" t="s">
        <v>692</v>
      </c>
      <c r="C152" s="44" t="s">
        <v>176</v>
      </c>
    </row>
    <row r="153" spans="1:3" ht="16" x14ac:dyDescent="0.2">
      <c r="A153" s="44" t="s">
        <v>1840</v>
      </c>
      <c r="B153" s="44" t="s">
        <v>1277</v>
      </c>
      <c r="C153" s="44" t="s">
        <v>895</v>
      </c>
    </row>
    <row r="154" spans="1:3" ht="16" x14ac:dyDescent="0.2">
      <c r="A154" s="44" t="s">
        <v>1841</v>
      </c>
      <c r="B154" s="44" t="s">
        <v>1277</v>
      </c>
      <c r="C154" s="44" t="s">
        <v>895</v>
      </c>
    </row>
    <row r="155" spans="1:3" ht="16" x14ac:dyDescent="0.2">
      <c r="A155" s="44" t="s">
        <v>1710</v>
      </c>
      <c r="B155" s="44" t="s">
        <v>1369</v>
      </c>
      <c r="C155" s="44" t="s">
        <v>176</v>
      </c>
    </row>
    <row r="156" spans="1:3" ht="16" x14ac:dyDescent="0.2">
      <c r="A156" s="44" t="s">
        <v>1966</v>
      </c>
      <c r="B156" s="44" t="s">
        <v>978</v>
      </c>
      <c r="C156" s="44" t="s">
        <v>979</v>
      </c>
    </row>
    <row r="157" spans="1:3" ht="16" x14ac:dyDescent="0.2">
      <c r="A157" s="44" t="s">
        <v>1906</v>
      </c>
      <c r="B157" s="44" t="s">
        <v>1481</v>
      </c>
      <c r="C157" s="44" t="s">
        <v>236</v>
      </c>
    </row>
    <row r="158" spans="1:3" ht="16" x14ac:dyDescent="0.2">
      <c r="A158" s="44" t="s">
        <v>1740</v>
      </c>
      <c r="B158" s="44" t="s">
        <v>1431</v>
      </c>
      <c r="C158" s="44" t="s">
        <v>176</v>
      </c>
    </row>
    <row r="159" spans="1:3" ht="16" x14ac:dyDescent="0.2">
      <c r="A159" s="44" t="s">
        <v>2179</v>
      </c>
      <c r="B159" s="44" t="s">
        <v>1657</v>
      </c>
      <c r="C159" s="44" t="s">
        <v>326</v>
      </c>
    </row>
    <row r="160" spans="1:3" ht="16" x14ac:dyDescent="0.2">
      <c r="A160" s="44" t="s">
        <v>1709</v>
      </c>
      <c r="B160" s="44" t="s">
        <v>1367</v>
      </c>
      <c r="C160" s="44" t="s">
        <v>195</v>
      </c>
    </row>
    <row r="161" spans="1:3" ht="16" x14ac:dyDescent="0.2">
      <c r="A161" s="44" t="s">
        <v>225</v>
      </c>
      <c r="B161" s="44" t="s">
        <v>202</v>
      </c>
      <c r="C161" s="44" t="s">
        <v>203</v>
      </c>
    </row>
    <row r="162" spans="1:3" ht="16" x14ac:dyDescent="0.2">
      <c r="A162" s="44" t="s">
        <v>1842</v>
      </c>
      <c r="B162" s="44" t="s">
        <v>1280</v>
      </c>
      <c r="C162" s="44" t="s">
        <v>200</v>
      </c>
    </row>
    <row r="163" spans="1:3" ht="16" x14ac:dyDescent="0.2">
      <c r="A163" s="44" t="s">
        <v>1762</v>
      </c>
      <c r="B163" s="44" t="s">
        <v>1125</v>
      </c>
      <c r="C163" s="44" t="s">
        <v>1126</v>
      </c>
    </row>
    <row r="164" spans="1:3" ht="16" x14ac:dyDescent="0.2">
      <c r="A164" s="44" t="s">
        <v>2272</v>
      </c>
      <c r="B164" s="44" t="s">
        <v>695</v>
      </c>
      <c r="C164" s="44" t="s">
        <v>487</v>
      </c>
    </row>
    <row r="165" spans="1:3" ht="16" x14ac:dyDescent="0.2">
      <c r="A165" s="44" t="s">
        <v>2304</v>
      </c>
      <c r="B165" s="44" t="s">
        <v>744</v>
      </c>
      <c r="C165" s="44" t="s">
        <v>187</v>
      </c>
    </row>
    <row r="166" spans="1:3" ht="16" x14ac:dyDescent="0.2">
      <c r="A166" s="44" t="s">
        <v>1684</v>
      </c>
      <c r="B166" s="44" t="s">
        <v>295</v>
      </c>
      <c r="C166" s="44" t="s">
        <v>299</v>
      </c>
    </row>
    <row r="167" spans="1:3" ht="16" x14ac:dyDescent="0.2">
      <c r="A167" s="44" t="s">
        <v>1685</v>
      </c>
      <c r="B167" s="44" t="s">
        <v>295</v>
      </c>
      <c r="C167" s="44" t="s">
        <v>299</v>
      </c>
    </row>
    <row r="168" spans="1:3" ht="16" x14ac:dyDescent="0.2">
      <c r="A168" s="44" t="s">
        <v>1791</v>
      </c>
      <c r="B168" s="44" t="s">
        <v>1187</v>
      </c>
      <c r="C168" s="44" t="s">
        <v>243</v>
      </c>
    </row>
    <row r="169" spans="1:3" ht="16" x14ac:dyDescent="0.2">
      <c r="A169" s="44" t="s">
        <v>2180</v>
      </c>
      <c r="B169" s="44" t="s">
        <v>1659</v>
      </c>
      <c r="C169" s="44" t="s">
        <v>274</v>
      </c>
    </row>
    <row r="170" spans="1:3" ht="16" x14ac:dyDescent="0.2">
      <c r="A170" s="44" t="s">
        <v>2464</v>
      </c>
      <c r="B170" s="44" t="s">
        <v>932</v>
      </c>
      <c r="C170" s="44" t="s">
        <v>933</v>
      </c>
    </row>
    <row r="171" spans="1:3" ht="16" x14ac:dyDescent="0.2">
      <c r="A171" s="44" t="s">
        <v>1843</v>
      </c>
      <c r="B171" s="44" t="s">
        <v>1282</v>
      </c>
      <c r="C171" s="44" t="s">
        <v>200</v>
      </c>
    </row>
    <row r="172" spans="1:3" ht="16" x14ac:dyDescent="0.2">
      <c r="A172" s="44" t="s">
        <v>2478</v>
      </c>
      <c r="B172" s="44" t="s">
        <v>953</v>
      </c>
      <c r="C172" s="44" t="s">
        <v>429</v>
      </c>
    </row>
    <row r="173" spans="1:3" ht="16" x14ac:dyDescent="0.2">
      <c r="A173" s="44" t="s">
        <v>1967</v>
      </c>
      <c r="B173" s="44" t="s">
        <v>981</v>
      </c>
      <c r="C173" s="44" t="s">
        <v>200</v>
      </c>
    </row>
    <row r="174" spans="1:3" ht="16" x14ac:dyDescent="0.2">
      <c r="A174" s="44" t="s">
        <v>1913</v>
      </c>
      <c r="B174" s="44" t="s">
        <v>1493</v>
      </c>
      <c r="C174" s="44" t="s">
        <v>1494</v>
      </c>
    </row>
    <row r="175" spans="1:3" ht="16" x14ac:dyDescent="0.2">
      <c r="A175" s="44" t="s">
        <v>2181</v>
      </c>
      <c r="B175" s="44" t="s">
        <v>1661</v>
      </c>
      <c r="C175" s="44" t="s">
        <v>176</v>
      </c>
    </row>
    <row r="176" spans="1:3" ht="16" x14ac:dyDescent="0.2">
      <c r="A176" s="44" t="s">
        <v>1844</v>
      </c>
      <c r="B176" s="44" t="s">
        <v>1284</v>
      </c>
      <c r="C176" s="44" t="s">
        <v>243</v>
      </c>
    </row>
    <row r="177" spans="1:3" ht="16" x14ac:dyDescent="0.2">
      <c r="A177" s="44" t="s">
        <v>1845</v>
      </c>
      <c r="B177" s="44" t="s">
        <v>1286</v>
      </c>
      <c r="C177" s="44" t="s">
        <v>350</v>
      </c>
    </row>
    <row r="178" spans="1:3" ht="16" x14ac:dyDescent="0.2">
      <c r="A178" s="44" t="s">
        <v>2305</v>
      </c>
      <c r="B178" s="44" t="s">
        <v>746</v>
      </c>
      <c r="C178" s="44" t="s">
        <v>676</v>
      </c>
    </row>
    <row r="179" spans="1:3" ht="16" x14ac:dyDescent="0.2">
      <c r="A179" s="44" t="s">
        <v>2306</v>
      </c>
      <c r="B179" s="44" t="s">
        <v>748</v>
      </c>
      <c r="C179" s="44" t="s">
        <v>243</v>
      </c>
    </row>
    <row r="180" spans="1:3" ht="16" x14ac:dyDescent="0.2">
      <c r="A180" s="44" t="s">
        <v>1814</v>
      </c>
      <c r="B180" s="44" t="s">
        <v>1236</v>
      </c>
      <c r="C180" s="44" t="s">
        <v>200</v>
      </c>
    </row>
    <row r="181" spans="1:3" ht="16" x14ac:dyDescent="0.2">
      <c r="A181" s="44" t="s">
        <v>1729</v>
      </c>
      <c r="B181" s="44" t="s">
        <v>1407</v>
      </c>
      <c r="C181" s="44" t="s">
        <v>195</v>
      </c>
    </row>
    <row r="182" spans="1:3" ht="16" x14ac:dyDescent="0.2">
      <c r="A182" s="44" t="s">
        <v>1754</v>
      </c>
      <c r="B182" s="44" t="s">
        <v>1458</v>
      </c>
      <c r="C182" s="44" t="s">
        <v>901</v>
      </c>
    </row>
    <row r="183" spans="1:3" ht="16" x14ac:dyDescent="0.2">
      <c r="A183" s="44" t="s">
        <v>2307</v>
      </c>
      <c r="B183" s="44" t="s">
        <v>750</v>
      </c>
      <c r="C183" s="44" t="s">
        <v>187</v>
      </c>
    </row>
    <row r="184" spans="1:3" ht="16" x14ac:dyDescent="0.2">
      <c r="A184" s="44" t="s">
        <v>1962</v>
      </c>
      <c r="B184" s="44" t="s">
        <v>750</v>
      </c>
      <c r="C184" s="44" t="s">
        <v>187</v>
      </c>
    </row>
    <row r="185" spans="1:3" ht="16" x14ac:dyDescent="0.2">
      <c r="A185" s="44" t="s">
        <v>175</v>
      </c>
      <c r="B185" s="44" t="s">
        <v>173</v>
      </c>
      <c r="C185" s="44" t="s">
        <v>174</v>
      </c>
    </row>
    <row r="186" spans="1:3" ht="16" x14ac:dyDescent="0.2">
      <c r="A186" s="44" t="s">
        <v>1790</v>
      </c>
      <c r="B186" s="44" t="s">
        <v>1184</v>
      </c>
      <c r="C186" s="44" t="s">
        <v>1185</v>
      </c>
    </row>
    <row r="187" spans="1:3" ht="16" x14ac:dyDescent="0.2">
      <c r="A187" s="44" t="s">
        <v>209</v>
      </c>
      <c r="B187" s="44" t="s">
        <v>180</v>
      </c>
      <c r="C187" s="44" t="s">
        <v>179</v>
      </c>
    </row>
    <row r="188" spans="1:3" ht="16" x14ac:dyDescent="0.2">
      <c r="A188" s="44" t="s">
        <v>211</v>
      </c>
      <c r="B188" s="44" t="s">
        <v>180</v>
      </c>
      <c r="C188" s="44" t="s">
        <v>179</v>
      </c>
    </row>
    <row r="189" spans="1:3" ht="16" x14ac:dyDescent="0.2">
      <c r="A189" s="44" t="s">
        <v>1795</v>
      </c>
      <c r="B189" s="44" t="s">
        <v>1198</v>
      </c>
      <c r="C189" s="44" t="s">
        <v>195</v>
      </c>
    </row>
    <row r="190" spans="1:3" ht="16" x14ac:dyDescent="0.2">
      <c r="A190" s="44" t="s">
        <v>1846</v>
      </c>
      <c r="B190" s="44" t="s">
        <v>1288</v>
      </c>
      <c r="C190" s="44" t="s">
        <v>895</v>
      </c>
    </row>
    <row r="191" spans="1:3" ht="16" x14ac:dyDescent="0.2">
      <c r="A191" s="44" t="s">
        <v>218</v>
      </c>
      <c r="B191" s="44" t="s">
        <v>191</v>
      </c>
      <c r="C191" s="44" t="s">
        <v>128</v>
      </c>
    </row>
    <row r="192" spans="1:3" ht="16" x14ac:dyDescent="0.2">
      <c r="A192" s="44" t="s">
        <v>1688</v>
      </c>
      <c r="B192" s="44" t="s">
        <v>322</v>
      </c>
      <c r="C192" s="44" t="s">
        <v>326</v>
      </c>
    </row>
    <row r="193" spans="1:4" ht="16" x14ac:dyDescent="0.2">
      <c r="A193" s="44" t="s">
        <v>1974</v>
      </c>
      <c r="B193" s="44" t="s">
        <v>992</v>
      </c>
      <c r="C193" s="44" t="s">
        <v>993</v>
      </c>
    </row>
    <row r="194" spans="1:4" ht="16" x14ac:dyDescent="0.2">
      <c r="A194" s="44" t="s">
        <v>1705</v>
      </c>
      <c r="B194" s="44" t="s">
        <v>1358</v>
      </c>
      <c r="C194" s="44" t="s">
        <v>916</v>
      </c>
    </row>
    <row r="195" spans="1:4" ht="16" x14ac:dyDescent="0.2">
      <c r="A195" s="44" t="s">
        <v>2182</v>
      </c>
      <c r="B195" s="44" t="s">
        <v>1663</v>
      </c>
      <c r="C195" s="44" t="s">
        <v>200</v>
      </c>
    </row>
    <row r="196" spans="1:4" ht="16" x14ac:dyDescent="0.2">
      <c r="A196" s="44" t="s">
        <v>1767</v>
      </c>
      <c r="B196" s="44" t="s">
        <v>1141</v>
      </c>
      <c r="C196" s="44" t="s">
        <v>1137</v>
      </c>
    </row>
    <row r="197" spans="1:4" ht="16" x14ac:dyDescent="0.2">
      <c r="A197" s="44" t="s">
        <v>1811</v>
      </c>
      <c r="B197" s="44" t="s">
        <v>1228</v>
      </c>
      <c r="C197" s="44" t="s">
        <v>144</v>
      </c>
    </row>
    <row r="198" spans="1:4" ht="16" x14ac:dyDescent="0.2">
      <c r="A198" s="44" t="s">
        <v>1869</v>
      </c>
      <c r="B198" s="44" t="s">
        <v>1323</v>
      </c>
      <c r="C198" s="44" t="s">
        <v>916</v>
      </c>
      <c r="D198" s="1"/>
    </row>
    <row r="199" spans="1:4" ht="16" x14ac:dyDescent="0.2">
      <c r="A199" s="44" t="s">
        <v>1812</v>
      </c>
      <c r="B199" s="44" t="s">
        <v>1230</v>
      </c>
      <c r="C199" s="44" t="s">
        <v>1231</v>
      </c>
    </row>
    <row r="200" spans="1:4" ht="16" x14ac:dyDescent="0.2">
      <c r="A200" s="44" t="s">
        <v>2183</v>
      </c>
      <c r="B200" s="44" t="s">
        <v>1665</v>
      </c>
      <c r="C200" s="44" t="s">
        <v>203</v>
      </c>
    </row>
    <row r="201" spans="1:4" ht="16" x14ac:dyDescent="0.2">
      <c r="A201" s="44" t="s">
        <v>1824</v>
      </c>
      <c r="B201" s="44" t="s">
        <v>328</v>
      </c>
      <c r="C201" s="44" t="s">
        <v>274</v>
      </c>
    </row>
    <row r="202" spans="1:4" ht="16" x14ac:dyDescent="0.2">
      <c r="A202" s="44" t="s">
        <v>1937</v>
      </c>
      <c r="B202" s="44" t="s">
        <v>328</v>
      </c>
      <c r="C202" s="44" t="s">
        <v>274</v>
      </c>
    </row>
    <row r="203" spans="1:4" ht="16" x14ac:dyDescent="0.2">
      <c r="A203" s="44" t="s">
        <v>2479</v>
      </c>
      <c r="B203" s="44" t="s">
        <v>328</v>
      </c>
      <c r="C203" s="44" t="s">
        <v>274</v>
      </c>
    </row>
    <row r="204" spans="1:4" ht="16" x14ac:dyDescent="0.2">
      <c r="A204" s="44" t="s">
        <v>2308</v>
      </c>
      <c r="B204" s="44" t="s">
        <v>328</v>
      </c>
      <c r="C204" s="44" t="s">
        <v>274</v>
      </c>
    </row>
    <row r="205" spans="1:4" ht="16" x14ac:dyDescent="0.2">
      <c r="A205" s="44" t="s">
        <v>2309</v>
      </c>
      <c r="B205" s="44" t="s">
        <v>328</v>
      </c>
      <c r="C205" s="44" t="s">
        <v>274</v>
      </c>
    </row>
    <row r="206" spans="1:4" ht="16" x14ac:dyDescent="0.2">
      <c r="A206" s="44" t="s">
        <v>2310</v>
      </c>
      <c r="B206" s="44" t="s">
        <v>328</v>
      </c>
      <c r="C206" s="44" t="s">
        <v>274</v>
      </c>
    </row>
    <row r="207" spans="1:4" ht="16" x14ac:dyDescent="0.2">
      <c r="A207" s="44" t="s">
        <v>1938</v>
      </c>
      <c r="B207" s="44" t="s">
        <v>328</v>
      </c>
      <c r="C207" s="44" t="s">
        <v>274</v>
      </c>
    </row>
    <row r="208" spans="1:4" ht="16" x14ac:dyDescent="0.2">
      <c r="A208" s="44" t="s">
        <v>2073</v>
      </c>
      <c r="B208" s="44" t="s">
        <v>328</v>
      </c>
      <c r="C208" s="44" t="s">
        <v>274</v>
      </c>
    </row>
    <row r="209" spans="1:3" ht="16" x14ac:dyDescent="0.2">
      <c r="A209" s="44" t="s">
        <v>2311</v>
      </c>
      <c r="B209" s="44" t="s">
        <v>328</v>
      </c>
      <c r="C209" s="44" t="s">
        <v>274</v>
      </c>
    </row>
    <row r="210" spans="1:3" ht="16" x14ac:dyDescent="0.2">
      <c r="A210" s="44" t="s">
        <v>2074</v>
      </c>
      <c r="B210" s="44" t="s">
        <v>328</v>
      </c>
      <c r="C210" s="44" t="s">
        <v>274</v>
      </c>
    </row>
    <row r="211" spans="1:3" ht="16" x14ac:dyDescent="0.2">
      <c r="A211" s="44" t="s">
        <v>2312</v>
      </c>
      <c r="B211" s="44" t="s">
        <v>328</v>
      </c>
      <c r="C211" s="44" t="s">
        <v>274</v>
      </c>
    </row>
    <row r="212" spans="1:3" ht="16" x14ac:dyDescent="0.2">
      <c r="A212" s="44" t="s">
        <v>2313</v>
      </c>
      <c r="B212" s="44" t="s">
        <v>328</v>
      </c>
      <c r="C212" s="44" t="s">
        <v>274</v>
      </c>
    </row>
    <row r="213" spans="1:3" ht="16" x14ac:dyDescent="0.2">
      <c r="A213" s="44" t="s">
        <v>2314</v>
      </c>
      <c r="B213" s="44" t="s">
        <v>328</v>
      </c>
      <c r="C213" s="44" t="s">
        <v>274</v>
      </c>
    </row>
    <row r="214" spans="1:3" ht="16" x14ac:dyDescent="0.2">
      <c r="A214" s="44" t="s">
        <v>2315</v>
      </c>
      <c r="B214" s="44" t="s">
        <v>328</v>
      </c>
      <c r="C214" s="44" t="s">
        <v>274</v>
      </c>
    </row>
    <row r="215" spans="1:3" ht="16" x14ac:dyDescent="0.2">
      <c r="A215" s="44" t="s">
        <v>1939</v>
      </c>
      <c r="B215" s="44" t="s">
        <v>328</v>
      </c>
      <c r="C215" s="44" t="s">
        <v>274</v>
      </c>
    </row>
    <row r="216" spans="1:3" ht="16" x14ac:dyDescent="0.2">
      <c r="A216" s="44" t="s">
        <v>2316</v>
      </c>
      <c r="B216" s="44" t="s">
        <v>328</v>
      </c>
      <c r="C216" s="44" t="s">
        <v>274</v>
      </c>
    </row>
    <row r="217" spans="1:3" ht="16" x14ac:dyDescent="0.2">
      <c r="A217" s="44" t="s">
        <v>2317</v>
      </c>
      <c r="B217" s="44" t="s">
        <v>328</v>
      </c>
      <c r="C217" s="44" t="s">
        <v>274</v>
      </c>
    </row>
    <row r="218" spans="1:3" ht="16" x14ac:dyDescent="0.2">
      <c r="A218" s="44" t="s">
        <v>1896</v>
      </c>
      <c r="B218" s="44" t="s">
        <v>328</v>
      </c>
      <c r="C218" s="44" t="s">
        <v>274</v>
      </c>
    </row>
    <row r="219" spans="1:3" ht="16" x14ac:dyDescent="0.2">
      <c r="A219" s="44" t="s">
        <v>2318</v>
      </c>
      <c r="B219" s="44" t="s">
        <v>328</v>
      </c>
      <c r="C219" s="44" t="s">
        <v>274</v>
      </c>
    </row>
    <row r="220" spans="1:3" ht="16" x14ac:dyDescent="0.2">
      <c r="A220" s="44" t="s">
        <v>2319</v>
      </c>
      <c r="B220" s="44" t="s">
        <v>328</v>
      </c>
      <c r="C220" s="44" t="s">
        <v>274</v>
      </c>
    </row>
    <row r="221" spans="1:3" ht="16" x14ac:dyDescent="0.2">
      <c r="A221" s="44" t="s">
        <v>2320</v>
      </c>
      <c r="B221" s="44" t="s">
        <v>328</v>
      </c>
      <c r="C221" s="44" t="s">
        <v>274</v>
      </c>
    </row>
    <row r="222" spans="1:3" ht="16" x14ac:dyDescent="0.2">
      <c r="A222" s="44" t="s">
        <v>2321</v>
      </c>
      <c r="B222" s="44" t="s">
        <v>328</v>
      </c>
      <c r="C222" s="44" t="s">
        <v>274</v>
      </c>
    </row>
    <row r="223" spans="1:3" ht="16" x14ac:dyDescent="0.2">
      <c r="A223" s="44" t="s">
        <v>2322</v>
      </c>
      <c r="B223" s="44" t="s">
        <v>328</v>
      </c>
      <c r="C223" s="44" t="s">
        <v>274</v>
      </c>
    </row>
    <row r="224" spans="1:3" ht="16" x14ac:dyDescent="0.2">
      <c r="A224" s="44" t="s">
        <v>2323</v>
      </c>
      <c r="B224" s="44" t="s">
        <v>328</v>
      </c>
      <c r="C224" s="44" t="s">
        <v>274</v>
      </c>
    </row>
    <row r="225" spans="1:3" ht="16" x14ac:dyDescent="0.2">
      <c r="A225" s="44" t="s">
        <v>2324</v>
      </c>
      <c r="B225" s="44" t="s">
        <v>328</v>
      </c>
      <c r="C225" s="44" t="s">
        <v>274</v>
      </c>
    </row>
    <row r="226" spans="1:3" ht="16" x14ac:dyDescent="0.2">
      <c r="A226" s="44" t="s">
        <v>1940</v>
      </c>
      <c r="B226" s="44" t="s">
        <v>328</v>
      </c>
      <c r="C226" s="44" t="s">
        <v>274</v>
      </c>
    </row>
    <row r="227" spans="1:3" ht="16" x14ac:dyDescent="0.2">
      <c r="A227" s="44" t="s">
        <v>1941</v>
      </c>
      <c r="B227" s="44" t="s">
        <v>328</v>
      </c>
      <c r="C227" s="44" t="s">
        <v>274</v>
      </c>
    </row>
    <row r="228" spans="1:3" ht="16" x14ac:dyDescent="0.2">
      <c r="A228" s="44" t="s">
        <v>1689</v>
      </c>
      <c r="B228" s="44" t="s">
        <v>328</v>
      </c>
      <c r="C228" s="44" t="s">
        <v>274</v>
      </c>
    </row>
    <row r="229" spans="1:3" ht="16" x14ac:dyDescent="0.2">
      <c r="A229" s="44" t="s">
        <v>2075</v>
      </c>
      <c r="B229" s="44" t="s">
        <v>328</v>
      </c>
      <c r="C229" s="44" t="s">
        <v>274</v>
      </c>
    </row>
    <row r="230" spans="1:3" ht="16" x14ac:dyDescent="0.2">
      <c r="A230" s="44" t="s">
        <v>2076</v>
      </c>
      <c r="B230" s="44" t="s">
        <v>328</v>
      </c>
      <c r="C230" s="44" t="s">
        <v>274</v>
      </c>
    </row>
    <row r="231" spans="1:3" ht="16" x14ac:dyDescent="0.2">
      <c r="A231" s="44" t="s">
        <v>217</v>
      </c>
      <c r="B231" s="44" t="s">
        <v>189</v>
      </c>
      <c r="C231" s="44" t="s">
        <v>190</v>
      </c>
    </row>
    <row r="232" spans="1:3" ht="16" x14ac:dyDescent="0.2">
      <c r="A232" s="44" t="s">
        <v>1737</v>
      </c>
      <c r="B232" s="44" t="s">
        <v>1423</v>
      </c>
      <c r="C232" s="44" t="s">
        <v>176</v>
      </c>
    </row>
    <row r="233" spans="1:3" ht="16" x14ac:dyDescent="0.2">
      <c r="A233" s="44" t="s">
        <v>2273</v>
      </c>
      <c r="B233" s="44" t="s">
        <v>697</v>
      </c>
      <c r="C233" s="44" t="s">
        <v>698</v>
      </c>
    </row>
    <row r="234" spans="1:3" ht="16" x14ac:dyDescent="0.2">
      <c r="A234" s="44" t="s">
        <v>2184</v>
      </c>
      <c r="B234" s="44" t="s">
        <v>1667</v>
      </c>
      <c r="C234" s="44" t="s">
        <v>243</v>
      </c>
    </row>
    <row r="235" spans="1:3" ht="16" x14ac:dyDescent="0.2">
      <c r="A235" s="44" t="s">
        <v>1970</v>
      </c>
      <c r="B235" s="44" t="s">
        <v>986</v>
      </c>
      <c r="C235" s="44" t="s">
        <v>258</v>
      </c>
    </row>
    <row r="236" spans="1:3" ht="16" x14ac:dyDescent="0.2">
      <c r="A236" s="44" t="s">
        <v>1700</v>
      </c>
      <c r="B236" s="44" t="s">
        <v>506</v>
      </c>
      <c r="C236" s="44" t="s">
        <v>510</v>
      </c>
    </row>
    <row r="237" spans="1:3" ht="16" x14ac:dyDescent="0.2">
      <c r="A237" s="44" t="s">
        <v>1847</v>
      </c>
      <c r="B237" s="44" t="s">
        <v>1290</v>
      </c>
      <c r="C237" s="44" t="s">
        <v>895</v>
      </c>
    </row>
    <row r="238" spans="1:3" ht="16" x14ac:dyDescent="0.2">
      <c r="A238" s="44" t="s">
        <v>1848</v>
      </c>
      <c r="B238" s="44" t="s">
        <v>1290</v>
      </c>
      <c r="C238" s="44" t="s">
        <v>895</v>
      </c>
    </row>
    <row r="239" spans="1:3" ht="16" x14ac:dyDescent="0.2">
      <c r="A239" s="44" t="s">
        <v>1849</v>
      </c>
      <c r="B239" s="44" t="s">
        <v>1290</v>
      </c>
      <c r="C239" s="44" t="s">
        <v>895</v>
      </c>
    </row>
    <row r="240" spans="1:3" ht="16" x14ac:dyDescent="0.2">
      <c r="A240" s="44" t="s">
        <v>1850</v>
      </c>
      <c r="B240" s="44" t="s">
        <v>1290</v>
      </c>
      <c r="C240" s="44" t="s">
        <v>895</v>
      </c>
    </row>
    <row r="241" spans="1:3" ht="16" x14ac:dyDescent="0.2">
      <c r="A241" s="44" t="s">
        <v>1851</v>
      </c>
      <c r="B241" s="44" t="s">
        <v>1290</v>
      </c>
      <c r="C241" s="44" t="s">
        <v>895</v>
      </c>
    </row>
    <row r="242" spans="1:3" ht="16" x14ac:dyDescent="0.2">
      <c r="A242" s="44" t="s">
        <v>1852</v>
      </c>
      <c r="B242" s="44" t="s">
        <v>1290</v>
      </c>
      <c r="C242" s="44" t="s">
        <v>895</v>
      </c>
    </row>
    <row r="243" spans="1:3" ht="16" x14ac:dyDescent="0.2">
      <c r="A243" s="44" t="s">
        <v>1797</v>
      </c>
      <c r="B243" s="44" t="s">
        <v>1202</v>
      </c>
      <c r="C243" s="44" t="s">
        <v>1203</v>
      </c>
    </row>
    <row r="244" spans="1:3" ht="16" x14ac:dyDescent="0.2">
      <c r="A244" s="44" t="s">
        <v>1711</v>
      </c>
      <c r="B244" s="44" t="s">
        <v>1202</v>
      </c>
      <c r="C244" s="44" t="s">
        <v>1203</v>
      </c>
    </row>
    <row r="245" spans="1:3" ht="16" x14ac:dyDescent="0.2">
      <c r="A245" s="44" t="s">
        <v>1715</v>
      </c>
      <c r="B245" s="44" t="s">
        <v>1378</v>
      </c>
      <c r="C245" s="44" t="s">
        <v>243</v>
      </c>
    </row>
    <row r="246" spans="1:3" ht="16" x14ac:dyDescent="0.2">
      <c r="A246" s="44" t="s">
        <v>1942</v>
      </c>
      <c r="B246" s="44" t="s">
        <v>1533</v>
      </c>
      <c r="C246" s="44" t="s">
        <v>350</v>
      </c>
    </row>
    <row r="247" spans="1:3" ht="16" x14ac:dyDescent="0.2">
      <c r="A247" s="44" t="s">
        <v>1817</v>
      </c>
      <c r="B247" s="44" t="s">
        <v>1242</v>
      </c>
      <c r="C247" s="44" t="s">
        <v>412</v>
      </c>
    </row>
    <row r="248" spans="1:3" ht="16" x14ac:dyDescent="0.2">
      <c r="A248" s="44" t="s">
        <v>1978</v>
      </c>
      <c r="B248" s="44" t="s">
        <v>1003</v>
      </c>
      <c r="C248" s="44" t="s">
        <v>622</v>
      </c>
    </row>
    <row r="249" spans="1:3" ht="16" x14ac:dyDescent="0.2">
      <c r="A249" s="44" t="s">
        <v>1768</v>
      </c>
      <c r="B249" s="44" t="s">
        <v>1003</v>
      </c>
      <c r="C249" s="44" t="s">
        <v>622</v>
      </c>
    </row>
    <row r="250" spans="1:3" ht="16" x14ac:dyDescent="0.2">
      <c r="A250" s="44" t="s">
        <v>1853</v>
      </c>
      <c r="B250" s="44" t="s">
        <v>1297</v>
      </c>
      <c r="C250" s="44" t="s">
        <v>200</v>
      </c>
    </row>
    <row r="251" spans="1:3" ht="16" x14ac:dyDescent="0.2">
      <c r="A251" s="44" t="s">
        <v>1695</v>
      </c>
      <c r="B251" s="44" t="s">
        <v>437</v>
      </c>
      <c r="C251" s="44" t="s">
        <v>440</v>
      </c>
    </row>
    <row r="252" spans="1:3" ht="16" x14ac:dyDescent="0.2">
      <c r="A252" s="44" t="s">
        <v>2185</v>
      </c>
      <c r="B252" s="44" t="s">
        <v>333</v>
      </c>
      <c r="C252" s="44" t="s">
        <v>337</v>
      </c>
    </row>
    <row r="253" spans="1:3" ht="16" x14ac:dyDescent="0.2">
      <c r="A253" s="44" t="s">
        <v>2274</v>
      </c>
      <c r="B253" s="44" t="s">
        <v>333</v>
      </c>
      <c r="C253" s="44" t="s">
        <v>337</v>
      </c>
    </row>
    <row r="254" spans="1:3" ht="16" x14ac:dyDescent="0.2">
      <c r="A254" s="44" t="s">
        <v>1807</v>
      </c>
      <c r="B254" s="44" t="s">
        <v>1219</v>
      </c>
      <c r="C254" s="44" t="s">
        <v>1220</v>
      </c>
    </row>
    <row r="255" spans="1:3" ht="16" x14ac:dyDescent="0.2">
      <c r="A255" s="44" t="s">
        <v>1757</v>
      </c>
      <c r="B255" s="44" t="s">
        <v>1117</v>
      </c>
      <c r="C255" s="44" t="s">
        <v>205</v>
      </c>
    </row>
    <row r="256" spans="1:3" ht="16" x14ac:dyDescent="0.2">
      <c r="A256" s="44" t="s">
        <v>1758</v>
      </c>
      <c r="B256" s="44" t="s">
        <v>1117</v>
      </c>
      <c r="C256" s="44" t="s">
        <v>205</v>
      </c>
    </row>
    <row r="257" spans="1:3" ht="16" x14ac:dyDescent="0.2">
      <c r="A257" s="44" t="s">
        <v>1719</v>
      </c>
      <c r="B257" s="44" t="s">
        <v>1117</v>
      </c>
      <c r="C257" s="44" t="s">
        <v>205</v>
      </c>
    </row>
    <row r="258" spans="1:3" ht="16" x14ac:dyDescent="0.2">
      <c r="A258" s="44" t="s">
        <v>2275</v>
      </c>
      <c r="B258" s="44" t="s">
        <v>701</v>
      </c>
      <c r="C258" s="44" t="s">
        <v>702</v>
      </c>
    </row>
    <row r="259" spans="1:3" ht="16" x14ac:dyDescent="0.2">
      <c r="A259" s="44" t="s">
        <v>2186</v>
      </c>
      <c r="B259" s="44" t="s">
        <v>1670</v>
      </c>
      <c r="C259" s="44" t="s">
        <v>601</v>
      </c>
    </row>
    <row r="260" spans="1:3" ht="16" x14ac:dyDescent="0.2">
      <c r="A260" s="44" t="s">
        <v>210</v>
      </c>
      <c r="B260" s="44" t="s">
        <v>181</v>
      </c>
      <c r="C260" s="44" t="s">
        <v>179</v>
      </c>
    </row>
    <row r="261" spans="1:3" ht="16" x14ac:dyDescent="0.2">
      <c r="A261" s="44" t="s">
        <v>1904</v>
      </c>
      <c r="B261" s="44" t="s">
        <v>1478</v>
      </c>
      <c r="C261" s="44" t="s">
        <v>350</v>
      </c>
    </row>
    <row r="262" spans="1:3" ht="16" x14ac:dyDescent="0.2">
      <c r="A262" s="44" t="s">
        <v>1815</v>
      </c>
      <c r="B262" s="44" t="s">
        <v>1238</v>
      </c>
      <c r="C262" s="44" t="s">
        <v>1234</v>
      </c>
    </row>
    <row r="263" spans="1:3" ht="16" x14ac:dyDescent="0.2">
      <c r="A263" s="44" t="s">
        <v>1701</v>
      </c>
      <c r="B263" s="44" t="s">
        <v>517</v>
      </c>
      <c r="C263" s="44" t="s">
        <v>521</v>
      </c>
    </row>
    <row r="264" spans="1:3" ht="16" x14ac:dyDescent="0.2">
      <c r="A264" s="44" t="s">
        <v>219</v>
      </c>
      <c r="B264" s="44" t="s">
        <v>192</v>
      </c>
      <c r="C264" s="44" t="s">
        <v>193</v>
      </c>
    </row>
    <row r="265" spans="1:3" ht="16" x14ac:dyDescent="0.2">
      <c r="A265" s="44" t="s">
        <v>1968</v>
      </c>
      <c r="B265" s="44" t="s">
        <v>358</v>
      </c>
      <c r="C265" s="44" t="s">
        <v>362</v>
      </c>
    </row>
    <row r="266" spans="1:3" ht="16" x14ac:dyDescent="0.2">
      <c r="A266" s="44" t="s">
        <v>1746</v>
      </c>
      <c r="B266" s="44" t="s">
        <v>1444</v>
      </c>
      <c r="C266" s="44" t="s">
        <v>195</v>
      </c>
    </row>
    <row r="267" spans="1:3" ht="16" x14ac:dyDescent="0.2">
      <c r="A267" s="44" t="s">
        <v>2454</v>
      </c>
      <c r="B267" s="44" t="s">
        <v>915</v>
      </c>
      <c r="C267" s="44" t="s">
        <v>916</v>
      </c>
    </row>
    <row r="268" spans="1:3" ht="16" x14ac:dyDescent="0.2">
      <c r="A268" s="44" t="s">
        <v>1690</v>
      </c>
      <c r="B268" s="44" t="s">
        <v>378</v>
      </c>
      <c r="C268" s="44" t="s">
        <v>381</v>
      </c>
    </row>
    <row r="269" spans="1:3" ht="16" x14ac:dyDescent="0.2">
      <c r="A269" s="44" t="s">
        <v>2325</v>
      </c>
      <c r="B269" s="44" t="s">
        <v>378</v>
      </c>
      <c r="C269" s="44" t="s">
        <v>381</v>
      </c>
    </row>
    <row r="270" spans="1:3" ht="16" x14ac:dyDescent="0.2">
      <c r="A270" s="44" t="s">
        <v>1872</v>
      </c>
      <c r="B270" s="44" t="s">
        <v>378</v>
      </c>
      <c r="C270" s="44" t="s">
        <v>381</v>
      </c>
    </row>
    <row r="271" spans="1:3" ht="16" x14ac:dyDescent="0.2">
      <c r="A271" s="44" t="s">
        <v>1854</v>
      </c>
      <c r="B271" s="44" t="s">
        <v>378</v>
      </c>
      <c r="C271" s="44" t="s">
        <v>381</v>
      </c>
    </row>
    <row r="272" spans="1:3" ht="16" x14ac:dyDescent="0.2">
      <c r="A272" s="44" t="s">
        <v>1873</v>
      </c>
      <c r="B272" s="44" t="s">
        <v>378</v>
      </c>
      <c r="C272" s="44" t="s">
        <v>381</v>
      </c>
    </row>
    <row r="273" spans="1:3" ht="16" x14ac:dyDescent="0.2">
      <c r="A273" s="44" t="s">
        <v>1874</v>
      </c>
      <c r="B273" s="44" t="s">
        <v>378</v>
      </c>
      <c r="C273" s="44" t="s">
        <v>381</v>
      </c>
    </row>
    <row r="274" spans="1:3" ht="16" x14ac:dyDescent="0.2">
      <c r="A274" s="44" t="s">
        <v>1818</v>
      </c>
      <c r="B274" s="44" t="s">
        <v>378</v>
      </c>
      <c r="C274" s="44" t="s">
        <v>381</v>
      </c>
    </row>
    <row r="275" spans="1:3" ht="16" x14ac:dyDescent="0.2">
      <c r="A275" s="44" t="s">
        <v>1871</v>
      </c>
      <c r="B275" s="44" t="s">
        <v>378</v>
      </c>
      <c r="C275" s="44" t="s">
        <v>381</v>
      </c>
    </row>
    <row r="276" spans="1:3" ht="16" x14ac:dyDescent="0.2">
      <c r="A276" s="44" t="s">
        <v>2326</v>
      </c>
      <c r="B276" s="44" t="s">
        <v>378</v>
      </c>
      <c r="C276" s="44" t="s">
        <v>381</v>
      </c>
    </row>
    <row r="277" spans="1:3" ht="16" x14ac:dyDescent="0.2">
      <c r="A277" s="44" t="s">
        <v>1875</v>
      </c>
      <c r="B277" s="44" t="s">
        <v>378</v>
      </c>
      <c r="C277" s="44" t="s">
        <v>381</v>
      </c>
    </row>
    <row r="278" spans="1:3" ht="16" x14ac:dyDescent="0.2">
      <c r="A278" s="44" t="s">
        <v>1876</v>
      </c>
      <c r="B278" s="44" t="s">
        <v>378</v>
      </c>
      <c r="C278" s="44" t="s">
        <v>381</v>
      </c>
    </row>
    <row r="279" spans="1:3" ht="16" x14ac:dyDescent="0.2">
      <c r="A279" s="44" t="s">
        <v>1763</v>
      </c>
      <c r="B279" s="44" t="s">
        <v>1130</v>
      </c>
      <c r="C279" s="44" t="s">
        <v>1131</v>
      </c>
    </row>
    <row r="280" spans="1:3" ht="16" x14ac:dyDescent="0.2">
      <c r="A280" s="44" t="s">
        <v>212</v>
      </c>
      <c r="B280" s="44" t="s">
        <v>182</v>
      </c>
      <c r="C280" s="44" t="s">
        <v>179</v>
      </c>
    </row>
    <row r="281" spans="1:3" ht="16" x14ac:dyDescent="0.2">
      <c r="A281" s="44" t="s">
        <v>1855</v>
      </c>
      <c r="B281" s="44" t="s">
        <v>1300</v>
      </c>
      <c r="C281" s="44" t="s">
        <v>895</v>
      </c>
    </row>
    <row r="282" spans="1:3" ht="16" x14ac:dyDescent="0.2">
      <c r="A282" s="44" t="s">
        <v>1975</v>
      </c>
      <c r="B282" s="44" t="s">
        <v>995</v>
      </c>
      <c r="C282" s="44" t="s">
        <v>243</v>
      </c>
    </row>
    <row r="283" spans="1:3" ht="16" x14ac:dyDescent="0.2">
      <c r="A283" s="44" t="s">
        <v>70</v>
      </c>
      <c r="B283" s="45" t="s">
        <v>177</v>
      </c>
      <c r="C283" s="44" t="s">
        <v>176</v>
      </c>
    </row>
    <row r="284" spans="1:3" ht="16" x14ac:dyDescent="0.2">
      <c r="A284" s="44" t="s">
        <v>1736</v>
      </c>
      <c r="B284" s="44" t="s">
        <v>1420</v>
      </c>
      <c r="C284" s="44" t="s">
        <v>195</v>
      </c>
    </row>
    <row r="285" spans="1:3" ht="16" x14ac:dyDescent="0.2">
      <c r="A285" s="44" t="s">
        <v>1786</v>
      </c>
      <c r="B285" s="44" t="s">
        <v>1177</v>
      </c>
      <c r="C285" s="44" t="s">
        <v>195</v>
      </c>
    </row>
    <row r="286" spans="1:3" ht="16" x14ac:dyDescent="0.2">
      <c r="A286" s="44" t="s">
        <v>1747</v>
      </c>
      <c r="B286" s="44" t="s">
        <v>1177</v>
      </c>
      <c r="C286" s="44" t="s">
        <v>195</v>
      </c>
    </row>
    <row r="287" spans="1:3" ht="16" x14ac:dyDescent="0.2">
      <c r="A287" s="44" t="s">
        <v>2187</v>
      </c>
      <c r="B287" s="44" t="s">
        <v>1672</v>
      </c>
      <c r="C287" s="44" t="s">
        <v>203</v>
      </c>
    </row>
    <row r="288" spans="1:3" ht="16" x14ac:dyDescent="0.2">
      <c r="A288" s="44" t="s">
        <v>1930</v>
      </c>
      <c r="B288" s="44" t="s">
        <v>1516</v>
      </c>
      <c r="C288" s="44" t="s">
        <v>243</v>
      </c>
    </row>
    <row r="289" spans="1:4" ht="16" x14ac:dyDescent="0.2">
      <c r="A289" s="44" t="s">
        <v>1981</v>
      </c>
      <c r="B289" s="44" t="s">
        <v>388</v>
      </c>
      <c r="C289" s="44" t="s">
        <v>274</v>
      </c>
    </row>
    <row r="290" spans="1:4" ht="16" x14ac:dyDescent="0.2">
      <c r="A290" s="44" t="s">
        <v>1982</v>
      </c>
      <c r="B290" s="44" t="s">
        <v>388</v>
      </c>
      <c r="C290" s="44" t="s">
        <v>274</v>
      </c>
    </row>
    <row r="291" spans="1:4" ht="16" x14ac:dyDescent="0.2">
      <c r="A291" s="44" t="s">
        <v>2327</v>
      </c>
      <c r="B291" s="44" t="s">
        <v>388</v>
      </c>
      <c r="C291" s="44" t="s">
        <v>274</v>
      </c>
    </row>
    <row r="292" spans="1:4" ht="16" x14ac:dyDescent="0.2">
      <c r="A292" s="44" t="s">
        <v>1983</v>
      </c>
      <c r="B292" s="44" t="s">
        <v>388</v>
      </c>
      <c r="C292" s="44" t="s">
        <v>274</v>
      </c>
    </row>
    <row r="293" spans="1:4" ht="16" x14ac:dyDescent="0.2">
      <c r="A293" s="44" t="s">
        <v>2077</v>
      </c>
      <c r="B293" s="44" t="s">
        <v>388</v>
      </c>
      <c r="C293" s="44" t="s">
        <v>274</v>
      </c>
    </row>
    <row r="294" spans="1:4" ht="16" x14ac:dyDescent="0.2">
      <c r="A294" s="44" t="s">
        <v>2328</v>
      </c>
      <c r="B294" s="44" t="s">
        <v>388</v>
      </c>
      <c r="C294" s="44" t="s">
        <v>274</v>
      </c>
    </row>
    <row r="295" spans="1:4" ht="16" x14ac:dyDescent="0.2">
      <c r="A295" s="44" t="s">
        <v>1943</v>
      </c>
      <c r="B295" s="44" t="s">
        <v>388</v>
      </c>
      <c r="C295" s="44" t="s">
        <v>274</v>
      </c>
    </row>
    <row r="296" spans="1:4" ht="16" x14ac:dyDescent="0.2">
      <c r="A296" s="44" t="s">
        <v>1984</v>
      </c>
      <c r="B296" s="44" t="s">
        <v>388</v>
      </c>
      <c r="C296" s="44" t="s">
        <v>274</v>
      </c>
    </row>
    <row r="297" spans="1:4" ht="16" x14ac:dyDescent="0.2">
      <c r="A297" s="44" t="s">
        <v>2329</v>
      </c>
      <c r="B297" s="44" t="s">
        <v>388</v>
      </c>
      <c r="C297" s="44" t="s">
        <v>274</v>
      </c>
    </row>
    <row r="298" spans="1:4" ht="16" x14ac:dyDescent="0.2">
      <c r="A298" s="44" t="s">
        <v>2330</v>
      </c>
      <c r="B298" s="44" t="s">
        <v>388</v>
      </c>
      <c r="C298" s="44" t="s">
        <v>274</v>
      </c>
    </row>
    <row r="299" spans="1:4" ht="16" x14ac:dyDescent="0.2">
      <c r="A299" s="44" t="s">
        <v>1985</v>
      </c>
      <c r="B299" s="44" t="s">
        <v>388</v>
      </c>
      <c r="C299" s="44" t="s">
        <v>274</v>
      </c>
    </row>
    <row r="300" spans="1:4" ht="16" x14ac:dyDescent="0.2">
      <c r="A300" s="44" t="s">
        <v>1986</v>
      </c>
      <c r="B300" s="44" t="s">
        <v>388</v>
      </c>
      <c r="C300" s="44" t="s">
        <v>274</v>
      </c>
    </row>
    <row r="301" spans="1:4" ht="16" x14ac:dyDescent="0.2">
      <c r="A301" s="44" t="s">
        <v>2078</v>
      </c>
      <c r="B301" s="44" t="s">
        <v>388</v>
      </c>
      <c r="C301" s="44" t="s">
        <v>274</v>
      </c>
    </row>
    <row r="302" spans="1:4" ht="16" x14ac:dyDescent="0.2">
      <c r="A302" s="44" t="s">
        <v>1987</v>
      </c>
      <c r="B302" s="44" t="s">
        <v>388</v>
      </c>
      <c r="C302" s="44" t="s">
        <v>274</v>
      </c>
      <c r="D302" s="1"/>
    </row>
    <row r="303" spans="1:4" ht="16" x14ac:dyDescent="0.2">
      <c r="A303" s="44" t="s">
        <v>2079</v>
      </c>
      <c r="B303" s="44" t="s">
        <v>388</v>
      </c>
      <c r="C303" s="44" t="s">
        <v>274</v>
      </c>
    </row>
    <row r="304" spans="1:4" ht="16" x14ac:dyDescent="0.2">
      <c r="A304" s="44" t="s">
        <v>2331</v>
      </c>
      <c r="B304" s="44" t="s">
        <v>388</v>
      </c>
      <c r="C304" s="44" t="s">
        <v>274</v>
      </c>
    </row>
    <row r="305" spans="1:3" ht="16" x14ac:dyDescent="0.2">
      <c r="A305" s="44" t="s">
        <v>1988</v>
      </c>
      <c r="B305" s="44" t="s">
        <v>388</v>
      </c>
      <c r="C305" s="44" t="s">
        <v>274</v>
      </c>
    </row>
    <row r="306" spans="1:3" ht="16" x14ac:dyDescent="0.2">
      <c r="A306" s="44" t="s">
        <v>1989</v>
      </c>
      <c r="B306" s="44" t="s">
        <v>388</v>
      </c>
      <c r="C306" s="44" t="s">
        <v>274</v>
      </c>
    </row>
    <row r="307" spans="1:3" ht="16" x14ac:dyDescent="0.2">
      <c r="A307" s="44" t="s">
        <v>1990</v>
      </c>
      <c r="B307" s="44" t="s">
        <v>388</v>
      </c>
      <c r="C307" s="44" t="s">
        <v>274</v>
      </c>
    </row>
    <row r="308" spans="1:3" ht="16" x14ac:dyDescent="0.2">
      <c r="A308" s="44" t="s">
        <v>2455</v>
      </c>
      <c r="B308" s="44" t="s">
        <v>388</v>
      </c>
      <c r="C308" s="44" t="s">
        <v>274</v>
      </c>
    </row>
    <row r="309" spans="1:3" ht="16" x14ac:dyDescent="0.2">
      <c r="A309" s="44" t="s">
        <v>2332</v>
      </c>
      <c r="B309" s="44" t="s">
        <v>388</v>
      </c>
      <c r="C309" s="44" t="s">
        <v>274</v>
      </c>
    </row>
    <row r="310" spans="1:3" ht="16" x14ac:dyDescent="0.2">
      <c r="A310" s="44" t="s">
        <v>2080</v>
      </c>
      <c r="B310" s="44" t="s">
        <v>388</v>
      </c>
      <c r="C310" s="44" t="s">
        <v>274</v>
      </c>
    </row>
    <row r="311" spans="1:3" ht="16" x14ac:dyDescent="0.2">
      <c r="A311" s="44" t="s">
        <v>2081</v>
      </c>
      <c r="B311" s="44" t="s">
        <v>388</v>
      </c>
      <c r="C311" s="44" t="s">
        <v>274</v>
      </c>
    </row>
    <row r="312" spans="1:3" ht="16" x14ac:dyDescent="0.2">
      <c r="A312" s="44" t="s">
        <v>2082</v>
      </c>
      <c r="B312" s="44" t="s">
        <v>388</v>
      </c>
      <c r="C312" s="44" t="s">
        <v>274</v>
      </c>
    </row>
    <row r="313" spans="1:3" ht="16" x14ac:dyDescent="0.2">
      <c r="A313" s="44" t="s">
        <v>2333</v>
      </c>
      <c r="B313" s="44" t="s">
        <v>388</v>
      </c>
      <c r="C313" s="44" t="s">
        <v>274</v>
      </c>
    </row>
    <row r="314" spans="1:3" ht="16" x14ac:dyDescent="0.2">
      <c r="A314" s="44" t="s">
        <v>2334</v>
      </c>
      <c r="B314" s="44" t="s">
        <v>388</v>
      </c>
      <c r="C314" s="44" t="s">
        <v>274</v>
      </c>
    </row>
    <row r="315" spans="1:3" ht="16" x14ac:dyDescent="0.2">
      <c r="A315" s="44" t="s">
        <v>1991</v>
      </c>
      <c r="B315" s="44" t="s">
        <v>388</v>
      </c>
      <c r="C315" s="44" t="s">
        <v>274</v>
      </c>
    </row>
    <row r="316" spans="1:3" ht="16" x14ac:dyDescent="0.2">
      <c r="A316" s="44" t="s">
        <v>2335</v>
      </c>
      <c r="B316" s="44" t="s">
        <v>388</v>
      </c>
      <c r="C316" s="44" t="s">
        <v>274</v>
      </c>
    </row>
    <row r="317" spans="1:3" ht="16" x14ac:dyDescent="0.2">
      <c r="A317" s="44" t="s">
        <v>1992</v>
      </c>
      <c r="B317" s="44" t="s">
        <v>388</v>
      </c>
      <c r="C317" s="44" t="s">
        <v>274</v>
      </c>
    </row>
    <row r="318" spans="1:3" ht="16" x14ac:dyDescent="0.2">
      <c r="A318" s="44" t="s">
        <v>2083</v>
      </c>
      <c r="B318" s="44" t="s">
        <v>388</v>
      </c>
      <c r="C318" s="44" t="s">
        <v>274</v>
      </c>
    </row>
    <row r="319" spans="1:3" ht="16" x14ac:dyDescent="0.2">
      <c r="A319" s="44" t="s">
        <v>2336</v>
      </c>
      <c r="B319" s="44" t="s">
        <v>388</v>
      </c>
      <c r="C319" s="44" t="s">
        <v>274</v>
      </c>
    </row>
    <row r="320" spans="1:3" ht="16" x14ac:dyDescent="0.2">
      <c r="A320" s="44" t="s">
        <v>2337</v>
      </c>
      <c r="B320" s="44" t="s">
        <v>388</v>
      </c>
      <c r="C320" s="44" t="s">
        <v>274</v>
      </c>
    </row>
    <row r="321" spans="1:3" ht="16" x14ac:dyDescent="0.2">
      <c r="A321" s="44" t="s">
        <v>1993</v>
      </c>
      <c r="B321" s="44" t="s">
        <v>388</v>
      </c>
      <c r="C321" s="44" t="s">
        <v>274</v>
      </c>
    </row>
    <row r="322" spans="1:3" ht="16" x14ac:dyDescent="0.2">
      <c r="A322" s="44" t="s">
        <v>2338</v>
      </c>
      <c r="B322" s="44" t="s">
        <v>388</v>
      </c>
      <c r="C322" s="44" t="s">
        <v>274</v>
      </c>
    </row>
    <row r="323" spans="1:3" ht="16" x14ac:dyDescent="0.2">
      <c r="A323" s="44" t="s">
        <v>2339</v>
      </c>
      <c r="B323" s="44" t="s">
        <v>388</v>
      </c>
      <c r="C323" s="44" t="s">
        <v>274</v>
      </c>
    </row>
    <row r="324" spans="1:3" ht="16" x14ac:dyDescent="0.2">
      <c r="A324" s="44" t="s">
        <v>1994</v>
      </c>
      <c r="B324" s="44" t="s">
        <v>388</v>
      </c>
      <c r="C324" s="44" t="s">
        <v>274</v>
      </c>
    </row>
    <row r="325" spans="1:3" ht="16" x14ac:dyDescent="0.2">
      <c r="A325" s="44" t="s">
        <v>1995</v>
      </c>
      <c r="B325" s="44" t="s">
        <v>388</v>
      </c>
      <c r="C325" s="44" t="s">
        <v>274</v>
      </c>
    </row>
    <row r="326" spans="1:3" ht="16" x14ac:dyDescent="0.2">
      <c r="A326" s="44" t="s">
        <v>1996</v>
      </c>
      <c r="B326" s="44" t="s">
        <v>388</v>
      </c>
      <c r="C326" s="44" t="s">
        <v>274</v>
      </c>
    </row>
    <row r="327" spans="1:3" ht="16" x14ac:dyDescent="0.2">
      <c r="A327" s="44" t="s">
        <v>2084</v>
      </c>
      <c r="B327" s="44" t="s">
        <v>388</v>
      </c>
      <c r="C327" s="44" t="s">
        <v>274</v>
      </c>
    </row>
    <row r="328" spans="1:3" ht="16" x14ac:dyDescent="0.2">
      <c r="A328" s="44" t="s">
        <v>1944</v>
      </c>
      <c r="B328" s="44" t="s">
        <v>388</v>
      </c>
      <c r="C328" s="44" t="s">
        <v>274</v>
      </c>
    </row>
    <row r="329" spans="1:3" ht="16" x14ac:dyDescent="0.2">
      <c r="A329" s="44" t="s">
        <v>2456</v>
      </c>
      <c r="B329" s="44" t="s">
        <v>388</v>
      </c>
      <c r="C329" s="44" t="s">
        <v>274</v>
      </c>
    </row>
    <row r="330" spans="1:3" ht="16" x14ac:dyDescent="0.2">
      <c r="A330" s="44" t="s">
        <v>2340</v>
      </c>
      <c r="B330" s="44" t="s">
        <v>388</v>
      </c>
      <c r="C330" s="44" t="s">
        <v>274</v>
      </c>
    </row>
    <row r="331" spans="1:3" ht="16" x14ac:dyDescent="0.2">
      <c r="A331" s="44" t="s">
        <v>1997</v>
      </c>
      <c r="B331" s="44" t="s">
        <v>388</v>
      </c>
      <c r="C331" s="44" t="s">
        <v>274</v>
      </c>
    </row>
    <row r="332" spans="1:3" ht="16" x14ac:dyDescent="0.2">
      <c r="A332" s="44" t="s">
        <v>1998</v>
      </c>
      <c r="B332" s="44" t="s">
        <v>388</v>
      </c>
      <c r="C332" s="44" t="s">
        <v>274</v>
      </c>
    </row>
    <row r="333" spans="1:3" ht="16" x14ac:dyDescent="0.2">
      <c r="A333" s="44" t="s">
        <v>2341</v>
      </c>
      <c r="B333" s="44" t="s">
        <v>388</v>
      </c>
      <c r="C333" s="44" t="s">
        <v>274</v>
      </c>
    </row>
    <row r="334" spans="1:3" ht="16" x14ac:dyDescent="0.2">
      <c r="A334" s="44" t="s">
        <v>1999</v>
      </c>
      <c r="B334" s="44" t="s">
        <v>388</v>
      </c>
      <c r="C334" s="44" t="s">
        <v>274</v>
      </c>
    </row>
    <row r="335" spans="1:3" ht="16" x14ac:dyDescent="0.2">
      <c r="A335" s="44" t="s">
        <v>2000</v>
      </c>
      <c r="B335" s="44" t="s">
        <v>388</v>
      </c>
      <c r="C335" s="44" t="s">
        <v>274</v>
      </c>
    </row>
    <row r="336" spans="1:3" ht="16" x14ac:dyDescent="0.2">
      <c r="A336" s="44" t="s">
        <v>2342</v>
      </c>
      <c r="B336" s="44" t="s">
        <v>388</v>
      </c>
      <c r="C336" s="44" t="s">
        <v>274</v>
      </c>
    </row>
    <row r="337" spans="1:3" ht="16" x14ac:dyDescent="0.2">
      <c r="A337" s="44" t="s">
        <v>2343</v>
      </c>
      <c r="B337" s="44" t="s">
        <v>388</v>
      </c>
      <c r="C337" s="44" t="s">
        <v>274</v>
      </c>
    </row>
    <row r="338" spans="1:3" ht="16" x14ac:dyDescent="0.2">
      <c r="A338" s="44" t="s">
        <v>2085</v>
      </c>
      <c r="B338" s="44" t="s">
        <v>388</v>
      </c>
      <c r="C338" s="44" t="s">
        <v>274</v>
      </c>
    </row>
    <row r="339" spans="1:3" ht="16" x14ac:dyDescent="0.2">
      <c r="A339" s="44" t="s">
        <v>2457</v>
      </c>
      <c r="B339" s="44" t="s">
        <v>388</v>
      </c>
      <c r="C339" s="44" t="s">
        <v>274</v>
      </c>
    </row>
    <row r="340" spans="1:3" ht="16" x14ac:dyDescent="0.2">
      <c r="A340" s="44" t="s">
        <v>2001</v>
      </c>
      <c r="B340" s="44" t="s">
        <v>388</v>
      </c>
      <c r="C340" s="44" t="s">
        <v>274</v>
      </c>
    </row>
    <row r="341" spans="1:3" ht="16" x14ac:dyDescent="0.2">
      <c r="A341" s="44" t="s">
        <v>2086</v>
      </c>
      <c r="B341" s="44" t="s">
        <v>388</v>
      </c>
      <c r="C341" s="44" t="s">
        <v>274</v>
      </c>
    </row>
    <row r="342" spans="1:3" ht="16" x14ac:dyDescent="0.2">
      <c r="A342" s="44" t="s">
        <v>2344</v>
      </c>
      <c r="B342" s="44" t="s">
        <v>388</v>
      </c>
      <c r="C342" s="44" t="s">
        <v>274</v>
      </c>
    </row>
    <row r="343" spans="1:3" ht="16" x14ac:dyDescent="0.2">
      <c r="A343" s="44" t="s">
        <v>2345</v>
      </c>
      <c r="B343" s="44" t="s">
        <v>388</v>
      </c>
      <c r="C343" s="44" t="s">
        <v>274</v>
      </c>
    </row>
    <row r="344" spans="1:3" ht="16" x14ac:dyDescent="0.2">
      <c r="A344" s="44" t="s">
        <v>2002</v>
      </c>
      <c r="B344" s="44" t="s">
        <v>388</v>
      </c>
      <c r="C344" s="44" t="s">
        <v>274</v>
      </c>
    </row>
    <row r="345" spans="1:3" ht="16" x14ac:dyDescent="0.2">
      <c r="A345" s="44" t="s">
        <v>1825</v>
      </c>
      <c r="B345" s="44" t="s">
        <v>388</v>
      </c>
      <c r="C345" s="44" t="s">
        <v>274</v>
      </c>
    </row>
    <row r="346" spans="1:3" ht="16" x14ac:dyDescent="0.2">
      <c r="A346" s="44" t="s">
        <v>2003</v>
      </c>
      <c r="B346" s="44" t="s">
        <v>388</v>
      </c>
      <c r="C346" s="44" t="s">
        <v>274</v>
      </c>
    </row>
    <row r="347" spans="1:3" ht="16" x14ac:dyDescent="0.2">
      <c r="A347" s="44" t="s">
        <v>2087</v>
      </c>
      <c r="B347" s="44" t="s">
        <v>388</v>
      </c>
      <c r="C347" s="44" t="s">
        <v>274</v>
      </c>
    </row>
    <row r="348" spans="1:3" ht="16" x14ac:dyDescent="0.2">
      <c r="A348" s="44" t="s">
        <v>2088</v>
      </c>
      <c r="B348" s="44" t="s">
        <v>388</v>
      </c>
      <c r="C348" s="44" t="s">
        <v>274</v>
      </c>
    </row>
    <row r="349" spans="1:3" ht="16" x14ac:dyDescent="0.2">
      <c r="A349" s="44" t="s">
        <v>2089</v>
      </c>
      <c r="B349" s="44" t="s">
        <v>388</v>
      </c>
      <c r="C349" s="44" t="s">
        <v>274</v>
      </c>
    </row>
    <row r="350" spans="1:3" ht="16" x14ac:dyDescent="0.2">
      <c r="A350" s="44" t="s">
        <v>2346</v>
      </c>
      <c r="B350" s="44" t="s">
        <v>388</v>
      </c>
      <c r="C350" s="44" t="s">
        <v>274</v>
      </c>
    </row>
    <row r="351" spans="1:3" ht="16" x14ac:dyDescent="0.2">
      <c r="A351" s="44" t="s">
        <v>2004</v>
      </c>
      <c r="B351" s="44" t="s">
        <v>388</v>
      </c>
      <c r="C351" s="44" t="s">
        <v>274</v>
      </c>
    </row>
    <row r="352" spans="1:3" ht="16" x14ac:dyDescent="0.2">
      <c r="A352" s="44" t="s">
        <v>2090</v>
      </c>
      <c r="B352" s="44" t="s">
        <v>388</v>
      </c>
      <c r="C352" s="44" t="s">
        <v>274</v>
      </c>
    </row>
    <row r="353" spans="1:3" ht="16" x14ac:dyDescent="0.2">
      <c r="A353" s="44" t="s">
        <v>2005</v>
      </c>
      <c r="B353" s="44" t="s">
        <v>388</v>
      </c>
      <c r="C353" s="44" t="s">
        <v>274</v>
      </c>
    </row>
    <row r="354" spans="1:3" ht="16" x14ac:dyDescent="0.2">
      <c r="A354" s="44" t="s">
        <v>2006</v>
      </c>
      <c r="B354" s="44" t="s">
        <v>388</v>
      </c>
      <c r="C354" s="44" t="s">
        <v>274</v>
      </c>
    </row>
    <row r="355" spans="1:3" ht="16" x14ac:dyDescent="0.2">
      <c r="A355" s="44" t="s">
        <v>2007</v>
      </c>
      <c r="B355" s="44" t="s">
        <v>388</v>
      </c>
      <c r="C355" s="44" t="s">
        <v>274</v>
      </c>
    </row>
    <row r="356" spans="1:3" ht="16" x14ac:dyDescent="0.2">
      <c r="A356" s="44" t="s">
        <v>2091</v>
      </c>
      <c r="B356" s="44" t="s">
        <v>388</v>
      </c>
      <c r="C356" s="44" t="s">
        <v>274</v>
      </c>
    </row>
    <row r="357" spans="1:3" ht="16" x14ac:dyDescent="0.2">
      <c r="A357" s="44" t="s">
        <v>2347</v>
      </c>
      <c r="B357" s="44" t="s">
        <v>388</v>
      </c>
      <c r="C357" s="44" t="s">
        <v>274</v>
      </c>
    </row>
    <row r="358" spans="1:3" ht="16" x14ac:dyDescent="0.2">
      <c r="A358" s="44" t="s">
        <v>2348</v>
      </c>
      <c r="B358" s="44" t="s">
        <v>388</v>
      </c>
      <c r="C358" s="44" t="s">
        <v>274</v>
      </c>
    </row>
    <row r="359" spans="1:3" ht="16" x14ac:dyDescent="0.2">
      <c r="A359" s="44" t="s">
        <v>2349</v>
      </c>
      <c r="B359" s="44" t="s">
        <v>388</v>
      </c>
      <c r="C359" s="44" t="s">
        <v>274</v>
      </c>
    </row>
    <row r="360" spans="1:3" ht="16" x14ac:dyDescent="0.2">
      <c r="A360" s="44" t="s">
        <v>2008</v>
      </c>
      <c r="B360" s="44" t="s">
        <v>388</v>
      </c>
      <c r="C360" s="44" t="s">
        <v>274</v>
      </c>
    </row>
    <row r="361" spans="1:3" ht="16" x14ac:dyDescent="0.2">
      <c r="A361" s="44" t="s">
        <v>2092</v>
      </c>
      <c r="B361" s="44" t="s">
        <v>388</v>
      </c>
      <c r="C361" s="44" t="s">
        <v>274</v>
      </c>
    </row>
    <row r="362" spans="1:3" ht="16" x14ac:dyDescent="0.2">
      <c r="A362" s="44" t="s">
        <v>2009</v>
      </c>
      <c r="B362" s="44" t="s">
        <v>388</v>
      </c>
      <c r="C362" s="44" t="s">
        <v>274</v>
      </c>
    </row>
    <row r="363" spans="1:3" ht="16" x14ac:dyDescent="0.2">
      <c r="A363" s="44" t="s">
        <v>2010</v>
      </c>
      <c r="B363" s="44" t="s">
        <v>388</v>
      </c>
      <c r="C363" s="44" t="s">
        <v>274</v>
      </c>
    </row>
    <row r="364" spans="1:3" ht="16" x14ac:dyDescent="0.2">
      <c r="A364" s="44" t="s">
        <v>2093</v>
      </c>
      <c r="B364" s="44" t="s">
        <v>388</v>
      </c>
      <c r="C364" s="44" t="s">
        <v>274</v>
      </c>
    </row>
    <row r="365" spans="1:3" ht="16" x14ac:dyDescent="0.2">
      <c r="A365" s="44" t="s">
        <v>2011</v>
      </c>
      <c r="B365" s="44" t="s">
        <v>388</v>
      </c>
      <c r="C365" s="44" t="s">
        <v>274</v>
      </c>
    </row>
    <row r="366" spans="1:3" ht="16" x14ac:dyDescent="0.2">
      <c r="A366" s="44" t="s">
        <v>2094</v>
      </c>
      <c r="B366" s="44" t="s">
        <v>388</v>
      </c>
      <c r="C366" s="44" t="s">
        <v>274</v>
      </c>
    </row>
    <row r="367" spans="1:3" ht="16" x14ac:dyDescent="0.2">
      <c r="A367" s="44" t="s">
        <v>2070</v>
      </c>
      <c r="B367" s="44" t="s">
        <v>388</v>
      </c>
      <c r="C367" s="44" t="s">
        <v>274</v>
      </c>
    </row>
    <row r="368" spans="1:3" ht="16" x14ac:dyDescent="0.2">
      <c r="A368" s="44" t="s">
        <v>2350</v>
      </c>
      <c r="B368" s="44" t="s">
        <v>388</v>
      </c>
      <c r="C368" s="44" t="s">
        <v>274</v>
      </c>
    </row>
    <row r="369" spans="1:3" ht="16" x14ac:dyDescent="0.2">
      <c r="A369" s="44" t="s">
        <v>2012</v>
      </c>
      <c r="B369" s="44" t="s">
        <v>388</v>
      </c>
      <c r="C369" s="44" t="s">
        <v>274</v>
      </c>
    </row>
    <row r="370" spans="1:3" ht="16" x14ac:dyDescent="0.2">
      <c r="A370" s="44" t="s">
        <v>2095</v>
      </c>
      <c r="B370" s="44" t="s">
        <v>388</v>
      </c>
      <c r="C370" s="44" t="s">
        <v>274</v>
      </c>
    </row>
    <row r="371" spans="1:3" ht="16" x14ac:dyDescent="0.2">
      <c r="A371" s="44" t="s">
        <v>2351</v>
      </c>
      <c r="B371" s="44" t="s">
        <v>388</v>
      </c>
      <c r="C371" s="44" t="s">
        <v>274</v>
      </c>
    </row>
    <row r="372" spans="1:3" ht="16" x14ac:dyDescent="0.2">
      <c r="A372" s="44" t="s">
        <v>2452</v>
      </c>
      <c r="B372" s="44" t="s">
        <v>388</v>
      </c>
      <c r="C372" s="44" t="s">
        <v>274</v>
      </c>
    </row>
    <row r="373" spans="1:3" ht="16" x14ac:dyDescent="0.2">
      <c r="A373" s="44" t="s">
        <v>1897</v>
      </c>
      <c r="B373" s="44" t="s">
        <v>388</v>
      </c>
      <c r="C373" s="44" t="s">
        <v>274</v>
      </c>
    </row>
    <row r="374" spans="1:3" ht="16" x14ac:dyDescent="0.2">
      <c r="A374" s="44" t="s">
        <v>2352</v>
      </c>
      <c r="B374" s="44" t="s">
        <v>388</v>
      </c>
      <c r="C374" s="44" t="s">
        <v>274</v>
      </c>
    </row>
    <row r="375" spans="1:3" ht="16" x14ac:dyDescent="0.2">
      <c r="A375" s="44" t="s">
        <v>2353</v>
      </c>
      <c r="B375" s="44" t="s">
        <v>388</v>
      </c>
      <c r="C375" s="44" t="s">
        <v>274</v>
      </c>
    </row>
    <row r="376" spans="1:3" ht="16" x14ac:dyDescent="0.2">
      <c r="A376" s="44" t="s">
        <v>2096</v>
      </c>
      <c r="B376" s="44" t="s">
        <v>388</v>
      </c>
      <c r="C376" s="44" t="s">
        <v>274</v>
      </c>
    </row>
    <row r="377" spans="1:3" ht="16" x14ac:dyDescent="0.2">
      <c r="A377" s="44" t="s">
        <v>2188</v>
      </c>
      <c r="B377" s="44" t="s">
        <v>388</v>
      </c>
      <c r="C377" s="44" t="s">
        <v>274</v>
      </c>
    </row>
    <row r="378" spans="1:3" ht="16" x14ac:dyDescent="0.2">
      <c r="A378" s="44" t="s">
        <v>2354</v>
      </c>
      <c r="B378" s="44" t="s">
        <v>388</v>
      </c>
      <c r="C378" s="44" t="s">
        <v>274</v>
      </c>
    </row>
    <row r="379" spans="1:3" ht="16" x14ac:dyDescent="0.2">
      <c r="A379" s="44" t="s">
        <v>2355</v>
      </c>
      <c r="B379" s="44" t="s">
        <v>388</v>
      </c>
      <c r="C379" s="44" t="s">
        <v>274</v>
      </c>
    </row>
    <row r="380" spans="1:3" ht="16" x14ac:dyDescent="0.2">
      <c r="A380" s="44" t="s">
        <v>2013</v>
      </c>
      <c r="B380" s="44" t="s">
        <v>388</v>
      </c>
      <c r="C380" s="44" t="s">
        <v>274</v>
      </c>
    </row>
    <row r="381" spans="1:3" ht="16" x14ac:dyDescent="0.2">
      <c r="A381" s="44" t="s">
        <v>2014</v>
      </c>
      <c r="B381" s="44" t="s">
        <v>388</v>
      </c>
      <c r="C381" s="44" t="s">
        <v>274</v>
      </c>
    </row>
    <row r="382" spans="1:3" ht="16" x14ac:dyDescent="0.2">
      <c r="A382" s="44" t="s">
        <v>2356</v>
      </c>
      <c r="B382" s="44" t="s">
        <v>388</v>
      </c>
      <c r="C382" s="44" t="s">
        <v>274</v>
      </c>
    </row>
    <row r="383" spans="1:3" ht="16" x14ac:dyDescent="0.2">
      <c r="A383" s="44" t="s">
        <v>2015</v>
      </c>
      <c r="B383" s="44" t="s">
        <v>388</v>
      </c>
      <c r="C383" s="44" t="s">
        <v>274</v>
      </c>
    </row>
    <row r="384" spans="1:3" ht="16" x14ac:dyDescent="0.2">
      <c r="A384" s="44" t="s">
        <v>2016</v>
      </c>
      <c r="B384" s="44" t="s">
        <v>388</v>
      </c>
      <c r="C384" s="44" t="s">
        <v>274</v>
      </c>
    </row>
    <row r="385" spans="1:3" ht="16" x14ac:dyDescent="0.2">
      <c r="A385" s="44" t="s">
        <v>2357</v>
      </c>
      <c r="B385" s="44" t="s">
        <v>388</v>
      </c>
      <c r="C385" s="44" t="s">
        <v>274</v>
      </c>
    </row>
    <row r="386" spans="1:3" ht="16" x14ac:dyDescent="0.2">
      <c r="A386" s="44" t="s">
        <v>2097</v>
      </c>
      <c r="B386" s="44" t="s">
        <v>388</v>
      </c>
      <c r="C386" s="44" t="s">
        <v>274</v>
      </c>
    </row>
    <row r="387" spans="1:3" ht="16" x14ac:dyDescent="0.2">
      <c r="A387" s="44" t="s">
        <v>2098</v>
      </c>
      <c r="B387" s="44" t="s">
        <v>388</v>
      </c>
      <c r="C387" s="44" t="s">
        <v>274</v>
      </c>
    </row>
    <row r="388" spans="1:3" ht="16" x14ac:dyDescent="0.2">
      <c r="A388" s="44" t="s">
        <v>2017</v>
      </c>
      <c r="B388" s="44" t="s">
        <v>388</v>
      </c>
      <c r="C388" s="44" t="s">
        <v>274</v>
      </c>
    </row>
    <row r="389" spans="1:3" ht="16" x14ac:dyDescent="0.2">
      <c r="A389" s="44" t="s">
        <v>2099</v>
      </c>
      <c r="B389" s="44" t="s">
        <v>388</v>
      </c>
      <c r="C389" s="44" t="s">
        <v>274</v>
      </c>
    </row>
    <row r="390" spans="1:3" ht="16" x14ac:dyDescent="0.2">
      <c r="A390" s="44" t="s">
        <v>2276</v>
      </c>
      <c r="B390" s="44" t="s">
        <v>388</v>
      </c>
      <c r="C390" s="44" t="s">
        <v>274</v>
      </c>
    </row>
    <row r="391" spans="1:3" ht="16" x14ac:dyDescent="0.2">
      <c r="A391" s="44" t="s">
        <v>2358</v>
      </c>
      <c r="B391" s="44" t="s">
        <v>388</v>
      </c>
      <c r="C391" s="44" t="s">
        <v>274</v>
      </c>
    </row>
    <row r="392" spans="1:3" ht="16" x14ac:dyDescent="0.2">
      <c r="A392" s="44" t="s">
        <v>2100</v>
      </c>
      <c r="B392" s="44" t="s">
        <v>388</v>
      </c>
      <c r="C392" s="44" t="s">
        <v>274</v>
      </c>
    </row>
    <row r="393" spans="1:3" ht="16" x14ac:dyDescent="0.2">
      <c r="A393" s="44" t="s">
        <v>2189</v>
      </c>
      <c r="B393" s="44" t="s">
        <v>388</v>
      </c>
      <c r="C393" s="44" t="s">
        <v>274</v>
      </c>
    </row>
    <row r="394" spans="1:3" ht="16" x14ac:dyDescent="0.2">
      <c r="A394" s="44" t="s">
        <v>2359</v>
      </c>
      <c r="B394" s="44" t="s">
        <v>388</v>
      </c>
      <c r="C394" s="44" t="s">
        <v>274</v>
      </c>
    </row>
    <row r="395" spans="1:3" ht="16" x14ac:dyDescent="0.2">
      <c r="A395" s="44" t="s">
        <v>2360</v>
      </c>
      <c r="B395" s="44" t="s">
        <v>388</v>
      </c>
      <c r="C395" s="44" t="s">
        <v>274</v>
      </c>
    </row>
    <row r="396" spans="1:3" ht="16" x14ac:dyDescent="0.2">
      <c r="A396" s="44" t="s">
        <v>2018</v>
      </c>
      <c r="B396" s="44" t="s">
        <v>388</v>
      </c>
      <c r="C396" s="44" t="s">
        <v>274</v>
      </c>
    </row>
    <row r="397" spans="1:3" ht="16" x14ac:dyDescent="0.2">
      <c r="A397" s="44" t="s">
        <v>2101</v>
      </c>
      <c r="B397" s="44" t="s">
        <v>388</v>
      </c>
      <c r="C397" s="44" t="s">
        <v>274</v>
      </c>
    </row>
    <row r="398" spans="1:3" ht="16" x14ac:dyDescent="0.2">
      <c r="A398" s="44" t="s">
        <v>2072</v>
      </c>
      <c r="B398" s="44" t="s">
        <v>388</v>
      </c>
      <c r="C398" s="44" t="s">
        <v>274</v>
      </c>
    </row>
    <row r="399" spans="1:3" ht="16" x14ac:dyDescent="0.2">
      <c r="A399" s="44" t="s">
        <v>2361</v>
      </c>
      <c r="B399" s="44" t="s">
        <v>388</v>
      </c>
      <c r="C399" s="44" t="s">
        <v>274</v>
      </c>
    </row>
    <row r="400" spans="1:3" ht="16" x14ac:dyDescent="0.2">
      <c r="A400" s="44" t="s">
        <v>2019</v>
      </c>
      <c r="B400" s="44" t="s">
        <v>388</v>
      </c>
      <c r="C400" s="44" t="s">
        <v>274</v>
      </c>
    </row>
    <row r="401" spans="1:3" ht="16" x14ac:dyDescent="0.2">
      <c r="A401" s="44" t="s">
        <v>2362</v>
      </c>
      <c r="B401" s="44" t="s">
        <v>388</v>
      </c>
      <c r="C401" s="44" t="s">
        <v>274</v>
      </c>
    </row>
    <row r="402" spans="1:3" ht="16" x14ac:dyDescent="0.2">
      <c r="A402" s="44" t="s">
        <v>2363</v>
      </c>
      <c r="B402" s="44" t="s">
        <v>388</v>
      </c>
      <c r="C402" s="44" t="s">
        <v>274</v>
      </c>
    </row>
    <row r="403" spans="1:3" ht="16" x14ac:dyDescent="0.2">
      <c r="A403" s="44" t="s">
        <v>2364</v>
      </c>
      <c r="B403" s="44" t="s">
        <v>388</v>
      </c>
      <c r="C403" s="44" t="s">
        <v>274</v>
      </c>
    </row>
    <row r="404" spans="1:3" ht="16" x14ac:dyDescent="0.2">
      <c r="A404" s="44" t="s">
        <v>2102</v>
      </c>
      <c r="B404" s="44" t="s">
        <v>388</v>
      </c>
      <c r="C404" s="44" t="s">
        <v>274</v>
      </c>
    </row>
    <row r="405" spans="1:3" ht="16" x14ac:dyDescent="0.2">
      <c r="A405" s="44" t="s">
        <v>2365</v>
      </c>
      <c r="B405" s="44" t="s">
        <v>388</v>
      </c>
      <c r="C405" s="44" t="s">
        <v>274</v>
      </c>
    </row>
    <row r="406" spans="1:3" ht="16" x14ac:dyDescent="0.2">
      <c r="A406" s="44" t="s">
        <v>2366</v>
      </c>
      <c r="B406" s="44" t="s">
        <v>388</v>
      </c>
      <c r="C406" s="44" t="s">
        <v>274</v>
      </c>
    </row>
    <row r="407" spans="1:3" ht="16" x14ac:dyDescent="0.2">
      <c r="A407" s="44" t="s">
        <v>2367</v>
      </c>
      <c r="B407" s="44" t="s">
        <v>388</v>
      </c>
      <c r="C407" s="44" t="s">
        <v>274</v>
      </c>
    </row>
    <row r="408" spans="1:3" ht="16" x14ac:dyDescent="0.2">
      <c r="A408" s="44" t="s">
        <v>2103</v>
      </c>
      <c r="B408" s="44" t="s">
        <v>388</v>
      </c>
      <c r="C408" s="44" t="s">
        <v>274</v>
      </c>
    </row>
    <row r="409" spans="1:3" ht="16" x14ac:dyDescent="0.2">
      <c r="A409" s="44" t="s">
        <v>2368</v>
      </c>
      <c r="B409" s="44" t="s">
        <v>388</v>
      </c>
      <c r="C409" s="44" t="s">
        <v>274</v>
      </c>
    </row>
    <row r="410" spans="1:3" ht="16" x14ac:dyDescent="0.2">
      <c r="A410" s="44" t="s">
        <v>2020</v>
      </c>
      <c r="B410" s="44" t="s">
        <v>388</v>
      </c>
      <c r="C410" s="44" t="s">
        <v>274</v>
      </c>
    </row>
    <row r="411" spans="1:3" ht="16" x14ac:dyDescent="0.2">
      <c r="A411" s="44" t="s">
        <v>1907</v>
      </c>
      <c r="B411" s="44" t="s">
        <v>388</v>
      </c>
      <c r="C411" s="44" t="s">
        <v>274</v>
      </c>
    </row>
    <row r="412" spans="1:3" ht="16" x14ac:dyDescent="0.2">
      <c r="A412" s="44" t="s">
        <v>2369</v>
      </c>
      <c r="B412" s="44" t="s">
        <v>388</v>
      </c>
      <c r="C412" s="44" t="s">
        <v>274</v>
      </c>
    </row>
    <row r="413" spans="1:3" ht="16" x14ac:dyDescent="0.2">
      <c r="A413" s="44" t="s">
        <v>2021</v>
      </c>
      <c r="B413" s="44" t="s">
        <v>388</v>
      </c>
      <c r="C413" s="44" t="s">
        <v>274</v>
      </c>
    </row>
    <row r="414" spans="1:3" ht="16" x14ac:dyDescent="0.2">
      <c r="A414" s="44" t="s">
        <v>2022</v>
      </c>
      <c r="B414" s="44" t="s">
        <v>388</v>
      </c>
      <c r="C414" s="44" t="s">
        <v>274</v>
      </c>
    </row>
    <row r="415" spans="1:3" ht="16" x14ac:dyDescent="0.2">
      <c r="A415" s="44" t="s">
        <v>2104</v>
      </c>
      <c r="B415" s="44" t="s">
        <v>388</v>
      </c>
      <c r="C415" s="44" t="s">
        <v>274</v>
      </c>
    </row>
    <row r="416" spans="1:3" ht="16" x14ac:dyDescent="0.2">
      <c r="A416" s="44" t="s">
        <v>2105</v>
      </c>
      <c r="B416" s="44" t="s">
        <v>388</v>
      </c>
      <c r="C416" s="44" t="s">
        <v>274</v>
      </c>
    </row>
    <row r="417" spans="1:3" ht="16" x14ac:dyDescent="0.2">
      <c r="A417" s="44" t="s">
        <v>2106</v>
      </c>
      <c r="B417" s="44" t="s">
        <v>388</v>
      </c>
      <c r="C417" s="44" t="s">
        <v>274</v>
      </c>
    </row>
    <row r="418" spans="1:3" ht="16" x14ac:dyDescent="0.2">
      <c r="A418" s="44" t="s">
        <v>2023</v>
      </c>
      <c r="B418" s="44" t="s">
        <v>388</v>
      </c>
      <c r="C418" s="44" t="s">
        <v>274</v>
      </c>
    </row>
    <row r="419" spans="1:3" ht="16" x14ac:dyDescent="0.2">
      <c r="A419" s="44" t="s">
        <v>2024</v>
      </c>
      <c r="B419" s="44" t="s">
        <v>388</v>
      </c>
      <c r="C419" s="44" t="s">
        <v>274</v>
      </c>
    </row>
    <row r="420" spans="1:3" ht="16" x14ac:dyDescent="0.2">
      <c r="A420" s="44" t="s">
        <v>2025</v>
      </c>
      <c r="B420" s="44" t="s">
        <v>388</v>
      </c>
      <c r="C420" s="44" t="s">
        <v>274</v>
      </c>
    </row>
    <row r="421" spans="1:3" ht="16" x14ac:dyDescent="0.2">
      <c r="A421" s="44" t="s">
        <v>2107</v>
      </c>
      <c r="B421" s="44" t="s">
        <v>388</v>
      </c>
      <c r="C421" s="44" t="s">
        <v>274</v>
      </c>
    </row>
    <row r="422" spans="1:3" ht="16" x14ac:dyDescent="0.2">
      <c r="A422" s="44" t="s">
        <v>2108</v>
      </c>
      <c r="B422" s="44" t="s">
        <v>388</v>
      </c>
      <c r="C422" s="44" t="s">
        <v>274</v>
      </c>
    </row>
    <row r="423" spans="1:3" ht="16" x14ac:dyDescent="0.2">
      <c r="A423" s="44" t="s">
        <v>2026</v>
      </c>
      <c r="B423" s="44" t="s">
        <v>388</v>
      </c>
      <c r="C423" s="44" t="s">
        <v>274</v>
      </c>
    </row>
    <row r="424" spans="1:3" ht="16" x14ac:dyDescent="0.2">
      <c r="A424" s="44" t="s">
        <v>2370</v>
      </c>
      <c r="B424" s="44" t="s">
        <v>388</v>
      </c>
      <c r="C424" s="44" t="s">
        <v>274</v>
      </c>
    </row>
    <row r="425" spans="1:3" ht="16" x14ac:dyDescent="0.2">
      <c r="A425" s="44" t="s">
        <v>1908</v>
      </c>
      <c r="B425" s="44" t="s">
        <v>388</v>
      </c>
      <c r="C425" s="44" t="s">
        <v>274</v>
      </c>
    </row>
    <row r="426" spans="1:3" ht="16" x14ac:dyDescent="0.2">
      <c r="A426" s="44" t="s">
        <v>2371</v>
      </c>
      <c r="B426" s="44" t="s">
        <v>388</v>
      </c>
      <c r="C426" s="44" t="s">
        <v>274</v>
      </c>
    </row>
    <row r="427" spans="1:3" ht="16" x14ac:dyDescent="0.2">
      <c r="A427" s="44" t="s">
        <v>2109</v>
      </c>
      <c r="B427" s="44" t="s">
        <v>388</v>
      </c>
      <c r="C427" s="44" t="s">
        <v>274</v>
      </c>
    </row>
    <row r="428" spans="1:3" ht="16" x14ac:dyDescent="0.2">
      <c r="A428" s="44" t="s">
        <v>2027</v>
      </c>
      <c r="B428" s="44" t="s">
        <v>388</v>
      </c>
      <c r="C428" s="44" t="s">
        <v>274</v>
      </c>
    </row>
    <row r="429" spans="1:3" ht="16" x14ac:dyDescent="0.2">
      <c r="A429" s="44" t="s">
        <v>2028</v>
      </c>
      <c r="B429" s="44" t="s">
        <v>388</v>
      </c>
      <c r="C429" s="44" t="s">
        <v>274</v>
      </c>
    </row>
    <row r="430" spans="1:3" ht="16" x14ac:dyDescent="0.2">
      <c r="A430" s="44" t="s">
        <v>2110</v>
      </c>
      <c r="B430" s="44" t="s">
        <v>388</v>
      </c>
      <c r="C430" s="44" t="s">
        <v>274</v>
      </c>
    </row>
    <row r="431" spans="1:3" ht="16" x14ac:dyDescent="0.2">
      <c r="A431" s="44" t="s">
        <v>2372</v>
      </c>
      <c r="B431" s="44" t="s">
        <v>388</v>
      </c>
      <c r="C431" s="44" t="s">
        <v>274</v>
      </c>
    </row>
    <row r="432" spans="1:3" ht="16" x14ac:dyDescent="0.2">
      <c r="A432" s="44" t="s">
        <v>2029</v>
      </c>
      <c r="B432" s="44" t="s">
        <v>388</v>
      </c>
      <c r="C432" s="44" t="s">
        <v>274</v>
      </c>
    </row>
    <row r="433" spans="1:3" ht="16" x14ac:dyDescent="0.2">
      <c r="A433" s="44" t="s">
        <v>2111</v>
      </c>
      <c r="B433" s="44" t="s">
        <v>388</v>
      </c>
      <c r="C433" s="44" t="s">
        <v>274</v>
      </c>
    </row>
    <row r="434" spans="1:3" ht="16" x14ac:dyDescent="0.2">
      <c r="A434" s="44" t="s">
        <v>2373</v>
      </c>
      <c r="B434" s="44" t="s">
        <v>388</v>
      </c>
      <c r="C434" s="44" t="s">
        <v>274</v>
      </c>
    </row>
    <row r="435" spans="1:3" ht="16" x14ac:dyDescent="0.2">
      <c r="A435" s="44" t="s">
        <v>2030</v>
      </c>
      <c r="B435" s="44" t="s">
        <v>388</v>
      </c>
      <c r="C435" s="44" t="s">
        <v>274</v>
      </c>
    </row>
    <row r="436" spans="1:3" ht="16" x14ac:dyDescent="0.2">
      <c r="A436" s="44" t="s">
        <v>2374</v>
      </c>
      <c r="B436" s="44" t="s">
        <v>388</v>
      </c>
      <c r="C436" s="44" t="s">
        <v>274</v>
      </c>
    </row>
    <row r="437" spans="1:3" ht="16" x14ac:dyDescent="0.2">
      <c r="A437" s="44" t="s">
        <v>2112</v>
      </c>
      <c r="B437" s="44" t="s">
        <v>388</v>
      </c>
      <c r="C437" s="44" t="s">
        <v>274</v>
      </c>
    </row>
    <row r="438" spans="1:3" ht="16" x14ac:dyDescent="0.2">
      <c r="A438" s="44" t="s">
        <v>1691</v>
      </c>
      <c r="B438" s="44" t="s">
        <v>388</v>
      </c>
      <c r="C438" s="44" t="s">
        <v>274</v>
      </c>
    </row>
    <row r="439" spans="1:3" ht="16" x14ac:dyDescent="0.2">
      <c r="A439" s="44" t="s">
        <v>2113</v>
      </c>
      <c r="B439" s="44" t="s">
        <v>388</v>
      </c>
      <c r="C439" s="44" t="s">
        <v>274</v>
      </c>
    </row>
    <row r="440" spans="1:3" ht="16" x14ac:dyDescent="0.2">
      <c r="A440" s="44" t="s">
        <v>2458</v>
      </c>
      <c r="B440" s="44" t="s">
        <v>388</v>
      </c>
      <c r="C440" s="44" t="s">
        <v>274</v>
      </c>
    </row>
    <row r="441" spans="1:3" ht="16" x14ac:dyDescent="0.2">
      <c r="A441" s="44" t="s">
        <v>2375</v>
      </c>
      <c r="B441" s="44" t="s">
        <v>388</v>
      </c>
      <c r="C441" s="44" t="s">
        <v>274</v>
      </c>
    </row>
    <row r="442" spans="1:3" ht="16" x14ac:dyDescent="0.2">
      <c r="A442" s="44" t="s">
        <v>2114</v>
      </c>
      <c r="B442" s="44" t="s">
        <v>388</v>
      </c>
      <c r="C442" s="44" t="s">
        <v>274</v>
      </c>
    </row>
    <row r="443" spans="1:3" ht="16" x14ac:dyDescent="0.2">
      <c r="A443" s="44" t="s">
        <v>2031</v>
      </c>
      <c r="B443" s="44" t="s">
        <v>388</v>
      </c>
      <c r="C443" s="44" t="s">
        <v>274</v>
      </c>
    </row>
    <row r="444" spans="1:3" ht="16" x14ac:dyDescent="0.2">
      <c r="A444" s="44" t="s">
        <v>2115</v>
      </c>
      <c r="B444" s="44" t="s">
        <v>388</v>
      </c>
      <c r="C444" s="44" t="s">
        <v>274</v>
      </c>
    </row>
    <row r="445" spans="1:3" ht="16" x14ac:dyDescent="0.2">
      <c r="A445" s="44" t="s">
        <v>2116</v>
      </c>
      <c r="B445" s="44" t="s">
        <v>388</v>
      </c>
      <c r="C445" s="44" t="s">
        <v>274</v>
      </c>
    </row>
    <row r="446" spans="1:3" ht="16" x14ac:dyDescent="0.2">
      <c r="A446" s="44" t="s">
        <v>2117</v>
      </c>
      <c r="B446" s="44" t="s">
        <v>388</v>
      </c>
      <c r="C446" s="44" t="s">
        <v>274</v>
      </c>
    </row>
    <row r="447" spans="1:3" ht="16" x14ac:dyDescent="0.2">
      <c r="A447" s="44" t="s">
        <v>2376</v>
      </c>
      <c r="B447" s="44" t="s">
        <v>388</v>
      </c>
      <c r="C447" s="44" t="s">
        <v>274</v>
      </c>
    </row>
    <row r="448" spans="1:3" ht="16" x14ac:dyDescent="0.2">
      <c r="A448" s="44" t="s">
        <v>2377</v>
      </c>
      <c r="B448" s="44" t="s">
        <v>388</v>
      </c>
      <c r="C448" s="44" t="s">
        <v>274</v>
      </c>
    </row>
    <row r="449" spans="1:3" ht="16" x14ac:dyDescent="0.2">
      <c r="A449" s="44" t="s">
        <v>2378</v>
      </c>
      <c r="B449" s="44" t="s">
        <v>388</v>
      </c>
      <c r="C449" s="44" t="s">
        <v>274</v>
      </c>
    </row>
    <row r="450" spans="1:3" ht="16" x14ac:dyDescent="0.2">
      <c r="A450" s="44" t="s">
        <v>2379</v>
      </c>
      <c r="B450" s="44" t="s">
        <v>388</v>
      </c>
      <c r="C450" s="44" t="s">
        <v>274</v>
      </c>
    </row>
    <row r="451" spans="1:3" ht="16" x14ac:dyDescent="0.2">
      <c r="A451" s="44" t="s">
        <v>2032</v>
      </c>
      <c r="B451" s="44" t="s">
        <v>388</v>
      </c>
      <c r="C451" s="44" t="s">
        <v>274</v>
      </c>
    </row>
    <row r="452" spans="1:3" ht="16" x14ac:dyDescent="0.2">
      <c r="A452" s="44" t="s">
        <v>2380</v>
      </c>
      <c r="B452" s="44" t="s">
        <v>388</v>
      </c>
      <c r="C452" s="44" t="s">
        <v>274</v>
      </c>
    </row>
    <row r="453" spans="1:3" ht="16" x14ac:dyDescent="0.2">
      <c r="A453" s="44" t="s">
        <v>2033</v>
      </c>
      <c r="B453" s="44" t="s">
        <v>388</v>
      </c>
      <c r="C453" s="44" t="s">
        <v>274</v>
      </c>
    </row>
    <row r="454" spans="1:3" ht="16" x14ac:dyDescent="0.2">
      <c r="A454" s="44" t="s">
        <v>2381</v>
      </c>
      <c r="B454" s="44" t="s">
        <v>388</v>
      </c>
      <c r="C454" s="44" t="s">
        <v>274</v>
      </c>
    </row>
    <row r="455" spans="1:3" ht="16" x14ac:dyDescent="0.2">
      <c r="A455" s="44" t="s">
        <v>2382</v>
      </c>
      <c r="B455" s="44" t="s">
        <v>388</v>
      </c>
      <c r="C455" s="44" t="s">
        <v>274</v>
      </c>
    </row>
    <row r="456" spans="1:3" ht="16" x14ac:dyDescent="0.2">
      <c r="A456" s="44" t="s">
        <v>1826</v>
      </c>
      <c r="B456" s="44" t="s">
        <v>388</v>
      </c>
      <c r="C456" s="44" t="s">
        <v>274</v>
      </c>
    </row>
    <row r="457" spans="1:3" ht="16" x14ac:dyDescent="0.2">
      <c r="A457" s="44" t="s">
        <v>2034</v>
      </c>
      <c r="B457" s="44" t="s">
        <v>388</v>
      </c>
      <c r="C457" s="44" t="s">
        <v>274</v>
      </c>
    </row>
    <row r="458" spans="1:3" ht="16" x14ac:dyDescent="0.2">
      <c r="A458" s="44" t="s">
        <v>2035</v>
      </c>
      <c r="B458" s="44" t="s">
        <v>388</v>
      </c>
      <c r="C458" s="44" t="s">
        <v>274</v>
      </c>
    </row>
    <row r="459" spans="1:3" ht="16" x14ac:dyDescent="0.2">
      <c r="A459" s="44" t="s">
        <v>2118</v>
      </c>
      <c r="B459" s="44" t="s">
        <v>388</v>
      </c>
      <c r="C459" s="44" t="s">
        <v>274</v>
      </c>
    </row>
    <row r="460" spans="1:3" ht="16" x14ac:dyDescent="0.2">
      <c r="A460" s="44" t="s">
        <v>2383</v>
      </c>
      <c r="B460" s="44" t="s">
        <v>388</v>
      </c>
      <c r="C460" s="44" t="s">
        <v>274</v>
      </c>
    </row>
    <row r="461" spans="1:3" ht="16" x14ac:dyDescent="0.2">
      <c r="A461" s="44" t="s">
        <v>2119</v>
      </c>
      <c r="B461" s="44" t="s">
        <v>388</v>
      </c>
      <c r="C461" s="44" t="s">
        <v>274</v>
      </c>
    </row>
    <row r="462" spans="1:3" ht="16" x14ac:dyDescent="0.2">
      <c r="A462" s="44" t="s">
        <v>2120</v>
      </c>
      <c r="B462" s="44" t="s">
        <v>388</v>
      </c>
      <c r="C462" s="44" t="s">
        <v>274</v>
      </c>
    </row>
    <row r="463" spans="1:3" ht="16" x14ac:dyDescent="0.2">
      <c r="A463" s="44" t="s">
        <v>2036</v>
      </c>
      <c r="B463" s="44" t="s">
        <v>388</v>
      </c>
      <c r="C463" s="44" t="s">
        <v>274</v>
      </c>
    </row>
    <row r="464" spans="1:3" ht="16" x14ac:dyDescent="0.2">
      <c r="A464" s="44" t="s">
        <v>2384</v>
      </c>
      <c r="B464" s="44" t="s">
        <v>388</v>
      </c>
      <c r="C464" s="44" t="s">
        <v>274</v>
      </c>
    </row>
    <row r="465" spans="1:3" ht="16" x14ac:dyDescent="0.2">
      <c r="A465" s="44" t="s">
        <v>2121</v>
      </c>
      <c r="B465" s="44" t="s">
        <v>388</v>
      </c>
      <c r="C465" s="44" t="s">
        <v>274</v>
      </c>
    </row>
    <row r="466" spans="1:3" ht="16" x14ac:dyDescent="0.2">
      <c r="A466" s="44" t="s">
        <v>2385</v>
      </c>
      <c r="B466" s="44" t="s">
        <v>388</v>
      </c>
      <c r="C466" s="44" t="s">
        <v>274</v>
      </c>
    </row>
    <row r="467" spans="1:3" ht="16" x14ac:dyDescent="0.2">
      <c r="A467" s="44" t="s">
        <v>2122</v>
      </c>
      <c r="B467" s="44" t="s">
        <v>388</v>
      </c>
      <c r="C467" s="44" t="s">
        <v>274</v>
      </c>
    </row>
    <row r="468" spans="1:3" ht="16" x14ac:dyDescent="0.2">
      <c r="A468" s="44" t="s">
        <v>2386</v>
      </c>
      <c r="B468" s="44" t="s">
        <v>388</v>
      </c>
      <c r="C468" s="44" t="s">
        <v>274</v>
      </c>
    </row>
    <row r="469" spans="1:3" ht="16" x14ac:dyDescent="0.2">
      <c r="A469" s="44" t="s">
        <v>2037</v>
      </c>
      <c r="B469" s="44" t="s">
        <v>388</v>
      </c>
      <c r="C469" s="44" t="s">
        <v>274</v>
      </c>
    </row>
    <row r="470" spans="1:3" ht="16" x14ac:dyDescent="0.2">
      <c r="A470" s="44" t="s">
        <v>2387</v>
      </c>
      <c r="B470" s="44" t="s">
        <v>388</v>
      </c>
      <c r="C470" s="44" t="s">
        <v>274</v>
      </c>
    </row>
    <row r="471" spans="1:3" ht="16" x14ac:dyDescent="0.2">
      <c r="A471" s="44" t="s">
        <v>2123</v>
      </c>
      <c r="B471" s="44" t="s">
        <v>388</v>
      </c>
      <c r="C471" s="44" t="s">
        <v>274</v>
      </c>
    </row>
    <row r="472" spans="1:3" ht="16" x14ac:dyDescent="0.2">
      <c r="A472" s="44" t="s">
        <v>2124</v>
      </c>
      <c r="B472" s="44" t="s">
        <v>388</v>
      </c>
      <c r="C472" s="44" t="s">
        <v>274</v>
      </c>
    </row>
    <row r="473" spans="1:3" ht="16" x14ac:dyDescent="0.2">
      <c r="A473" s="44" t="s">
        <v>2388</v>
      </c>
      <c r="B473" s="44" t="s">
        <v>388</v>
      </c>
      <c r="C473" s="44" t="s">
        <v>274</v>
      </c>
    </row>
    <row r="474" spans="1:3" ht="16" x14ac:dyDescent="0.2">
      <c r="A474" s="44" t="s">
        <v>2038</v>
      </c>
      <c r="B474" s="44" t="s">
        <v>388</v>
      </c>
      <c r="C474" s="44" t="s">
        <v>274</v>
      </c>
    </row>
    <row r="475" spans="1:3" ht="16" x14ac:dyDescent="0.2">
      <c r="A475" s="44" t="s">
        <v>2125</v>
      </c>
      <c r="B475" s="44" t="s">
        <v>388</v>
      </c>
      <c r="C475" s="44" t="s">
        <v>274</v>
      </c>
    </row>
    <row r="476" spans="1:3" ht="16" x14ac:dyDescent="0.2">
      <c r="A476" s="44" t="s">
        <v>2389</v>
      </c>
      <c r="B476" s="44" t="s">
        <v>388</v>
      </c>
      <c r="C476" s="44" t="s">
        <v>274</v>
      </c>
    </row>
    <row r="477" spans="1:3" ht="16" x14ac:dyDescent="0.2">
      <c r="A477" s="44" t="s">
        <v>2390</v>
      </c>
      <c r="B477" s="44" t="s">
        <v>388</v>
      </c>
      <c r="C477" s="44" t="s">
        <v>274</v>
      </c>
    </row>
    <row r="478" spans="1:3" ht="16" x14ac:dyDescent="0.2">
      <c r="A478" s="44" t="s">
        <v>2126</v>
      </c>
      <c r="B478" s="44" t="s">
        <v>388</v>
      </c>
      <c r="C478" s="44" t="s">
        <v>274</v>
      </c>
    </row>
    <row r="479" spans="1:3" ht="16" x14ac:dyDescent="0.2">
      <c r="A479" s="44" t="s">
        <v>2039</v>
      </c>
      <c r="B479" s="44" t="s">
        <v>388</v>
      </c>
      <c r="C479" s="44" t="s">
        <v>274</v>
      </c>
    </row>
    <row r="480" spans="1:3" ht="16" x14ac:dyDescent="0.2">
      <c r="A480" s="44" t="s">
        <v>2040</v>
      </c>
      <c r="B480" s="44" t="s">
        <v>388</v>
      </c>
      <c r="C480" s="44" t="s">
        <v>274</v>
      </c>
    </row>
    <row r="481" spans="1:3" ht="16" x14ac:dyDescent="0.2">
      <c r="A481" s="44" t="s">
        <v>2041</v>
      </c>
      <c r="B481" s="44" t="s">
        <v>388</v>
      </c>
      <c r="C481" s="44" t="s">
        <v>274</v>
      </c>
    </row>
    <row r="482" spans="1:3" ht="16" x14ac:dyDescent="0.2">
      <c r="A482" s="44" t="s">
        <v>2391</v>
      </c>
      <c r="B482" s="44" t="s">
        <v>388</v>
      </c>
      <c r="C482" s="44" t="s">
        <v>274</v>
      </c>
    </row>
    <row r="483" spans="1:3" ht="16" x14ac:dyDescent="0.2">
      <c r="A483" s="44" t="s">
        <v>2127</v>
      </c>
      <c r="B483" s="44" t="s">
        <v>388</v>
      </c>
      <c r="C483" s="44" t="s">
        <v>274</v>
      </c>
    </row>
    <row r="484" spans="1:3" ht="16" x14ac:dyDescent="0.2">
      <c r="A484" s="44" t="s">
        <v>2392</v>
      </c>
      <c r="B484" s="44" t="s">
        <v>388</v>
      </c>
      <c r="C484" s="44" t="s">
        <v>274</v>
      </c>
    </row>
    <row r="485" spans="1:3" ht="16" x14ac:dyDescent="0.2">
      <c r="A485" s="44" t="s">
        <v>2474</v>
      </c>
      <c r="B485" s="44" t="s">
        <v>388</v>
      </c>
      <c r="C485" s="44" t="s">
        <v>274</v>
      </c>
    </row>
    <row r="486" spans="1:3" ht="16" x14ac:dyDescent="0.2">
      <c r="A486" s="44" t="s">
        <v>2393</v>
      </c>
      <c r="B486" s="44" t="s">
        <v>388</v>
      </c>
      <c r="C486" s="44" t="s">
        <v>274</v>
      </c>
    </row>
    <row r="487" spans="1:3" ht="16" x14ac:dyDescent="0.2">
      <c r="A487" s="44" t="s">
        <v>2042</v>
      </c>
      <c r="B487" s="44" t="s">
        <v>388</v>
      </c>
      <c r="C487" s="44" t="s">
        <v>274</v>
      </c>
    </row>
    <row r="488" spans="1:3" ht="16" x14ac:dyDescent="0.2">
      <c r="A488" s="44" t="s">
        <v>2043</v>
      </c>
      <c r="B488" s="44" t="s">
        <v>388</v>
      </c>
      <c r="C488" s="44" t="s">
        <v>274</v>
      </c>
    </row>
    <row r="489" spans="1:3" ht="16" x14ac:dyDescent="0.2">
      <c r="A489" s="44" t="s">
        <v>2394</v>
      </c>
      <c r="B489" s="44" t="s">
        <v>388</v>
      </c>
      <c r="C489" s="44" t="s">
        <v>274</v>
      </c>
    </row>
    <row r="490" spans="1:3" ht="16" x14ac:dyDescent="0.2">
      <c r="A490" s="44" t="s">
        <v>2128</v>
      </c>
      <c r="B490" s="44" t="s">
        <v>388</v>
      </c>
      <c r="C490" s="44" t="s">
        <v>274</v>
      </c>
    </row>
    <row r="491" spans="1:3" ht="16" x14ac:dyDescent="0.2">
      <c r="A491" s="44" t="s">
        <v>2044</v>
      </c>
      <c r="B491" s="44" t="s">
        <v>388</v>
      </c>
      <c r="C491" s="44" t="s">
        <v>274</v>
      </c>
    </row>
    <row r="492" spans="1:3" ht="16" x14ac:dyDescent="0.2">
      <c r="A492" s="44" t="s">
        <v>1945</v>
      </c>
      <c r="B492" s="44" t="s">
        <v>388</v>
      </c>
      <c r="C492" s="44" t="s">
        <v>274</v>
      </c>
    </row>
    <row r="493" spans="1:3" ht="16" x14ac:dyDescent="0.2">
      <c r="A493" s="44" t="s">
        <v>2045</v>
      </c>
      <c r="B493" s="44" t="s">
        <v>388</v>
      </c>
      <c r="C493" s="44" t="s">
        <v>274</v>
      </c>
    </row>
    <row r="494" spans="1:3" ht="16" x14ac:dyDescent="0.2">
      <c r="A494" s="44" t="s">
        <v>2046</v>
      </c>
      <c r="B494" s="44" t="s">
        <v>388</v>
      </c>
      <c r="C494" s="44" t="s">
        <v>274</v>
      </c>
    </row>
    <row r="495" spans="1:3" ht="16" x14ac:dyDescent="0.2">
      <c r="A495" s="44" t="s">
        <v>2047</v>
      </c>
      <c r="B495" s="44" t="s">
        <v>388</v>
      </c>
      <c r="C495" s="44" t="s">
        <v>274</v>
      </c>
    </row>
    <row r="496" spans="1:3" ht="16" x14ac:dyDescent="0.2">
      <c r="A496" s="44" t="s">
        <v>2395</v>
      </c>
      <c r="B496" s="44" t="s">
        <v>388</v>
      </c>
      <c r="C496" s="44" t="s">
        <v>274</v>
      </c>
    </row>
    <row r="497" spans="1:3" ht="16" x14ac:dyDescent="0.2">
      <c r="A497" s="44" t="s">
        <v>2048</v>
      </c>
      <c r="B497" s="44" t="s">
        <v>388</v>
      </c>
      <c r="C497" s="44" t="s">
        <v>274</v>
      </c>
    </row>
    <row r="498" spans="1:3" ht="16" x14ac:dyDescent="0.2">
      <c r="A498" s="44" t="s">
        <v>2129</v>
      </c>
      <c r="B498" s="44" t="s">
        <v>388</v>
      </c>
      <c r="C498" s="44" t="s">
        <v>274</v>
      </c>
    </row>
    <row r="499" spans="1:3" ht="16" x14ac:dyDescent="0.2">
      <c r="A499" s="44" t="s">
        <v>2396</v>
      </c>
      <c r="B499" s="44" t="s">
        <v>388</v>
      </c>
      <c r="C499" s="44" t="s">
        <v>274</v>
      </c>
    </row>
    <row r="500" spans="1:3" ht="16" x14ac:dyDescent="0.2">
      <c r="A500" s="44" t="s">
        <v>2049</v>
      </c>
      <c r="B500" s="44" t="s">
        <v>388</v>
      </c>
      <c r="C500" s="44" t="s">
        <v>274</v>
      </c>
    </row>
    <row r="501" spans="1:3" ht="16" x14ac:dyDescent="0.2">
      <c r="A501" s="44" t="s">
        <v>1829</v>
      </c>
      <c r="B501" s="44" t="s">
        <v>388</v>
      </c>
      <c r="C501" s="44" t="s">
        <v>274</v>
      </c>
    </row>
    <row r="502" spans="1:3" ht="16" x14ac:dyDescent="0.2">
      <c r="A502" s="44" t="s">
        <v>2130</v>
      </c>
      <c r="B502" s="44" t="s">
        <v>388</v>
      </c>
      <c r="C502" s="44" t="s">
        <v>274</v>
      </c>
    </row>
    <row r="503" spans="1:3" ht="16" x14ac:dyDescent="0.2">
      <c r="A503" s="44" t="s">
        <v>2397</v>
      </c>
      <c r="B503" s="44" t="s">
        <v>388</v>
      </c>
      <c r="C503" s="44" t="s">
        <v>274</v>
      </c>
    </row>
    <row r="504" spans="1:3" ht="16" x14ac:dyDescent="0.2">
      <c r="A504" s="44" t="s">
        <v>2398</v>
      </c>
      <c r="B504" s="44" t="s">
        <v>388</v>
      </c>
      <c r="C504" s="44" t="s">
        <v>274</v>
      </c>
    </row>
    <row r="505" spans="1:3" ht="16" x14ac:dyDescent="0.2">
      <c r="A505" s="44" t="s">
        <v>2131</v>
      </c>
      <c r="B505" s="44" t="s">
        <v>388</v>
      </c>
      <c r="C505" s="44" t="s">
        <v>274</v>
      </c>
    </row>
    <row r="506" spans="1:3" ht="16" x14ac:dyDescent="0.2">
      <c r="A506" s="44" t="s">
        <v>2399</v>
      </c>
      <c r="B506" s="44" t="s">
        <v>388</v>
      </c>
      <c r="C506" s="44" t="s">
        <v>274</v>
      </c>
    </row>
    <row r="507" spans="1:3" ht="16" x14ac:dyDescent="0.2">
      <c r="A507" s="44" t="s">
        <v>2400</v>
      </c>
      <c r="B507" s="44" t="s">
        <v>388</v>
      </c>
      <c r="C507" s="44" t="s">
        <v>274</v>
      </c>
    </row>
    <row r="508" spans="1:3" ht="16" x14ac:dyDescent="0.2">
      <c r="A508" s="44" t="s">
        <v>2132</v>
      </c>
      <c r="B508" s="44" t="s">
        <v>388</v>
      </c>
      <c r="C508" s="44" t="s">
        <v>274</v>
      </c>
    </row>
    <row r="509" spans="1:3" ht="16" x14ac:dyDescent="0.2">
      <c r="A509" s="44" t="s">
        <v>2401</v>
      </c>
      <c r="B509" s="44" t="s">
        <v>388</v>
      </c>
      <c r="C509" s="44" t="s">
        <v>274</v>
      </c>
    </row>
    <row r="510" spans="1:3" ht="16" x14ac:dyDescent="0.2">
      <c r="A510" s="44" t="s">
        <v>2133</v>
      </c>
      <c r="B510" s="44" t="s">
        <v>388</v>
      </c>
      <c r="C510" s="44" t="s">
        <v>274</v>
      </c>
    </row>
    <row r="511" spans="1:3" ht="16" x14ac:dyDescent="0.2">
      <c r="A511" s="44" t="s">
        <v>2050</v>
      </c>
      <c r="B511" s="44" t="s">
        <v>388</v>
      </c>
      <c r="C511" s="44" t="s">
        <v>274</v>
      </c>
    </row>
    <row r="512" spans="1:3" ht="16" x14ac:dyDescent="0.2">
      <c r="A512" s="44" t="s">
        <v>2051</v>
      </c>
      <c r="B512" s="44" t="s">
        <v>388</v>
      </c>
      <c r="C512" s="44" t="s">
        <v>274</v>
      </c>
    </row>
    <row r="513" spans="1:3" ht="16" x14ac:dyDescent="0.2">
      <c r="A513" s="44" t="s">
        <v>2402</v>
      </c>
      <c r="B513" s="44" t="s">
        <v>388</v>
      </c>
      <c r="C513" s="44" t="s">
        <v>274</v>
      </c>
    </row>
    <row r="514" spans="1:3" ht="16" x14ac:dyDescent="0.2">
      <c r="A514" s="44" t="s">
        <v>2134</v>
      </c>
      <c r="B514" s="44" t="s">
        <v>388</v>
      </c>
      <c r="C514" s="44" t="s">
        <v>274</v>
      </c>
    </row>
    <row r="515" spans="1:3" ht="16" x14ac:dyDescent="0.2">
      <c r="A515" s="44" t="s">
        <v>2052</v>
      </c>
      <c r="B515" s="44" t="s">
        <v>388</v>
      </c>
      <c r="C515" s="44" t="s">
        <v>274</v>
      </c>
    </row>
    <row r="516" spans="1:3" ht="16" x14ac:dyDescent="0.2">
      <c r="A516" s="44" t="s">
        <v>2403</v>
      </c>
      <c r="B516" s="44" t="s">
        <v>388</v>
      </c>
      <c r="C516" s="44" t="s">
        <v>274</v>
      </c>
    </row>
    <row r="517" spans="1:3" ht="16" x14ac:dyDescent="0.2">
      <c r="A517" s="44" t="s">
        <v>2404</v>
      </c>
      <c r="B517" s="44" t="s">
        <v>388</v>
      </c>
      <c r="C517" s="44" t="s">
        <v>274</v>
      </c>
    </row>
    <row r="518" spans="1:3" ht="16" x14ac:dyDescent="0.2">
      <c r="A518" s="44" t="s">
        <v>2053</v>
      </c>
      <c r="B518" s="44" t="s">
        <v>388</v>
      </c>
      <c r="C518" s="44" t="s">
        <v>274</v>
      </c>
    </row>
    <row r="519" spans="1:3" ht="16" x14ac:dyDescent="0.2">
      <c r="A519" s="44" t="s">
        <v>2054</v>
      </c>
      <c r="B519" s="44" t="s">
        <v>388</v>
      </c>
      <c r="C519" s="44" t="s">
        <v>274</v>
      </c>
    </row>
    <row r="520" spans="1:3" ht="16" x14ac:dyDescent="0.2">
      <c r="A520" s="44" t="s">
        <v>2055</v>
      </c>
      <c r="B520" s="44" t="s">
        <v>388</v>
      </c>
      <c r="C520" s="44" t="s">
        <v>274</v>
      </c>
    </row>
    <row r="521" spans="1:3" ht="16" x14ac:dyDescent="0.2">
      <c r="A521" s="44" t="s">
        <v>2056</v>
      </c>
      <c r="B521" s="44" t="s">
        <v>388</v>
      </c>
      <c r="C521" s="44" t="s">
        <v>274</v>
      </c>
    </row>
    <row r="522" spans="1:3" ht="16" x14ac:dyDescent="0.2">
      <c r="A522" s="44" t="s">
        <v>2057</v>
      </c>
      <c r="B522" s="44" t="s">
        <v>388</v>
      </c>
      <c r="C522" s="44" t="s">
        <v>274</v>
      </c>
    </row>
    <row r="523" spans="1:3" ht="16" x14ac:dyDescent="0.2">
      <c r="A523" s="44" t="s">
        <v>2058</v>
      </c>
      <c r="B523" s="44" t="s">
        <v>388</v>
      </c>
      <c r="C523" s="44" t="s">
        <v>274</v>
      </c>
    </row>
    <row r="524" spans="1:3" ht="16" x14ac:dyDescent="0.2">
      <c r="A524" s="44" t="s">
        <v>2405</v>
      </c>
      <c r="B524" s="44" t="s">
        <v>388</v>
      </c>
      <c r="C524" s="44" t="s">
        <v>274</v>
      </c>
    </row>
    <row r="525" spans="1:3" ht="16" x14ac:dyDescent="0.2">
      <c r="A525" s="44" t="s">
        <v>2135</v>
      </c>
      <c r="B525" s="44" t="s">
        <v>388</v>
      </c>
      <c r="C525" s="44" t="s">
        <v>274</v>
      </c>
    </row>
    <row r="526" spans="1:3" ht="16" x14ac:dyDescent="0.2">
      <c r="A526" s="44" t="s">
        <v>2406</v>
      </c>
      <c r="B526" s="44" t="s">
        <v>388</v>
      </c>
      <c r="C526" s="44" t="s">
        <v>274</v>
      </c>
    </row>
    <row r="527" spans="1:3" ht="16" x14ac:dyDescent="0.2">
      <c r="A527" s="44" t="s">
        <v>1972</v>
      </c>
      <c r="B527" s="44" t="s">
        <v>388</v>
      </c>
      <c r="C527" s="44" t="s">
        <v>274</v>
      </c>
    </row>
    <row r="528" spans="1:3" ht="16" x14ac:dyDescent="0.2">
      <c r="A528" s="44" t="s">
        <v>2407</v>
      </c>
      <c r="B528" s="44" t="s">
        <v>388</v>
      </c>
      <c r="C528" s="44" t="s">
        <v>274</v>
      </c>
    </row>
    <row r="529" spans="1:3" ht="16" x14ac:dyDescent="0.2">
      <c r="A529" s="44" t="s">
        <v>2408</v>
      </c>
      <c r="B529" s="44" t="s">
        <v>388</v>
      </c>
      <c r="C529" s="44" t="s">
        <v>274</v>
      </c>
    </row>
    <row r="530" spans="1:3" ht="16" x14ac:dyDescent="0.2">
      <c r="A530" s="44" t="s">
        <v>2059</v>
      </c>
      <c r="B530" s="44" t="s">
        <v>388</v>
      </c>
      <c r="C530" s="44" t="s">
        <v>274</v>
      </c>
    </row>
    <row r="531" spans="1:3" ht="16" x14ac:dyDescent="0.2">
      <c r="A531" s="44" t="s">
        <v>2136</v>
      </c>
      <c r="B531" s="44" t="s">
        <v>388</v>
      </c>
      <c r="C531" s="44" t="s">
        <v>274</v>
      </c>
    </row>
    <row r="532" spans="1:3" ht="16" x14ac:dyDescent="0.2">
      <c r="A532" s="44" t="s">
        <v>2060</v>
      </c>
      <c r="B532" s="44" t="s">
        <v>388</v>
      </c>
      <c r="C532" s="44" t="s">
        <v>274</v>
      </c>
    </row>
    <row r="533" spans="1:3" ht="16" x14ac:dyDescent="0.2">
      <c r="A533" s="44" t="s">
        <v>2409</v>
      </c>
      <c r="B533" s="44" t="s">
        <v>388</v>
      </c>
      <c r="C533" s="44" t="s">
        <v>274</v>
      </c>
    </row>
    <row r="534" spans="1:3" ht="16" x14ac:dyDescent="0.2">
      <c r="A534" s="44" t="s">
        <v>2410</v>
      </c>
      <c r="B534" s="44" t="s">
        <v>388</v>
      </c>
      <c r="C534" s="44" t="s">
        <v>274</v>
      </c>
    </row>
    <row r="535" spans="1:3" ht="16" x14ac:dyDescent="0.2">
      <c r="A535" s="44" t="s">
        <v>1803</v>
      </c>
      <c r="B535" s="44" t="s">
        <v>388</v>
      </c>
      <c r="C535" s="44" t="s">
        <v>274</v>
      </c>
    </row>
    <row r="536" spans="1:3" ht="16" x14ac:dyDescent="0.2">
      <c r="A536" s="44" t="s">
        <v>2411</v>
      </c>
      <c r="B536" s="44" t="s">
        <v>388</v>
      </c>
      <c r="C536" s="44" t="s">
        <v>274</v>
      </c>
    </row>
    <row r="537" spans="1:3" ht="16" x14ac:dyDescent="0.2">
      <c r="A537" s="44" t="s">
        <v>2412</v>
      </c>
      <c r="B537" s="44" t="s">
        <v>388</v>
      </c>
      <c r="C537" s="44" t="s">
        <v>274</v>
      </c>
    </row>
    <row r="538" spans="1:3" ht="16" x14ac:dyDescent="0.2">
      <c r="A538" s="44" t="s">
        <v>2137</v>
      </c>
      <c r="B538" s="44" t="s">
        <v>388</v>
      </c>
      <c r="C538" s="44" t="s">
        <v>274</v>
      </c>
    </row>
    <row r="539" spans="1:3" ht="16" x14ac:dyDescent="0.2">
      <c r="A539" s="44" t="s">
        <v>2413</v>
      </c>
      <c r="B539" s="44" t="s">
        <v>388</v>
      </c>
      <c r="C539" s="44" t="s">
        <v>274</v>
      </c>
    </row>
    <row r="540" spans="1:3" ht="16" x14ac:dyDescent="0.2">
      <c r="A540" s="44" t="s">
        <v>2480</v>
      </c>
      <c r="B540" s="44" t="s">
        <v>388</v>
      </c>
      <c r="C540" s="44" t="s">
        <v>274</v>
      </c>
    </row>
    <row r="541" spans="1:3" ht="16" x14ac:dyDescent="0.2">
      <c r="A541" s="44" t="s">
        <v>2414</v>
      </c>
      <c r="B541" s="44" t="s">
        <v>388</v>
      </c>
      <c r="C541" s="44" t="s">
        <v>274</v>
      </c>
    </row>
    <row r="542" spans="1:3" ht="16" x14ac:dyDescent="0.2">
      <c r="A542" s="44" t="s">
        <v>2415</v>
      </c>
      <c r="B542" s="44" t="s">
        <v>388</v>
      </c>
      <c r="C542" s="44" t="s">
        <v>274</v>
      </c>
    </row>
    <row r="543" spans="1:3" ht="16" x14ac:dyDescent="0.2">
      <c r="A543" s="44" t="s">
        <v>2416</v>
      </c>
      <c r="B543" s="44" t="s">
        <v>388</v>
      </c>
      <c r="C543" s="44" t="s">
        <v>274</v>
      </c>
    </row>
    <row r="544" spans="1:3" ht="16" x14ac:dyDescent="0.2">
      <c r="A544" s="44" t="s">
        <v>2417</v>
      </c>
      <c r="B544" s="44" t="s">
        <v>388</v>
      </c>
      <c r="C544" s="44" t="s">
        <v>274</v>
      </c>
    </row>
    <row r="545" spans="1:3" ht="16" x14ac:dyDescent="0.2">
      <c r="A545" s="44" t="s">
        <v>2138</v>
      </c>
      <c r="B545" s="44" t="s">
        <v>388</v>
      </c>
      <c r="C545" s="44" t="s">
        <v>274</v>
      </c>
    </row>
    <row r="546" spans="1:3" ht="16" x14ac:dyDescent="0.2">
      <c r="A546" s="44" t="s">
        <v>2418</v>
      </c>
      <c r="B546" s="44" t="s">
        <v>388</v>
      </c>
      <c r="C546" s="44" t="s">
        <v>274</v>
      </c>
    </row>
    <row r="547" spans="1:3" ht="16" x14ac:dyDescent="0.2">
      <c r="A547" s="44" t="s">
        <v>2061</v>
      </c>
      <c r="B547" s="44" t="s">
        <v>388</v>
      </c>
      <c r="C547" s="44" t="s">
        <v>274</v>
      </c>
    </row>
    <row r="548" spans="1:3" ht="16" x14ac:dyDescent="0.2">
      <c r="A548" s="44" t="s">
        <v>2062</v>
      </c>
      <c r="B548" s="44" t="s">
        <v>388</v>
      </c>
      <c r="C548" s="44" t="s">
        <v>274</v>
      </c>
    </row>
    <row r="549" spans="1:3" ht="16" x14ac:dyDescent="0.2">
      <c r="A549" s="44" t="s">
        <v>2063</v>
      </c>
      <c r="B549" s="44" t="s">
        <v>388</v>
      </c>
      <c r="C549" s="44" t="s">
        <v>274</v>
      </c>
    </row>
    <row r="550" spans="1:3" ht="16" x14ac:dyDescent="0.2">
      <c r="A550" s="44" t="s">
        <v>2277</v>
      </c>
      <c r="B550" s="44" t="s">
        <v>388</v>
      </c>
      <c r="C550" s="44" t="s">
        <v>274</v>
      </c>
    </row>
    <row r="551" spans="1:3" ht="16" x14ac:dyDescent="0.2">
      <c r="A551" s="44" t="s">
        <v>1827</v>
      </c>
      <c r="B551" s="44" t="s">
        <v>388</v>
      </c>
      <c r="C551" s="44" t="s">
        <v>274</v>
      </c>
    </row>
    <row r="552" spans="1:3" ht="16" x14ac:dyDescent="0.2">
      <c r="A552" s="44" t="s">
        <v>2419</v>
      </c>
      <c r="B552" s="44" t="s">
        <v>388</v>
      </c>
      <c r="C552" s="44" t="s">
        <v>274</v>
      </c>
    </row>
    <row r="553" spans="1:3" ht="16" x14ac:dyDescent="0.2">
      <c r="A553" s="44" t="s">
        <v>2064</v>
      </c>
      <c r="B553" s="44" t="s">
        <v>388</v>
      </c>
      <c r="C553" s="44" t="s">
        <v>274</v>
      </c>
    </row>
    <row r="554" spans="1:3" ht="16" x14ac:dyDescent="0.2">
      <c r="A554" s="44" t="s">
        <v>2420</v>
      </c>
      <c r="B554" s="44" t="s">
        <v>388</v>
      </c>
      <c r="C554" s="44" t="s">
        <v>274</v>
      </c>
    </row>
    <row r="555" spans="1:3" ht="16" x14ac:dyDescent="0.2">
      <c r="A555" s="44" t="s">
        <v>2421</v>
      </c>
      <c r="B555" s="44" t="s">
        <v>388</v>
      </c>
      <c r="C555" s="44" t="s">
        <v>274</v>
      </c>
    </row>
    <row r="556" spans="1:3" ht="16" x14ac:dyDescent="0.2">
      <c r="A556" s="44" t="s">
        <v>2422</v>
      </c>
      <c r="B556" s="44" t="s">
        <v>388</v>
      </c>
      <c r="C556" s="44" t="s">
        <v>274</v>
      </c>
    </row>
    <row r="557" spans="1:3" ht="16" x14ac:dyDescent="0.2">
      <c r="A557" s="44" t="s">
        <v>2065</v>
      </c>
      <c r="B557" s="44" t="s">
        <v>388</v>
      </c>
      <c r="C557" s="44" t="s">
        <v>274</v>
      </c>
    </row>
    <row r="558" spans="1:3" ht="16" x14ac:dyDescent="0.2">
      <c r="A558" s="44" t="s">
        <v>2423</v>
      </c>
      <c r="B558" s="44" t="s">
        <v>388</v>
      </c>
      <c r="C558" s="44" t="s">
        <v>274</v>
      </c>
    </row>
    <row r="559" spans="1:3" ht="16" x14ac:dyDescent="0.2">
      <c r="A559" s="44" t="s">
        <v>2424</v>
      </c>
      <c r="B559" s="44" t="s">
        <v>388</v>
      </c>
      <c r="C559" s="44" t="s">
        <v>274</v>
      </c>
    </row>
    <row r="560" spans="1:3" ht="16" x14ac:dyDescent="0.2">
      <c r="A560" s="44" t="s">
        <v>2425</v>
      </c>
      <c r="B560" s="44" t="s">
        <v>388</v>
      </c>
      <c r="C560" s="44" t="s">
        <v>274</v>
      </c>
    </row>
    <row r="561" spans="1:3" ht="16" x14ac:dyDescent="0.2">
      <c r="A561" s="44" t="s">
        <v>2426</v>
      </c>
      <c r="B561" s="44" t="s">
        <v>388</v>
      </c>
      <c r="C561" s="44" t="s">
        <v>274</v>
      </c>
    </row>
    <row r="562" spans="1:3" ht="16" x14ac:dyDescent="0.2">
      <c r="A562" s="44" t="s">
        <v>2139</v>
      </c>
      <c r="B562" s="44" t="s">
        <v>388</v>
      </c>
      <c r="C562" s="44" t="s">
        <v>274</v>
      </c>
    </row>
    <row r="563" spans="1:3" ht="16" x14ac:dyDescent="0.2">
      <c r="A563" s="44" t="s">
        <v>2427</v>
      </c>
      <c r="B563" s="44" t="s">
        <v>388</v>
      </c>
      <c r="C563" s="44" t="s">
        <v>274</v>
      </c>
    </row>
    <row r="564" spans="1:3" ht="16" x14ac:dyDescent="0.2">
      <c r="A564" s="44" t="s">
        <v>2140</v>
      </c>
      <c r="B564" s="44" t="s">
        <v>388</v>
      </c>
      <c r="C564" s="44" t="s">
        <v>274</v>
      </c>
    </row>
    <row r="565" spans="1:3" ht="16" x14ac:dyDescent="0.2">
      <c r="A565" s="44" t="s">
        <v>2066</v>
      </c>
      <c r="B565" s="44" t="s">
        <v>388</v>
      </c>
      <c r="C565" s="44" t="s">
        <v>274</v>
      </c>
    </row>
    <row r="566" spans="1:3" ht="16" x14ac:dyDescent="0.2">
      <c r="A566" s="44" t="s">
        <v>2067</v>
      </c>
      <c r="B566" s="44" t="s">
        <v>388</v>
      </c>
      <c r="C566" s="44" t="s">
        <v>274</v>
      </c>
    </row>
    <row r="567" spans="1:3" ht="16" x14ac:dyDescent="0.2">
      <c r="A567" s="44" t="s">
        <v>1894</v>
      </c>
      <c r="B567" s="44" t="s">
        <v>388</v>
      </c>
      <c r="C567" s="44" t="s">
        <v>274</v>
      </c>
    </row>
    <row r="568" spans="1:3" ht="16" x14ac:dyDescent="0.2">
      <c r="A568" s="44" t="s">
        <v>2428</v>
      </c>
      <c r="B568" s="44" t="s">
        <v>388</v>
      </c>
      <c r="C568" s="44" t="s">
        <v>274</v>
      </c>
    </row>
    <row r="569" spans="1:3" ht="16" x14ac:dyDescent="0.2">
      <c r="A569" s="44" t="s">
        <v>2429</v>
      </c>
      <c r="B569" s="44" t="s">
        <v>388</v>
      </c>
      <c r="C569" s="44" t="s">
        <v>274</v>
      </c>
    </row>
    <row r="570" spans="1:3" ht="16" x14ac:dyDescent="0.2">
      <c r="A570" s="44" t="s">
        <v>2430</v>
      </c>
      <c r="B570" s="44" t="s">
        <v>388</v>
      </c>
      <c r="C570" s="44" t="s">
        <v>274</v>
      </c>
    </row>
    <row r="571" spans="1:3" ht="16" x14ac:dyDescent="0.2">
      <c r="A571" s="44" t="s">
        <v>2278</v>
      </c>
      <c r="B571" s="44" t="s">
        <v>388</v>
      </c>
      <c r="C571" s="44" t="s">
        <v>274</v>
      </c>
    </row>
    <row r="572" spans="1:3" ht="16" x14ac:dyDescent="0.2">
      <c r="A572" s="44" t="s">
        <v>2141</v>
      </c>
      <c r="B572" s="44" t="s">
        <v>388</v>
      </c>
      <c r="C572" s="44" t="s">
        <v>274</v>
      </c>
    </row>
    <row r="573" spans="1:3" ht="16" x14ac:dyDescent="0.2">
      <c r="A573" s="44" t="s">
        <v>2431</v>
      </c>
      <c r="B573" s="44" t="s">
        <v>388</v>
      </c>
      <c r="C573" s="44" t="s">
        <v>274</v>
      </c>
    </row>
    <row r="574" spans="1:3" ht="16" x14ac:dyDescent="0.2">
      <c r="A574" s="44" t="s">
        <v>2432</v>
      </c>
      <c r="B574" s="44" t="s">
        <v>388</v>
      </c>
      <c r="C574" s="44" t="s">
        <v>274</v>
      </c>
    </row>
    <row r="575" spans="1:3" ht="16" x14ac:dyDescent="0.2">
      <c r="A575" s="44" t="s">
        <v>2068</v>
      </c>
      <c r="B575" s="44" t="s">
        <v>388</v>
      </c>
      <c r="C575" s="44" t="s">
        <v>274</v>
      </c>
    </row>
    <row r="576" spans="1:3" ht="16" x14ac:dyDescent="0.2">
      <c r="A576" s="44" t="s">
        <v>2433</v>
      </c>
      <c r="B576" s="44" t="s">
        <v>388</v>
      </c>
      <c r="C576" s="44" t="s">
        <v>274</v>
      </c>
    </row>
    <row r="577" spans="1:3" ht="16" x14ac:dyDescent="0.2">
      <c r="A577" s="44" t="s">
        <v>2434</v>
      </c>
      <c r="B577" s="44" t="s">
        <v>388</v>
      </c>
      <c r="C577" s="44" t="s">
        <v>274</v>
      </c>
    </row>
    <row r="578" spans="1:3" ht="16" x14ac:dyDescent="0.2">
      <c r="A578" s="44" t="s">
        <v>2435</v>
      </c>
      <c r="B578" s="44" t="s">
        <v>388</v>
      </c>
      <c r="C578" s="44" t="s">
        <v>274</v>
      </c>
    </row>
    <row r="579" spans="1:3" ht="16" x14ac:dyDescent="0.2">
      <c r="A579" s="44" t="s">
        <v>2069</v>
      </c>
      <c r="B579" s="44" t="s">
        <v>388</v>
      </c>
      <c r="C579" s="44" t="s">
        <v>274</v>
      </c>
    </row>
    <row r="580" spans="1:3" ht="16" x14ac:dyDescent="0.2">
      <c r="A580" s="44" t="s">
        <v>2142</v>
      </c>
      <c r="B580" s="44" t="s">
        <v>388</v>
      </c>
      <c r="C580" s="44" t="s">
        <v>274</v>
      </c>
    </row>
    <row r="581" spans="1:3" ht="16" x14ac:dyDescent="0.2">
      <c r="A581" s="44" t="s">
        <v>2143</v>
      </c>
      <c r="B581" s="44" t="s">
        <v>388</v>
      </c>
      <c r="C581" s="44" t="s">
        <v>274</v>
      </c>
    </row>
    <row r="582" spans="1:3" ht="16" x14ac:dyDescent="0.2">
      <c r="A582" s="44" t="s">
        <v>2144</v>
      </c>
      <c r="B582" s="44" t="s">
        <v>388</v>
      </c>
      <c r="C582" s="44" t="s">
        <v>274</v>
      </c>
    </row>
    <row r="583" spans="1:3" ht="16" x14ac:dyDescent="0.2">
      <c r="A583" s="44" t="s">
        <v>2145</v>
      </c>
      <c r="B583" s="44" t="s">
        <v>388</v>
      </c>
      <c r="C583" s="44" t="s">
        <v>274</v>
      </c>
    </row>
    <row r="584" spans="1:3" ht="16" x14ac:dyDescent="0.2">
      <c r="A584" s="44" t="s">
        <v>2146</v>
      </c>
      <c r="B584" s="44" t="s">
        <v>388</v>
      </c>
      <c r="C584" s="44" t="s">
        <v>274</v>
      </c>
    </row>
    <row r="585" spans="1:3" ht="16" x14ac:dyDescent="0.2">
      <c r="A585" s="44" t="s">
        <v>2481</v>
      </c>
      <c r="B585" s="44" t="s">
        <v>388</v>
      </c>
      <c r="C585" s="44" t="s">
        <v>274</v>
      </c>
    </row>
    <row r="586" spans="1:3" ht="16" x14ac:dyDescent="0.2">
      <c r="A586" s="44" t="s">
        <v>1819</v>
      </c>
      <c r="B586" s="44" t="s">
        <v>1245</v>
      </c>
      <c r="C586" s="44" t="s">
        <v>187</v>
      </c>
    </row>
    <row r="587" spans="1:3" ht="16" x14ac:dyDescent="0.2">
      <c r="A587" s="44" t="s">
        <v>2190</v>
      </c>
      <c r="B587" s="44" t="s">
        <v>1518</v>
      </c>
      <c r="C587" s="44" t="s">
        <v>619</v>
      </c>
    </row>
    <row r="588" spans="1:3" ht="16" x14ac:dyDescent="0.2">
      <c r="A588" s="44" t="s">
        <v>1931</v>
      </c>
      <c r="B588" s="44" t="s">
        <v>1518</v>
      </c>
      <c r="C588" s="44" t="s">
        <v>619</v>
      </c>
    </row>
    <row r="589" spans="1:3" ht="16" x14ac:dyDescent="0.2">
      <c r="A589" s="44" t="s">
        <v>1856</v>
      </c>
      <c r="B589" s="44" t="s">
        <v>925</v>
      </c>
      <c r="C589" s="44" t="s">
        <v>923</v>
      </c>
    </row>
    <row r="590" spans="1:3" ht="16" x14ac:dyDescent="0.2">
      <c r="A590" s="44" t="s">
        <v>1868</v>
      </c>
      <c r="B590" s="44" t="s">
        <v>925</v>
      </c>
      <c r="C590" s="44" t="s">
        <v>923</v>
      </c>
    </row>
    <row r="591" spans="1:3" ht="16" x14ac:dyDescent="0.2">
      <c r="A591" s="44" t="s">
        <v>1946</v>
      </c>
      <c r="B591" s="44" t="s">
        <v>925</v>
      </c>
      <c r="C591" s="44" t="s">
        <v>923</v>
      </c>
    </row>
    <row r="592" spans="1:3" ht="16" x14ac:dyDescent="0.2">
      <c r="A592" s="44" t="s">
        <v>1857</v>
      </c>
      <c r="B592" s="44" t="s">
        <v>925</v>
      </c>
      <c r="C592" s="44" t="s">
        <v>923</v>
      </c>
    </row>
    <row r="593" spans="1:3" ht="16" x14ac:dyDescent="0.2">
      <c r="A593" s="44" t="s">
        <v>1947</v>
      </c>
      <c r="B593" s="44" t="s">
        <v>925</v>
      </c>
      <c r="C593" s="44" t="s">
        <v>923</v>
      </c>
    </row>
    <row r="594" spans="1:3" ht="16" x14ac:dyDescent="0.2">
      <c r="A594" s="44" t="s">
        <v>1858</v>
      </c>
      <c r="B594" s="44" t="s">
        <v>925</v>
      </c>
      <c r="C594" s="44" t="s">
        <v>923</v>
      </c>
    </row>
    <row r="595" spans="1:3" ht="16" x14ac:dyDescent="0.2">
      <c r="A595" s="44" t="s">
        <v>1948</v>
      </c>
      <c r="B595" s="44" t="s">
        <v>925</v>
      </c>
      <c r="C595" s="44" t="s">
        <v>923</v>
      </c>
    </row>
    <row r="596" spans="1:3" ht="16" x14ac:dyDescent="0.2">
      <c r="A596" s="44" t="s">
        <v>2460</v>
      </c>
      <c r="B596" s="44" t="s">
        <v>925</v>
      </c>
      <c r="C596" s="44" t="s">
        <v>923</v>
      </c>
    </row>
    <row r="597" spans="1:3" ht="16" x14ac:dyDescent="0.2">
      <c r="A597" s="44" t="s">
        <v>2475</v>
      </c>
      <c r="B597" s="44" t="s">
        <v>925</v>
      </c>
      <c r="C597" s="44" t="s">
        <v>923</v>
      </c>
    </row>
    <row r="598" spans="1:3" ht="16" x14ac:dyDescent="0.2">
      <c r="A598" s="44" t="s">
        <v>1798</v>
      </c>
      <c r="B598" s="44" t="s">
        <v>1205</v>
      </c>
      <c r="C598" s="44" t="s">
        <v>1134</v>
      </c>
    </row>
    <row r="599" spans="1:3" ht="16" x14ac:dyDescent="0.2">
      <c r="A599" s="44" t="s">
        <v>1735</v>
      </c>
      <c r="B599" s="44" t="s">
        <v>1205</v>
      </c>
      <c r="C599" s="44" t="s">
        <v>1134</v>
      </c>
    </row>
    <row r="600" spans="1:3" ht="16" x14ac:dyDescent="0.2">
      <c r="A600" s="44" t="s">
        <v>1744</v>
      </c>
      <c r="B600" s="44" t="s">
        <v>1438</v>
      </c>
      <c r="C600" s="44" t="s">
        <v>1439</v>
      </c>
    </row>
    <row r="601" spans="1:3" ht="16" x14ac:dyDescent="0.2">
      <c r="A601" s="44" t="s">
        <v>1859</v>
      </c>
      <c r="B601" s="44" t="s">
        <v>1305</v>
      </c>
      <c r="C601" s="44" t="s">
        <v>203</v>
      </c>
    </row>
    <row r="602" spans="1:3" ht="16" x14ac:dyDescent="0.2">
      <c r="A602" s="44" t="s">
        <v>2191</v>
      </c>
      <c r="B602" s="44" t="s">
        <v>1677</v>
      </c>
      <c r="C602" s="44" t="s">
        <v>326</v>
      </c>
    </row>
    <row r="603" spans="1:3" ht="16" x14ac:dyDescent="0.2">
      <c r="A603" s="44" t="s">
        <v>1877</v>
      </c>
      <c r="B603" s="44" t="s">
        <v>1332</v>
      </c>
      <c r="C603" s="44" t="s">
        <v>236</v>
      </c>
    </row>
    <row r="604" spans="1:3" ht="16" x14ac:dyDescent="0.2">
      <c r="A604" s="44" t="s">
        <v>1979</v>
      </c>
      <c r="B604" s="44" t="s">
        <v>1005</v>
      </c>
      <c r="C604" s="44" t="s">
        <v>243</v>
      </c>
    </row>
    <row r="605" spans="1:3" ht="16" x14ac:dyDescent="0.2">
      <c r="A605" s="44" t="s">
        <v>1759</v>
      </c>
      <c r="B605" s="44" t="s">
        <v>1005</v>
      </c>
      <c r="C605" s="44" t="s">
        <v>243</v>
      </c>
    </row>
    <row r="606" spans="1:3" ht="16" x14ac:dyDescent="0.2">
      <c r="A606" s="44" t="s">
        <v>1949</v>
      </c>
      <c r="B606" s="44" t="s">
        <v>1541</v>
      </c>
      <c r="C606" s="44" t="s">
        <v>350</v>
      </c>
    </row>
    <row r="607" spans="1:3" ht="16" x14ac:dyDescent="0.2">
      <c r="A607" s="44" t="s">
        <v>1830</v>
      </c>
      <c r="B607" s="44" t="s">
        <v>1258</v>
      </c>
      <c r="C607" s="44" t="s">
        <v>203</v>
      </c>
    </row>
    <row r="608" spans="1:3" ht="16" x14ac:dyDescent="0.2">
      <c r="A608" s="44" t="s">
        <v>224</v>
      </c>
      <c r="B608" s="44" t="s">
        <v>199</v>
      </c>
      <c r="C608" s="44" t="s">
        <v>200</v>
      </c>
    </row>
    <row r="609" spans="1:3" ht="16" x14ac:dyDescent="0.2">
      <c r="A609" s="44" t="s">
        <v>1878</v>
      </c>
      <c r="B609" s="44" t="s">
        <v>1334</v>
      </c>
      <c r="C609" s="44" t="s">
        <v>187</v>
      </c>
    </row>
    <row r="610" spans="1:3" ht="16" x14ac:dyDescent="0.2">
      <c r="A610" s="44" t="s">
        <v>1738</v>
      </c>
      <c r="B610" s="44" t="s">
        <v>1425</v>
      </c>
      <c r="C610" s="44" t="s">
        <v>1426</v>
      </c>
    </row>
    <row r="611" spans="1:3" ht="16" x14ac:dyDescent="0.2">
      <c r="A611" s="44" t="s">
        <v>1769</v>
      </c>
      <c r="B611" s="44" t="s">
        <v>1144</v>
      </c>
      <c r="C611" s="44" t="s">
        <v>1145</v>
      </c>
    </row>
    <row r="612" spans="1:3" ht="16" x14ac:dyDescent="0.2">
      <c r="A612" s="44" t="s">
        <v>1973</v>
      </c>
      <c r="B612" s="44" t="s">
        <v>930</v>
      </c>
      <c r="C612" s="44" t="s">
        <v>326</v>
      </c>
    </row>
    <row r="613" spans="1:3" ht="16" x14ac:dyDescent="0.2">
      <c r="A613" s="44" t="s">
        <v>2463</v>
      </c>
      <c r="B613" s="44" t="s">
        <v>930</v>
      </c>
      <c r="C613" s="44" t="s">
        <v>326</v>
      </c>
    </row>
    <row r="614" spans="1:3" ht="16" x14ac:dyDescent="0.2">
      <c r="A614" s="44" t="s">
        <v>1770</v>
      </c>
      <c r="B614" s="44" t="s">
        <v>1147</v>
      </c>
      <c r="C614" s="44" t="s">
        <v>243</v>
      </c>
    </row>
    <row r="615" spans="1:3" ht="16" x14ac:dyDescent="0.2">
      <c r="A615" s="44" t="s">
        <v>1771</v>
      </c>
      <c r="B615" s="44" t="s">
        <v>1149</v>
      </c>
      <c r="C615" s="44" t="s">
        <v>1145</v>
      </c>
    </row>
    <row r="616" spans="1:3" ht="16" x14ac:dyDescent="0.2">
      <c r="A616" s="44" t="s">
        <v>1772</v>
      </c>
      <c r="B616" s="44" t="s">
        <v>1151</v>
      </c>
      <c r="C616" s="44" t="s">
        <v>622</v>
      </c>
    </row>
    <row r="617" spans="1:3" ht="16" x14ac:dyDescent="0.2">
      <c r="A617" s="44" t="s">
        <v>2192</v>
      </c>
      <c r="B617" s="44" t="s">
        <v>1151</v>
      </c>
      <c r="C617" s="44" t="s">
        <v>622</v>
      </c>
    </row>
    <row r="618" spans="1:3" ht="16" x14ac:dyDescent="0.2">
      <c r="A618" s="44" t="s">
        <v>2193</v>
      </c>
      <c r="B618" s="44" t="s">
        <v>578</v>
      </c>
      <c r="C618" s="44" t="s">
        <v>200</v>
      </c>
    </row>
    <row r="619" spans="1:3" ht="16" x14ac:dyDescent="0.2">
      <c r="A619" s="44" t="s">
        <v>1918</v>
      </c>
      <c r="B619" s="44" t="s">
        <v>578</v>
      </c>
      <c r="C619" s="44" t="s">
        <v>200</v>
      </c>
    </row>
    <row r="620" spans="1:3" ht="16" x14ac:dyDescent="0.2">
      <c r="A620" s="44" t="s">
        <v>2470</v>
      </c>
      <c r="B620" s="44" t="s">
        <v>578</v>
      </c>
      <c r="C620" s="44" t="s">
        <v>200</v>
      </c>
    </row>
    <row r="621" spans="1:3" ht="16" x14ac:dyDescent="0.2">
      <c r="A621" s="44" t="s">
        <v>2279</v>
      </c>
      <c r="B621" s="44" t="s">
        <v>578</v>
      </c>
      <c r="C621" s="44" t="s">
        <v>200</v>
      </c>
    </row>
    <row r="622" spans="1:3" ht="16" x14ac:dyDescent="0.2">
      <c r="A622" s="44" t="s">
        <v>2194</v>
      </c>
      <c r="B622" s="44" t="s">
        <v>578</v>
      </c>
      <c r="C622" s="44" t="s">
        <v>200</v>
      </c>
    </row>
    <row r="623" spans="1:3" ht="16" x14ac:dyDescent="0.2">
      <c r="A623" s="44" t="s">
        <v>2280</v>
      </c>
      <c r="B623" s="44" t="s">
        <v>578</v>
      </c>
      <c r="C623" s="44" t="s">
        <v>200</v>
      </c>
    </row>
    <row r="624" spans="1:3" ht="16" x14ac:dyDescent="0.2">
      <c r="A624" s="44" t="s">
        <v>1932</v>
      </c>
      <c r="B624" s="44" t="s">
        <v>578</v>
      </c>
      <c r="C624" s="44" t="s">
        <v>200</v>
      </c>
    </row>
    <row r="625" spans="1:3" ht="16" x14ac:dyDescent="0.2">
      <c r="A625" s="44" t="s">
        <v>2195</v>
      </c>
      <c r="B625" s="44" t="s">
        <v>578</v>
      </c>
      <c r="C625" s="44" t="s">
        <v>200</v>
      </c>
    </row>
    <row r="626" spans="1:3" ht="16" x14ac:dyDescent="0.2">
      <c r="A626" s="44" t="s">
        <v>2281</v>
      </c>
      <c r="B626" s="44" t="s">
        <v>578</v>
      </c>
      <c r="C626" s="44" t="s">
        <v>200</v>
      </c>
    </row>
    <row r="627" spans="1:3" ht="16" x14ac:dyDescent="0.2">
      <c r="A627" s="44" t="s">
        <v>2472</v>
      </c>
      <c r="B627" s="44" t="s">
        <v>578</v>
      </c>
      <c r="C627" s="44" t="s">
        <v>200</v>
      </c>
    </row>
    <row r="628" spans="1:3" ht="16" x14ac:dyDescent="0.2">
      <c r="A628" s="44" t="s">
        <v>2436</v>
      </c>
      <c r="B628" s="44" t="s">
        <v>880</v>
      </c>
      <c r="C628" s="44" t="s">
        <v>881</v>
      </c>
    </row>
    <row r="629" spans="1:3" ht="16" x14ac:dyDescent="0.2">
      <c r="A629" s="44" t="s">
        <v>1860</v>
      </c>
      <c r="B629" s="44" t="s">
        <v>1307</v>
      </c>
      <c r="C629" s="44" t="s">
        <v>350</v>
      </c>
    </row>
    <row r="630" spans="1:3" ht="16" x14ac:dyDescent="0.2">
      <c r="A630" s="44" t="s">
        <v>1861</v>
      </c>
      <c r="B630" s="44" t="s">
        <v>1307</v>
      </c>
      <c r="C630" s="44" t="s">
        <v>350</v>
      </c>
    </row>
    <row r="631" spans="1:3" ht="16" x14ac:dyDescent="0.2">
      <c r="A631" s="44" t="s">
        <v>1773</v>
      </c>
      <c r="B631" s="44" t="s">
        <v>1153</v>
      </c>
      <c r="C631" s="44" t="s">
        <v>1137</v>
      </c>
    </row>
    <row r="632" spans="1:3" ht="16" x14ac:dyDescent="0.2">
      <c r="A632" s="44" t="s">
        <v>1774</v>
      </c>
      <c r="B632" s="44" t="s">
        <v>1153</v>
      </c>
      <c r="C632" s="44" t="s">
        <v>1137</v>
      </c>
    </row>
    <row r="633" spans="1:3" ht="16" x14ac:dyDescent="0.2">
      <c r="A633" s="44" t="s">
        <v>2282</v>
      </c>
      <c r="B633" s="44" t="s">
        <v>581</v>
      </c>
      <c r="C633" s="44" t="s">
        <v>200</v>
      </c>
    </row>
    <row r="634" spans="1:3" ht="16" x14ac:dyDescent="0.2">
      <c r="A634" s="44" t="s">
        <v>1905</v>
      </c>
      <c r="B634" s="44" t="s">
        <v>581</v>
      </c>
      <c r="C634" s="44" t="s">
        <v>200</v>
      </c>
    </row>
    <row r="635" spans="1:3" ht="16" x14ac:dyDescent="0.2">
      <c r="A635" s="44" t="s">
        <v>2283</v>
      </c>
      <c r="B635" s="44" t="s">
        <v>581</v>
      </c>
      <c r="C635" s="44" t="s">
        <v>200</v>
      </c>
    </row>
    <row r="636" spans="1:3" ht="16" x14ac:dyDescent="0.2">
      <c r="A636" s="44" t="s">
        <v>2196</v>
      </c>
      <c r="B636" s="44" t="s">
        <v>581</v>
      </c>
      <c r="C636" s="44" t="s">
        <v>200</v>
      </c>
    </row>
    <row r="637" spans="1:3" ht="16" x14ac:dyDescent="0.2">
      <c r="A637" s="44" t="s">
        <v>2197</v>
      </c>
      <c r="B637" s="44" t="s">
        <v>581</v>
      </c>
      <c r="C637" s="44" t="s">
        <v>200</v>
      </c>
    </row>
    <row r="638" spans="1:3" ht="16" x14ac:dyDescent="0.2">
      <c r="A638" s="44" t="s">
        <v>1933</v>
      </c>
      <c r="B638" s="44" t="s">
        <v>581</v>
      </c>
      <c r="C638" s="44" t="s">
        <v>200</v>
      </c>
    </row>
    <row r="639" spans="1:3" ht="16" x14ac:dyDescent="0.2">
      <c r="A639" s="44" t="s">
        <v>2473</v>
      </c>
      <c r="B639" s="44" t="s">
        <v>581</v>
      </c>
      <c r="C639" s="44" t="s">
        <v>200</v>
      </c>
    </row>
    <row r="640" spans="1:3" ht="16" x14ac:dyDescent="0.2">
      <c r="A640" s="44" t="s">
        <v>2198</v>
      </c>
      <c r="B640" s="44" t="s">
        <v>581</v>
      </c>
      <c r="C640" s="44" t="s">
        <v>200</v>
      </c>
    </row>
    <row r="641" spans="1:3" ht="16" x14ac:dyDescent="0.2">
      <c r="A641" s="44" t="s">
        <v>2199</v>
      </c>
      <c r="B641" s="44" t="s">
        <v>581</v>
      </c>
      <c r="C641" s="44" t="s">
        <v>200</v>
      </c>
    </row>
    <row r="642" spans="1:3" ht="16" x14ac:dyDescent="0.2">
      <c r="A642" s="44" t="s">
        <v>1898</v>
      </c>
      <c r="B642" s="44" t="s">
        <v>581</v>
      </c>
      <c r="C642" s="44" t="s">
        <v>200</v>
      </c>
    </row>
    <row r="643" spans="1:3" ht="16" x14ac:dyDescent="0.2">
      <c r="A643" s="44" t="s">
        <v>2200</v>
      </c>
      <c r="B643" s="44" t="s">
        <v>581</v>
      </c>
      <c r="C643" s="44" t="s">
        <v>200</v>
      </c>
    </row>
    <row r="644" spans="1:3" ht="16" x14ac:dyDescent="0.2">
      <c r="A644" s="44" t="s">
        <v>1831</v>
      </c>
      <c r="B644" s="44" t="s">
        <v>1260</v>
      </c>
      <c r="C644" s="44" t="s">
        <v>203</v>
      </c>
    </row>
    <row r="645" spans="1:3" ht="16" x14ac:dyDescent="0.2">
      <c r="A645" s="44" t="s">
        <v>1775</v>
      </c>
      <c r="B645" s="44" t="s">
        <v>1156</v>
      </c>
      <c r="C645" s="44" t="s">
        <v>1145</v>
      </c>
    </row>
    <row r="646" spans="1:3" ht="16" x14ac:dyDescent="0.2">
      <c r="A646" s="44" t="s">
        <v>2201</v>
      </c>
      <c r="B646" s="44" t="s">
        <v>587</v>
      </c>
      <c r="C646" s="44" t="s">
        <v>243</v>
      </c>
    </row>
    <row r="647" spans="1:3" ht="16" x14ac:dyDescent="0.2">
      <c r="A647" s="44" t="s">
        <v>1760</v>
      </c>
      <c r="B647" s="44" t="s">
        <v>587</v>
      </c>
      <c r="C647" s="44" t="s">
        <v>243</v>
      </c>
    </row>
    <row r="648" spans="1:3" ht="16" x14ac:dyDescent="0.2">
      <c r="A648" s="44" t="s">
        <v>2437</v>
      </c>
      <c r="B648" s="44" t="s">
        <v>883</v>
      </c>
      <c r="C648" s="44" t="s">
        <v>884</v>
      </c>
    </row>
    <row r="649" spans="1:3" ht="16" x14ac:dyDescent="0.2">
      <c r="A649" s="44" t="s">
        <v>1950</v>
      </c>
      <c r="B649" s="44" t="s">
        <v>1543</v>
      </c>
      <c r="C649" s="44" t="s">
        <v>200</v>
      </c>
    </row>
    <row r="650" spans="1:3" ht="16" x14ac:dyDescent="0.2">
      <c r="A650" s="44" t="s">
        <v>1683</v>
      </c>
      <c r="B650" s="44" t="s">
        <v>261</v>
      </c>
      <c r="C650" s="44" t="s">
        <v>236</v>
      </c>
    </row>
    <row r="651" spans="1:3" ht="16" x14ac:dyDescent="0.2">
      <c r="A651" s="44" t="s">
        <v>1731</v>
      </c>
      <c r="B651" s="44" t="s">
        <v>1411</v>
      </c>
      <c r="C651" s="44" t="s">
        <v>195</v>
      </c>
    </row>
    <row r="652" spans="1:3" ht="16" x14ac:dyDescent="0.2">
      <c r="A652" s="44" t="s">
        <v>2202</v>
      </c>
      <c r="B652" s="44" t="s">
        <v>589</v>
      </c>
      <c r="C652" s="44" t="s">
        <v>590</v>
      </c>
    </row>
    <row r="653" spans="1:3" ht="16" x14ac:dyDescent="0.2">
      <c r="A653" s="44" t="s">
        <v>2203</v>
      </c>
      <c r="B653" s="44" t="s">
        <v>589</v>
      </c>
      <c r="C653" s="44" t="s">
        <v>590</v>
      </c>
    </row>
    <row r="654" spans="1:3" ht="16" x14ac:dyDescent="0.2">
      <c r="A654" s="44" t="s">
        <v>1749</v>
      </c>
      <c r="B654" s="44" t="s">
        <v>589</v>
      </c>
      <c r="C654" s="44" t="s">
        <v>590</v>
      </c>
    </row>
    <row r="655" spans="1:3" ht="16" x14ac:dyDescent="0.2">
      <c r="A655" s="44" t="s">
        <v>1805</v>
      </c>
      <c r="B655" s="44" t="s">
        <v>589</v>
      </c>
      <c r="C655" s="44" t="s">
        <v>590</v>
      </c>
    </row>
    <row r="656" spans="1:3" ht="16" x14ac:dyDescent="0.2">
      <c r="A656" s="44" t="s">
        <v>1890</v>
      </c>
      <c r="B656" s="44" t="s">
        <v>589</v>
      </c>
      <c r="C656" s="44" t="s">
        <v>590</v>
      </c>
    </row>
    <row r="657" spans="1:3" ht="16" x14ac:dyDescent="0.2">
      <c r="A657" s="44" t="s">
        <v>1721</v>
      </c>
      <c r="B657" s="44" t="s">
        <v>1391</v>
      </c>
      <c r="C657" s="44" t="s">
        <v>1392</v>
      </c>
    </row>
    <row r="658" spans="1:3" ht="16" x14ac:dyDescent="0.2">
      <c r="A658" s="44" t="s">
        <v>1728</v>
      </c>
      <c r="B658" s="44" t="s">
        <v>1405</v>
      </c>
      <c r="C658" s="44" t="s">
        <v>901</v>
      </c>
    </row>
    <row r="659" spans="1:3" ht="16" x14ac:dyDescent="0.2">
      <c r="A659" s="44" t="s">
        <v>1722</v>
      </c>
      <c r="B659" s="44" t="s">
        <v>1222</v>
      </c>
      <c r="C659" s="44" t="s">
        <v>1223</v>
      </c>
    </row>
    <row r="660" spans="1:3" ht="16" x14ac:dyDescent="0.2">
      <c r="A660" s="44" t="s">
        <v>1808</v>
      </c>
      <c r="B660" s="44" t="s">
        <v>1222</v>
      </c>
      <c r="C660" s="44" t="s">
        <v>1223</v>
      </c>
    </row>
    <row r="661" spans="1:3" ht="16" x14ac:dyDescent="0.2">
      <c r="A661" s="44" t="s">
        <v>1723</v>
      </c>
      <c r="B661" s="44" t="s">
        <v>1222</v>
      </c>
      <c r="C661" s="44" t="s">
        <v>1223</v>
      </c>
    </row>
    <row r="662" spans="1:3" ht="16" x14ac:dyDescent="0.2">
      <c r="A662" s="44" t="s">
        <v>1793</v>
      </c>
      <c r="B662" s="44" t="s">
        <v>1193</v>
      </c>
      <c r="C662" s="44" t="s">
        <v>1194</v>
      </c>
    </row>
    <row r="663" spans="1:3" ht="16" x14ac:dyDescent="0.2">
      <c r="A663" s="44" t="s">
        <v>2482</v>
      </c>
      <c r="B663" s="44" t="s">
        <v>958</v>
      </c>
      <c r="C663" s="44" t="s">
        <v>274</v>
      </c>
    </row>
    <row r="664" spans="1:3" ht="16" x14ac:dyDescent="0.2">
      <c r="A664" s="44" t="s">
        <v>1951</v>
      </c>
      <c r="B664" s="44" t="s">
        <v>1545</v>
      </c>
      <c r="C664" s="44" t="s">
        <v>1546</v>
      </c>
    </row>
    <row r="665" spans="1:3" ht="16" x14ac:dyDescent="0.2">
      <c r="A665" s="44" t="s">
        <v>1742</v>
      </c>
      <c r="B665" s="44" t="s">
        <v>1435</v>
      </c>
      <c r="C665" s="44" t="s">
        <v>195</v>
      </c>
    </row>
    <row r="666" spans="1:3" ht="16" x14ac:dyDescent="0.2">
      <c r="A666" s="44" t="s">
        <v>2204</v>
      </c>
      <c r="B666" s="44" t="s">
        <v>593</v>
      </c>
      <c r="C666" s="44" t="s">
        <v>200</v>
      </c>
    </row>
    <row r="667" spans="1:3" ht="16" x14ac:dyDescent="0.2">
      <c r="A667" s="44" t="s">
        <v>216</v>
      </c>
      <c r="B667" s="44" t="s">
        <v>188</v>
      </c>
      <c r="C667" s="44" t="s">
        <v>187</v>
      </c>
    </row>
    <row r="668" spans="1:3" ht="16" x14ac:dyDescent="0.2">
      <c r="A668" s="44" t="s">
        <v>1776</v>
      </c>
      <c r="B668" s="44" t="s">
        <v>1158</v>
      </c>
      <c r="C668" s="44" t="s">
        <v>243</v>
      </c>
    </row>
    <row r="669" spans="1:3" ht="16" x14ac:dyDescent="0.2">
      <c r="A669" s="44" t="s">
        <v>1899</v>
      </c>
      <c r="B669" s="44" t="s">
        <v>1472</v>
      </c>
      <c r="C669" s="44" t="s">
        <v>200</v>
      </c>
    </row>
    <row r="670" spans="1:3" ht="16" x14ac:dyDescent="0.2">
      <c r="A670" s="44" t="s">
        <v>2485</v>
      </c>
      <c r="B670" s="44" t="s">
        <v>963</v>
      </c>
      <c r="C670" s="44" t="s">
        <v>964</v>
      </c>
    </row>
    <row r="671" spans="1:3" ht="16" x14ac:dyDescent="0.2">
      <c r="A671" s="44" t="s">
        <v>1693</v>
      </c>
      <c r="B671" s="44" t="s">
        <v>562</v>
      </c>
      <c r="C671" s="44" t="s">
        <v>412</v>
      </c>
    </row>
    <row r="672" spans="1:3" ht="16" x14ac:dyDescent="0.2">
      <c r="A672" s="44" t="s">
        <v>2205</v>
      </c>
      <c r="B672" s="44" t="s">
        <v>595</v>
      </c>
      <c r="C672" s="44" t="s">
        <v>274</v>
      </c>
    </row>
    <row r="673" spans="1:3" ht="16" x14ac:dyDescent="0.2">
      <c r="A673" s="44" t="s">
        <v>2469</v>
      </c>
      <c r="B673" s="44" t="s">
        <v>595</v>
      </c>
      <c r="C673" s="44" t="s">
        <v>274</v>
      </c>
    </row>
    <row r="674" spans="1:3" ht="16" x14ac:dyDescent="0.2">
      <c r="A674" s="44" t="s">
        <v>2206</v>
      </c>
      <c r="B674" s="44" t="s">
        <v>595</v>
      </c>
      <c r="C674" s="44" t="s">
        <v>274</v>
      </c>
    </row>
    <row r="675" spans="1:3" ht="16" x14ac:dyDescent="0.2">
      <c r="A675" s="44" t="s">
        <v>2207</v>
      </c>
      <c r="B675" s="44" t="s">
        <v>595</v>
      </c>
      <c r="C675" s="44" t="s">
        <v>274</v>
      </c>
    </row>
    <row r="676" spans="1:3" ht="16" x14ac:dyDescent="0.2">
      <c r="A676" s="44" t="s">
        <v>2208</v>
      </c>
      <c r="B676" s="44" t="s">
        <v>408</v>
      </c>
      <c r="C676" s="44" t="s">
        <v>412</v>
      </c>
    </row>
    <row r="677" spans="1:3" ht="16" x14ac:dyDescent="0.2">
      <c r="A677" s="44" t="s">
        <v>1862</v>
      </c>
      <c r="B677" s="44" t="s">
        <v>1310</v>
      </c>
      <c r="C677" s="44" t="s">
        <v>895</v>
      </c>
    </row>
    <row r="678" spans="1:3" ht="16" x14ac:dyDescent="0.2">
      <c r="A678" s="44" t="s">
        <v>1952</v>
      </c>
      <c r="B678" s="44" t="s">
        <v>1310</v>
      </c>
      <c r="C678" s="44" t="s">
        <v>895</v>
      </c>
    </row>
    <row r="679" spans="1:3" ht="16" x14ac:dyDescent="0.2">
      <c r="A679" s="44" t="s">
        <v>1914</v>
      </c>
      <c r="B679" s="44" t="s">
        <v>1496</v>
      </c>
      <c r="C679" s="44" t="s">
        <v>1494</v>
      </c>
    </row>
    <row r="680" spans="1:3" ht="16" x14ac:dyDescent="0.2">
      <c r="A680" s="44" t="s">
        <v>1915</v>
      </c>
      <c r="B680" s="44" t="s">
        <v>1496</v>
      </c>
      <c r="C680" s="44" t="s">
        <v>1494</v>
      </c>
    </row>
    <row r="681" spans="1:3" ht="16" x14ac:dyDescent="0.2">
      <c r="A681" s="44" t="s">
        <v>1725</v>
      </c>
      <c r="B681" s="44" t="s">
        <v>1400</v>
      </c>
      <c r="C681" s="44" t="s">
        <v>1231</v>
      </c>
    </row>
    <row r="682" spans="1:3" ht="16" x14ac:dyDescent="0.2">
      <c r="A682" s="44" t="s">
        <v>2438</v>
      </c>
      <c r="B682" s="44" t="s">
        <v>886</v>
      </c>
      <c r="C682" s="44" t="s">
        <v>200</v>
      </c>
    </row>
    <row r="683" spans="1:3" ht="16" x14ac:dyDescent="0.2">
      <c r="A683" s="44" t="s">
        <v>2477</v>
      </c>
      <c r="B683" s="44" t="s">
        <v>886</v>
      </c>
      <c r="C683" s="44" t="s">
        <v>200</v>
      </c>
    </row>
    <row r="684" spans="1:3" ht="16" x14ac:dyDescent="0.2">
      <c r="A684" s="44" t="s">
        <v>1900</v>
      </c>
      <c r="B684" s="44" t="s">
        <v>886</v>
      </c>
      <c r="C684" s="44" t="s">
        <v>200</v>
      </c>
    </row>
    <row r="685" spans="1:3" ht="16" x14ac:dyDescent="0.2">
      <c r="A685" s="44" t="s">
        <v>1953</v>
      </c>
      <c r="B685" s="44" t="s">
        <v>1549</v>
      </c>
      <c r="C685" s="44" t="s">
        <v>337</v>
      </c>
    </row>
    <row r="686" spans="1:3" ht="16" x14ac:dyDescent="0.2">
      <c r="A686" s="44" t="s">
        <v>1895</v>
      </c>
      <c r="B686" s="44" t="s">
        <v>1467</v>
      </c>
      <c r="C686" s="44" t="s">
        <v>274</v>
      </c>
    </row>
    <row r="687" spans="1:3" ht="16" x14ac:dyDescent="0.2">
      <c r="A687" s="44" t="s">
        <v>1712</v>
      </c>
      <c r="B687" s="44" t="s">
        <v>1372</v>
      </c>
      <c r="C687" s="44" t="s">
        <v>1203</v>
      </c>
    </row>
    <row r="688" spans="1:3" ht="16" x14ac:dyDescent="0.2">
      <c r="A688" s="44" t="s">
        <v>2209</v>
      </c>
      <c r="B688" s="44" t="s">
        <v>600</v>
      </c>
      <c r="C688" s="44" t="s">
        <v>601</v>
      </c>
    </row>
    <row r="689" spans="1:3" ht="16" x14ac:dyDescent="0.2">
      <c r="A689" s="44" t="s">
        <v>2439</v>
      </c>
      <c r="B689" s="44" t="s">
        <v>888</v>
      </c>
      <c r="C689" s="44" t="s">
        <v>200</v>
      </c>
    </row>
    <row r="690" spans="1:3" ht="16" x14ac:dyDescent="0.2">
      <c r="A690" s="44" t="s">
        <v>2459</v>
      </c>
      <c r="B690" s="44" t="s">
        <v>922</v>
      </c>
      <c r="C690" s="44" t="s">
        <v>923</v>
      </c>
    </row>
    <row r="691" spans="1:3" ht="16" x14ac:dyDescent="0.2">
      <c r="A691" s="44" t="s">
        <v>1901</v>
      </c>
      <c r="B691" s="44" t="s">
        <v>603</v>
      </c>
      <c r="C691" s="44" t="s">
        <v>604</v>
      </c>
    </row>
    <row r="692" spans="1:3" ht="16" x14ac:dyDescent="0.2">
      <c r="A692" s="44" t="s">
        <v>2210</v>
      </c>
      <c r="B692" s="44" t="s">
        <v>603</v>
      </c>
      <c r="C692" s="44" t="s">
        <v>604</v>
      </c>
    </row>
    <row r="693" spans="1:3" ht="16" x14ac:dyDescent="0.2">
      <c r="A693" s="44" t="s">
        <v>213</v>
      </c>
      <c r="B693" s="44" t="s">
        <v>183</v>
      </c>
      <c r="C693" s="44" t="s">
        <v>179</v>
      </c>
    </row>
    <row r="694" spans="1:3" ht="16" x14ac:dyDescent="0.2">
      <c r="A694" s="44" t="s">
        <v>2440</v>
      </c>
      <c r="B694" s="44" t="s">
        <v>890</v>
      </c>
      <c r="C694" s="44" t="s">
        <v>258</v>
      </c>
    </row>
    <row r="695" spans="1:3" ht="16" x14ac:dyDescent="0.2">
      <c r="A695" s="44" t="s">
        <v>1879</v>
      </c>
      <c r="B695" s="44" t="s">
        <v>890</v>
      </c>
      <c r="C695" s="44" t="s">
        <v>258</v>
      </c>
    </row>
    <row r="696" spans="1:3" ht="16" x14ac:dyDescent="0.2">
      <c r="A696" s="44" t="s">
        <v>1954</v>
      </c>
      <c r="B696" s="44" t="s">
        <v>892</v>
      </c>
      <c r="C696" s="44" t="s">
        <v>274</v>
      </c>
    </row>
    <row r="697" spans="1:3" ht="16" x14ac:dyDescent="0.2">
      <c r="A697" s="44" t="s">
        <v>2441</v>
      </c>
      <c r="B697" s="44" t="s">
        <v>892</v>
      </c>
      <c r="C697" s="44" t="s">
        <v>274</v>
      </c>
    </row>
    <row r="698" spans="1:3" ht="16" x14ac:dyDescent="0.2">
      <c r="A698" s="44" t="s">
        <v>1955</v>
      </c>
      <c r="B698" s="44" t="s">
        <v>892</v>
      </c>
      <c r="C698" s="44" t="s">
        <v>274</v>
      </c>
    </row>
    <row r="699" spans="1:3" ht="16" x14ac:dyDescent="0.2">
      <c r="A699" s="44" t="s">
        <v>1694</v>
      </c>
      <c r="B699" s="44" t="s">
        <v>431</v>
      </c>
      <c r="C699" s="44" t="s">
        <v>435</v>
      </c>
    </row>
    <row r="700" spans="1:3" ht="16" x14ac:dyDescent="0.2">
      <c r="A700" s="44" t="s">
        <v>2461</v>
      </c>
      <c r="B700" s="44" t="s">
        <v>927</v>
      </c>
      <c r="C700" s="44" t="s">
        <v>362</v>
      </c>
    </row>
    <row r="701" spans="1:3" ht="16" x14ac:dyDescent="0.2">
      <c r="A701" s="44" t="s">
        <v>2284</v>
      </c>
      <c r="B701" s="44" t="s">
        <v>202</v>
      </c>
      <c r="C701" s="44" t="s">
        <v>203</v>
      </c>
    </row>
    <row r="702" spans="1:3" ht="16" x14ac:dyDescent="0.2">
      <c r="A702" s="44" t="s">
        <v>1863</v>
      </c>
      <c r="B702" s="44" t="s">
        <v>202</v>
      </c>
      <c r="C702" s="44" t="s">
        <v>203</v>
      </c>
    </row>
    <row r="703" spans="1:3" ht="16" x14ac:dyDescent="0.2">
      <c r="A703" s="44" t="s">
        <v>2462</v>
      </c>
      <c r="B703" s="44" t="s">
        <v>202</v>
      </c>
      <c r="C703" s="44" t="s">
        <v>203</v>
      </c>
    </row>
    <row r="704" spans="1:3" ht="16" x14ac:dyDescent="0.2">
      <c r="A704" s="44" t="s">
        <v>1764</v>
      </c>
      <c r="B704" s="44" t="s">
        <v>1133</v>
      </c>
      <c r="C704" s="44" t="s">
        <v>1134</v>
      </c>
    </row>
    <row r="705" spans="1:3" ht="16" x14ac:dyDescent="0.2">
      <c r="A705" s="44" t="s">
        <v>1891</v>
      </c>
      <c r="B705" s="44" t="s">
        <v>1462</v>
      </c>
      <c r="C705" s="44" t="s">
        <v>412</v>
      </c>
    </row>
    <row r="706" spans="1:3" ht="16" x14ac:dyDescent="0.2">
      <c r="A706" s="44" t="s">
        <v>2471</v>
      </c>
      <c r="B706" s="44" t="s">
        <v>452</v>
      </c>
      <c r="C706" s="44" t="s">
        <v>455</v>
      </c>
    </row>
    <row r="707" spans="1:3" ht="16" x14ac:dyDescent="0.2">
      <c r="A707" s="44" t="s">
        <v>1696</v>
      </c>
      <c r="B707" s="44" t="s">
        <v>452</v>
      </c>
      <c r="C707" s="44" t="s">
        <v>455</v>
      </c>
    </row>
    <row r="708" spans="1:3" ht="16" x14ac:dyDescent="0.2">
      <c r="A708" s="44" t="s">
        <v>1963</v>
      </c>
      <c r="B708" s="44" t="s">
        <v>971</v>
      </c>
      <c r="C708" s="44" t="s">
        <v>972</v>
      </c>
    </row>
    <row r="709" spans="1:3" ht="16" x14ac:dyDescent="0.2">
      <c r="A709" s="44" t="s">
        <v>2442</v>
      </c>
      <c r="B709" s="44" t="s">
        <v>894</v>
      </c>
      <c r="C709" s="44" t="s">
        <v>895</v>
      </c>
    </row>
    <row r="710" spans="1:3" ht="16" x14ac:dyDescent="0.2">
      <c r="A710" s="44" t="s">
        <v>1977</v>
      </c>
      <c r="B710" s="44" t="s">
        <v>1000</v>
      </c>
      <c r="C710" s="44" t="s">
        <v>1001</v>
      </c>
    </row>
    <row r="711" spans="1:3" ht="16" x14ac:dyDescent="0.2">
      <c r="A711" s="44" t="s">
        <v>1777</v>
      </c>
      <c r="B711" s="44" t="s">
        <v>1160</v>
      </c>
      <c r="C711" s="44" t="s">
        <v>243</v>
      </c>
    </row>
    <row r="712" spans="1:3" ht="16" x14ac:dyDescent="0.2">
      <c r="A712" s="44" t="s">
        <v>2147</v>
      </c>
      <c r="B712" s="44" t="s">
        <v>1621</v>
      </c>
      <c r="C712" s="44" t="s">
        <v>1494</v>
      </c>
    </row>
    <row r="713" spans="1:3" ht="16" x14ac:dyDescent="0.2">
      <c r="A713" s="44" t="s">
        <v>1687</v>
      </c>
      <c r="B713" s="44" t="s">
        <v>315</v>
      </c>
      <c r="C713" s="44" t="s">
        <v>319</v>
      </c>
    </row>
    <row r="714" spans="1:3" ht="16" x14ac:dyDescent="0.2">
      <c r="A714" s="44" t="s">
        <v>223</v>
      </c>
      <c r="B714" s="44" t="s">
        <v>196</v>
      </c>
      <c r="C714" s="44" t="s">
        <v>197</v>
      </c>
    </row>
    <row r="715" spans="1:3" ht="16" x14ac:dyDescent="0.2">
      <c r="A715" s="44" t="s">
        <v>1820</v>
      </c>
      <c r="B715" s="44" t="s">
        <v>606</v>
      </c>
      <c r="C715" s="44" t="s">
        <v>176</v>
      </c>
    </row>
    <row r="716" spans="1:3" ht="16" x14ac:dyDescent="0.2">
      <c r="A716" s="44" t="s">
        <v>2211</v>
      </c>
      <c r="B716" s="44" t="s">
        <v>606</v>
      </c>
      <c r="C716" s="44" t="s">
        <v>176</v>
      </c>
    </row>
    <row r="717" spans="1:3" ht="16" x14ac:dyDescent="0.2">
      <c r="A717" s="44" t="s">
        <v>2212</v>
      </c>
      <c r="B717" s="44" t="s">
        <v>606</v>
      </c>
      <c r="C717" s="44" t="s">
        <v>176</v>
      </c>
    </row>
    <row r="718" spans="1:3" ht="16" x14ac:dyDescent="0.2">
      <c r="A718" s="44" t="s">
        <v>1697</v>
      </c>
      <c r="B718" s="44" t="s">
        <v>474</v>
      </c>
      <c r="C718" s="44" t="s">
        <v>200</v>
      </c>
    </row>
    <row r="719" spans="1:3" ht="16" x14ac:dyDescent="0.2">
      <c r="A719" s="44" t="s">
        <v>1686</v>
      </c>
      <c r="B719" s="44" t="s">
        <v>309</v>
      </c>
      <c r="C719" s="44" t="s">
        <v>176</v>
      </c>
    </row>
    <row r="720" spans="1:3" ht="16" x14ac:dyDescent="0.2">
      <c r="A720" s="44" t="s">
        <v>1956</v>
      </c>
      <c r="B720" s="44" t="s">
        <v>1553</v>
      </c>
      <c r="C720" s="44" t="s">
        <v>362</v>
      </c>
    </row>
    <row r="721" spans="1:3" ht="16" x14ac:dyDescent="0.2">
      <c r="A721" s="44" t="s">
        <v>2466</v>
      </c>
      <c r="B721" s="44" t="s">
        <v>609</v>
      </c>
      <c r="C721" s="44" t="s">
        <v>176</v>
      </c>
    </row>
    <row r="722" spans="1:3" ht="16" x14ac:dyDescent="0.2">
      <c r="A722" s="44" t="s">
        <v>2213</v>
      </c>
      <c r="B722" s="44" t="s">
        <v>609</v>
      </c>
      <c r="C722" s="44" t="s">
        <v>176</v>
      </c>
    </row>
    <row r="723" spans="1:3" ht="16" x14ac:dyDescent="0.2">
      <c r="A723" s="44" t="s">
        <v>1806</v>
      </c>
      <c r="B723" s="44" t="s">
        <v>1217</v>
      </c>
      <c r="C723" s="44" t="s">
        <v>884</v>
      </c>
    </row>
    <row r="724" spans="1:3" ht="16" x14ac:dyDescent="0.2">
      <c r="A724" s="44" t="s">
        <v>1957</v>
      </c>
      <c r="B724" s="44" t="s">
        <v>1555</v>
      </c>
      <c r="C724" s="44" t="s">
        <v>1556</v>
      </c>
    </row>
    <row r="725" spans="1:3" ht="16" x14ac:dyDescent="0.2">
      <c r="A725" s="44" t="s">
        <v>1796</v>
      </c>
      <c r="B725" s="44" t="s">
        <v>1200</v>
      </c>
      <c r="C725" s="44" t="s">
        <v>412</v>
      </c>
    </row>
    <row r="726" spans="1:3" ht="16" x14ac:dyDescent="0.2">
      <c r="A726" s="44" t="s">
        <v>1733</v>
      </c>
      <c r="B726" s="44" t="s">
        <v>1415</v>
      </c>
      <c r="C726" s="44" t="s">
        <v>243</v>
      </c>
    </row>
    <row r="727" spans="1:3" ht="16" x14ac:dyDescent="0.2">
      <c r="A727" s="44" t="s">
        <v>1912</v>
      </c>
      <c r="B727" s="44" t="s">
        <v>1490</v>
      </c>
      <c r="C727" s="44" t="s">
        <v>1491</v>
      </c>
    </row>
    <row r="728" spans="1:3" ht="16" x14ac:dyDescent="0.2">
      <c r="A728" s="44" t="s">
        <v>1755</v>
      </c>
      <c r="B728" s="44" t="s">
        <v>1460</v>
      </c>
      <c r="C728" s="44" t="s">
        <v>1185</v>
      </c>
    </row>
    <row r="729" spans="1:3" ht="16" x14ac:dyDescent="0.2">
      <c r="A729" s="44" t="s">
        <v>1958</v>
      </c>
      <c r="B729" s="44" t="s">
        <v>897</v>
      </c>
      <c r="C729" s="44" t="s">
        <v>200</v>
      </c>
    </row>
    <row r="730" spans="1:3" ht="16" x14ac:dyDescent="0.2">
      <c r="A730" s="44" t="s">
        <v>2443</v>
      </c>
      <c r="B730" s="44" t="s">
        <v>897</v>
      </c>
      <c r="C730" s="44" t="s">
        <v>200</v>
      </c>
    </row>
    <row r="731" spans="1:3" ht="16" x14ac:dyDescent="0.2">
      <c r="A731" s="44" t="s">
        <v>1751</v>
      </c>
      <c r="B731" s="44" t="s">
        <v>1451</v>
      </c>
      <c r="C731" s="44" t="s">
        <v>1452</v>
      </c>
    </row>
    <row r="732" spans="1:3" ht="16" x14ac:dyDescent="0.2">
      <c r="A732" s="44" t="s">
        <v>1718</v>
      </c>
      <c r="B732" s="44" t="s">
        <v>1384</v>
      </c>
      <c r="C732" s="44" t="s">
        <v>1385</v>
      </c>
    </row>
    <row r="733" spans="1:3" ht="16" x14ac:dyDescent="0.2">
      <c r="A733" s="44" t="s">
        <v>2483</v>
      </c>
      <c r="B733" s="44" t="s">
        <v>478</v>
      </c>
      <c r="C733" s="44" t="s">
        <v>326</v>
      </c>
    </row>
    <row r="734" spans="1:3" ht="16" x14ac:dyDescent="0.2">
      <c r="A734" s="44" t="s">
        <v>1821</v>
      </c>
      <c r="B734" s="44" t="s">
        <v>1248</v>
      </c>
      <c r="C734" s="44" t="s">
        <v>1174</v>
      </c>
    </row>
    <row r="735" spans="1:3" ht="16" x14ac:dyDescent="0.2">
      <c r="A735" s="44" t="s">
        <v>1692</v>
      </c>
      <c r="B735" s="44" t="s">
        <v>402</v>
      </c>
      <c r="C735" s="44" t="s">
        <v>406</v>
      </c>
    </row>
    <row r="736" spans="1:3" ht="16" x14ac:dyDescent="0.2">
      <c r="A736" s="44" t="s">
        <v>1822</v>
      </c>
      <c r="B736" s="44" t="s">
        <v>483</v>
      </c>
      <c r="C736" s="44" t="s">
        <v>487</v>
      </c>
    </row>
    <row r="737" spans="1:4" ht="16" x14ac:dyDescent="0.2">
      <c r="A737" s="44" t="s">
        <v>1698</v>
      </c>
      <c r="B737" s="44" t="s">
        <v>483</v>
      </c>
      <c r="C737" s="44" t="s">
        <v>487</v>
      </c>
    </row>
    <row r="738" spans="1:4" ht="16" x14ac:dyDescent="0.2">
      <c r="A738" s="44" t="s">
        <v>2444</v>
      </c>
      <c r="B738" s="44" t="s">
        <v>483</v>
      </c>
      <c r="C738" s="44" t="s">
        <v>487</v>
      </c>
      <c r="D738" s="1"/>
    </row>
    <row r="739" spans="1:4" ht="16" x14ac:dyDescent="0.2">
      <c r="A739" s="44" t="s">
        <v>1880</v>
      </c>
      <c r="B739" s="44" t="s">
        <v>935</v>
      </c>
      <c r="C739" s="44" t="s">
        <v>936</v>
      </c>
    </row>
    <row r="740" spans="1:4" ht="16" x14ac:dyDescent="0.2">
      <c r="A740" s="44" t="s">
        <v>2465</v>
      </c>
      <c r="B740" s="44" t="s">
        <v>935</v>
      </c>
      <c r="C740" s="44" t="s">
        <v>936</v>
      </c>
    </row>
    <row r="741" spans="1:4" ht="16" x14ac:dyDescent="0.2">
      <c r="A741" s="44" t="s">
        <v>1739</v>
      </c>
      <c r="B741" s="44" t="s">
        <v>1428</v>
      </c>
      <c r="C741" s="44" t="s">
        <v>1429</v>
      </c>
    </row>
    <row r="742" spans="1:4" ht="16" x14ac:dyDescent="0.2">
      <c r="A742" s="44" t="s">
        <v>1881</v>
      </c>
      <c r="B742" s="44" t="s">
        <v>984</v>
      </c>
      <c r="C742" s="44" t="s">
        <v>936</v>
      </c>
    </row>
    <row r="743" spans="1:4" ht="16" x14ac:dyDescent="0.2">
      <c r="A743" s="44" t="s">
        <v>1882</v>
      </c>
      <c r="B743" s="44" t="s">
        <v>984</v>
      </c>
      <c r="C743" s="44" t="s">
        <v>936</v>
      </c>
    </row>
    <row r="744" spans="1:4" ht="16" x14ac:dyDescent="0.2">
      <c r="A744" s="44" t="s">
        <v>1969</v>
      </c>
      <c r="B744" s="44" t="s">
        <v>984</v>
      </c>
      <c r="C744" s="44" t="s">
        <v>936</v>
      </c>
    </row>
    <row r="745" spans="1:4" ht="16" x14ac:dyDescent="0.2">
      <c r="A745" s="44" t="s">
        <v>1784</v>
      </c>
      <c r="B745" s="44" t="s">
        <v>1173</v>
      </c>
      <c r="C745" s="44" t="s">
        <v>1174</v>
      </c>
    </row>
    <row r="746" spans="1:4" ht="16" x14ac:dyDescent="0.2">
      <c r="A746" s="44" t="s">
        <v>1794</v>
      </c>
      <c r="B746" s="44" t="s">
        <v>1196</v>
      </c>
      <c r="C746" s="44" t="s">
        <v>176</v>
      </c>
    </row>
    <row r="747" spans="1:4" ht="16" x14ac:dyDescent="0.2">
      <c r="A747" s="44" t="s">
        <v>1724</v>
      </c>
      <c r="B747" s="44" t="s">
        <v>1397</v>
      </c>
      <c r="C747" s="44" t="s">
        <v>1223</v>
      </c>
    </row>
    <row r="748" spans="1:4" ht="16" x14ac:dyDescent="0.2">
      <c r="A748" s="44" t="s">
        <v>1959</v>
      </c>
      <c r="B748" s="44" t="s">
        <v>900</v>
      </c>
      <c r="C748" s="44" t="s">
        <v>901</v>
      </c>
    </row>
    <row r="749" spans="1:4" ht="16" x14ac:dyDescent="0.2">
      <c r="A749" s="44" t="s">
        <v>2445</v>
      </c>
      <c r="B749" s="44" t="s">
        <v>900</v>
      </c>
      <c r="C749" s="44" t="s">
        <v>901</v>
      </c>
    </row>
    <row r="750" spans="1:4" ht="16" x14ac:dyDescent="0.2">
      <c r="A750" s="44" t="s">
        <v>2446</v>
      </c>
      <c r="B750" s="44" t="s">
        <v>900</v>
      </c>
      <c r="C750" s="44" t="s">
        <v>901</v>
      </c>
    </row>
    <row r="751" spans="1:4" ht="16" x14ac:dyDescent="0.2">
      <c r="A751" s="44" t="s">
        <v>1716</v>
      </c>
      <c r="B751" s="44" t="s">
        <v>1380</v>
      </c>
      <c r="C751" s="44" t="s">
        <v>1381</v>
      </c>
    </row>
    <row r="752" spans="1:4" ht="16" x14ac:dyDescent="0.2">
      <c r="A752" s="44" t="s">
        <v>2214</v>
      </c>
      <c r="B752" s="44" t="s">
        <v>611</v>
      </c>
      <c r="C752" s="44" t="s">
        <v>612</v>
      </c>
    </row>
    <row r="753" spans="1:3" ht="16" x14ac:dyDescent="0.2">
      <c r="A753" s="44" t="s">
        <v>1883</v>
      </c>
      <c r="B753" s="44" t="s">
        <v>1341</v>
      </c>
      <c r="C753" s="44" t="s">
        <v>698</v>
      </c>
    </row>
    <row r="754" spans="1:3" ht="16" x14ac:dyDescent="0.2">
      <c r="A754" s="44" t="s">
        <v>1741</v>
      </c>
      <c r="B754" s="44" t="s">
        <v>1433</v>
      </c>
      <c r="C754" s="44" t="s">
        <v>1392</v>
      </c>
    </row>
    <row r="755" spans="1:3" ht="16" x14ac:dyDescent="0.2">
      <c r="A755" s="44" t="s">
        <v>2215</v>
      </c>
      <c r="B755" s="44" t="s">
        <v>614</v>
      </c>
      <c r="C755" s="44" t="s">
        <v>176</v>
      </c>
    </row>
    <row r="756" spans="1:3" ht="16" x14ac:dyDescent="0.2">
      <c r="A756" s="44" t="s">
        <v>1782</v>
      </c>
      <c r="B756" s="44" t="s">
        <v>614</v>
      </c>
      <c r="C756" s="44" t="s">
        <v>176</v>
      </c>
    </row>
    <row r="757" spans="1:3" ht="16" x14ac:dyDescent="0.2">
      <c r="A757" s="44" t="s">
        <v>2216</v>
      </c>
      <c r="B757" s="44" t="s">
        <v>616</v>
      </c>
      <c r="C757" s="44" t="s">
        <v>179</v>
      </c>
    </row>
    <row r="758" spans="1:3" ht="16" x14ac:dyDescent="0.2">
      <c r="A758" s="44" t="s">
        <v>1884</v>
      </c>
      <c r="B758" s="44" t="s">
        <v>1343</v>
      </c>
      <c r="C758" s="44" t="s">
        <v>187</v>
      </c>
    </row>
    <row r="759" spans="1:3" ht="16" x14ac:dyDescent="0.2">
      <c r="A759" s="44" t="s">
        <v>1708</v>
      </c>
      <c r="B759" s="44" t="s">
        <v>1365</v>
      </c>
      <c r="C759" s="44" t="s">
        <v>176</v>
      </c>
    </row>
    <row r="760" spans="1:3" ht="16" x14ac:dyDescent="0.2">
      <c r="A760" s="44" t="s">
        <v>1752</v>
      </c>
      <c r="B760" s="44" t="s">
        <v>1454</v>
      </c>
      <c r="C760" s="44" t="s">
        <v>195</v>
      </c>
    </row>
    <row r="761" spans="1:3" ht="16" x14ac:dyDescent="0.2">
      <c r="A761" s="44" t="s">
        <v>1909</v>
      </c>
      <c r="B761" s="44" t="s">
        <v>618</v>
      </c>
      <c r="C761" s="44" t="s">
        <v>619</v>
      </c>
    </row>
    <row r="762" spans="1:3" ht="16" x14ac:dyDescent="0.2">
      <c r="A762" s="44" t="s">
        <v>2217</v>
      </c>
      <c r="B762" s="44" t="s">
        <v>618</v>
      </c>
      <c r="C762" s="44" t="s">
        <v>619</v>
      </c>
    </row>
    <row r="763" spans="1:3" ht="16" x14ac:dyDescent="0.2">
      <c r="A763" s="44" t="s">
        <v>2218</v>
      </c>
      <c r="B763" s="44" t="s">
        <v>621</v>
      </c>
      <c r="C763" s="44" t="s">
        <v>622</v>
      </c>
    </row>
    <row r="764" spans="1:3" ht="16" x14ac:dyDescent="0.2">
      <c r="A764" s="44" t="s">
        <v>1980</v>
      </c>
      <c r="B764" s="44" t="s">
        <v>621</v>
      </c>
      <c r="C764" s="44" t="s">
        <v>622</v>
      </c>
    </row>
    <row r="765" spans="1:3" ht="16" x14ac:dyDescent="0.2">
      <c r="A765" s="44" t="s">
        <v>1778</v>
      </c>
      <c r="B765" s="44" t="s">
        <v>621</v>
      </c>
      <c r="C765" s="44" t="s">
        <v>622</v>
      </c>
    </row>
    <row r="766" spans="1:3" ht="16" x14ac:dyDescent="0.2">
      <c r="A766" s="44" t="s">
        <v>2219</v>
      </c>
      <c r="B766" s="44" t="s">
        <v>621</v>
      </c>
      <c r="C766" s="44" t="s">
        <v>622</v>
      </c>
    </row>
    <row r="767" spans="1:3" ht="16" x14ac:dyDescent="0.2">
      <c r="A767" s="44" t="s">
        <v>1783</v>
      </c>
      <c r="B767" s="44" t="s">
        <v>1168</v>
      </c>
      <c r="C767" s="44" t="s">
        <v>187</v>
      </c>
    </row>
    <row r="768" spans="1:3" ht="16" x14ac:dyDescent="0.2">
      <c r="A768" s="44" t="s">
        <v>214</v>
      </c>
      <c r="B768" s="44" t="s">
        <v>184</v>
      </c>
      <c r="C768" s="44" t="s">
        <v>179</v>
      </c>
    </row>
    <row r="769" spans="1:3" ht="16" x14ac:dyDescent="0.2">
      <c r="A769" s="44" t="s">
        <v>1680</v>
      </c>
      <c r="B769" s="44" t="s">
        <v>546</v>
      </c>
      <c r="C769" s="44" t="s">
        <v>243</v>
      </c>
    </row>
    <row r="770" spans="1:3" ht="16" x14ac:dyDescent="0.2">
      <c r="A770" s="44" t="s">
        <v>2220</v>
      </c>
      <c r="B770" s="44" t="s">
        <v>625</v>
      </c>
      <c r="C770" s="44" t="s">
        <v>243</v>
      </c>
    </row>
    <row r="771" spans="1:3" ht="16" x14ac:dyDescent="0.2">
      <c r="A771" s="44" t="s">
        <v>1781</v>
      </c>
      <c r="B771" s="44" t="s">
        <v>625</v>
      </c>
      <c r="C771" s="44" t="s">
        <v>243</v>
      </c>
    </row>
    <row r="772" spans="1:3" ht="16" x14ac:dyDescent="0.2">
      <c r="A772" s="44" t="s">
        <v>1748</v>
      </c>
      <c r="B772" s="44" t="s">
        <v>1447</v>
      </c>
      <c r="C772" s="44" t="s">
        <v>1361</v>
      </c>
    </row>
    <row r="773" spans="1:3" ht="16" x14ac:dyDescent="0.2">
      <c r="A773" s="44" t="s">
        <v>1750</v>
      </c>
      <c r="B773" s="44" t="s">
        <v>499</v>
      </c>
      <c r="C773" s="44" t="s">
        <v>236</v>
      </c>
    </row>
    <row r="774" spans="1:3" ht="16" x14ac:dyDescent="0.2">
      <c r="A774" s="44" t="s">
        <v>1734</v>
      </c>
      <c r="B774" s="44" t="s">
        <v>1345</v>
      </c>
      <c r="C774" s="44" t="s">
        <v>381</v>
      </c>
    </row>
    <row r="775" spans="1:3" ht="16" x14ac:dyDescent="0.2">
      <c r="A775" s="44" t="s">
        <v>1885</v>
      </c>
      <c r="B775" s="44" t="s">
        <v>1345</v>
      </c>
      <c r="C775" s="44" t="s">
        <v>381</v>
      </c>
    </row>
    <row r="776" spans="1:3" ht="16" x14ac:dyDescent="0.2">
      <c r="A776" s="44" t="s">
        <v>1745</v>
      </c>
      <c r="B776" s="44" t="s">
        <v>1441</v>
      </c>
      <c r="C776" s="44" t="s">
        <v>1442</v>
      </c>
    </row>
    <row r="777" spans="1:3" ht="16" x14ac:dyDescent="0.2">
      <c r="A777" s="44" t="s">
        <v>1779</v>
      </c>
      <c r="B777" s="44" t="s">
        <v>627</v>
      </c>
      <c r="C777" s="44" t="s">
        <v>628</v>
      </c>
    </row>
    <row r="778" spans="1:3" ht="16" x14ac:dyDescent="0.2">
      <c r="A778" s="44" t="s">
        <v>2221</v>
      </c>
      <c r="B778" s="44" t="s">
        <v>627</v>
      </c>
      <c r="C778" s="44" t="s">
        <v>628</v>
      </c>
    </row>
    <row r="779" spans="1:3" ht="16" x14ac:dyDescent="0.2">
      <c r="A779" s="44" t="s">
        <v>2222</v>
      </c>
      <c r="B779" s="44" t="s">
        <v>627</v>
      </c>
      <c r="C779" s="44" t="s">
        <v>628</v>
      </c>
    </row>
    <row r="780" spans="1:3" ht="16" x14ac:dyDescent="0.2">
      <c r="A780" s="44" t="s">
        <v>1789</v>
      </c>
      <c r="B780" s="44" t="s">
        <v>1182</v>
      </c>
      <c r="C780" s="44" t="s">
        <v>195</v>
      </c>
    </row>
    <row r="781" spans="1:3" ht="16" x14ac:dyDescent="0.2">
      <c r="A781" s="44" t="s">
        <v>1799</v>
      </c>
      <c r="B781" s="44" t="s">
        <v>1182</v>
      </c>
      <c r="C781" s="44" t="s">
        <v>195</v>
      </c>
    </row>
    <row r="782" spans="1:3" ht="16" x14ac:dyDescent="0.2">
      <c r="A782" s="44" t="s">
        <v>2451</v>
      </c>
      <c r="B782" s="44" t="s">
        <v>506</v>
      </c>
      <c r="C782" s="44" t="s">
        <v>510</v>
      </c>
    </row>
    <row r="783" spans="1:3" ht="16" x14ac:dyDescent="0.2">
      <c r="A783" s="44" t="s">
        <v>1864</v>
      </c>
      <c r="B783" s="44" t="s">
        <v>1313</v>
      </c>
      <c r="C783" s="44" t="s">
        <v>200</v>
      </c>
    </row>
    <row r="784" spans="1:3" ht="16" x14ac:dyDescent="0.2">
      <c r="A784" s="44" t="s">
        <v>2223</v>
      </c>
      <c r="B784" s="44" t="s">
        <v>631</v>
      </c>
      <c r="C784" s="44" t="s">
        <v>200</v>
      </c>
    </row>
    <row r="785" spans="1:3" ht="16" x14ac:dyDescent="0.2">
      <c r="A785" s="44" t="s">
        <v>2224</v>
      </c>
      <c r="B785" s="44" t="s">
        <v>633</v>
      </c>
      <c r="C785" s="44" t="s">
        <v>200</v>
      </c>
    </row>
    <row r="786" spans="1:3" ht="16" x14ac:dyDescent="0.2">
      <c r="A786" s="44" t="s">
        <v>1717</v>
      </c>
      <c r="B786" s="44" t="s">
        <v>1209</v>
      </c>
      <c r="C786" s="44" t="s">
        <v>176</v>
      </c>
    </row>
    <row r="787" spans="1:3" ht="16" x14ac:dyDescent="0.2">
      <c r="A787" s="44" t="s">
        <v>1801</v>
      </c>
      <c r="B787" s="44" t="s">
        <v>1209</v>
      </c>
      <c r="C787" s="44" t="s">
        <v>176</v>
      </c>
    </row>
    <row r="788" spans="1:3" ht="16" x14ac:dyDescent="0.2">
      <c r="A788" s="44" t="s">
        <v>1934</v>
      </c>
      <c r="B788" s="44" t="s">
        <v>1522</v>
      </c>
      <c r="C788" s="44" t="s">
        <v>1523</v>
      </c>
    </row>
    <row r="789" spans="1:3" ht="16" x14ac:dyDescent="0.2">
      <c r="A789" s="44" t="s">
        <v>1910</v>
      </c>
      <c r="B789" s="44" t="s">
        <v>1486</v>
      </c>
      <c r="C789" s="44" t="s">
        <v>274</v>
      </c>
    </row>
    <row r="790" spans="1:3" ht="16" x14ac:dyDescent="0.2">
      <c r="A790" s="44" t="s">
        <v>1726</v>
      </c>
      <c r="B790" s="44" t="s">
        <v>1402</v>
      </c>
      <c r="C790" s="44" t="s">
        <v>362</v>
      </c>
    </row>
    <row r="791" spans="1:3" ht="16" x14ac:dyDescent="0.2">
      <c r="A791" s="44" t="s">
        <v>1886</v>
      </c>
      <c r="B791" s="44" t="s">
        <v>913</v>
      </c>
      <c r="C791" s="44" t="s">
        <v>274</v>
      </c>
    </row>
    <row r="792" spans="1:3" ht="16" x14ac:dyDescent="0.2">
      <c r="A792" s="44" t="s">
        <v>1870</v>
      </c>
      <c r="B792" s="44" t="s">
        <v>913</v>
      </c>
      <c r="C792" s="44" t="s">
        <v>274</v>
      </c>
    </row>
    <row r="793" spans="1:3" ht="16" x14ac:dyDescent="0.2">
      <c r="A793" s="44" t="s">
        <v>1971</v>
      </c>
      <c r="B793" s="44" t="s">
        <v>913</v>
      </c>
      <c r="C793" s="44" t="s">
        <v>274</v>
      </c>
    </row>
    <row r="794" spans="1:3" ht="16" x14ac:dyDescent="0.2">
      <c r="A794" s="44" t="s">
        <v>1887</v>
      </c>
      <c r="B794" s="44" t="s">
        <v>913</v>
      </c>
      <c r="C794" s="44" t="s">
        <v>274</v>
      </c>
    </row>
    <row r="795" spans="1:3" ht="16" x14ac:dyDescent="0.2">
      <c r="A795" s="44" t="s">
        <v>1888</v>
      </c>
      <c r="B795" s="44" t="s">
        <v>913</v>
      </c>
      <c r="C795" s="44" t="s">
        <v>274</v>
      </c>
    </row>
    <row r="796" spans="1:3" ht="16" x14ac:dyDescent="0.2">
      <c r="A796" s="44" t="s">
        <v>1785</v>
      </c>
      <c r="B796" s="44" t="s">
        <v>913</v>
      </c>
      <c r="C796" s="44" t="s">
        <v>274</v>
      </c>
    </row>
    <row r="797" spans="1:3" ht="16" x14ac:dyDescent="0.2">
      <c r="A797" s="44" t="s">
        <v>2453</v>
      </c>
      <c r="B797" s="44" t="s">
        <v>913</v>
      </c>
      <c r="C797" s="44" t="s">
        <v>274</v>
      </c>
    </row>
    <row r="798" spans="1:3" ht="16" x14ac:dyDescent="0.2">
      <c r="A798" s="44" t="s">
        <v>1823</v>
      </c>
      <c r="B798" s="44" t="s">
        <v>913</v>
      </c>
      <c r="C798" s="44" t="s">
        <v>274</v>
      </c>
    </row>
    <row r="799" spans="1:3" ht="16" x14ac:dyDescent="0.2">
      <c r="A799" s="44" t="s">
        <v>1889</v>
      </c>
      <c r="B799" s="44" t="s">
        <v>913</v>
      </c>
      <c r="C799" s="44" t="s">
        <v>274</v>
      </c>
    </row>
    <row r="800" spans="1:3" ht="16" x14ac:dyDescent="0.2">
      <c r="A800" s="44" t="s">
        <v>226</v>
      </c>
      <c r="B800" s="44" t="s">
        <v>204</v>
      </c>
      <c r="C800" s="44" t="s">
        <v>205</v>
      </c>
    </row>
    <row r="801" spans="1:3" ht="16" x14ac:dyDescent="0.2">
      <c r="A801" s="44" t="s">
        <v>2225</v>
      </c>
      <c r="B801" s="44" t="s">
        <v>636</v>
      </c>
      <c r="C801" s="44" t="s">
        <v>200</v>
      </c>
    </row>
    <row r="802" spans="1:3" ht="16" x14ac:dyDescent="0.2">
      <c r="A802" s="44" t="s">
        <v>2484</v>
      </c>
      <c r="B802" s="44" t="s">
        <v>961</v>
      </c>
      <c r="C802" s="44" t="s">
        <v>243</v>
      </c>
    </row>
    <row r="803" spans="1:3" ht="16" x14ac:dyDescent="0.2">
      <c r="A803" s="44" t="s">
        <v>2447</v>
      </c>
      <c r="B803" s="44" t="s">
        <v>524</v>
      </c>
      <c r="C803" s="44" t="s">
        <v>527</v>
      </c>
    </row>
    <row r="804" spans="1:3" ht="16" x14ac:dyDescent="0.2">
      <c r="A804" s="44" t="s">
        <v>2450</v>
      </c>
      <c r="B804" s="44" t="s">
        <v>909</v>
      </c>
      <c r="C804" s="44" t="s">
        <v>590</v>
      </c>
    </row>
    <row r="805" spans="1:3" ht="16" x14ac:dyDescent="0.2">
      <c r="A805" s="44" t="s">
        <v>1800</v>
      </c>
      <c r="B805" s="44" t="s">
        <v>638</v>
      </c>
      <c r="C805" s="44" t="s">
        <v>381</v>
      </c>
    </row>
    <row r="806" spans="1:3" ht="16" x14ac:dyDescent="0.2">
      <c r="A806" s="44" t="s">
        <v>2226</v>
      </c>
      <c r="B806" s="44" t="s">
        <v>638</v>
      </c>
      <c r="C806" s="44" t="s">
        <v>381</v>
      </c>
    </row>
    <row r="807" spans="1:3" ht="16" x14ac:dyDescent="0.2">
      <c r="A807" s="44" t="s">
        <v>1732</v>
      </c>
      <c r="B807" s="44" t="s">
        <v>1413</v>
      </c>
      <c r="C807" s="44" t="s">
        <v>195</v>
      </c>
    </row>
    <row r="808" spans="1:3" ht="16" x14ac:dyDescent="0.2">
      <c r="A808" s="44" t="s">
        <v>1761</v>
      </c>
      <c r="B808" s="44" t="s">
        <v>1122</v>
      </c>
      <c r="C808" s="44" t="s">
        <v>1123</v>
      </c>
    </row>
    <row r="809" spans="1:3" ht="16" x14ac:dyDescent="0.2">
      <c r="A809" s="44" t="s">
        <v>1865</v>
      </c>
      <c r="B809" s="44" t="s">
        <v>1315</v>
      </c>
      <c r="C809" s="44" t="s">
        <v>350</v>
      </c>
    </row>
    <row r="810" spans="1:3" ht="16" x14ac:dyDescent="0.2">
      <c r="A810" s="44" t="s">
        <v>1866</v>
      </c>
      <c r="B810" s="44" t="s">
        <v>1317</v>
      </c>
      <c r="C810" s="44" t="s">
        <v>362</v>
      </c>
    </row>
    <row r="811" spans="1:3" ht="16" x14ac:dyDescent="0.2">
      <c r="A811" s="44" t="s">
        <v>2227</v>
      </c>
      <c r="B811" s="44" t="s">
        <v>640</v>
      </c>
      <c r="C811" s="44" t="s">
        <v>641</v>
      </c>
    </row>
    <row r="812" spans="1:3" ht="16" x14ac:dyDescent="0.2">
      <c r="A812" s="44" t="s">
        <v>1706</v>
      </c>
      <c r="B812" s="44" t="s">
        <v>1360</v>
      </c>
      <c r="C812" s="44" t="s">
        <v>1361</v>
      </c>
    </row>
    <row r="813" spans="1:3" ht="16" x14ac:dyDescent="0.2">
      <c r="A813" s="44" t="s">
        <v>1787</v>
      </c>
      <c r="B813" s="44" t="s">
        <v>1179</v>
      </c>
      <c r="C813" s="44" t="s">
        <v>195</v>
      </c>
    </row>
    <row r="814" spans="1:3" ht="16" x14ac:dyDescent="0.2">
      <c r="A814" s="44" t="s">
        <v>1788</v>
      </c>
      <c r="B814" s="44" t="s">
        <v>1179</v>
      </c>
      <c r="C814" s="44" t="s">
        <v>195</v>
      </c>
    </row>
    <row r="815" spans="1:3" ht="16" x14ac:dyDescent="0.2">
      <c r="A815" s="44" t="s">
        <v>1743</v>
      </c>
      <c r="B815" s="44" t="s">
        <v>1179</v>
      </c>
      <c r="C815" s="44" t="s">
        <v>195</v>
      </c>
    </row>
    <row r="816" spans="1:3" ht="16" x14ac:dyDescent="0.2">
      <c r="A816" s="44" t="s">
        <v>2448</v>
      </c>
      <c r="B816" s="44" t="s">
        <v>905</v>
      </c>
      <c r="C816" s="44" t="s">
        <v>274</v>
      </c>
    </row>
    <row r="817" spans="1:4" ht="16" x14ac:dyDescent="0.2">
      <c r="A817" s="44" t="s">
        <v>1780</v>
      </c>
      <c r="B817" s="44" t="s">
        <v>1164</v>
      </c>
      <c r="C817" s="44" t="s">
        <v>622</v>
      </c>
    </row>
    <row r="818" spans="1:4" ht="16" x14ac:dyDescent="0.2">
      <c r="A818" s="44" t="s">
        <v>2449</v>
      </c>
      <c r="B818" s="44" t="s">
        <v>907</v>
      </c>
      <c r="C818" s="44" t="s">
        <v>510</v>
      </c>
    </row>
    <row r="819" spans="1:4" ht="16" x14ac:dyDescent="0.2">
      <c r="A819" s="44" t="s">
        <v>1707</v>
      </c>
      <c r="B819" s="44" t="s">
        <v>1363</v>
      </c>
      <c r="C819" s="44" t="s">
        <v>195</v>
      </c>
    </row>
    <row r="820" spans="1:4" ht="16" x14ac:dyDescent="0.2">
      <c r="A820" s="44" t="s">
        <v>1792</v>
      </c>
      <c r="B820" s="44" t="s">
        <v>1189</v>
      </c>
      <c r="C820" s="44" t="s">
        <v>1190</v>
      </c>
    </row>
    <row r="821" spans="1:4" ht="16" x14ac:dyDescent="0.2">
      <c r="A821" s="44" t="s">
        <v>1704</v>
      </c>
      <c r="B821" s="44" t="s">
        <v>1356</v>
      </c>
      <c r="C821" s="44" t="s">
        <v>176</v>
      </c>
    </row>
    <row r="822" spans="1:4" ht="16" x14ac:dyDescent="0.2">
      <c r="A822" s="44" t="s">
        <v>1802</v>
      </c>
      <c r="B822" s="44" t="s">
        <v>1211</v>
      </c>
      <c r="C822" s="44" t="s">
        <v>730</v>
      </c>
    </row>
    <row r="823" spans="1:4" ht="16" x14ac:dyDescent="0.2">
      <c r="A823" s="44" t="s">
        <v>2285</v>
      </c>
      <c r="B823" s="44" t="s">
        <v>713</v>
      </c>
      <c r="C823" s="44" t="s">
        <v>429</v>
      </c>
    </row>
    <row r="824" spans="1:4" ht="16" x14ac:dyDescent="0.2">
      <c r="A824" s="44" t="s">
        <v>1867</v>
      </c>
      <c r="B824" s="44" t="s">
        <v>1319</v>
      </c>
      <c r="C824" s="44" t="s">
        <v>1320</v>
      </c>
    </row>
    <row r="825" spans="1:4" ht="16" x14ac:dyDescent="0.2">
      <c r="A825" s="44" t="s">
        <v>227</v>
      </c>
      <c r="B825" s="44" t="s">
        <v>206</v>
      </c>
      <c r="C825" s="44" t="s">
        <v>190</v>
      </c>
    </row>
    <row r="826" spans="1:4" ht="16" x14ac:dyDescent="0.2">
      <c r="A826" s="44" t="s">
        <v>228</v>
      </c>
      <c r="B826" s="44" t="s">
        <v>206</v>
      </c>
      <c r="C826" s="44" t="s">
        <v>190</v>
      </c>
    </row>
    <row r="827" spans="1:4" ht="16" x14ac:dyDescent="0.2">
      <c r="A827" s="44" t="s">
        <v>2289</v>
      </c>
      <c r="B827" s="44" t="s">
        <v>721</v>
      </c>
      <c r="C827" s="44" t="s">
        <v>174</v>
      </c>
    </row>
    <row r="828" spans="1:4" ht="16" x14ac:dyDescent="0.2">
      <c r="A828" s="44" t="s">
        <v>1960</v>
      </c>
      <c r="B828" s="44" t="s">
        <v>966</v>
      </c>
      <c r="C828" s="44" t="s">
        <v>362</v>
      </c>
    </row>
    <row r="829" spans="1:4" ht="16" x14ac:dyDescent="0.2">
      <c r="A829" s="44" t="s">
        <v>2286</v>
      </c>
      <c r="B829" s="44" t="s">
        <v>715</v>
      </c>
      <c r="C829" s="44" t="s">
        <v>200</v>
      </c>
    </row>
    <row r="830" spans="1:4" ht="16" x14ac:dyDescent="0.2">
      <c r="A830" s="44" t="s">
        <v>2287</v>
      </c>
      <c r="B830" s="44" t="s">
        <v>717</v>
      </c>
      <c r="C830" s="44" t="s">
        <v>203</v>
      </c>
    </row>
    <row r="831" spans="1:4" x14ac:dyDescent="0.2">
      <c r="A831" s="43" t="s">
        <v>2513</v>
      </c>
      <c r="B831" s="43" t="s">
        <v>2514</v>
      </c>
      <c r="C831" s="43" t="s">
        <v>429</v>
      </c>
      <c r="D831" s="43" t="s">
        <v>2515</v>
      </c>
    </row>
    <row r="832" spans="1:4" ht="16" x14ac:dyDescent="0.2">
      <c r="A832"/>
      <c r="B832"/>
      <c r="C832"/>
    </row>
    <row r="833" spans="1:3" ht="16" x14ac:dyDescent="0.2">
      <c r="A833"/>
      <c r="B833"/>
      <c r="C833"/>
    </row>
    <row r="834" spans="1:3" ht="16" x14ac:dyDescent="0.2">
      <c r="A834"/>
      <c r="B834"/>
      <c r="C834"/>
    </row>
    <row r="835" spans="1:3" ht="16" x14ac:dyDescent="0.2">
      <c r="A835"/>
      <c r="B835"/>
      <c r="C835"/>
    </row>
    <row r="836" spans="1:3" ht="16" x14ac:dyDescent="0.2">
      <c r="A836"/>
      <c r="B836"/>
      <c r="C836"/>
    </row>
    <row r="837" spans="1:3" ht="16" x14ac:dyDescent="0.2">
      <c r="A837"/>
      <c r="B837"/>
      <c r="C837"/>
    </row>
    <row r="838" spans="1:3" ht="16" x14ac:dyDescent="0.2">
      <c r="A838"/>
      <c r="B838"/>
      <c r="C838"/>
    </row>
    <row r="839" spans="1:3" ht="16" x14ac:dyDescent="0.2">
      <c r="A839"/>
      <c r="B839"/>
      <c r="C839"/>
    </row>
    <row r="840" spans="1:3" ht="16" x14ac:dyDescent="0.2">
      <c r="A840"/>
      <c r="B840"/>
      <c r="C840"/>
    </row>
    <row r="841" spans="1:3" ht="16" x14ac:dyDescent="0.2">
      <c r="A841"/>
      <c r="B841"/>
      <c r="C841"/>
    </row>
    <row r="842" spans="1:3" ht="16" x14ac:dyDescent="0.2">
      <c r="A842"/>
      <c r="B842"/>
      <c r="C842"/>
    </row>
    <row r="843" spans="1:3" ht="16" x14ac:dyDescent="0.2">
      <c r="A843"/>
      <c r="B843"/>
      <c r="C843"/>
    </row>
    <row r="844" spans="1:3" ht="16" x14ac:dyDescent="0.2">
      <c r="A844"/>
      <c r="B844"/>
      <c r="C844"/>
    </row>
    <row r="845" spans="1:3" ht="16" x14ac:dyDescent="0.2">
      <c r="A845"/>
      <c r="B845"/>
      <c r="C845"/>
    </row>
    <row r="846" spans="1:3" ht="16" x14ac:dyDescent="0.2">
      <c r="A846"/>
      <c r="B846"/>
      <c r="C846"/>
    </row>
    <row r="847" spans="1:3" ht="16" x14ac:dyDescent="0.2">
      <c r="A847"/>
      <c r="B847"/>
      <c r="C847"/>
    </row>
    <row r="848" spans="1:3" ht="16" x14ac:dyDescent="0.2">
      <c r="A848"/>
      <c r="B848"/>
      <c r="C848"/>
    </row>
    <row r="849" spans="1:3" ht="16" x14ac:dyDescent="0.2">
      <c r="A849"/>
      <c r="B849"/>
      <c r="C849"/>
    </row>
    <row r="850" spans="1:3" ht="16" x14ac:dyDescent="0.2">
      <c r="A850"/>
      <c r="B850"/>
      <c r="C850"/>
    </row>
    <row r="851" spans="1:3" ht="16" x14ac:dyDescent="0.2">
      <c r="A851"/>
      <c r="B851"/>
      <c r="C851"/>
    </row>
    <row r="852" spans="1:3" ht="16" x14ac:dyDescent="0.2">
      <c r="A852"/>
      <c r="B852"/>
      <c r="C852"/>
    </row>
    <row r="853" spans="1:3" ht="16" x14ac:dyDescent="0.2">
      <c r="A853"/>
      <c r="B853"/>
      <c r="C853"/>
    </row>
    <row r="854" spans="1:3" ht="16" x14ac:dyDescent="0.2">
      <c r="A854"/>
      <c r="B854"/>
      <c r="C854"/>
    </row>
    <row r="855" spans="1:3" ht="16" x14ac:dyDescent="0.2">
      <c r="A855"/>
      <c r="B855"/>
      <c r="C855"/>
    </row>
    <row r="856" spans="1:3" ht="16" x14ac:dyDescent="0.2">
      <c r="A856"/>
      <c r="B856"/>
      <c r="C856"/>
    </row>
    <row r="857" spans="1:3" ht="16" x14ac:dyDescent="0.2">
      <c r="A857"/>
      <c r="B857"/>
      <c r="C857"/>
    </row>
    <row r="858" spans="1:3" ht="16" x14ac:dyDescent="0.2">
      <c r="A858"/>
      <c r="B858"/>
      <c r="C858"/>
    </row>
    <row r="859" spans="1:3" ht="16" x14ac:dyDescent="0.2">
      <c r="A859"/>
      <c r="B859"/>
      <c r="C859"/>
    </row>
    <row r="860" spans="1:3" ht="16" x14ac:dyDescent="0.2">
      <c r="A860"/>
      <c r="B860"/>
      <c r="C860"/>
    </row>
  </sheetData>
  <autoFilter ref="A1:E859" xr:uid="{D648026B-C607-B04B-BA96-0AC790572AA9}">
    <sortState xmlns:xlrd2="http://schemas.microsoft.com/office/spreadsheetml/2017/richdata2" ref="A2:E859">
      <sortCondition ref="A1:A859"/>
    </sortState>
  </autoFilter>
  <pageMargins left="0.7" right="0.7" top="0.75" bottom="0.75" header="0.3" footer="0.3"/>
  <pageSetup orientation="portrait" horizontalDpi="0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genus resolution</vt:lpstr>
      <vt:lpstr>genus resolution corrected </vt:lpstr>
      <vt:lpstr>genus relatives</vt:lpstr>
      <vt:lpstr>all corrections before&amp;after</vt:lpstr>
      <vt:lpstr>all_naming_corrections</vt:lpstr>
      <vt:lpstr>lcvp_search synonyms only</vt:lpstr>
      <vt:lpstr>corrected lcvp_search species</vt:lpstr>
      <vt:lpstr>austraits_wo_lcvp_search</vt:lpstr>
      <vt:lpstr>all pos. sp. no duplicates</vt:lpstr>
      <vt:lpstr>all pos. sp w dup &amp; mist family</vt:lpstr>
      <vt:lpstr>one rep per genera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Sofia Quijada Sanabria</dc:creator>
  <cp:lastModifiedBy>Sofia Quijada Sanabria</cp:lastModifiedBy>
  <dcterms:created xsi:type="dcterms:W3CDTF">2024-07-05T16:11:49Z</dcterms:created>
  <dcterms:modified xsi:type="dcterms:W3CDTF">2024-11-04T15:44:13Z</dcterms:modified>
</cp:coreProperties>
</file>