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97257209-396D-45D5-ABF5-98442C31616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</calcChain>
</file>

<file path=xl/sharedStrings.xml><?xml version="1.0" encoding="utf-8"?>
<sst xmlns="http://schemas.openxmlformats.org/spreadsheetml/2006/main" count="115" uniqueCount="73">
  <si>
    <t>User: USER</t>
  </si>
  <si>
    <t>Path: C:\Program Files (x86)\BMG\Omega\User\Data\</t>
  </si>
  <si>
    <t>Test ID: 759</t>
  </si>
  <si>
    <t>Test Name: POx-C</t>
  </si>
  <si>
    <t>Date: 12/14/2022</t>
  </si>
  <si>
    <t>Time: 5:55:47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</si>
  <si>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</si>
  <si>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</si>
  <si>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</si>
  <si>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</si>
  <si>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</si>
  <si>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</si>
  <si>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</si>
  <si>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</si>
  <si>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</si>
  <si>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</si>
  <si>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</si>
  <si>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</si>
  <si>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</si>
  <si>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</si>
  <si>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</si>
  <si>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</si>
  <si>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</si>
  <si>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</si>
  <si>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</si>
  <si>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</si>
  <si>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</si>
  <si>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</si>
  <si>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</si>
  <si>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</si>
  <si>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</si>
  <si>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</si>
  <si>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</si>
  <si>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</si>
  <si>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</si>
  <si>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</si>
  <si>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</si>
  <si>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</si>
  <si>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</si>
  <si>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</si>
  <si>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</si>
  <si>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</si>
  <si>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</si>
  <si>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</si>
  <si>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</si>
  <si>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</si>
  <si>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</si>
  <si>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</si>
  <si>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</si>
  <si>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</si>
  <si>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</si>
  <si>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</si>
  <si>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</si>
  <si>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</si>
  <si>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</si>
  <si>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</si>
  <si>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</si>
  <si>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</si>
  <si>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</si>
  <si>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</si>
  <si>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</si>
  <si>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</si>
  <si>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</si>
  <si>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</si>
  <si>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</si>
  <si>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</si>
  <si>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</si>
  <si>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</si>
  <si>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</si>
  <si>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AG</t>
  </si>
  <si>
    <t>A#1</t>
  </si>
  <si>
    <t>RV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</si>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</sst>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8.8999999999999996E-2</c:v>
                </c:pt>
                <c:pt idx="1">
                  <c:v>0.17899999999999999</c:v>
                </c:pt>
                <c:pt idx="2">
                  <c:v>0.27500000000000002</c:v>
                </c:pt>
                <c:pt idx="3">
                  <c:v>0.36699999999999999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80A-451C-B282-61604B05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65487"/>
        <c:axId val="1501367983"/>
      </c:scatterChart>
      <c:valAx>
        <c:axId val="15013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67983"/>
        <c:crosses val="autoZero"/>
        <c:crossBetween val="midCat"/>
      </c:valAx>
      <c:valAx>
        <c:axId val="15013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6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14</xdr:row>
      <xdr:rowOff>157162</xdr:rowOff>
    </xdr:from>
    <xdr:to>
      <xdr:col>23</xdr:col>
      <xdr:colOff>228600</xdr:colOff>
      <xdr:row>29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C79B0-AA35-8294-69A0-A9B5C6B7D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K24" sqref="K24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  <c r="D7" t="s">
        <v>7</v>
      </c>
    </row>
    <row r="10" spans="1:8" ht="105.75" thickBot="1" x14ac:dyDescent="0.3">
      <c r="A10" s="1" t="s">
        <v>8</v>
      </c>
      <c r="B10" s="2" t="s">
        <v>9</v>
      </c>
      <c r="C10" s="10" t="s">
        <v>10</v>
      </c>
      <c r="D10" s="7" t="s">
        <v>11</v>
      </c>
      <c r="E10" s="13" t="s">
        <v>66</v>
      </c>
      <c r="F10" s="13" t="s">
        <v>67</v>
      </c>
      <c r="G10" s="13" t="s">
        <v>68</v>
      </c>
      <c r="H10" s="14" t="s">
        <v>72</v>
      </c>
    </row>
    <row r="11" spans="1:8" x14ac:dyDescent="0.25">
      <c r="A11" s="3" t="s">
        <v>12</v>
      </c>
      <c r="B11" s="4" t="s">
        <v>13</v>
      </c>
      <c r="C11" s="11">
        <v>0.19500000000000001</v>
      </c>
      <c r="D11" s="8">
        <v>0.193</v>
      </c>
      <c r="E11" t="s">
        <v>69</v>
      </c>
      <c r="F11">
        <v>9</v>
      </c>
      <c r="G11">
        <v>2.5499999999999998</v>
      </c>
      <c r="H11">
        <f>(0.02-(0.0003+(0.0538*C11)))*9000*(0.02/(G11/1000))</f>
        <v>650.04705882352948</v>
      </c>
    </row>
    <row r="12" spans="1:8" x14ac:dyDescent="0.25">
      <c r="A12" s="5" t="s">
        <v>14</v>
      </c>
      <c r="B12" s="6" t="s">
        <v>13</v>
      </c>
      <c r="C12" s="12">
        <v>0.192</v>
      </c>
      <c r="D12" s="9">
        <v>0.193</v>
      </c>
      <c r="E12" t="s">
        <v>69</v>
      </c>
      <c r="F12">
        <v>9</v>
      </c>
      <c r="G12">
        <v>2.52</v>
      </c>
      <c r="H12">
        <f t="shared" ref="H12:H31" si="0">(0.02-(0.0003+(0.0538*C12)))*9000*(0.02/(G12/1000))</f>
        <v>669.3142857142858</v>
      </c>
    </row>
    <row r="13" spans="1:8" x14ac:dyDescent="0.25">
      <c r="A13" s="5" t="s">
        <v>15</v>
      </c>
      <c r="B13" s="6" t="s">
        <v>13</v>
      </c>
      <c r="C13" s="12">
        <v>0.193</v>
      </c>
      <c r="D13" s="9">
        <v>0.193</v>
      </c>
      <c r="E13" t="s">
        <v>69</v>
      </c>
      <c r="F13">
        <v>9</v>
      </c>
      <c r="G13">
        <v>2.4900000000000002</v>
      </c>
      <c r="H13">
        <f t="shared" si="0"/>
        <v>673.48915662650609</v>
      </c>
    </row>
    <row r="14" spans="1:8" x14ac:dyDescent="0.25">
      <c r="A14" s="5" t="s">
        <v>16</v>
      </c>
      <c r="B14" s="6" t="s">
        <v>17</v>
      </c>
      <c r="C14" s="12">
        <v>0.224</v>
      </c>
      <c r="D14" s="9">
        <v>0.215</v>
      </c>
      <c r="E14" t="s">
        <v>69</v>
      </c>
      <c r="F14">
        <v>4</v>
      </c>
      <c r="G14">
        <v>2.4900000000000002</v>
      </c>
      <c r="H14">
        <f t="shared" si="0"/>
        <v>552.92530120481933</v>
      </c>
    </row>
    <row r="15" spans="1:8" x14ac:dyDescent="0.25">
      <c r="A15" s="5" t="s">
        <v>18</v>
      </c>
      <c r="B15" s="6" t="s">
        <v>17</v>
      </c>
      <c r="C15" s="12">
        <v>0.20699999999999999</v>
      </c>
      <c r="D15" s="9">
        <v>0.215</v>
      </c>
      <c r="E15" t="s">
        <v>69</v>
      </c>
      <c r="F15">
        <v>4</v>
      </c>
      <c r="G15">
        <v>2.5299999999999998</v>
      </c>
      <c r="H15">
        <f t="shared" si="0"/>
        <v>609.25375494071159</v>
      </c>
    </row>
    <row r="16" spans="1:8" x14ac:dyDescent="0.25">
      <c r="A16" s="5" t="s">
        <v>19</v>
      </c>
      <c r="B16" s="6" t="s">
        <v>17</v>
      </c>
      <c r="C16" s="12">
        <v>0.214</v>
      </c>
      <c r="D16" s="9">
        <v>0.215</v>
      </c>
      <c r="E16" t="s">
        <v>69</v>
      </c>
      <c r="F16">
        <v>4</v>
      </c>
      <c r="G16">
        <v>2.4900000000000002</v>
      </c>
      <c r="H16">
        <f t="shared" si="0"/>
        <v>591.81686746987953</v>
      </c>
    </row>
    <row r="17" spans="1:8" x14ac:dyDescent="0.25">
      <c r="A17" s="5" t="s">
        <v>20</v>
      </c>
      <c r="B17" s="6" t="s">
        <v>21</v>
      </c>
      <c r="C17" s="12">
        <v>0.23200000000000001</v>
      </c>
      <c r="D17" s="9">
        <v>0.22800000000000001</v>
      </c>
      <c r="E17" t="s">
        <v>69</v>
      </c>
      <c r="F17">
        <v>16</v>
      </c>
      <c r="G17">
        <v>2.5299999999999998</v>
      </c>
      <c r="H17">
        <f t="shared" si="0"/>
        <v>513.56205533596847</v>
      </c>
    </row>
    <row r="18" spans="1:8" x14ac:dyDescent="0.25">
      <c r="A18" s="5" t="s">
        <v>22</v>
      </c>
      <c r="B18" s="6" t="s">
        <v>21</v>
      </c>
      <c r="C18" s="12">
        <v>0.224</v>
      </c>
      <c r="D18" s="9">
        <v>0.22800000000000001</v>
      </c>
      <c r="E18" t="s">
        <v>69</v>
      </c>
      <c r="F18">
        <v>16</v>
      </c>
      <c r="G18">
        <v>2.52</v>
      </c>
      <c r="H18">
        <f t="shared" si="0"/>
        <v>546.34285714285716</v>
      </c>
    </row>
    <row r="19" spans="1:8" x14ac:dyDescent="0.25">
      <c r="A19" s="5" t="s">
        <v>23</v>
      </c>
      <c r="B19" s="6" t="s">
        <v>21</v>
      </c>
      <c r="C19" s="12">
        <v>0.22700000000000001</v>
      </c>
      <c r="D19" s="9">
        <v>0.22800000000000001</v>
      </c>
      <c r="E19" t="s">
        <v>69</v>
      </c>
      <c r="F19">
        <v>16</v>
      </c>
      <c r="G19">
        <v>2.5299999999999998</v>
      </c>
      <c r="H19">
        <f t="shared" si="0"/>
        <v>532.70039525691709</v>
      </c>
    </row>
    <row r="20" spans="1:8" x14ac:dyDescent="0.25">
      <c r="A20" s="5" t="s">
        <v>24</v>
      </c>
      <c r="B20" s="6" t="s">
        <v>25</v>
      </c>
      <c r="C20" s="12">
        <v>0.129</v>
      </c>
      <c r="D20" s="9">
        <v>0.156</v>
      </c>
      <c r="E20" t="s">
        <v>69</v>
      </c>
      <c r="F20">
        <v>13</v>
      </c>
      <c r="G20">
        <v>2.5499999999999998</v>
      </c>
      <c r="H20">
        <f t="shared" si="0"/>
        <v>900.69176470588241</v>
      </c>
    </row>
    <row r="21" spans="1:8" x14ac:dyDescent="0.25">
      <c r="A21" s="5" t="s">
        <v>26</v>
      </c>
      <c r="B21" s="6" t="s">
        <v>25</v>
      </c>
      <c r="C21" s="12">
        <v>0.16500000000000001</v>
      </c>
      <c r="D21" s="9">
        <v>0.156</v>
      </c>
      <c r="E21" t="s">
        <v>69</v>
      </c>
      <c r="F21">
        <v>13</v>
      </c>
      <c r="G21">
        <v>2.4700000000000002</v>
      </c>
      <c r="H21">
        <f t="shared" si="0"/>
        <v>788.7206477732791</v>
      </c>
    </row>
    <row r="22" spans="1:8" x14ac:dyDescent="0.25">
      <c r="A22" s="5" t="s">
        <v>27</v>
      </c>
      <c r="B22" s="6" t="s">
        <v>25</v>
      </c>
      <c r="C22" s="12">
        <v>0.17399999999999999</v>
      </c>
      <c r="D22" s="9">
        <v>0.156</v>
      </c>
      <c r="E22" t="s">
        <v>69</v>
      </c>
      <c r="F22">
        <v>13</v>
      </c>
      <c r="G22">
        <v>2.5499999999999998</v>
      </c>
      <c r="H22">
        <f t="shared" si="0"/>
        <v>729.7976470588236</v>
      </c>
    </row>
    <row r="23" spans="1:8" x14ac:dyDescent="0.25">
      <c r="A23" s="5" t="s">
        <v>28</v>
      </c>
      <c r="B23" s="6" t="s">
        <v>29</v>
      </c>
      <c r="C23" s="12">
        <v>0.159</v>
      </c>
      <c r="D23" s="9">
        <v>0.14899999999999999</v>
      </c>
      <c r="E23" t="s">
        <v>69</v>
      </c>
      <c r="F23">
        <v>19</v>
      </c>
      <c r="G23">
        <v>2.4500000000000002</v>
      </c>
      <c r="H23">
        <f t="shared" si="0"/>
        <v>818.87510204081616</v>
      </c>
    </row>
    <row r="24" spans="1:8" x14ac:dyDescent="0.25">
      <c r="A24" s="5" t="s">
        <v>30</v>
      </c>
      <c r="B24" s="6" t="s">
        <v>29</v>
      </c>
      <c r="C24" s="12">
        <v>0.154</v>
      </c>
      <c r="D24" s="9">
        <v>0.14899999999999999</v>
      </c>
      <c r="E24" t="s">
        <v>69</v>
      </c>
      <c r="F24">
        <v>19</v>
      </c>
      <c r="G24">
        <v>2.54</v>
      </c>
      <c r="H24">
        <f t="shared" si="0"/>
        <v>808.92283464566935</v>
      </c>
    </row>
    <row r="25" spans="1:8" x14ac:dyDescent="0.25">
      <c r="A25" s="5" t="s">
        <v>31</v>
      </c>
      <c r="B25" s="6" t="s">
        <v>29</v>
      </c>
      <c r="C25" s="12">
        <v>0.13500000000000001</v>
      </c>
      <c r="D25" s="9">
        <v>0.14899999999999999</v>
      </c>
      <c r="E25" t="s">
        <v>69</v>
      </c>
      <c r="F25">
        <v>19</v>
      </c>
      <c r="G25">
        <v>2.4900000000000002</v>
      </c>
      <c r="H25">
        <f t="shared" si="0"/>
        <v>899.06024096385556</v>
      </c>
    </row>
    <row r="26" spans="1:8" x14ac:dyDescent="0.25">
      <c r="A26" s="5" t="s">
        <v>32</v>
      </c>
      <c r="B26" s="6" t="s">
        <v>33</v>
      </c>
      <c r="C26" s="12">
        <v>8.1000000000000003E-2</v>
      </c>
      <c r="D26" s="9">
        <v>9.6000000000000002E-2</v>
      </c>
      <c r="E26" t="s">
        <v>70</v>
      </c>
      <c r="F26">
        <v>17</v>
      </c>
      <c r="G26">
        <v>2.5099999999999998</v>
      </c>
      <c r="H26">
        <f t="shared" si="0"/>
        <v>1100.2374501992033</v>
      </c>
    </row>
    <row r="27" spans="1:8" x14ac:dyDescent="0.25">
      <c r="A27" s="5" t="s">
        <v>34</v>
      </c>
      <c r="B27" s="6" t="s">
        <v>33</v>
      </c>
      <c r="C27" s="12">
        <v>8.3000000000000004E-2</v>
      </c>
      <c r="D27" s="9">
        <v>9.6000000000000002E-2</v>
      </c>
      <c r="E27" t="s">
        <v>70</v>
      </c>
      <c r="F27">
        <v>17</v>
      </c>
      <c r="G27">
        <v>2.52</v>
      </c>
      <c r="H27">
        <f t="shared" si="0"/>
        <v>1088.1857142857143</v>
      </c>
    </row>
    <row r="28" spans="1:8" x14ac:dyDescent="0.25">
      <c r="A28" s="5" t="s">
        <v>35</v>
      </c>
      <c r="B28" s="6" t="s">
        <v>33</v>
      </c>
      <c r="C28" s="12">
        <v>0.123</v>
      </c>
      <c r="D28" s="9">
        <v>9.6000000000000002E-2</v>
      </c>
      <c r="E28" t="s">
        <v>70</v>
      </c>
      <c r="F28">
        <v>17</v>
      </c>
      <c r="G28">
        <v>2.54</v>
      </c>
      <c r="H28">
        <f t="shared" si="0"/>
        <v>927.11338582677149</v>
      </c>
    </row>
    <row r="29" spans="1:8" x14ac:dyDescent="0.25">
      <c r="A29" s="5" t="s">
        <v>36</v>
      </c>
      <c r="B29" s="6" t="s">
        <v>37</v>
      </c>
      <c r="C29" s="12">
        <v>0.14599999999999999</v>
      </c>
      <c r="D29" s="9">
        <v>0.13900000000000001</v>
      </c>
      <c r="E29" t="s">
        <v>71</v>
      </c>
      <c r="F29">
        <v>13</v>
      </c>
      <c r="G29">
        <v>2.4900000000000002</v>
      </c>
      <c r="H29">
        <f t="shared" si="0"/>
        <v>856.27951807228931</v>
      </c>
    </row>
    <row r="30" spans="1:8" x14ac:dyDescent="0.25">
      <c r="A30" s="5" t="s">
        <v>38</v>
      </c>
      <c r="B30" s="6" t="s">
        <v>37</v>
      </c>
      <c r="C30" s="12">
        <v>0.13900000000000001</v>
      </c>
      <c r="D30" s="9">
        <v>0.13900000000000001</v>
      </c>
      <c r="E30" t="s">
        <v>71</v>
      </c>
      <c r="F30">
        <v>13</v>
      </c>
      <c r="G30">
        <v>2.4700000000000002</v>
      </c>
      <c r="H30">
        <f t="shared" si="0"/>
        <v>890.65748987854238</v>
      </c>
    </row>
    <row r="31" spans="1:8" x14ac:dyDescent="0.25">
      <c r="A31" s="5" t="s">
        <v>39</v>
      </c>
      <c r="B31" s="6" t="s">
        <v>37</v>
      </c>
      <c r="C31" s="12">
        <v>0.13100000000000001</v>
      </c>
      <c r="D31" s="9">
        <v>0.13900000000000001</v>
      </c>
      <c r="E31" t="s">
        <v>71</v>
      </c>
      <c r="F31">
        <v>13</v>
      </c>
      <c r="G31">
        <v>2.5099999999999998</v>
      </c>
      <c r="H31">
        <f t="shared" si="0"/>
        <v>907.32908366533866</v>
      </c>
    </row>
    <row r="32" spans="1:8" x14ac:dyDescent="0.25">
      <c r="A32" s="5" t="s">
        <v>40</v>
      </c>
      <c r="B32" s="6" t="s">
        <v>41</v>
      </c>
      <c r="C32" s="12">
        <v>0.3</v>
      </c>
      <c r="D32" s="9">
        <v>0.3</v>
      </c>
    </row>
    <row r="33" spans="1:4" x14ac:dyDescent="0.25">
      <c r="A33" s="5" t="s">
        <v>42</v>
      </c>
      <c r="B33" s="6" t="s">
        <v>43</v>
      </c>
      <c r="C33" s="12">
        <v>0.30399999999999999</v>
      </c>
      <c r="D33" s="9">
        <v>0.30399999999999999</v>
      </c>
    </row>
    <row r="34" spans="1:4" x14ac:dyDescent="0.25">
      <c r="A34" s="5" t="s">
        <v>44</v>
      </c>
      <c r="B34" s="6" t="s">
        <v>45</v>
      </c>
      <c r="C34" s="12">
        <v>0.29599999999999999</v>
      </c>
      <c r="D34" s="9">
        <v>0.29599999999999999</v>
      </c>
    </row>
    <row r="35" spans="1:4" x14ac:dyDescent="0.25">
      <c r="A35" s="5" t="s">
        <v>46</v>
      </c>
      <c r="B35" s="6" t="s">
        <v>47</v>
      </c>
      <c r="C35" s="12">
        <v>8.4000000000000005E-2</v>
      </c>
      <c r="D35" s="9">
        <v>8.8999999999999996E-2</v>
      </c>
    </row>
    <row r="36" spans="1:4" x14ac:dyDescent="0.25">
      <c r="A36" s="5" t="s">
        <v>48</v>
      </c>
      <c r="B36" s="6" t="s">
        <v>49</v>
      </c>
      <c r="C36" s="12">
        <v>0.17399999999999999</v>
      </c>
      <c r="D36" s="9">
        <v>0.17899999999999999</v>
      </c>
    </row>
    <row r="37" spans="1:4" x14ac:dyDescent="0.25">
      <c r="A37" s="5" t="s">
        <v>50</v>
      </c>
      <c r="B37" s="6" t="s">
        <v>51</v>
      </c>
      <c r="C37" s="12">
        <v>0.27600000000000002</v>
      </c>
      <c r="D37" s="9">
        <v>0.27500000000000002</v>
      </c>
    </row>
    <row r="38" spans="1:4" x14ac:dyDescent="0.25">
      <c r="A38" s="5" t="s">
        <v>52</v>
      </c>
      <c r="B38" s="6" t="s">
        <v>53</v>
      </c>
      <c r="C38" s="12">
        <v>0.35899999999999999</v>
      </c>
      <c r="D38" s="9">
        <v>0.36699999999999999</v>
      </c>
    </row>
    <row r="39" spans="1:4" x14ac:dyDescent="0.25">
      <c r="A39" s="5" t="s">
        <v>54</v>
      </c>
      <c r="B39" s="6" t="s">
        <v>55</v>
      </c>
      <c r="C39" s="12"/>
      <c r="D39" s="9"/>
    </row>
    <row r="40" spans="1:4" x14ac:dyDescent="0.25">
      <c r="A40" s="5" t="s">
        <v>56</v>
      </c>
      <c r="B40" s="6" t="s">
        <v>47</v>
      </c>
      <c r="C40" s="12">
        <v>8.5000000000000006E-2</v>
      </c>
      <c r="D40" s="9">
        <v>8.8999999999999996E-2</v>
      </c>
    </row>
    <row r="41" spans="1:4" x14ac:dyDescent="0.25">
      <c r="A41" s="5" t="s">
        <v>57</v>
      </c>
      <c r="B41" s="6" t="s">
        <v>49</v>
      </c>
      <c r="C41" s="12">
        <v>0.18099999999999999</v>
      </c>
      <c r="D41" s="9">
        <v>0.17899999999999999</v>
      </c>
    </row>
    <row r="42" spans="1:4" x14ac:dyDescent="0.25">
      <c r="A42" s="5" t="s">
        <v>58</v>
      </c>
      <c r="B42" s="6" t="s">
        <v>51</v>
      </c>
      <c r="C42" s="12">
        <v>0.27800000000000002</v>
      </c>
      <c r="D42" s="9">
        <v>0.27500000000000002</v>
      </c>
    </row>
    <row r="43" spans="1:4" x14ac:dyDescent="0.25">
      <c r="A43" s="5" t="s">
        <v>59</v>
      </c>
      <c r="B43" s="6" t="s">
        <v>53</v>
      </c>
      <c r="C43" s="12">
        <v>0.372</v>
      </c>
      <c r="D43" s="9">
        <v>0.36699999999999999</v>
      </c>
    </row>
    <row r="44" spans="1:4" x14ac:dyDescent="0.25">
      <c r="A44" s="5" t="s">
        <v>60</v>
      </c>
      <c r="B44" s="6" t="s">
        <v>55</v>
      </c>
      <c r="C44" s="12"/>
      <c r="D44" s="9"/>
    </row>
    <row r="45" spans="1:4" x14ac:dyDescent="0.25">
      <c r="A45" s="5" t="s">
        <v>61</v>
      </c>
      <c r="B45" s="6" t="s">
        <v>47</v>
      </c>
      <c r="C45" s="12">
        <v>9.9000000000000005E-2</v>
      </c>
      <c r="D45" s="9">
        <v>8.8999999999999996E-2</v>
      </c>
    </row>
    <row r="46" spans="1:4" x14ac:dyDescent="0.25">
      <c r="A46" s="5" t="s">
        <v>62</v>
      </c>
      <c r="B46" s="6" t="s">
        <v>49</v>
      </c>
      <c r="C46" s="12">
        <v>0.183</v>
      </c>
      <c r="D46" s="9">
        <v>0.17899999999999999</v>
      </c>
    </row>
    <row r="47" spans="1:4" x14ac:dyDescent="0.25">
      <c r="A47" s="5" t="s">
        <v>63</v>
      </c>
      <c r="B47" s="6" t="s">
        <v>51</v>
      </c>
      <c r="C47" s="12">
        <v>0.27300000000000002</v>
      </c>
      <c r="D47" s="9">
        <v>0.27500000000000002</v>
      </c>
    </row>
    <row r="48" spans="1:4" x14ac:dyDescent="0.25">
      <c r="A48" s="5" t="s">
        <v>64</v>
      </c>
      <c r="B48" s="6" t="s">
        <v>53</v>
      </c>
      <c r="C48" s="12">
        <v>0.36899999999999999</v>
      </c>
      <c r="D48" s="9">
        <v>0.36699999999999999</v>
      </c>
    </row>
    <row r="49" spans="1:4" x14ac:dyDescent="0.25">
      <c r="A49" s="5" t="s">
        <v>65</v>
      </c>
      <c r="B49" s="6" t="s">
        <v>55</v>
      </c>
      <c r="C49" s="12"/>
      <c r="D49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2022-12-14T23:56:43Z</dcterms:created>
  <dcterms:modified xsi:type="dcterms:W3CDTF">2023-01-20T20:00:15Z</dcterms:modified>
</cp:coreProperties>
</file>