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442EB4EA-A976-454B-8CF5-FDAAEC4E5F7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11" i="1"/>
</calcChain>
</file>

<file path=xl/sharedStrings.xml><?xml version="1.0" encoding="utf-8"?>
<sst xmlns="http://schemas.openxmlformats.org/spreadsheetml/2006/main" count="80" uniqueCount="58">
  <si>
    <t>User: USER</t>
  </si>
  <si>
    <t>Path: C:\Program Files (x86)\BMG\Omega\User\Data\</t>
  </si>
  <si>
    <t>Test ID: 787</t>
  </si>
  <si>
    <t>Test Name: POx-C</t>
  </si>
  <si>
    <t>Date: 1/17/2023</t>
  </si>
  <si>
    <t>Time: 1:17:06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</si>
  <si>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</si>
  <si>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</si>
  <si>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</si>
  <si>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</si>
  <si>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</si>
  <si>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</si>
  <si>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</si>
  <si>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</si>
  <si>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</si>
  <si>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</si>
  <si>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</si>
  <si>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</si>
  <si>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</si>
  <si>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</si>
  <si>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</si>
  <si>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</si>
  <si>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</si>
  <si>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</si>
  <si>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</si>
  <si>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</si>
  <si>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Control C1</t>
  </si>
  <si>
    <t>C01</t>
  </si>
  <si>
    <t>Control C2</t>
  </si>
  <si>
    <t>C02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</si>
  <si>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</si>
  <si>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</si>
  <si>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</si>
  <si>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</si>
  <si>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</si>
  <si>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</si>
  <si>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</si>
  <si>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</si>
  <si>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</si>
  <si>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</si>
  <si>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</si>
  <si>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</si>
  <si>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</si>
  <si>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</si>
  <si>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</si>
  <si>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</si>
  <si>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</si>
  <si>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</si>
  <si>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</si>
  <si>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</si>
  <si>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</si>
  <si>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</si>
  <si>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</si>
  <si>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</si>
  <si>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A2</t>
  </si>
  <si>
    <t>JM</t>
  </si>
  <si>
    <t>GO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</si>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</sst>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point'!$D$23:$D$26</c:f>
              <c:numCache>
                <c:formatCode>General</c:formatCode>
                <c:ptCount val="4"/>
                <c:pt idx="0">
                  <c:v>0.121</c:v>
                </c:pt>
                <c:pt idx="1">
                  <c:v>0.16600000000000001</c:v>
                </c:pt>
                <c:pt idx="2">
                  <c:v>0.25800000000000001</c:v>
                </c:pt>
                <c:pt idx="3">
                  <c:v>0.35099999999999998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E2A-4C2E-9C32-A30B776A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47520"/>
        <c:axId val="506045856"/>
      </c:scatterChart>
      <c:valAx>
        <c:axId val="5060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5856"/>
        <c:crosses val="autoZero"/>
        <c:crossBetween val="midCat"/>
      </c:valAx>
      <c:valAx>
        <c:axId val="5060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14</xdr:row>
      <xdr:rowOff>157162</xdr:rowOff>
    </xdr:from>
    <xdr:to>
      <xdr:col>23</xdr:col>
      <xdr:colOff>228600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9645A-A5D2-5CB3-A389-BCE790384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J17" sqref="J17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51</v>
      </c>
      <c r="G10" s="13" t="s">
        <v>52</v>
      </c>
      <c r="H10" s="13" t="s">
        <v>53</v>
      </c>
      <c r="I10" s="15" t="s">
        <v>57</v>
      </c>
    </row>
    <row r="11" spans="1:9" x14ac:dyDescent="0.25">
      <c r="A11" s="4" t="s">
        <v>13</v>
      </c>
      <c r="B11" s="5" t="s">
        <v>14</v>
      </c>
      <c r="C11" s="11">
        <v>0.23100000000000001</v>
      </c>
      <c r="D11" s="4">
        <v>0.20799999999999999</v>
      </c>
      <c r="E11" s="6">
        <v>0.34</v>
      </c>
      <c r="F11" t="s">
        <v>54</v>
      </c>
      <c r="G11" s="14">
        <v>17</v>
      </c>
      <c r="H11" s="14">
        <v>2.48</v>
      </c>
      <c r="I11">
        <f>(0.02-(-0.0015+(0.0625*C11)))*9000*(0.02/(H11/1000))</f>
        <v>512.60080645161281</v>
      </c>
    </row>
    <row r="12" spans="1:9" x14ac:dyDescent="0.25">
      <c r="A12" s="7" t="s">
        <v>15</v>
      </c>
      <c r="B12" s="8" t="s">
        <v>14</v>
      </c>
      <c r="C12" s="12">
        <v>0.219</v>
      </c>
      <c r="D12" s="7">
        <v>0.20799999999999999</v>
      </c>
      <c r="E12" s="9">
        <v>0.32800000000000001</v>
      </c>
      <c r="F12" t="s">
        <v>54</v>
      </c>
      <c r="G12" s="14">
        <v>17</v>
      </c>
      <c r="H12" s="14">
        <v>2.4500000000000002</v>
      </c>
      <c r="I12">
        <f t="shared" ref="I12:I19" si="0">(0.02-(-0.0015+(0.0625*C12)))*9000*(0.02/(H12/1000))</f>
        <v>573.97959183673458</v>
      </c>
    </row>
    <row r="13" spans="1:9" x14ac:dyDescent="0.25">
      <c r="A13" s="7" t="s">
        <v>16</v>
      </c>
      <c r="B13" s="8" t="s">
        <v>14</v>
      </c>
      <c r="C13" s="12">
        <v>0.17299999999999999</v>
      </c>
      <c r="D13" s="7">
        <v>0.20799999999999999</v>
      </c>
      <c r="E13" s="9">
        <v>0.28199999999999997</v>
      </c>
      <c r="F13" t="s">
        <v>54</v>
      </c>
      <c r="G13" s="14">
        <v>17</v>
      </c>
      <c r="H13" s="14">
        <v>2.5</v>
      </c>
      <c r="I13">
        <f t="shared" si="0"/>
        <v>769.50000000000011</v>
      </c>
    </row>
    <row r="14" spans="1:9" x14ac:dyDescent="0.25">
      <c r="A14" s="7" t="s">
        <v>17</v>
      </c>
      <c r="B14" s="8" t="s">
        <v>18</v>
      </c>
      <c r="C14" s="12">
        <v>0.18099999999999999</v>
      </c>
      <c r="D14" s="7">
        <v>0.17</v>
      </c>
      <c r="E14" s="9">
        <v>0.28899999999999998</v>
      </c>
      <c r="F14" t="s">
        <v>55</v>
      </c>
      <c r="G14" s="14">
        <v>3</v>
      </c>
      <c r="H14" s="14">
        <v>2.5499999999999998</v>
      </c>
      <c r="I14">
        <f t="shared" si="0"/>
        <v>719.11764705882354</v>
      </c>
    </row>
    <row r="15" spans="1:9" x14ac:dyDescent="0.25">
      <c r="A15" s="7" t="s">
        <v>19</v>
      </c>
      <c r="B15" s="8" t="s">
        <v>18</v>
      </c>
      <c r="C15" s="12">
        <v>0.161</v>
      </c>
      <c r="D15" s="7">
        <v>0.17</v>
      </c>
      <c r="E15" s="9">
        <v>0.27</v>
      </c>
      <c r="F15" t="s">
        <v>55</v>
      </c>
      <c r="G15" s="14">
        <v>3</v>
      </c>
      <c r="H15" s="14">
        <v>2.4700000000000002</v>
      </c>
      <c r="I15">
        <f t="shared" si="0"/>
        <v>833.50202429149783</v>
      </c>
    </row>
    <row r="16" spans="1:9" x14ac:dyDescent="0.25">
      <c r="A16" s="7" t="s">
        <v>20</v>
      </c>
      <c r="B16" s="8" t="s">
        <v>18</v>
      </c>
      <c r="C16" s="12">
        <v>0.16800000000000001</v>
      </c>
      <c r="D16" s="7">
        <v>0.17</v>
      </c>
      <c r="E16" s="9">
        <v>0.27700000000000002</v>
      </c>
      <c r="F16" t="s">
        <v>55</v>
      </c>
      <c r="G16" s="14">
        <v>3</v>
      </c>
      <c r="H16" s="14">
        <v>2.5</v>
      </c>
      <c r="I16">
        <f t="shared" si="0"/>
        <v>792</v>
      </c>
    </row>
    <row r="17" spans="1:9" x14ac:dyDescent="0.25">
      <c r="A17" s="7" t="s">
        <v>21</v>
      </c>
      <c r="B17" s="8" t="s">
        <v>22</v>
      </c>
      <c r="C17" s="12">
        <v>0.05</v>
      </c>
      <c r="D17" s="7">
        <v>5.8999999999999997E-2</v>
      </c>
      <c r="E17" s="9">
        <v>0.159</v>
      </c>
      <c r="F17" t="s">
        <v>56</v>
      </c>
      <c r="G17" s="14">
        <v>10</v>
      </c>
      <c r="H17" s="14">
        <v>2.5499999999999998</v>
      </c>
      <c r="I17">
        <f t="shared" si="0"/>
        <v>1297.0588235294119</v>
      </c>
    </row>
    <row r="18" spans="1:9" x14ac:dyDescent="0.25">
      <c r="A18" s="7" t="s">
        <v>23</v>
      </c>
      <c r="B18" s="8" t="s">
        <v>22</v>
      </c>
      <c r="C18" s="12">
        <v>4.1000000000000002E-2</v>
      </c>
      <c r="D18" s="7">
        <v>5.8999999999999997E-2</v>
      </c>
      <c r="E18" s="9">
        <v>0.15</v>
      </c>
      <c r="F18" t="s">
        <v>56</v>
      </c>
      <c r="G18" s="14">
        <v>10</v>
      </c>
      <c r="H18" s="14">
        <v>2.4700000000000002</v>
      </c>
      <c r="I18">
        <f t="shared" si="0"/>
        <v>1380.0607287449391</v>
      </c>
    </row>
    <row r="19" spans="1:9" x14ac:dyDescent="0.25">
      <c r="A19" s="7" t="s">
        <v>24</v>
      </c>
      <c r="B19" s="8" t="s">
        <v>22</v>
      </c>
      <c r="C19" s="12">
        <v>8.6999999999999994E-2</v>
      </c>
      <c r="D19" s="7">
        <v>5.8999999999999997E-2</v>
      </c>
      <c r="E19" s="9">
        <v>0.19600000000000001</v>
      </c>
      <c r="F19" t="s">
        <v>56</v>
      </c>
      <c r="G19" s="14">
        <v>10</v>
      </c>
      <c r="H19" s="14">
        <v>2.4500000000000002</v>
      </c>
      <c r="I19">
        <f t="shared" si="0"/>
        <v>1180.1020408163263</v>
      </c>
    </row>
    <row r="20" spans="1:9" x14ac:dyDescent="0.25">
      <c r="A20" s="7" t="s">
        <v>25</v>
      </c>
      <c r="B20" s="8" t="s">
        <v>26</v>
      </c>
      <c r="C20" s="12">
        <v>0.32500000000000001</v>
      </c>
      <c r="D20" s="7">
        <v>0.32500000000000001</v>
      </c>
      <c r="E20" s="9">
        <v>0.434</v>
      </c>
    </row>
    <row r="21" spans="1:9" x14ac:dyDescent="0.25">
      <c r="A21" s="7" t="s">
        <v>27</v>
      </c>
      <c r="B21" s="8" t="s">
        <v>28</v>
      </c>
      <c r="C21" s="12">
        <v>0.33800000000000002</v>
      </c>
      <c r="D21" s="7">
        <v>0.33800000000000002</v>
      </c>
      <c r="E21" s="9">
        <v>0.44700000000000001</v>
      </c>
    </row>
    <row r="22" spans="1:9" x14ac:dyDescent="0.25">
      <c r="A22" s="7" t="s">
        <v>29</v>
      </c>
      <c r="B22" s="8" t="s">
        <v>30</v>
      </c>
      <c r="C22" s="12">
        <v>0.32500000000000001</v>
      </c>
      <c r="D22" s="7">
        <v>0.32500000000000001</v>
      </c>
      <c r="E22" s="9">
        <v>0.434</v>
      </c>
    </row>
    <row r="23" spans="1:9" x14ac:dyDescent="0.25">
      <c r="A23" s="7" t="s">
        <v>31</v>
      </c>
      <c r="B23" s="8" t="s">
        <v>32</v>
      </c>
      <c r="C23" s="12">
        <v>0.14899999999999999</v>
      </c>
      <c r="D23" s="7">
        <v>0.121</v>
      </c>
      <c r="E23" s="9">
        <v>0.25800000000000001</v>
      </c>
    </row>
    <row r="24" spans="1:9" x14ac:dyDescent="0.25">
      <c r="A24" s="7" t="s">
        <v>33</v>
      </c>
      <c r="B24" s="8" t="s">
        <v>34</v>
      </c>
      <c r="C24" s="12">
        <v>0.17100000000000001</v>
      </c>
      <c r="D24" s="7">
        <v>0.16600000000000001</v>
      </c>
      <c r="E24" s="9">
        <v>0.27900000000000003</v>
      </c>
    </row>
    <row r="25" spans="1:9" x14ac:dyDescent="0.25">
      <c r="A25" s="7" t="s">
        <v>35</v>
      </c>
      <c r="B25" s="8" t="s">
        <v>36</v>
      </c>
      <c r="C25" s="12">
        <v>0.254</v>
      </c>
      <c r="D25" s="7">
        <v>0.25800000000000001</v>
      </c>
      <c r="E25" s="9">
        <v>0.36299999999999999</v>
      </c>
    </row>
    <row r="26" spans="1:9" x14ac:dyDescent="0.25">
      <c r="A26" s="7" t="s">
        <v>37</v>
      </c>
      <c r="B26" s="8" t="s">
        <v>38</v>
      </c>
      <c r="C26" s="12">
        <v>0.37</v>
      </c>
      <c r="D26" s="7">
        <v>0.35099999999999998</v>
      </c>
      <c r="E26" s="9">
        <v>0.47899999999999998</v>
      </c>
    </row>
    <row r="27" spans="1:9" x14ac:dyDescent="0.25">
      <c r="A27" s="7" t="s">
        <v>39</v>
      </c>
      <c r="B27" s="8" t="s">
        <v>40</v>
      </c>
      <c r="C27" s="12"/>
      <c r="D27" s="7"/>
      <c r="E27" s="9">
        <v>0.108</v>
      </c>
    </row>
    <row r="28" spans="1:9" x14ac:dyDescent="0.25">
      <c r="A28" s="7" t="s">
        <v>41</v>
      </c>
      <c r="B28" s="8" t="s">
        <v>32</v>
      </c>
      <c r="C28" s="12">
        <v>0.122</v>
      </c>
      <c r="D28" s="7">
        <v>0.121</v>
      </c>
      <c r="E28" s="9">
        <v>0.23100000000000001</v>
      </c>
    </row>
    <row r="29" spans="1:9" x14ac:dyDescent="0.25">
      <c r="A29" s="7" t="s">
        <v>42</v>
      </c>
      <c r="B29" s="8" t="s">
        <v>34</v>
      </c>
      <c r="C29" s="12">
        <v>0.16900000000000001</v>
      </c>
      <c r="D29" s="7">
        <v>0.16600000000000001</v>
      </c>
      <c r="E29" s="9">
        <v>0.27800000000000002</v>
      </c>
    </row>
    <row r="30" spans="1:9" x14ac:dyDescent="0.25">
      <c r="A30" s="7" t="s">
        <v>43</v>
      </c>
      <c r="B30" s="8" t="s">
        <v>36</v>
      </c>
      <c r="C30" s="12">
        <v>0.25800000000000001</v>
      </c>
      <c r="D30" s="7">
        <v>0.25800000000000001</v>
      </c>
      <c r="E30" s="9">
        <v>0.36699999999999999</v>
      </c>
    </row>
    <row r="31" spans="1:9" x14ac:dyDescent="0.25">
      <c r="A31" s="7" t="s">
        <v>44</v>
      </c>
      <c r="B31" s="8" t="s">
        <v>38</v>
      </c>
      <c r="C31" s="12">
        <v>0.33200000000000002</v>
      </c>
      <c r="D31" s="7">
        <v>0.35099999999999998</v>
      </c>
      <c r="E31" s="9">
        <v>0.441</v>
      </c>
    </row>
    <row r="32" spans="1:9" x14ac:dyDescent="0.25">
      <c r="A32" s="7" t="s">
        <v>45</v>
      </c>
      <c r="B32" s="8" t="s">
        <v>40</v>
      </c>
      <c r="C32" s="12"/>
      <c r="D32" s="7"/>
      <c r="E32" s="9">
        <v>0.106</v>
      </c>
    </row>
    <row r="33" spans="1:5" x14ac:dyDescent="0.25">
      <c r="A33" s="7" t="s">
        <v>46</v>
      </c>
      <c r="B33" s="8" t="s">
        <v>32</v>
      </c>
      <c r="C33" s="12">
        <v>9.2999999999999999E-2</v>
      </c>
      <c r="D33" s="7">
        <v>0.121</v>
      </c>
      <c r="E33" s="9">
        <v>0.20200000000000001</v>
      </c>
    </row>
    <row r="34" spans="1:5" x14ac:dyDescent="0.25">
      <c r="A34" s="7" t="s">
        <v>47</v>
      </c>
      <c r="B34" s="8" t="s">
        <v>34</v>
      </c>
      <c r="C34" s="12">
        <v>0.158</v>
      </c>
      <c r="D34" s="7">
        <v>0.16600000000000001</v>
      </c>
      <c r="E34" s="9">
        <v>0.26700000000000002</v>
      </c>
    </row>
    <row r="35" spans="1:5" x14ac:dyDescent="0.25">
      <c r="A35" s="7" t="s">
        <v>48</v>
      </c>
      <c r="B35" s="8" t="s">
        <v>36</v>
      </c>
      <c r="C35" s="12">
        <v>0.26300000000000001</v>
      </c>
      <c r="D35" s="7">
        <v>0.25800000000000001</v>
      </c>
      <c r="E35" s="9">
        <v>0.372</v>
      </c>
    </row>
    <row r="36" spans="1:5" x14ac:dyDescent="0.25">
      <c r="A36" s="7" t="s">
        <v>49</v>
      </c>
      <c r="B36" s="8" t="s">
        <v>38</v>
      </c>
      <c r="C36" s="12">
        <v>0.35</v>
      </c>
      <c r="D36" s="7">
        <v>0.35099999999999998</v>
      </c>
      <c r="E36" s="9">
        <v>0.45900000000000002</v>
      </c>
    </row>
    <row r="37" spans="1:5" x14ac:dyDescent="0.25">
      <c r="A37" s="7" t="s">
        <v>50</v>
      </c>
      <c r="B37" s="8" t="s">
        <v>40</v>
      </c>
      <c r="C37" s="12"/>
      <c r="D37" s="7"/>
      <c r="E37" s="9">
        <v>0.112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2023-01-17T19:17:56Z</dcterms:created>
  <dcterms:modified xsi:type="dcterms:W3CDTF">2023-01-20T20:06:44Z</dcterms:modified>
</cp:coreProperties>
</file>