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lgr\Box\Data\POXC\Data\August 2022\"/>
    </mc:Choice>
  </mc:AlternateContent>
  <xr:revisionPtr revIDLastSave="0" documentId="13_ncr:1_{05028665-F29C-4116-9E7E-D22B761996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1" i="1"/>
</calcChain>
</file>

<file path=xl/sharedStrings.xml><?xml version="1.0" encoding="utf-8"?>
<sst xmlns="http://schemas.openxmlformats.org/spreadsheetml/2006/main" count="119" uniqueCount="76">
  <si>
    <t>User: USER</t>
  </si>
  <si>
    <t>Path: C:\Program Files (x86)\BMG\Omega\User\Data\</t>
  </si>
  <si>
    <t>Test ID: 772</t>
  </si>
  <si>
    <t>Test Name: POx-C</t>
  </si>
  <si>
    <t>Date: 1/5/2023</t>
  </si>
  <si>
    <t>Time: 10:38:48 AM</t>
  </si>
  <si>
    <t>Absorbance</t>
  </si>
  <si>
    <t>Absorbance values are displayed as OD</t>
  </si>
  <si>
    <t>Well</t>
  </si>
  <si>
    <t>Content</t>
  </si>
  <si>
    <t>Blank corrected based on Raw Data (550)</t>
  </si>
  <si>
    <t>Average over replicates based on Blank corrected (550)</t>
  </si>
  <si>
    <t>Raw Data (550)</t>
  </si>
  <si>
    <t>A01</t>
  </si>
  <si>
    <t>Sample X1</t>
  </si>
  <si>
    <t>A02</t>
  </si>
  <si>
    <t>A03</t>
  </si>
  <si>
    <t>A04</t>
  </si>
  <si>
    <t>Sample X2</t>
  </si>
  <si>
    <t>A05</t>
  </si>
  <si>
    <t>B01</t>
  </si>
  <si>
    <t>B02</t>
  </si>
  <si>
    <t>Sample X3</t>
  </si>
  <si>
    <t>B03</t>
  </si>
  <si>
    <t>B04</t>
  </si>
  <si>
    <t>B05</t>
  </si>
  <si>
    <t>Sample X4</t>
  </si>
  <si>
    <t>C01</t>
  </si>
  <si>
    <t>C02</t>
  </si>
  <si>
    <t>C03</t>
  </si>
  <si>
    <t>Sample X5</t>
  </si>
  <si>
    <t>C04</t>
  </si>
  <si>
    <t>C05</t>
  </si>
  <si>
    <t>D01</t>
  </si>
  <si>
    <t>Sample X6</t>
  </si>
  <si>
    <t>D02</t>
  </si>
  <si>
    <t>D03</t>
  </si>
  <si>
    <t>D04</t>
  </si>
  <si>
    <t>Sample X7</t>
  </si>
  <si>
    <t>D05</t>
  </si>
  <si>
    <t>E01</t>
  </si>
  <si>
    <t>E02</t>
  </si>
  <si>
    <t>Control C1</t>
  </si>
  <si>
    <t>E03</t>
  </si>
  <si>
    <t>Control C2</t>
  </si>
  <si>
    <t>E04</t>
  </si>
  <si>
    <t>Control C3</t>
  </si>
  <si>
    <t>F01</t>
  </si>
  <si>
    <t>Standard S1</t>
  </si>
  <si>
    <t>F02</t>
  </si>
  <si>
    <t>Standard S2</t>
  </si>
  <si>
    <t>F03</t>
  </si>
  <si>
    <t>Standard S3</t>
  </si>
  <si>
    <t>F04</t>
  </si>
  <si>
    <t>Standard S4</t>
  </si>
  <si>
    <t>F05</t>
  </si>
  <si>
    <t>Blank B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</si>
  <si>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</si>
  <si>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</si>
  <si>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</si>
  <si>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</si>
  <si>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</si>
  <si>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</si>
  <si>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</si>
  <si>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</si>
  <si>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</si>
  <si>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</si>
  <si>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Site</t>
  </si>
  <si>
    <t>Plot</t>
  </si>
  <si>
    <t>Weight</t>
  </si>
  <si>
    <t>GO</t>
  </si>
  <si>
    <t>A#1</t>
  </si>
  <si>
    <t>JM</t>
  </si>
  <si>
    <t>offsite 3</t>
  </si>
  <si>
    <t>RV</t>
  </si>
  <si>
    <t>POXC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</si>
</sst>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'End point'!$D$35:$D$38</c:f>
              <c:numCache>
                <c:formatCode>General</c:formatCode>
                <c:ptCount val="4"/>
                <c:pt idx="0">
                  <c:v>8.4000000000000005E-2</c:v>
                </c:pt>
                <c:pt idx="1">
                  <c:v>0.16300000000000001</c:v>
                </c:pt>
                <c:pt idx="2">
                  <c:v>0.254</c:v>
                </c:pt>
                <c:pt idx="3">
                  <c:v>0.34200000000000003</c:v>
                </c:pt>
              </c:numCache>
            </c:numRef>
          </c:xVal>
          <c:yVal>
            <c:numLit>
              <c:formatCode>General</c:formatCode>
              <c:ptCount val="4"/>
              <c:pt idx="0">
                <c:v>5.0000000000000001E-3</c:v>
              </c:pt>
              <c:pt idx="1">
                <c:v>0.01</c:v>
              </c:pt>
              <c:pt idx="2">
                <c:v>1.4999999999999999E-2</c:v>
              </c:pt>
              <c:pt idx="3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649-48CC-9259-B37E283B5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294639"/>
        <c:axId val="1435295055"/>
      </c:scatterChart>
      <c:valAx>
        <c:axId val="143529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95055"/>
        <c:crosses val="autoZero"/>
        <c:crossBetween val="midCat"/>
      </c:valAx>
      <c:valAx>
        <c:axId val="143529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9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23</xdr:row>
      <xdr:rowOff>157162</xdr:rowOff>
    </xdr:from>
    <xdr:to>
      <xdr:col>23</xdr:col>
      <xdr:colOff>228600</xdr:colOff>
      <xdr:row>38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2DAAC-27B5-0DD6-0FB6-D5A59F0B3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0" workbookViewId="0">
      <selection activeCell="K31" sqref="K31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  <c r="D7" t="s">
        <v>7</v>
      </c>
    </row>
    <row r="10" spans="1:9" ht="105.75" thickBot="1" x14ac:dyDescent="0.3">
      <c r="A10" s="1" t="s">
        <v>8</v>
      </c>
      <c r="B10" s="2" t="s">
        <v>9</v>
      </c>
      <c r="C10" s="10" t="s">
        <v>10</v>
      </c>
      <c r="D10" s="1" t="s">
        <v>11</v>
      </c>
      <c r="E10" s="3" t="s">
        <v>12</v>
      </c>
      <c r="F10" s="13" t="s">
        <v>67</v>
      </c>
      <c r="G10" s="13" t="s">
        <v>68</v>
      </c>
      <c r="H10" s="13" t="s">
        <v>69</v>
      </c>
      <c r="I10" s="15" t="s">
        <v>75</v>
      </c>
    </row>
    <row r="11" spans="1:9" x14ac:dyDescent="0.25">
      <c r="A11" s="4" t="s">
        <v>13</v>
      </c>
      <c r="B11" s="5" t="s">
        <v>14</v>
      </c>
      <c r="C11" s="11">
        <v>0.157</v>
      </c>
      <c r="D11" s="4">
        <v>0.16400000000000001</v>
      </c>
      <c r="E11" s="6">
        <v>0.28399999999999997</v>
      </c>
      <c r="F11" t="s">
        <v>70</v>
      </c>
      <c r="G11" s="14">
        <v>4</v>
      </c>
      <c r="H11" s="14">
        <v>2.5499999999999998</v>
      </c>
      <c r="I11">
        <f>(0.02-(0.0003+(0.0578*C11)))*9000*(0.02/(H11/1000))</f>
        <v>750.02823529411774</v>
      </c>
    </row>
    <row r="12" spans="1:9" x14ac:dyDescent="0.25">
      <c r="A12" s="7" t="s">
        <v>15</v>
      </c>
      <c r="B12" s="8" t="s">
        <v>14</v>
      </c>
      <c r="C12" s="12">
        <v>0.17599999999999999</v>
      </c>
      <c r="D12" s="7">
        <v>0.16400000000000001</v>
      </c>
      <c r="E12" s="9">
        <v>0.30199999999999999</v>
      </c>
      <c r="F12" t="s">
        <v>70</v>
      </c>
      <c r="G12" s="14">
        <v>4</v>
      </c>
      <c r="H12" s="14">
        <v>2.4500000000000002</v>
      </c>
      <c r="I12">
        <f t="shared" ref="I12:I31" si="0">(0.02-(0.0003+(0.0578*C12)))*9000*(0.02/(H12/1000))</f>
        <v>699.95755102040812</v>
      </c>
    </row>
    <row r="13" spans="1:9" x14ac:dyDescent="0.25">
      <c r="A13" s="7" t="s">
        <v>16</v>
      </c>
      <c r="B13" s="8" t="s">
        <v>14</v>
      </c>
      <c r="C13" s="12">
        <v>0.159</v>
      </c>
      <c r="D13" s="7">
        <v>0.16400000000000001</v>
      </c>
      <c r="E13" s="9">
        <v>0.28599999999999998</v>
      </c>
      <c r="F13" t="s">
        <v>70</v>
      </c>
      <c r="G13" s="14">
        <v>4</v>
      </c>
      <c r="H13" s="14">
        <v>2.54</v>
      </c>
      <c r="I13">
        <f t="shared" si="0"/>
        <v>744.78897637795285</v>
      </c>
    </row>
    <row r="14" spans="1:9" x14ac:dyDescent="0.25">
      <c r="A14" s="7" t="s">
        <v>17</v>
      </c>
      <c r="B14" s="8" t="s">
        <v>18</v>
      </c>
      <c r="C14" s="12">
        <v>3.7999999999999999E-2</v>
      </c>
      <c r="D14" s="7">
        <v>2.3E-2</v>
      </c>
      <c r="E14" s="9">
        <v>0.16400000000000001</v>
      </c>
      <c r="F14" t="s">
        <v>71</v>
      </c>
      <c r="G14" s="14">
        <v>19</v>
      </c>
      <c r="H14" s="14">
        <v>2.4500000000000002</v>
      </c>
      <c r="I14">
        <f t="shared" si="0"/>
        <v>1285.9787755102041</v>
      </c>
    </row>
    <row r="15" spans="1:9" x14ac:dyDescent="0.25">
      <c r="A15" s="7" t="s">
        <v>19</v>
      </c>
      <c r="B15" s="8" t="s">
        <v>18</v>
      </c>
      <c r="C15" s="12">
        <v>1.9E-2</v>
      </c>
      <c r="D15" s="7">
        <v>2.3E-2</v>
      </c>
      <c r="E15" s="9">
        <v>0.14599999999999999</v>
      </c>
      <c r="F15" t="s">
        <v>71</v>
      </c>
      <c r="G15" s="14">
        <v>19</v>
      </c>
      <c r="H15" s="14">
        <v>2.46</v>
      </c>
      <c r="I15">
        <f t="shared" si="0"/>
        <v>1361.1073170731709</v>
      </c>
    </row>
    <row r="16" spans="1:9" x14ac:dyDescent="0.25">
      <c r="A16" s="7" t="s">
        <v>20</v>
      </c>
      <c r="B16" s="8" t="s">
        <v>18</v>
      </c>
      <c r="C16" s="12">
        <v>1.2E-2</v>
      </c>
      <c r="D16" s="7">
        <v>2.3E-2</v>
      </c>
      <c r="E16" s="9">
        <v>0.13900000000000001</v>
      </c>
      <c r="F16" t="s">
        <v>71</v>
      </c>
      <c r="G16" s="14">
        <v>19</v>
      </c>
      <c r="H16" s="14">
        <v>2.52</v>
      </c>
      <c r="I16">
        <f t="shared" si="0"/>
        <v>1357.6000000000001</v>
      </c>
    </row>
    <row r="17" spans="1:9" x14ac:dyDescent="0.25">
      <c r="A17" s="7" t="s">
        <v>21</v>
      </c>
      <c r="B17" s="8" t="s">
        <v>22</v>
      </c>
      <c r="C17" s="12">
        <v>8.6999999999999994E-2</v>
      </c>
      <c r="D17" s="7">
        <v>0.09</v>
      </c>
      <c r="E17" s="9">
        <v>0.21299999999999999</v>
      </c>
      <c r="F17" t="s">
        <v>72</v>
      </c>
      <c r="G17" t="s">
        <v>73</v>
      </c>
      <c r="H17" s="14">
        <v>2.4700000000000002</v>
      </c>
      <c r="I17">
        <f t="shared" si="0"/>
        <v>1069.1708502024292</v>
      </c>
    </row>
    <row r="18" spans="1:9" x14ac:dyDescent="0.25">
      <c r="A18" s="7" t="s">
        <v>23</v>
      </c>
      <c r="B18" s="8" t="s">
        <v>22</v>
      </c>
      <c r="C18" s="12">
        <v>9.0999999999999998E-2</v>
      </c>
      <c r="D18" s="7">
        <v>0.09</v>
      </c>
      <c r="E18" s="9">
        <v>0.217</v>
      </c>
      <c r="F18" t="s">
        <v>72</v>
      </c>
      <c r="G18" t="s">
        <v>73</v>
      </c>
      <c r="H18" s="14">
        <v>2.4500000000000002</v>
      </c>
      <c r="I18">
        <f t="shared" si="0"/>
        <v>1060.9126530612243</v>
      </c>
    </row>
    <row r="19" spans="1:9" x14ac:dyDescent="0.25">
      <c r="A19" s="7" t="s">
        <v>24</v>
      </c>
      <c r="B19" s="8" t="s">
        <v>22</v>
      </c>
      <c r="C19" s="12">
        <v>9.2999999999999999E-2</v>
      </c>
      <c r="D19" s="7">
        <v>0.09</v>
      </c>
      <c r="E19" s="9">
        <v>0.219</v>
      </c>
      <c r="F19" t="s">
        <v>72</v>
      </c>
      <c r="G19" t="s">
        <v>73</v>
      </c>
      <c r="H19" s="14">
        <v>2.52</v>
      </c>
      <c r="I19">
        <f t="shared" si="0"/>
        <v>1023.1857142857143</v>
      </c>
    </row>
    <row r="20" spans="1:9" x14ac:dyDescent="0.25">
      <c r="A20" s="7" t="s">
        <v>25</v>
      </c>
      <c r="B20" s="8" t="s">
        <v>26</v>
      </c>
      <c r="C20" s="12">
        <v>8.8999999999999996E-2</v>
      </c>
      <c r="D20" s="7">
        <v>9.6000000000000002E-2</v>
      </c>
      <c r="E20" s="9">
        <v>0.215</v>
      </c>
      <c r="F20" t="s">
        <v>74</v>
      </c>
      <c r="G20" s="14">
        <v>12</v>
      </c>
      <c r="H20" s="14">
        <v>2.5</v>
      </c>
      <c r="I20">
        <f t="shared" si="0"/>
        <v>1048.0176000000001</v>
      </c>
    </row>
    <row r="21" spans="1:9" x14ac:dyDescent="0.25">
      <c r="A21" s="7" t="s">
        <v>27</v>
      </c>
      <c r="B21" s="8" t="s">
        <v>26</v>
      </c>
      <c r="C21" s="12">
        <v>8.7999999999999995E-2</v>
      </c>
      <c r="D21" s="7">
        <v>9.6000000000000002E-2</v>
      </c>
      <c r="E21" s="9">
        <v>0.214</v>
      </c>
      <c r="F21" t="s">
        <v>74</v>
      </c>
      <c r="G21" s="14">
        <v>12</v>
      </c>
      <c r="H21" s="14">
        <v>2.4700000000000002</v>
      </c>
      <c r="I21">
        <f t="shared" si="0"/>
        <v>1064.9587044534412</v>
      </c>
    </row>
    <row r="22" spans="1:9" x14ac:dyDescent="0.25">
      <c r="A22" s="7" t="s">
        <v>28</v>
      </c>
      <c r="B22" s="8" t="s">
        <v>26</v>
      </c>
      <c r="C22" s="12">
        <v>0.111</v>
      </c>
      <c r="D22" s="7">
        <v>9.6000000000000002E-2</v>
      </c>
      <c r="E22" s="9">
        <v>0.23699999999999999</v>
      </c>
      <c r="F22" t="s">
        <v>74</v>
      </c>
      <c r="G22" s="14">
        <v>12</v>
      </c>
      <c r="H22" s="14">
        <v>2.48</v>
      </c>
      <c r="I22">
        <f t="shared" si="0"/>
        <v>964.17580645161286</v>
      </c>
    </row>
    <row r="23" spans="1:9" x14ac:dyDescent="0.25">
      <c r="A23" s="7" t="s">
        <v>29</v>
      </c>
      <c r="B23" s="8" t="s">
        <v>30</v>
      </c>
      <c r="C23" s="12">
        <v>8.5000000000000006E-2</v>
      </c>
      <c r="D23" s="7">
        <v>8.1000000000000003E-2</v>
      </c>
      <c r="E23" s="9">
        <v>0.21099999999999999</v>
      </c>
      <c r="F23" t="s">
        <v>74</v>
      </c>
      <c r="G23" s="14">
        <v>24</v>
      </c>
      <c r="H23" s="14">
        <v>2.5299999999999998</v>
      </c>
      <c r="I23">
        <f t="shared" si="0"/>
        <v>1052.0395256917</v>
      </c>
    </row>
    <row r="24" spans="1:9" x14ac:dyDescent="0.25">
      <c r="A24" s="7" t="s">
        <v>31</v>
      </c>
      <c r="B24" s="8" t="s">
        <v>30</v>
      </c>
      <c r="C24" s="12">
        <v>7.8E-2</v>
      </c>
      <c r="D24" s="7">
        <v>8.1000000000000003E-2</v>
      </c>
      <c r="E24" s="9">
        <v>0.20399999999999999</v>
      </c>
      <c r="F24" t="s">
        <v>74</v>
      </c>
      <c r="G24" s="14">
        <v>24</v>
      </c>
      <c r="H24" s="14">
        <v>2.5099999999999998</v>
      </c>
      <c r="I24">
        <f t="shared" si="0"/>
        <v>1089.4374501992033</v>
      </c>
    </row>
    <row r="25" spans="1:9" x14ac:dyDescent="0.25">
      <c r="A25" s="7" t="s">
        <v>32</v>
      </c>
      <c r="B25" s="8" t="s">
        <v>30</v>
      </c>
      <c r="C25" s="12">
        <v>8.1000000000000003E-2</v>
      </c>
      <c r="D25" s="7">
        <v>8.1000000000000003E-2</v>
      </c>
      <c r="E25" s="9">
        <v>0.20699999999999999</v>
      </c>
      <c r="F25" t="s">
        <v>74</v>
      </c>
      <c r="G25" s="14">
        <v>24</v>
      </c>
      <c r="H25" s="14">
        <v>2.46</v>
      </c>
      <c r="I25">
        <f t="shared" si="0"/>
        <v>1098.8926829268294</v>
      </c>
    </row>
    <row r="26" spans="1:9" x14ac:dyDescent="0.25">
      <c r="A26" s="7" t="s">
        <v>33</v>
      </c>
      <c r="B26" s="8" t="s">
        <v>34</v>
      </c>
      <c r="C26" s="12">
        <v>5.8000000000000003E-2</v>
      </c>
      <c r="D26" s="7">
        <v>6.7000000000000004E-2</v>
      </c>
      <c r="E26" s="9">
        <v>0.184</v>
      </c>
      <c r="F26" t="s">
        <v>71</v>
      </c>
      <c r="G26" s="14">
        <v>6</v>
      </c>
      <c r="H26" s="14">
        <v>2.5499999999999998</v>
      </c>
      <c r="I26">
        <f t="shared" si="0"/>
        <v>1153.9482352941177</v>
      </c>
    </row>
    <row r="27" spans="1:9" x14ac:dyDescent="0.25">
      <c r="A27" s="7" t="s">
        <v>35</v>
      </c>
      <c r="B27" s="8" t="s">
        <v>34</v>
      </c>
      <c r="C27" s="12">
        <v>7.3999999999999996E-2</v>
      </c>
      <c r="D27" s="7">
        <v>6.7000000000000004E-2</v>
      </c>
      <c r="E27" s="9">
        <v>0.20100000000000001</v>
      </c>
      <c r="F27" t="s">
        <v>71</v>
      </c>
      <c r="G27" s="14">
        <v>6</v>
      </c>
      <c r="H27" s="14">
        <v>2.4500000000000002</v>
      </c>
      <c r="I27">
        <f t="shared" si="0"/>
        <v>1133.1036734693876</v>
      </c>
    </row>
    <row r="28" spans="1:9" x14ac:dyDescent="0.25">
      <c r="A28" s="7" t="s">
        <v>36</v>
      </c>
      <c r="B28" s="8" t="s">
        <v>34</v>
      </c>
      <c r="C28" s="12">
        <v>6.9000000000000006E-2</v>
      </c>
      <c r="D28" s="7">
        <v>6.7000000000000004E-2</v>
      </c>
      <c r="E28" s="9">
        <v>0.19600000000000001</v>
      </c>
      <c r="F28" t="s">
        <v>71</v>
      </c>
      <c r="G28" s="14">
        <v>6</v>
      </c>
      <c r="H28" s="14">
        <v>2.4700000000000002</v>
      </c>
      <c r="I28">
        <f t="shared" si="0"/>
        <v>1144.9894736842105</v>
      </c>
    </row>
    <row r="29" spans="1:9" x14ac:dyDescent="0.25">
      <c r="A29" s="7" t="s">
        <v>37</v>
      </c>
      <c r="B29" s="8" t="s">
        <v>38</v>
      </c>
      <c r="C29" s="12">
        <v>5.5E-2</v>
      </c>
      <c r="D29" s="7">
        <v>4.5999999999999999E-2</v>
      </c>
      <c r="E29" s="9">
        <v>0.182</v>
      </c>
      <c r="F29" t="s">
        <v>71</v>
      </c>
      <c r="G29" s="14">
        <v>8</v>
      </c>
      <c r="H29" s="14">
        <v>2.48</v>
      </c>
      <c r="I29">
        <f t="shared" si="0"/>
        <v>1199.1048387096776</v>
      </c>
    </row>
    <row r="30" spans="1:9" x14ac:dyDescent="0.25">
      <c r="A30" s="7" t="s">
        <v>39</v>
      </c>
      <c r="B30" s="8" t="s">
        <v>38</v>
      </c>
      <c r="C30" s="12">
        <v>3.3000000000000002E-2</v>
      </c>
      <c r="D30" s="7">
        <v>4.5999999999999999E-2</v>
      </c>
      <c r="E30" s="9">
        <v>0.159</v>
      </c>
      <c r="F30" t="s">
        <v>71</v>
      </c>
      <c r="G30" s="14">
        <v>8</v>
      </c>
      <c r="H30" s="14">
        <v>2.48</v>
      </c>
      <c r="I30">
        <f t="shared" si="0"/>
        <v>1291.3983870967741</v>
      </c>
    </row>
    <row r="31" spans="1:9" x14ac:dyDescent="0.25">
      <c r="A31" s="7" t="s">
        <v>40</v>
      </c>
      <c r="B31" s="8" t="s">
        <v>38</v>
      </c>
      <c r="C31" s="12">
        <v>5.0999999999999997E-2</v>
      </c>
      <c r="D31" s="7">
        <v>4.5999999999999999E-2</v>
      </c>
      <c r="E31" s="9">
        <v>0.17699999999999999</v>
      </c>
      <c r="F31" t="s">
        <v>71</v>
      </c>
      <c r="G31" s="14">
        <v>8</v>
      </c>
      <c r="H31" s="14">
        <v>2.48</v>
      </c>
      <c r="I31">
        <f t="shared" si="0"/>
        <v>1215.8854838709678</v>
      </c>
    </row>
    <row r="32" spans="1:9" x14ac:dyDescent="0.25">
      <c r="A32" s="7" t="s">
        <v>41</v>
      </c>
      <c r="B32" s="8" t="s">
        <v>42</v>
      </c>
      <c r="C32" s="12">
        <v>0.14599999999999999</v>
      </c>
      <c r="D32" s="7">
        <v>0.14599999999999999</v>
      </c>
      <c r="E32" s="9">
        <v>0.27200000000000002</v>
      </c>
    </row>
    <row r="33" spans="1:5" x14ac:dyDescent="0.25">
      <c r="A33" s="7" t="s">
        <v>43</v>
      </c>
      <c r="B33" s="8" t="s">
        <v>44</v>
      </c>
      <c r="C33" s="12">
        <v>0.14899999999999999</v>
      </c>
      <c r="D33" s="7">
        <v>0.14899999999999999</v>
      </c>
      <c r="E33" s="9">
        <v>0.27500000000000002</v>
      </c>
    </row>
    <row r="34" spans="1:5" x14ac:dyDescent="0.25">
      <c r="A34" s="7" t="s">
        <v>45</v>
      </c>
      <c r="B34" s="8" t="s">
        <v>46</v>
      </c>
      <c r="C34" s="12">
        <v>0.11600000000000001</v>
      </c>
      <c r="D34" s="7">
        <v>0.11600000000000001</v>
      </c>
      <c r="E34" s="9">
        <v>0.24199999999999999</v>
      </c>
    </row>
    <row r="35" spans="1:5" x14ac:dyDescent="0.25">
      <c r="A35" s="7" t="s">
        <v>47</v>
      </c>
      <c r="B35" s="8" t="s">
        <v>48</v>
      </c>
      <c r="C35" s="12">
        <v>8.1000000000000003E-2</v>
      </c>
      <c r="D35" s="7">
        <v>8.4000000000000005E-2</v>
      </c>
      <c r="E35" s="9">
        <v>0.123</v>
      </c>
    </row>
    <row r="36" spans="1:5" x14ac:dyDescent="0.25">
      <c r="A36" s="7" t="s">
        <v>49</v>
      </c>
      <c r="B36" s="8" t="s">
        <v>50</v>
      </c>
      <c r="C36" s="12">
        <v>0.16300000000000001</v>
      </c>
      <c r="D36" s="7">
        <v>0.16300000000000001</v>
      </c>
      <c r="E36" s="9">
        <v>0.13300000000000001</v>
      </c>
    </row>
    <row r="37" spans="1:5" x14ac:dyDescent="0.25">
      <c r="A37" s="7" t="s">
        <v>51</v>
      </c>
      <c r="B37" s="8" t="s">
        <v>52</v>
      </c>
      <c r="C37" s="12">
        <v>0.251</v>
      </c>
      <c r="D37" s="7">
        <v>0.254</v>
      </c>
      <c r="E37" s="9">
        <v>0.123</v>
      </c>
    </row>
    <row r="38" spans="1:5" x14ac:dyDescent="0.25">
      <c r="A38" s="7" t="s">
        <v>53</v>
      </c>
      <c r="B38" s="8" t="s">
        <v>54</v>
      </c>
      <c r="C38" s="12">
        <v>0.33600000000000002</v>
      </c>
      <c r="D38" s="7">
        <v>0.34200000000000003</v>
      </c>
      <c r="E38" s="9">
        <v>0.126</v>
      </c>
    </row>
    <row r="39" spans="1:5" x14ac:dyDescent="0.25">
      <c r="A39" s="7" t="s">
        <v>55</v>
      </c>
      <c r="B39" s="8" t="s">
        <v>56</v>
      </c>
      <c r="C39" s="12"/>
      <c r="D39" s="7"/>
      <c r="E39" s="9">
        <v>0.12</v>
      </c>
    </row>
    <row r="40" spans="1:5" x14ac:dyDescent="0.25">
      <c r="A40" s="7" t="s">
        <v>57</v>
      </c>
      <c r="B40" s="8" t="s">
        <v>48</v>
      </c>
      <c r="C40" s="12">
        <v>7.9000000000000001E-2</v>
      </c>
      <c r="D40" s="7">
        <v>8.4000000000000005E-2</v>
      </c>
      <c r="E40" s="9">
        <v>0.128</v>
      </c>
    </row>
    <row r="41" spans="1:5" x14ac:dyDescent="0.25">
      <c r="A41" s="7" t="s">
        <v>58</v>
      </c>
      <c r="B41" s="8" t="s">
        <v>50</v>
      </c>
      <c r="C41" s="12">
        <v>0.16800000000000001</v>
      </c>
      <c r="D41" s="7">
        <v>0.16300000000000001</v>
      </c>
      <c r="E41" s="9">
        <v>0.126</v>
      </c>
    </row>
    <row r="42" spans="1:5" x14ac:dyDescent="0.25">
      <c r="A42" s="7" t="s">
        <v>59</v>
      </c>
      <c r="B42" s="8" t="s">
        <v>52</v>
      </c>
      <c r="C42" s="12">
        <v>0.25800000000000001</v>
      </c>
      <c r="D42" s="7">
        <v>0.254</v>
      </c>
      <c r="E42" s="9">
        <v>0.13400000000000001</v>
      </c>
    </row>
    <row r="43" spans="1:5" x14ac:dyDescent="0.25">
      <c r="A43" s="7" t="s">
        <v>60</v>
      </c>
      <c r="B43" s="8" t="s">
        <v>54</v>
      </c>
      <c r="C43" s="12">
        <v>0.34599999999999997</v>
      </c>
      <c r="D43" s="7">
        <v>0.34200000000000003</v>
      </c>
      <c r="E43" s="9">
        <v>0.126</v>
      </c>
    </row>
    <row r="44" spans="1:5" x14ac:dyDescent="0.25">
      <c r="A44" s="7" t="s">
        <v>61</v>
      </c>
      <c r="B44" s="8" t="s">
        <v>56</v>
      </c>
      <c r="C44" s="12"/>
      <c r="D44" s="7"/>
      <c r="E44" s="9">
        <v>0.125</v>
      </c>
    </row>
    <row r="45" spans="1:5" x14ac:dyDescent="0.25">
      <c r="A45" s="7" t="s">
        <v>62</v>
      </c>
      <c r="B45" s="8" t="s">
        <v>48</v>
      </c>
      <c r="C45" s="12">
        <v>9.1999999999999998E-2</v>
      </c>
      <c r="D45" s="7">
        <v>8.4000000000000005E-2</v>
      </c>
      <c r="E45" s="9">
        <v>0.13900000000000001</v>
      </c>
    </row>
    <row r="46" spans="1:5" x14ac:dyDescent="0.25">
      <c r="A46" s="7" t="s">
        <v>63</v>
      </c>
      <c r="B46" s="8" t="s">
        <v>50</v>
      </c>
      <c r="C46" s="12">
        <v>0.159</v>
      </c>
      <c r="D46" s="7">
        <v>0.16300000000000001</v>
      </c>
      <c r="E46" s="9">
        <v>0.14299999999999999</v>
      </c>
    </row>
    <row r="47" spans="1:5" x14ac:dyDescent="0.25">
      <c r="A47" s="7" t="s">
        <v>64</v>
      </c>
      <c r="B47" s="8" t="s">
        <v>52</v>
      </c>
      <c r="C47" s="12">
        <v>0.252</v>
      </c>
      <c r="D47" s="7">
        <v>0.254</v>
      </c>
      <c r="E47" s="9">
        <v>0.13200000000000001</v>
      </c>
    </row>
    <row r="48" spans="1:5" x14ac:dyDescent="0.25">
      <c r="A48" s="7" t="s">
        <v>65</v>
      </c>
      <c r="B48" s="8" t="s">
        <v>54</v>
      </c>
      <c r="C48" s="12">
        <v>0.34399999999999997</v>
      </c>
      <c r="D48" s="7">
        <v>0.34200000000000003</v>
      </c>
      <c r="E48" s="9">
        <v>0.14000000000000001</v>
      </c>
    </row>
    <row r="49" spans="1:5" x14ac:dyDescent="0.25">
      <c r="A49" s="7" t="s">
        <v>66</v>
      </c>
      <c r="B49" s="8" t="s">
        <v>56</v>
      </c>
      <c r="C49" s="12"/>
      <c r="D49" s="7"/>
      <c r="E49" s="9">
        <v>0.13300000000000001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Salvador Grover</cp:lastModifiedBy>
  <dcterms:created xsi:type="dcterms:W3CDTF">2023-01-05T16:39:51Z</dcterms:created>
  <dcterms:modified xsi:type="dcterms:W3CDTF">2023-01-20T20:45:38Z</dcterms:modified>
</cp:coreProperties>
</file>