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DS87OxhtJk+esUCt0V3B4w==\"/>
    </mc:Choice>
  </mc:AlternateContent>
  <xr:revisionPtr revIDLastSave="0" documentId="13_ncr:1_{18343ED5-7039-4361-A67E-894BA131F8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1" i="1"/>
</calcChain>
</file>

<file path=xl/sharedStrings.xml><?xml version="1.0" encoding="utf-8"?>
<sst xmlns="http://schemas.openxmlformats.org/spreadsheetml/2006/main" count="116" uniqueCount="76">
  <si>
    <t>User: USER</t>
  </si>
  <si>
    <t>Path: C:\Program Files (x86)\BMG\Omega\User\Data\</t>
  </si>
  <si>
    <t>Test ID: 249</t>
  </si>
  <si>
    <t>Test Name: POx-C</t>
  </si>
  <si>
    <t>Date: 6/6/2022</t>
  </si>
  <si>
    <t>Time: 2:07:47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</si>
  <si>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</si>
  <si>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</si>
  <si>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</si>
  <si>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</si>
  <si>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</si>
  <si>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</si>
  <si>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</si>
  <si>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</si>
  <si>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</si>
  <si>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plot</t>
  </si>
  <si>
    <t>site</t>
  </si>
  <si>
    <t>weight (g)</t>
  </si>
  <si>
    <t>POXC</t>
  </si>
  <si>
    <t>A02</t>
  </si>
  <si>
    <t>All Star #2</t>
  </si>
  <si>
    <t>A03</t>
  </si>
  <si>
    <t>A04</t>
  </si>
  <si>
    <t>Sample X2</t>
  </si>
  <si>
    <t>A05</t>
  </si>
  <si>
    <t>Reedsville</t>
  </si>
  <si>
    <t>B01</t>
  </si>
  <si>
    <t>B02</t>
  </si>
  <si>
    <t>Sample X3</t>
  </si>
  <si>
    <t>B03</t>
  </si>
  <si>
    <t>All Star #1</t>
  </si>
  <si>
    <t>B04</t>
  </si>
  <si>
    <t>B05</t>
  </si>
  <si>
    <t>Sample X4</t>
  </si>
  <si>
    <t>C01</t>
  </si>
  <si>
    <t>Argonomy Farm</t>
  </si>
  <si>
    <t>C02</t>
  </si>
  <si>
    <t>Agronomy Farm</t>
  </si>
  <si>
    <t>C03</t>
  </si>
  <si>
    <t>Sample X5</t>
  </si>
  <si>
    <t>C04</t>
  </si>
  <si>
    <t>Jackson's Mill</t>
  </si>
  <si>
    <t>C05</t>
  </si>
  <si>
    <t>D01</t>
  </si>
  <si>
    <t>Sample X6</t>
  </si>
  <si>
    <t>D02</t>
  </si>
  <si>
    <t>Goshen Road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</si>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</sst>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('End point'!$D$40,'End point'!$D$41,'End point'!$D$42,'End point'!$D$43)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0.184</c:v>
                </c:pt>
                <c:pt idx="2">
                  <c:v>0.24299999999999999</c:v>
                </c:pt>
                <c:pt idx="3">
                  <c:v>0.32500000000000001</c:v>
                </c:pt>
              </c:numCache>
            </c:numRef>
          </c:xVal>
          <c:yVal>
            <c:numRef>
              <c:f>('End point'!$F$40,'End point'!$F$41,'End point'!$F$42,'End point'!$F$43)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A-4EE5-8FB6-95A685AF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55808"/>
        <c:axId val="1143544160"/>
      </c:scatterChart>
      <c:valAx>
        <c:axId val="11435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44160"/>
        <c:crosses val="autoZero"/>
        <c:crossBetween val="midCat"/>
      </c:valAx>
      <c:valAx>
        <c:axId val="11435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185737</xdr:rowOff>
    </xdr:from>
    <xdr:to>
      <xdr:col>19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E2BF3-78DF-2FE0-1201-809FF6D93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7" workbookViewId="0">
      <selection activeCell="J11" sqref="J11"/>
    </sheetView>
  </sheetViews>
  <sheetFormatPr defaultRowHeight="15" x14ac:dyDescent="0.25"/>
  <cols>
    <col min="2" max="2" width="11.28515625" bestFit="1" customWidth="1"/>
    <col min="7" max="7" width="14.42578125" customWidth="1"/>
    <col min="9" max="9" width="9.7109375" customWidth="1"/>
    <col min="10" max="10" width="9.140625" style="16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x14ac:dyDescent="0.25">
      <c r="A4" s="1" t="s">
        <v>3</v>
      </c>
    </row>
    <row r="5" spans="1:10" x14ac:dyDescent="0.25">
      <c r="A5" s="1" t="s">
        <v>4</v>
      </c>
    </row>
    <row r="6" spans="1:10" x14ac:dyDescent="0.25">
      <c r="A6" s="1" t="s">
        <v>5</v>
      </c>
    </row>
    <row r="7" spans="1:10" x14ac:dyDescent="0.25">
      <c r="A7" s="1" t="s">
        <v>6</v>
      </c>
      <c r="D7" s="1" t="s">
        <v>7</v>
      </c>
    </row>
    <row r="10" spans="1:10" ht="105.75" thickBot="1" x14ac:dyDescent="0.3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s="14"/>
      <c r="G10" t="s">
        <v>15</v>
      </c>
      <c r="H10" t="s">
        <v>16</v>
      </c>
      <c r="I10" t="s">
        <v>17</v>
      </c>
      <c r="J10" s="16" t="s">
        <v>18</v>
      </c>
    </row>
    <row r="11" spans="1:10" x14ac:dyDescent="0.25">
      <c r="A11" s="5" t="s">
        <v>13</v>
      </c>
      <c r="B11" s="6" t="s">
        <v>14</v>
      </c>
      <c r="C11" s="12">
        <v>3.9E-2</v>
      </c>
      <c r="D11" s="5">
        <v>8.6999999999999994E-2</v>
      </c>
      <c r="E11" s="7">
        <v>0.14799999999999999</v>
      </c>
      <c r="G11" t="s">
        <v>20</v>
      </c>
      <c r="H11">
        <v>5</v>
      </c>
      <c r="I11">
        <v>2.4900000000000002</v>
      </c>
      <c r="J11" s="16">
        <f>(0.02-(-0.001+(0.0644*C11)))*9000*(0.02/(I11/1000))</f>
        <v>1336.5108433734943</v>
      </c>
    </row>
    <row r="12" spans="1:10" x14ac:dyDescent="0.25">
      <c r="A12" s="8" t="s">
        <v>19</v>
      </c>
      <c r="B12" s="9" t="s">
        <v>14</v>
      </c>
      <c r="C12" s="13">
        <v>0.11700000000000001</v>
      </c>
      <c r="D12" s="8">
        <v>8.6999999999999994E-2</v>
      </c>
      <c r="E12" s="10">
        <v>0.22600000000000001</v>
      </c>
      <c r="G12" t="s">
        <v>20</v>
      </c>
      <c r="H12">
        <v>5</v>
      </c>
      <c r="I12">
        <v>2.5</v>
      </c>
      <c r="J12" s="16">
        <f t="shared" ref="J12:J31" si="0">(0.02-(-0.001+(0.0644*C12)))*9000*(0.02/(I12/1000))</f>
        <v>969.49440000000004</v>
      </c>
    </row>
    <row r="13" spans="1:10" x14ac:dyDescent="0.25">
      <c r="A13" s="8" t="s">
        <v>21</v>
      </c>
      <c r="B13" s="9" t="s">
        <v>14</v>
      </c>
      <c r="C13" s="13">
        <v>0.104</v>
      </c>
      <c r="D13" s="8">
        <v>8.6999999999999994E-2</v>
      </c>
      <c r="E13" s="10">
        <v>0.21299999999999999</v>
      </c>
      <c r="G13" t="s">
        <v>20</v>
      </c>
      <c r="H13">
        <v>5</v>
      </c>
      <c r="I13">
        <v>2.4900000000000002</v>
      </c>
      <c r="J13" s="16">
        <f t="shared" si="0"/>
        <v>1033.9084337349398</v>
      </c>
    </row>
    <row r="14" spans="1:10" x14ac:dyDescent="0.25">
      <c r="A14" s="8" t="s">
        <v>22</v>
      </c>
      <c r="B14" s="9" t="s">
        <v>23</v>
      </c>
      <c r="C14" s="13">
        <v>0.151</v>
      </c>
      <c r="D14" s="8">
        <v>0.14099999999999999</v>
      </c>
      <c r="E14" s="10">
        <v>0.26100000000000001</v>
      </c>
      <c r="G14" t="s">
        <v>25</v>
      </c>
      <c r="H14">
        <v>15</v>
      </c>
      <c r="I14">
        <v>2.5299999999999998</v>
      </c>
      <c r="J14" s="16">
        <f t="shared" si="0"/>
        <v>802.21660079051401</v>
      </c>
    </row>
    <row r="15" spans="1:10" x14ac:dyDescent="0.25">
      <c r="A15" s="8" t="s">
        <v>24</v>
      </c>
      <c r="B15" s="9" t="s">
        <v>23</v>
      </c>
      <c r="C15" s="13">
        <v>0.13800000000000001</v>
      </c>
      <c r="D15" s="8">
        <v>0.14099999999999999</v>
      </c>
      <c r="E15" s="10">
        <v>0.247</v>
      </c>
      <c r="G15" t="s">
        <v>25</v>
      </c>
      <c r="H15">
        <v>15</v>
      </c>
      <c r="I15">
        <v>2.5099999999999998</v>
      </c>
      <c r="J15" s="16">
        <f t="shared" si="0"/>
        <v>868.64701195219129</v>
      </c>
    </row>
    <row r="16" spans="1:10" x14ac:dyDescent="0.25">
      <c r="A16" s="8" t="s">
        <v>26</v>
      </c>
      <c r="B16" s="9" t="s">
        <v>23</v>
      </c>
      <c r="C16" s="13">
        <v>0.13500000000000001</v>
      </c>
      <c r="D16" s="8">
        <v>0.14099999999999999</v>
      </c>
      <c r="E16" s="10">
        <v>0.24399999999999999</v>
      </c>
      <c r="G16" t="s">
        <v>25</v>
      </c>
      <c r="H16">
        <v>15</v>
      </c>
      <c r="I16">
        <v>2.52</v>
      </c>
      <c r="J16" s="16">
        <f t="shared" si="0"/>
        <v>879.00000000000011</v>
      </c>
    </row>
    <row r="17" spans="1:10" x14ac:dyDescent="0.25">
      <c r="A17" s="8" t="s">
        <v>27</v>
      </c>
      <c r="B17" s="9" t="s">
        <v>28</v>
      </c>
      <c r="C17" s="13">
        <v>0.17299999999999999</v>
      </c>
      <c r="D17" s="8">
        <v>0.17899999999999999</v>
      </c>
      <c r="E17" s="10">
        <v>0.28199999999999997</v>
      </c>
      <c r="G17" t="s">
        <v>30</v>
      </c>
      <c r="H17">
        <v>13</v>
      </c>
      <c r="I17">
        <v>2.5</v>
      </c>
      <c r="J17" s="16">
        <f t="shared" si="0"/>
        <v>709.83360000000005</v>
      </c>
    </row>
    <row r="18" spans="1:10" x14ac:dyDescent="0.25">
      <c r="A18" s="8" t="s">
        <v>29</v>
      </c>
      <c r="B18" s="9" t="s">
        <v>28</v>
      </c>
      <c r="C18" s="13">
        <v>0.187</v>
      </c>
      <c r="D18" s="8">
        <v>0.17899999999999999</v>
      </c>
      <c r="E18" s="10">
        <v>0.29699999999999999</v>
      </c>
      <c r="G18" t="s">
        <v>30</v>
      </c>
      <c r="H18">
        <v>13</v>
      </c>
      <c r="I18">
        <v>2.48</v>
      </c>
      <c r="J18" s="16">
        <f t="shared" si="0"/>
        <v>650.1193548387098</v>
      </c>
    </row>
    <row r="19" spans="1:10" x14ac:dyDescent="0.25">
      <c r="A19" s="8" t="s">
        <v>31</v>
      </c>
      <c r="B19" s="9" t="s">
        <v>28</v>
      </c>
      <c r="C19" s="13">
        <v>0.17799999999999999</v>
      </c>
      <c r="D19" s="8">
        <v>0.17899999999999999</v>
      </c>
      <c r="E19" s="10">
        <v>0.28699999999999998</v>
      </c>
      <c r="G19" t="s">
        <v>30</v>
      </c>
      <c r="H19">
        <v>13</v>
      </c>
      <c r="I19">
        <v>2.5099999999999998</v>
      </c>
      <c r="J19" s="16">
        <f t="shared" si="0"/>
        <v>683.91394422310771</v>
      </c>
    </row>
    <row r="20" spans="1:10" x14ac:dyDescent="0.25">
      <c r="A20" s="8" t="s">
        <v>32</v>
      </c>
      <c r="B20" s="9" t="s">
        <v>33</v>
      </c>
      <c r="C20" s="13">
        <v>0.14799999999999999</v>
      </c>
      <c r="D20" s="8">
        <v>0.14199999999999999</v>
      </c>
      <c r="E20" s="10">
        <v>0.25700000000000001</v>
      </c>
      <c r="G20" t="s">
        <v>35</v>
      </c>
      <c r="H20">
        <v>12</v>
      </c>
      <c r="I20">
        <v>2.4700000000000002</v>
      </c>
      <c r="J20" s="16">
        <f t="shared" si="0"/>
        <v>835.78299595141698</v>
      </c>
    </row>
    <row r="21" spans="1:10" x14ac:dyDescent="0.25">
      <c r="A21" s="8" t="s">
        <v>34</v>
      </c>
      <c r="B21" s="9" t="s">
        <v>33</v>
      </c>
      <c r="C21" s="13">
        <v>0.14899999999999999</v>
      </c>
      <c r="D21" s="8">
        <v>0.14199999999999999</v>
      </c>
      <c r="E21" s="10">
        <v>0.25800000000000001</v>
      </c>
      <c r="G21" t="s">
        <v>37</v>
      </c>
      <c r="H21">
        <v>12</v>
      </c>
      <c r="I21">
        <v>2.4700000000000002</v>
      </c>
      <c r="J21" s="16">
        <f t="shared" si="0"/>
        <v>831.08987854251006</v>
      </c>
    </row>
    <row r="22" spans="1:10" x14ac:dyDescent="0.25">
      <c r="A22" s="8" t="s">
        <v>36</v>
      </c>
      <c r="B22" s="9" t="s">
        <v>33</v>
      </c>
      <c r="C22" s="13">
        <v>0.129</v>
      </c>
      <c r="D22" s="8">
        <v>0.14199999999999999</v>
      </c>
      <c r="E22" s="10">
        <v>0.23799999999999999</v>
      </c>
      <c r="G22" t="s">
        <v>37</v>
      </c>
      <c r="H22">
        <v>12</v>
      </c>
      <c r="I22">
        <v>2.54</v>
      </c>
      <c r="J22" s="16">
        <f t="shared" si="0"/>
        <v>899.46141732283456</v>
      </c>
    </row>
    <row r="23" spans="1:10" x14ac:dyDescent="0.25">
      <c r="A23" s="8" t="s">
        <v>38</v>
      </c>
      <c r="B23" s="9" t="s">
        <v>39</v>
      </c>
      <c r="C23" s="13">
        <v>9.2999999999999999E-2</v>
      </c>
      <c r="D23" s="8">
        <v>8.5999999999999993E-2</v>
      </c>
      <c r="E23" s="10">
        <v>0.20200000000000001</v>
      </c>
      <c r="G23" t="s">
        <v>41</v>
      </c>
      <c r="H23">
        <v>17</v>
      </c>
      <c r="I23">
        <v>2.5299999999999998</v>
      </c>
      <c r="J23" s="16">
        <f t="shared" si="0"/>
        <v>1067.9620553359687</v>
      </c>
    </row>
    <row r="24" spans="1:10" x14ac:dyDescent="0.25">
      <c r="A24" s="8" t="s">
        <v>40</v>
      </c>
      <c r="B24" s="9" t="s">
        <v>39</v>
      </c>
      <c r="C24" s="13">
        <v>8.1000000000000003E-2</v>
      </c>
      <c r="D24" s="8">
        <v>8.5999999999999993E-2</v>
      </c>
      <c r="E24" s="10">
        <v>0.19</v>
      </c>
      <c r="G24" t="s">
        <v>41</v>
      </c>
      <c r="H24">
        <v>17</v>
      </c>
      <c r="I24">
        <v>2.52</v>
      </c>
      <c r="J24" s="16">
        <f t="shared" si="0"/>
        <v>1127.4000000000001</v>
      </c>
    </row>
    <row r="25" spans="1:10" x14ac:dyDescent="0.25">
      <c r="A25" s="8" t="s">
        <v>42</v>
      </c>
      <c r="B25" s="9" t="s">
        <v>39</v>
      </c>
      <c r="C25" s="13">
        <v>8.5999999999999993E-2</v>
      </c>
      <c r="D25" s="8">
        <v>8.5999999999999993E-2</v>
      </c>
      <c r="E25" s="10">
        <v>0.19500000000000001</v>
      </c>
      <c r="G25" t="s">
        <v>41</v>
      </c>
      <c r="H25">
        <v>17</v>
      </c>
      <c r="I25">
        <v>2.48</v>
      </c>
      <c r="J25" s="16">
        <f t="shared" si="0"/>
        <v>1122.2129032258065</v>
      </c>
    </row>
    <row r="26" spans="1:10" x14ac:dyDescent="0.25">
      <c r="A26" s="8" t="s">
        <v>43</v>
      </c>
      <c r="B26" s="9" t="s">
        <v>44</v>
      </c>
      <c r="C26" s="13">
        <v>0.10299999999999999</v>
      </c>
      <c r="D26" s="8">
        <v>0.10299999999999999</v>
      </c>
      <c r="E26" s="10">
        <v>0.21199999999999999</v>
      </c>
      <c r="G26" t="s">
        <v>46</v>
      </c>
      <c r="H26">
        <v>9</v>
      </c>
      <c r="I26">
        <v>2.48</v>
      </c>
      <c r="J26" s="16">
        <f t="shared" si="0"/>
        <v>1042.7516129032258</v>
      </c>
    </row>
    <row r="27" spans="1:10" x14ac:dyDescent="0.25">
      <c r="A27" s="8" t="s">
        <v>45</v>
      </c>
      <c r="B27" s="9" t="s">
        <v>44</v>
      </c>
      <c r="C27" s="13">
        <v>0.107</v>
      </c>
      <c r="D27" s="8">
        <v>0.10299999999999999</v>
      </c>
      <c r="E27" s="10">
        <v>0.217</v>
      </c>
      <c r="G27" t="s">
        <v>46</v>
      </c>
      <c r="H27">
        <v>9</v>
      </c>
      <c r="I27">
        <v>2.5</v>
      </c>
      <c r="J27" s="16">
        <f t="shared" si="0"/>
        <v>1015.8624000000001</v>
      </c>
    </row>
    <row r="28" spans="1:10" x14ac:dyDescent="0.25">
      <c r="A28" s="8" t="s">
        <v>47</v>
      </c>
      <c r="B28" s="9" t="s">
        <v>44</v>
      </c>
      <c r="C28" s="13">
        <v>0.1</v>
      </c>
      <c r="D28" s="8">
        <v>0.10299999999999999</v>
      </c>
      <c r="E28" s="10">
        <v>0.20899999999999999</v>
      </c>
      <c r="G28" t="s">
        <v>46</v>
      </c>
      <c r="H28">
        <v>9</v>
      </c>
      <c r="I28">
        <v>2.5099999999999998</v>
      </c>
      <c r="J28" s="16">
        <f t="shared" si="0"/>
        <v>1044.1434262948208</v>
      </c>
    </row>
    <row r="29" spans="1:10" x14ac:dyDescent="0.25">
      <c r="A29" s="8" t="s">
        <v>48</v>
      </c>
      <c r="B29" s="9" t="s">
        <v>49</v>
      </c>
      <c r="C29" s="13">
        <v>7.1999999999999995E-2</v>
      </c>
      <c r="D29" s="8">
        <v>7.4999999999999997E-2</v>
      </c>
      <c r="E29" s="10">
        <v>0.18099999999999999</v>
      </c>
      <c r="G29" t="s">
        <v>25</v>
      </c>
      <c r="H29">
        <v>18</v>
      </c>
      <c r="I29">
        <v>2.52</v>
      </c>
      <c r="J29" s="16">
        <f t="shared" si="0"/>
        <v>1168.8</v>
      </c>
    </row>
    <row r="30" spans="1:10" x14ac:dyDescent="0.25">
      <c r="A30" s="8" t="s">
        <v>50</v>
      </c>
      <c r="B30" s="9" t="s">
        <v>49</v>
      </c>
      <c r="C30" s="13">
        <v>7.3999999999999996E-2</v>
      </c>
      <c r="D30" s="8">
        <v>7.4999999999999997E-2</v>
      </c>
      <c r="E30" s="10">
        <v>0.183</v>
      </c>
      <c r="G30" t="s">
        <v>25</v>
      </c>
      <c r="H30">
        <v>18</v>
      </c>
      <c r="I30">
        <v>2.4900000000000002</v>
      </c>
      <c r="J30" s="16">
        <f t="shared" si="0"/>
        <v>1173.5710843373495</v>
      </c>
    </row>
    <row r="31" spans="1:10" x14ac:dyDescent="0.25">
      <c r="A31" s="8" t="s">
        <v>51</v>
      </c>
      <c r="B31" s="9" t="s">
        <v>49</v>
      </c>
      <c r="C31" s="13">
        <v>7.9000000000000001E-2</v>
      </c>
      <c r="D31" s="8">
        <v>7.4999999999999997E-2</v>
      </c>
      <c r="E31" s="10">
        <v>0.188</v>
      </c>
      <c r="G31" t="s">
        <v>25</v>
      </c>
      <c r="H31">
        <v>18</v>
      </c>
      <c r="I31">
        <v>2.52</v>
      </c>
      <c r="J31" s="16">
        <f t="shared" si="0"/>
        <v>1136.6000000000001</v>
      </c>
    </row>
    <row r="32" spans="1:10" x14ac:dyDescent="0.25">
      <c r="A32" s="8" t="s">
        <v>52</v>
      </c>
      <c r="B32" s="9" t="s">
        <v>53</v>
      </c>
      <c r="C32" s="13">
        <v>0.34200000000000003</v>
      </c>
      <c r="D32" s="8">
        <v>0.33400000000000002</v>
      </c>
      <c r="E32" s="10">
        <v>0.45100000000000001</v>
      </c>
    </row>
    <row r="33" spans="1:6" x14ac:dyDescent="0.25">
      <c r="A33" s="8" t="s">
        <v>54</v>
      </c>
      <c r="B33" s="9" t="s">
        <v>53</v>
      </c>
      <c r="C33" s="13">
        <v>0.32800000000000001</v>
      </c>
      <c r="D33" s="8">
        <v>0.33400000000000002</v>
      </c>
      <c r="E33" s="10">
        <v>0.438</v>
      </c>
    </row>
    <row r="34" spans="1:6" x14ac:dyDescent="0.25">
      <c r="A34" s="8" t="s">
        <v>55</v>
      </c>
      <c r="B34" s="9" t="s">
        <v>53</v>
      </c>
      <c r="C34" s="13">
        <v>0.33100000000000002</v>
      </c>
      <c r="D34" s="8">
        <v>0.33400000000000002</v>
      </c>
      <c r="E34" s="10">
        <v>0.441</v>
      </c>
    </row>
    <row r="35" spans="1:6" x14ac:dyDescent="0.25">
      <c r="A35" s="8" t="s">
        <v>56</v>
      </c>
      <c r="B35" s="9" t="s">
        <v>57</v>
      </c>
      <c r="C35" s="13">
        <v>0.09</v>
      </c>
      <c r="D35" s="8">
        <v>8.7999999999999995E-2</v>
      </c>
      <c r="E35" s="10">
        <v>0.19900000000000001</v>
      </c>
    </row>
    <row r="36" spans="1:6" x14ac:dyDescent="0.25">
      <c r="A36" s="8" t="s">
        <v>58</v>
      </c>
      <c r="B36" s="9" t="s">
        <v>59</v>
      </c>
      <c r="C36" s="13">
        <v>0.17699999999999999</v>
      </c>
      <c r="D36" s="8">
        <v>0.184</v>
      </c>
      <c r="E36" s="10">
        <v>0.28599999999999998</v>
      </c>
    </row>
    <row r="37" spans="1:6" x14ac:dyDescent="0.25">
      <c r="A37" s="8" t="s">
        <v>60</v>
      </c>
      <c r="B37" s="9" t="s">
        <v>61</v>
      </c>
      <c r="C37" s="13">
        <v>0.23799999999999999</v>
      </c>
      <c r="D37" s="8">
        <v>0.24299999999999999</v>
      </c>
      <c r="E37" s="10">
        <v>0.34699999999999998</v>
      </c>
    </row>
    <row r="38" spans="1:6" x14ac:dyDescent="0.25">
      <c r="A38" s="8" t="s">
        <v>62</v>
      </c>
      <c r="B38" s="9" t="s">
        <v>63</v>
      </c>
      <c r="C38" s="13">
        <v>0.32500000000000001</v>
      </c>
      <c r="D38" s="8">
        <v>0.32500000000000001</v>
      </c>
      <c r="E38" s="10">
        <v>0.434</v>
      </c>
    </row>
    <row r="39" spans="1:6" x14ac:dyDescent="0.25">
      <c r="A39" s="8" t="s">
        <v>64</v>
      </c>
      <c r="B39" s="9" t="s">
        <v>65</v>
      </c>
      <c r="C39" s="13"/>
      <c r="D39" s="8"/>
      <c r="E39" s="10">
        <v>0.106</v>
      </c>
    </row>
    <row r="40" spans="1:6" x14ac:dyDescent="0.25">
      <c r="A40" s="8" t="s">
        <v>66</v>
      </c>
      <c r="B40" s="9" t="s">
        <v>57</v>
      </c>
      <c r="C40" s="13">
        <v>8.5000000000000006E-2</v>
      </c>
      <c r="D40" s="8">
        <v>8.7999999999999995E-2</v>
      </c>
      <c r="E40" s="10">
        <v>0.19500000000000001</v>
      </c>
      <c r="F40" s="15">
        <v>5.0000000000000001E-3</v>
      </c>
    </row>
    <row r="41" spans="1:6" x14ac:dyDescent="0.25">
      <c r="A41" s="8" t="s">
        <v>67</v>
      </c>
      <c r="B41" s="9" t="s">
        <v>59</v>
      </c>
      <c r="C41" s="13">
        <v>0.20300000000000001</v>
      </c>
      <c r="D41" s="8">
        <v>0.184</v>
      </c>
      <c r="E41" s="10">
        <v>0.312</v>
      </c>
      <c r="F41" s="15">
        <v>0.01</v>
      </c>
    </row>
    <row r="42" spans="1:6" x14ac:dyDescent="0.25">
      <c r="A42" s="8" t="s">
        <v>68</v>
      </c>
      <c r="B42" s="9" t="s">
        <v>61</v>
      </c>
      <c r="C42" s="13">
        <v>0.251</v>
      </c>
      <c r="D42" s="8">
        <v>0.24299999999999999</v>
      </c>
      <c r="E42" s="10">
        <v>0.36</v>
      </c>
      <c r="F42" s="15">
        <v>1.4999999999999999E-2</v>
      </c>
    </row>
    <row r="43" spans="1:6" x14ac:dyDescent="0.25">
      <c r="A43" s="8" t="s">
        <v>69</v>
      </c>
      <c r="B43" s="9" t="s">
        <v>63</v>
      </c>
      <c r="C43" s="13">
        <v>0.318</v>
      </c>
      <c r="D43" s="8">
        <v>0.32500000000000001</v>
      </c>
      <c r="E43" s="10">
        <v>0.42699999999999999</v>
      </c>
      <c r="F43" s="15">
        <v>0.02</v>
      </c>
    </row>
    <row r="44" spans="1:6" x14ac:dyDescent="0.25">
      <c r="A44" s="8" t="s">
        <v>70</v>
      </c>
      <c r="B44" s="9" t="s">
        <v>65</v>
      </c>
      <c r="C44" s="13"/>
      <c r="D44" s="8"/>
      <c r="E44" s="10">
        <v>0.105</v>
      </c>
    </row>
    <row r="45" spans="1:6" x14ac:dyDescent="0.25">
      <c r="A45" s="8" t="s">
        <v>71</v>
      </c>
      <c r="B45" s="9" t="s">
        <v>57</v>
      </c>
      <c r="C45" s="13">
        <v>8.7999999999999995E-2</v>
      </c>
      <c r="D45" s="8">
        <v>8.7999999999999995E-2</v>
      </c>
      <c r="E45" s="10">
        <v>0.19700000000000001</v>
      </c>
    </row>
    <row r="46" spans="1:6" x14ac:dyDescent="0.25">
      <c r="A46" s="8" t="s">
        <v>72</v>
      </c>
      <c r="B46" s="9" t="s">
        <v>59</v>
      </c>
      <c r="C46" s="13">
        <v>0.17299999999999999</v>
      </c>
      <c r="D46" s="8">
        <v>0.184</v>
      </c>
      <c r="E46" s="10">
        <v>0.28199999999999997</v>
      </c>
    </row>
    <row r="47" spans="1:6" x14ac:dyDescent="0.25">
      <c r="A47" s="8" t="s">
        <v>73</v>
      </c>
      <c r="B47" s="9" t="s">
        <v>61</v>
      </c>
      <c r="C47" s="13">
        <v>0.24</v>
      </c>
      <c r="D47" s="8">
        <v>0.24299999999999999</v>
      </c>
      <c r="E47" s="10">
        <v>0.34899999999999998</v>
      </c>
    </row>
    <row r="48" spans="1:6" x14ac:dyDescent="0.25">
      <c r="A48" s="8" t="s">
        <v>74</v>
      </c>
      <c r="B48" s="9" t="s">
        <v>63</v>
      </c>
      <c r="C48" s="13">
        <v>0.33200000000000002</v>
      </c>
      <c r="D48" s="8">
        <v>0.32500000000000001</v>
      </c>
      <c r="E48" s="10">
        <v>0.441</v>
      </c>
    </row>
    <row r="49" spans="1:5" x14ac:dyDescent="0.25">
      <c r="A49" s="8" t="s">
        <v>75</v>
      </c>
      <c r="B49" s="9" t="s">
        <v>65</v>
      </c>
      <c r="C49" s="13"/>
      <c r="D49" s="8"/>
      <c r="E49" s="10">
        <v>0.11600000000000001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Z-4 user</cp:lastModifiedBy>
  <cp:revision/>
  <dcterms:created xsi:type="dcterms:W3CDTF">2022-06-06T19:11:29Z</dcterms:created>
  <dcterms:modified xsi:type="dcterms:W3CDTF">2022-06-21T21:12:46Z</dcterms:modified>
  <cp:category/>
  <cp:contentStatus/>
</cp:coreProperties>
</file>