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10"/>
  <workbookPr/>
  <mc:AlternateContent xmlns:mc="http://schemas.openxmlformats.org/markup-compatibility/2006">
    <mc:Choice Requires="x15">
      <x15ac:absPath xmlns:x15ac="http://schemas.microsoft.com/office/spreadsheetml/2010/11/ac" url="C:\Users\Z-4 user\AppData\Local\Box\Box Edit\Documents\zzKzb+T5VUuzDEsobCgQ9g==\"/>
    </mc:Choice>
  </mc:AlternateContent>
  <xr:revisionPtr revIDLastSave="0" documentId="13_ncr:1_{37612497-DB43-4F42-842A-7974B5022EB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End point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2" i="1" l="1"/>
  <c r="J13" i="1"/>
  <c r="J14" i="1"/>
  <c r="J15" i="1"/>
  <c r="J16" i="1"/>
  <c r="J17" i="1"/>
  <c r="J18" i="1"/>
  <c r="J19" i="1"/>
  <c r="J20" i="1"/>
  <c r="J21" i="1"/>
  <c r="J22" i="1"/>
  <c r="J11" i="1"/>
</calcChain>
</file>

<file path=xl/sharedStrings.xml><?xml version="1.0" encoding="utf-8"?>
<sst xmlns="http://schemas.openxmlformats.org/spreadsheetml/2006/main" count="89" uniqueCount="60">
  <si>
    <t>User: USER</t>
  </si>
  <si>
    <t>Path: C:\Program Files (x86)\BMG\Omega\User\Data\</t>
  </si>
  <si>
    <t>Test ID: 251</t>
  </si>
  <si>
    <t>Test Name: POx-C</t>
  </si>
  <si>
    <t>Date: 6/6/2022</t>
  </si>
  <si>
    <t>Time: 2:38:24 PM</t>
  </si>
  <si>
    <t>Absorbance</t>
  </si>
  <si>
    <t>Absorbance values are displayed as OD</t>
  </si>
  <si>
    <t>Well</t>
  </si>
  <si>
    <t>Content</t>
  </si>
  <si>
    <t>Blank corrected based on Raw Data (550)</t>
  </si>
  <si>
    <t>Average over replicates based on Blank corrected (550)</t>
  </si>
  <si>
    <t>Raw Data (550)</t>
  </si>
  <si>
    <t>site</t>
  </si>
  <si>
    <t>plot</t>
  </si>
  <si>
    <t>weight (g)</t>
  </si>
  <si>
    <t>POXC</t>
  </si>
  <si>
    <t>A01</t>
  </si>
  <si>
    <t>Sample X1</t>
  </si>
  <si>
    <t>Reedsville</t>
  </si>
  <si>
    <t>A02</t>
  </si>
  <si>
    <t>A03</t>
  </si>
  <si>
    <t>A04</t>
  </si>
  <si>
    <t>Sample X2</t>
  </si>
  <si>
    <t>A05</t>
  </si>
  <si>
    <t>B01</t>
  </si>
  <si>
    <t>B02</t>
  </si>
  <si>
    <t>Sample X3</t>
  </si>
  <si>
    <t>All Star #1</t>
  </si>
  <si>
    <t>B03</t>
  </si>
  <si>
    <t>B04</t>
  </si>
  <si>
    <t>B05</t>
  </si>
  <si>
    <t>Sample X4</t>
  </si>
  <si>
    <t>Goshen Road</t>
  </si>
  <si>
    <t>C01</t>
  </si>
  <si>
    <t>C02</t>
  </si>
  <si>
    <t>C03</t>
  </si>
  <si>
    <t>Control C1</t>
  </si>
  <si>
    <t>C04</t>
  </si>
  <si>
    <t>C05</t>
  </si>
  <si>
    <t>F01</t>
  </si>
  <si>
    <t>Standard S1</t>
  </si>
  <si>
    <t>F02</t>
  </si>
  <si>
    <t>Standard S2</t>
  </si>
  <si>
    <t>F03</t>
  </si>
  <si>
    <t>Standard S3</t>
  </si>
  <si>
    <t>F04</t>
  </si>
  <si>
    <t>Standard S4</t>
  </si>
  <si>
    <t>F05</t>
  </si>
  <si>
    <t>Blank B</t>
  </si>
  <si>
    <t>G01</t>
  </si>
  <si>
    <t>G02</t>
  </si>
  <si>
    <t>G03</t>
  </si>
  <si>
    <t>G04</t>
  </si>
  <si>
    <t>G05</t>
  </si>
  <si>
    <t>H01</t>
  </si>
  <si>
    <t>H02</t>
  </si>
  <si>
    <t>H03</t>
  </si>
  <si>
    <t>H04</t>
  </si>
  <si>
    <t>H05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</si>
</sst>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Font="1"/>
    <xf numFmtId="0" fontId="1" fillId="0" borderId="4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0" fillId="0" borderId="7" xfId="0" applyBorder="1" applyAlignment="1">
      <alignment horizontal="right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right"/>
    </xf>
    <xf numFmtId="0" fontId="1" fillId="0" borderId="11" xfId="0" applyFont="1" applyBorder="1" applyAlignment="1">
      <alignment horizontal="center" wrapText="1"/>
    </xf>
    <xf numFmtId="0" fontId="0" fillId="0" borderId="12" xfId="0" applyBorder="1" applyAlignment="1">
      <alignment horizontal="right"/>
    </xf>
    <xf numFmtId="0" fontId="0" fillId="0" borderId="10" xfId="0" applyBorder="1" applyAlignment="1">
      <alignment horizontal="right"/>
    </xf>
    <xf numFmtId="0" fontId="0" fillId="0" borderId="0" xfId="0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('End point'!$D$26,'End point'!$D$27,'End point'!$D$28,'End point'!$D$29)</c:f>
              <c:numCache>
                <c:formatCode>General</c:formatCode>
                <c:ptCount val="4"/>
                <c:pt idx="0">
                  <c:v>0.09</c:v>
                </c:pt>
                <c:pt idx="1">
                  <c:v>0.17199999999999999</c:v>
                </c:pt>
                <c:pt idx="2">
                  <c:v>0.255</c:v>
                </c:pt>
                <c:pt idx="3">
                  <c:v>0.33100000000000002</c:v>
                </c:pt>
              </c:numCache>
            </c:numRef>
          </c:xVal>
          <c:yVal>
            <c:numRef>
              <c:f>('End point'!$F$31,'End point'!$F$32,'End point'!$F$33,'End point'!$F$34)</c:f>
              <c:numCache>
                <c:formatCode>General</c:formatCode>
                <c:ptCount val="4"/>
                <c:pt idx="0">
                  <c:v>5.0000000000000001E-3</c:v>
                </c:pt>
                <c:pt idx="1">
                  <c:v>0.01</c:v>
                </c:pt>
                <c:pt idx="2">
                  <c:v>1.4999999999999999E-2</c:v>
                </c:pt>
                <c:pt idx="3">
                  <c:v>0.02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BD3-4E2C-9DCC-36EEC8C9FF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8960255"/>
        <c:axId val="1008956511"/>
      </c:scatterChart>
      <c:valAx>
        <c:axId val="1008960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8956511"/>
        <c:crosses val="autoZero"/>
        <c:crossBetween val="midCat"/>
      </c:valAx>
      <c:valAx>
        <c:axId val="1008956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89602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47625</xdr:colOff>
      <xdr:row>20</xdr:row>
      <xdr:rowOff>185737</xdr:rowOff>
    </xdr:from>
    <xdr:to>
      <xdr:col>19</xdr:col>
      <xdr:colOff>352425</xdr:colOff>
      <xdr:row>35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B2D0F6-F4BA-493D-5626-A3214DC17F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0"/>
  <sheetViews>
    <sheetView tabSelected="1" topLeftCell="A10" workbookViewId="0">
      <selection activeCell="J20" sqref="J20"/>
    </sheetView>
  </sheetViews>
  <sheetFormatPr defaultRowHeight="15"/>
  <cols>
    <col min="2" max="2" width="20.7109375" customWidth="1"/>
    <col min="7" max="7" width="13.85546875" customWidth="1"/>
    <col min="9" max="9" width="12.140625" customWidth="1"/>
  </cols>
  <sheetData>
    <row r="1" spans="1:10">
      <c r="A1" s="1" t="s">
        <v>0</v>
      </c>
    </row>
    <row r="2" spans="1:10">
      <c r="A2" s="1" t="s">
        <v>1</v>
      </c>
    </row>
    <row r="3" spans="1:10">
      <c r="A3" s="1" t="s">
        <v>2</v>
      </c>
    </row>
    <row r="4" spans="1:10">
      <c r="A4" s="1" t="s">
        <v>3</v>
      </c>
    </row>
    <row r="5" spans="1:10">
      <c r="A5" s="1" t="s">
        <v>4</v>
      </c>
    </row>
    <row r="6" spans="1:10">
      <c r="A6" s="1" t="s">
        <v>5</v>
      </c>
    </row>
    <row r="7" spans="1:10">
      <c r="A7" s="1" t="s">
        <v>6</v>
      </c>
      <c r="D7" s="1" t="s">
        <v>7</v>
      </c>
    </row>
    <row r="10" spans="1:10" ht="105.75" thickBot="1">
      <c r="A10" s="2" t="s">
        <v>8</v>
      </c>
      <c r="B10" s="3" t="s">
        <v>9</v>
      </c>
      <c r="C10" s="11" t="s">
        <v>10</v>
      </c>
      <c r="D10" s="2" t="s">
        <v>11</v>
      </c>
      <c r="E10" s="4" t="s">
        <v>12</v>
      </c>
      <c r="G10" t="s">
        <v>13</v>
      </c>
      <c r="H10" t="s">
        <v>14</v>
      </c>
      <c r="I10" t="s">
        <v>15</v>
      </c>
      <c r="J10" t="s">
        <v>16</v>
      </c>
    </row>
    <row r="11" spans="1:10">
      <c r="A11" s="5" t="s">
        <v>17</v>
      </c>
      <c r="B11" s="6" t="s">
        <v>18</v>
      </c>
      <c r="C11" s="12">
        <v>0.183</v>
      </c>
      <c r="D11" s="5">
        <v>0.18</v>
      </c>
      <c r="E11" s="7">
        <v>0.29099999999999998</v>
      </c>
      <c r="G11" s="15" t="s">
        <v>19</v>
      </c>
      <c r="H11" s="14">
        <v>7</v>
      </c>
      <c r="I11" s="14">
        <v>2.5099999999999998</v>
      </c>
      <c r="J11">
        <f>(0.02-(-0.0006+(0.062*C11)))*9000*(0.02/(I11/1000))</f>
        <v>663.63346613545821</v>
      </c>
    </row>
    <row r="12" spans="1:10">
      <c r="A12" s="8" t="s">
        <v>20</v>
      </c>
      <c r="B12" s="9" t="s">
        <v>18</v>
      </c>
      <c r="C12" s="13">
        <v>0.183</v>
      </c>
      <c r="D12" s="8">
        <v>0.18</v>
      </c>
      <c r="E12" s="10">
        <v>0.29099999999999998</v>
      </c>
      <c r="G12" s="15" t="s">
        <v>19</v>
      </c>
      <c r="H12" s="14">
        <v>7</v>
      </c>
      <c r="I12" s="14">
        <v>2.48</v>
      </c>
      <c r="J12">
        <f t="shared" ref="J12:J22" si="0">(0.02-(-0.0006+(0.062*C12)))*9000*(0.02/(I12/1000))</f>
        <v>671.66129032258061</v>
      </c>
    </row>
    <row r="13" spans="1:10">
      <c r="A13" s="8" t="s">
        <v>21</v>
      </c>
      <c r="B13" s="9" t="s">
        <v>18</v>
      </c>
      <c r="C13" s="13">
        <v>0.17299999999999999</v>
      </c>
      <c r="D13" s="8">
        <v>0.18</v>
      </c>
      <c r="E13" s="10">
        <v>0.28100000000000003</v>
      </c>
      <c r="G13" s="15" t="s">
        <v>19</v>
      </c>
      <c r="H13" s="14">
        <v>7</v>
      </c>
      <c r="I13" s="14">
        <v>2.5299999999999998</v>
      </c>
      <c r="J13">
        <f t="shared" si="0"/>
        <v>702.49802371541523</v>
      </c>
    </row>
    <row r="14" spans="1:10">
      <c r="A14" s="8" t="s">
        <v>22</v>
      </c>
      <c r="B14" s="9" t="s">
        <v>23</v>
      </c>
      <c r="C14" s="13">
        <v>0.157</v>
      </c>
      <c r="D14" s="8">
        <v>0.158</v>
      </c>
      <c r="E14" s="10">
        <v>0.26500000000000001</v>
      </c>
      <c r="G14" s="15" t="s">
        <v>19</v>
      </c>
      <c r="H14" s="14">
        <v>8</v>
      </c>
      <c r="I14" s="14">
        <v>2.5099999999999998</v>
      </c>
      <c r="J14">
        <f t="shared" si="0"/>
        <v>779.23505976095635</v>
      </c>
    </row>
    <row r="15" spans="1:10">
      <c r="A15" s="8" t="s">
        <v>24</v>
      </c>
      <c r="B15" s="9" t="s">
        <v>23</v>
      </c>
      <c r="C15" s="13">
        <v>0.14799999999999999</v>
      </c>
      <c r="D15" s="8">
        <v>0.158</v>
      </c>
      <c r="E15" s="10">
        <v>0.255</v>
      </c>
      <c r="G15" s="16" t="s">
        <v>19</v>
      </c>
      <c r="H15" s="14">
        <v>8</v>
      </c>
      <c r="I15" s="14">
        <v>2.5099999999999998</v>
      </c>
      <c r="J15">
        <f t="shared" si="0"/>
        <v>819.25099601593638</v>
      </c>
    </row>
    <row r="16" spans="1:10">
      <c r="A16" s="8" t="s">
        <v>25</v>
      </c>
      <c r="B16" s="9" t="s">
        <v>23</v>
      </c>
      <c r="C16" s="13">
        <v>0.17</v>
      </c>
      <c r="D16" s="8">
        <v>0.158</v>
      </c>
      <c r="E16" s="10">
        <v>0.27800000000000002</v>
      </c>
      <c r="G16" s="16" t="s">
        <v>19</v>
      </c>
      <c r="H16" s="14">
        <v>8</v>
      </c>
      <c r="I16" s="14">
        <v>2.4700000000000002</v>
      </c>
      <c r="J16">
        <f t="shared" si="0"/>
        <v>733.11740890688236</v>
      </c>
    </row>
    <row r="17" spans="1:10">
      <c r="A17" s="8" t="s">
        <v>26</v>
      </c>
      <c r="B17" s="9" t="s">
        <v>27</v>
      </c>
      <c r="C17" s="13">
        <v>0.188</v>
      </c>
      <c r="D17" s="8">
        <v>0.189</v>
      </c>
      <c r="E17" s="10">
        <v>0.29599999999999999</v>
      </c>
      <c r="G17" s="16" t="s">
        <v>28</v>
      </c>
      <c r="H17" s="14">
        <v>17</v>
      </c>
      <c r="I17" s="14">
        <v>2.48</v>
      </c>
      <c r="J17">
        <f t="shared" si="0"/>
        <v>649.16129032258073</v>
      </c>
    </row>
    <row r="18" spans="1:10">
      <c r="A18" s="8" t="s">
        <v>29</v>
      </c>
      <c r="B18" s="9" t="s">
        <v>27</v>
      </c>
      <c r="C18" s="13">
        <v>0.19500000000000001</v>
      </c>
      <c r="D18" s="8">
        <v>0.189</v>
      </c>
      <c r="E18" s="10">
        <v>0.30299999999999999</v>
      </c>
      <c r="G18" s="16" t="s">
        <v>28</v>
      </c>
      <c r="H18" s="14">
        <v>17</v>
      </c>
      <c r="I18" s="14">
        <v>2.48</v>
      </c>
      <c r="J18">
        <f t="shared" si="0"/>
        <v>617.66129032258061</v>
      </c>
    </row>
    <row r="19" spans="1:10">
      <c r="A19" s="8" t="s">
        <v>30</v>
      </c>
      <c r="B19" s="9" t="s">
        <v>27</v>
      </c>
      <c r="C19" s="13">
        <v>0.183</v>
      </c>
      <c r="D19" s="8">
        <v>0.189</v>
      </c>
      <c r="E19" s="10">
        <v>0.28999999999999998</v>
      </c>
      <c r="G19" s="16" t="s">
        <v>28</v>
      </c>
      <c r="H19" s="14">
        <v>17</v>
      </c>
      <c r="I19" s="14">
        <v>2.5299999999999998</v>
      </c>
      <c r="J19">
        <f t="shared" si="0"/>
        <v>658.38735177865624</v>
      </c>
    </row>
    <row r="20" spans="1:10">
      <c r="A20" s="8" t="s">
        <v>31</v>
      </c>
      <c r="B20" s="9" t="s">
        <v>32</v>
      </c>
      <c r="C20" s="13">
        <v>0.05</v>
      </c>
      <c r="D20" s="8">
        <v>5.3999999999999999E-2</v>
      </c>
      <c r="E20" s="10">
        <v>0.158</v>
      </c>
      <c r="G20" s="16" t="s">
        <v>33</v>
      </c>
      <c r="H20" s="14">
        <v>19</v>
      </c>
      <c r="I20" s="14">
        <v>2.48</v>
      </c>
      <c r="J20">
        <f t="shared" si="0"/>
        <v>1270.161290322581</v>
      </c>
    </row>
    <row r="21" spans="1:10">
      <c r="A21" s="8" t="s">
        <v>34</v>
      </c>
      <c r="B21" s="9" t="s">
        <v>32</v>
      </c>
      <c r="C21" s="13">
        <v>5.2999999999999999E-2</v>
      </c>
      <c r="D21" s="8">
        <v>5.3999999999999999E-2</v>
      </c>
      <c r="E21" s="10">
        <v>0.161</v>
      </c>
      <c r="G21" s="16" t="s">
        <v>33</v>
      </c>
      <c r="H21" s="14">
        <v>19</v>
      </c>
      <c r="I21" s="14">
        <v>2.4700000000000002</v>
      </c>
      <c r="J21">
        <f t="shared" si="0"/>
        <v>1261.7489878542508</v>
      </c>
    </row>
    <row r="22" spans="1:10">
      <c r="A22" s="8" t="s">
        <v>35</v>
      </c>
      <c r="B22" s="9" t="s">
        <v>32</v>
      </c>
      <c r="C22" s="13">
        <v>5.8000000000000003E-2</v>
      </c>
      <c r="D22" s="8">
        <v>5.3999999999999999E-2</v>
      </c>
      <c r="E22" s="10">
        <v>0.16600000000000001</v>
      </c>
      <c r="G22" s="16" t="s">
        <v>33</v>
      </c>
      <c r="H22" s="14">
        <v>19</v>
      </c>
      <c r="I22" s="14">
        <v>2.52</v>
      </c>
      <c r="J22">
        <f t="shared" si="0"/>
        <v>1214.5714285714284</v>
      </c>
    </row>
    <row r="23" spans="1:10">
      <c r="A23" s="8" t="s">
        <v>36</v>
      </c>
      <c r="B23" s="9" t="s">
        <v>37</v>
      </c>
      <c r="C23" s="13">
        <v>0.34</v>
      </c>
      <c r="D23" s="8">
        <v>0.33500000000000002</v>
      </c>
      <c r="E23" s="10">
        <v>0.44800000000000001</v>
      </c>
    </row>
    <row r="24" spans="1:10">
      <c r="A24" s="8" t="s">
        <v>38</v>
      </c>
      <c r="B24" s="9" t="s">
        <v>37</v>
      </c>
      <c r="C24" s="13">
        <v>0.35699999999999998</v>
      </c>
      <c r="D24" s="8">
        <v>0.33500000000000002</v>
      </c>
      <c r="E24" s="10">
        <v>0.46400000000000002</v>
      </c>
    </row>
    <row r="25" spans="1:10">
      <c r="A25" s="8" t="s">
        <v>39</v>
      </c>
      <c r="B25" s="9" t="s">
        <v>37</v>
      </c>
      <c r="C25" s="13">
        <v>0.308</v>
      </c>
      <c r="D25" s="8">
        <v>0.33500000000000002</v>
      </c>
      <c r="E25" s="10">
        <v>0.41599999999999998</v>
      </c>
    </row>
    <row r="26" spans="1:10">
      <c r="A26" s="8" t="s">
        <v>40</v>
      </c>
      <c r="B26" s="9" t="s">
        <v>41</v>
      </c>
      <c r="C26" s="13">
        <v>8.8999999999999996E-2</v>
      </c>
      <c r="D26" s="8">
        <v>0.09</v>
      </c>
      <c r="E26" s="10">
        <v>0.19600000000000001</v>
      </c>
      <c r="F26" s="14">
        <v>5.0000000000000001E-3</v>
      </c>
    </row>
    <row r="27" spans="1:10">
      <c r="A27" s="8" t="s">
        <v>42</v>
      </c>
      <c r="B27" s="9" t="s">
        <v>43</v>
      </c>
      <c r="C27" s="13">
        <v>0.16900000000000001</v>
      </c>
      <c r="D27" s="8">
        <v>0.17199999999999999</v>
      </c>
      <c r="E27" s="10">
        <v>0.27700000000000002</v>
      </c>
      <c r="F27" s="14">
        <v>0.01</v>
      </c>
    </row>
    <row r="28" spans="1:10">
      <c r="A28" s="8" t="s">
        <v>44</v>
      </c>
      <c r="B28" s="9" t="s">
        <v>45</v>
      </c>
      <c r="C28" s="13">
        <v>0.247</v>
      </c>
      <c r="D28" s="8">
        <v>0.255</v>
      </c>
      <c r="E28" s="10">
        <v>0.35399999999999998</v>
      </c>
      <c r="F28" s="14">
        <v>1.4999999999999999E-2</v>
      </c>
    </row>
    <row r="29" spans="1:10">
      <c r="A29" s="8" t="s">
        <v>46</v>
      </c>
      <c r="B29" s="9" t="s">
        <v>47</v>
      </c>
      <c r="C29" s="13">
        <v>0.33200000000000002</v>
      </c>
      <c r="D29" s="8">
        <v>0.33100000000000002</v>
      </c>
      <c r="E29" s="10">
        <v>0.439</v>
      </c>
      <c r="F29" s="14">
        <v>0.02</v>
      </c>
    </row>
    <row r="30" spans="1:10">
      <c r="A30" s="8" t="s">
        <v>48</v>
      </c>
      <c r="B30" s="9" t="s">
        <v>49</v>
      </c>
      <c r="C30" s="13"/>
      <c r="D30" s="8"/>
      <c r="E30" s="10">
        <v>0.107</v>
      </c>
    </row>
    <row r="31" spans="1:10">
      <c r="A31" s="8" t="s">
        <v>50</v>
      </c>
      <c r="B31" s="9" t="s">
        <v>41</v>
      </c>
      <c r="C31" s="13">
        <v>9.0999999999999998E-2</v>
      </c>
      <c r="D31" s="8">
        <v>0.09</v>
      </c>
      <c r="E31" s="10">
        <v>0.19800000000000001</v>
      </c>
      <c r="F31" s="14">
        <v>5.0000000000000001E-3</v>
      </c>
    </row>
    <row r="32" spans="1:10">
      <c r="A32" s="8" t="s">
        <v>51</v>
      </c>
      <c r="B32" s="9" t="s">
        <v>43</v>
      </c>
      <c r="C32" s="13">
        <v>0.17699999999999999</v>
      </c>
      <c r="D32" s="8">
        <v>0.17199999999999999</v>
      </c>
      <c r="E32" s="10">
        <v>0.28399999999999997</v>
      </c>
      <c r="F32" s="14">
        <v>0.01</v>
      </c>
    </row>
    <row r="33" spans="1:6">
      <c r="A33" s="8" t="s">
        <v>52</v>
      </c>
      <c r="B33" s="9" t="s">
        <v>45</v>
      </c>
      <c r="C33" s="13">
        <v>0.249</v>
      </c>
      <c r="D33" s="8">
        <v>0.255</v>
      </c>
      <c r="E33" s="10">
        <v>0.35699999999999998</v>
      </c>
      <c r="F33" s="14">
        <v>1.4999999999999999E-2</v>
      </c>
    </row>
    <row r="34" spans="1:6">
      <c r="A34" s="8" t="s">
        <v>53</v>
      </c>
      <c r="B34" s="9" t="s">
        <v>47</v>
      </c>
      <c r="C34" s="13">
        <v>0.32600000000000001</v>
      </c>
      <c r="D34" s="8">
        <v>0.33100000000000002</v>
      </c>
      <c r="E34" s="10">
        <v>0.434</v>
      </c>
      <c r="F34" s="14">
        <v>0.02</v>
      </c>
    </row>
    <row r="35" spans="1:6">
      <c r="A35" s="8" t="s">
        <v>54</v>
      </c>
      <c r="B35" s="9" t="s">
        <v>49</v>
      </c>
      <c r="C35" s="13"/>
      <c r="D35" s="8"/>
      <c r="E35" s="10">
        <v>0.107</v>
      </c>
    </row>
    <row r="36" spans="1:6">
      <c r="A36" s="8" t="s">
        <v>55</v>
      </c>
      <c r="B36" s="9" t="s">
        <v>41</v>
      </c>
      <c r="C36" s="13">
        <v>9.1999999999999998E-2</v>
      </c>
      <c r="D36" s="8">
        <v>0.09</v>
      </c>
      <c r="E36" s="10">
        <v>0.2</v>
      </c>
      <c r="F36" s="14">
        <v>5.0000000000000001E-3</v>
      </c>
    </row>
    <row r="37" spans="1:6">
      <c r="A37" s="8" t="s">
        <v>56</v>
      </c>
      <c r="B37" s="9" t="s">
        <v>43</v>
      </c>
      <c r="C37" s="13">
        <v>0.17</v>
      </c>
      <c r="D37" s="8">
        <v>0.17199999999999999</v>
      </c>
      <c r="E37" s="10">
        <v>0.27800000000000002</v>
      </c>
      <c r="F37" s="14">
        <v>0.01</v>
      </c>
    </row>
    <row r="38" spans="1:6">
      <c r="A38" s="8" t="s">
        <v>57</v>
      </c>
      <c r="B38" s="9" t="s">
        <v>45</v>
      </c>
      <c r="C38" s="13">
        <v>0.27</v>
      </c>
      <c r="D38" s="8">
        <v>0.255</v>
      </c>
      <c r="E38" s="10">
        <v>0.378</v>
      </c>
      <c r="F38" s="14">
        <v>1.4999999999999999E-2</v>
      </c>
    </row>
    <row r="39" spans="1:6">
      <c r="A39" s="8" t="s">
        <v>58</v>
      </c>
      <c r="B39" s="9" t="s">
        <v>47</v>
      </c>
      <c r="C39" s="13">
        <v>0.33600000000000002</v>
      </c>
      <c r="D39" s="8">
        <v>0.33100000000000002</v>
      </c>
      <c r="E39" s="10">
        <v>0.44400000000000001</v>
      </c>
      <c r="F39" s="14">
        <v>0.02</v>
      </c>
    </row>
    <row r="40" spans="1:6">
      <c r="A40" s="8" t="s">
        <v>59</v>
      </c>
      <c r="B40" s="9" t="s">
        <v>49</v>
      </c>
      <c r="C40" s="13"/>
      <c r="D40" s="8"/>
      <c r="E40" s="10">
        <v>0.108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Ruark_Undergrad</dc:creator>
  <cp:keywords/>
  <dc:description/>
  <cp:lastModifiedBy>Salvador Grover</cp:lastModifiedBy>
  <cp:revision/>
  <dcterms:created xsi:type="dcterms:W3CDTF">2022-06-06T19:40:24Z</dcterms:created>
  <dcterms:modified xsi:type="dcterms:W3CDTF">2022-06-15T12:50:05Z</dcterms:modified>
  <cp:category/>
  <cp:contentStatus/>
</cp:coreProperties>
</file>