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4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O152mxWMAUeHJaCC2hyNHA==\"/>
    </mc:Choice>
  </mc:AlternateContent>
  <xr:revisionPtr revIDLastSave="0" documentId="13_ncr:1_{4CE9D263-3200-4755-A2CC-99D99D278F9D}" xr6:coauthVersionLast="48" xr6:coauthVersionMax="48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1" l="1"/>
  <c r="N2" i="1"/>
  <c r="N4" i="1"/>
  <c r="N7" i="1"/>
  <c r="N3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</calcChain>
</file>

<file path=xl/sharedStrings.xml><?xml version="1.0" encoding="utf-8"?>
<sst xmlns="http://schemas.openxmlformats.org/spreadsheetml/2006/main" count="114" uniqueCount="70">
  <si>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</si>
  <si>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</si>
  <si>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</si>
  <si>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</si>
  <si>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</si>
  <si>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</si>
  <si>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</si>
  <si>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</si>
  <si>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</si>
  <si>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plot</t>
  </si>
  <si>
    <t>site</t>
  </si>
  <si>
    <t>weight_g</t>
  </si>
  <si>
    <t>poxc</t>
  </si>
  <si>
    <t>SPL1</t>
  </si>
  <si>
    <t>A1</t>
  </si>
  <si>
    <t>jackson_mill</t>
  </si>
  <si>
    <t>A2</t>
  </si>
  <si>
    <t>A3</t>
  </si>
  <si>
    <t>SPL2</t>
  </si>
  <si>
    <t>A4</t>
  </si>
  <si>
    <t>allstar_1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</si>
  <si>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</si>
  <si>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</si>
  <si>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</si>
  <si>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</si>
  <si>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</si>
  <si>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</si>
  <si>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</si>
  <si>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</si>
  <si>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</si>
  <si>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</si>
  <si>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</si>
  <si>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</si>
  <si>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agronomy</t>
  </si>
  <si>
    <t>C4</t>
  </si>
  <si>
    <t>C5</t>
  </si>
  <si>
    <t>SPL6</t>
  </si>
  <si>
    <t>D1</t>
  </si>
  <si>
    <t>allstar_2</t>
  </si>
  <si>
    <t>D2</t>
  </si>
  <si>
    <t>D3</t>
  </si>
  <si>
    <t>SPL7</t>
  </si>
  <si>
    <t>D4</t>
  </si>
  <si>
    <t>D5</t>
  </si>
  <si>
    <t>E1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</si>
  <si>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</si>
  <si>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</si>
  <si>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</si>
  <si>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</si>
  <si>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</si>
  <si>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</si>
  <si>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</si>
  <si>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</si>
  <si>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</si>
  <si>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</si>
  <si>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</si>
  <si>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</si>
  <si>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</si>
  <si>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</si>
  <si>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</si>
  <si>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</si>
  <si>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</si>
  <si>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</si>
  <si>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</si>
  <si>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</si>
  <si>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</si>
  <si>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</si>
  <si>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?????</t>
  </si>
  <si>
    <t>G5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</si>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</sst>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(Sheet1!$H$30,Sheet1!$H$33,Sheet1!$H$36,Sheet1!$H$39)</c:f>
              <c:numCache>
                <c:formatCode>General</c:formatCode>
                <c:ptCount val="4"/>
                <c:pt idx="0">
                  <c:v>9.2999999999999999E-2</c:v>
                </c:pt>
                <c:pt idx="1">
                  <c:v>0.17399999999999999</c:v>
                </c:pt>
                <c:pt idx="2">
                  <c:v>0.27100000000000002</c:v>
                </c:pt>
                <c:pt idx="3">
                  <c:v>0.34799999999999998</c:v>
                </c:pt>
              </c:numCache>
            </c:numRef>
          </c:xVal>
          <c:yVal>
            <c:numRef>
              <c:f>(Sheet1!$D$30,Sheet1!$D$33,Sheet1!$D$36,Sheet1!$D$39)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2-4325-A9FC-849B0886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85327"/>
        <c:axId val="1704684079"/>
      </c:scatterChart>
      <c:valAx>
        <c:axId val="17046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4079"/>
        <c:crosses val="autoZero"/>
        <c:crossBetween val="midCat"/>
      </c:valAx>
      <c:valAx>
        <c:axId val="17046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8</xdr:row>
      <xdr:rowOff>166687</xdr:rowOff>
    </xdr:from>
    <xdr:to>
      <xdr:col>22</xdr:col>
      <xdr:colOff>342900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7F2B2-726D-DFD6-C90E-95C0EAD0B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>
      <selection activeCell="K23" sqref="K23"/>
    </sheetView>
  </sheetViews>
  <sheetFormatPr defaultRowHeight="15"/>
  <cols>
    <col min="13" max="13" width="9.140625" style="7"/>
  </cols>
  <sheetData>
    <row r="1" spans="1:16" ht="30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5" t="s">
        <v>11</v>
      </c>
      <c r="N1" s="3" t="s">
        <v>12</v>
      </c>
      <c r="P1" s="8"/>
    </row>
    <row r="2" spans="1:16">
      <c r="A2" s="2" t="s">
        <v>13</v>
      </c>
      <c r="B2" s="2"/>
      <c r="C2" s="2" t="s">
        <v>14</v>
      </c>
      <c r="D2" s="2"/>
      <c r="E2" s="2">
        <v>0.23699999999999999</v>
      </c>
      <c r="F2" s="2">
        <v>0.129</v>
      </c>
      <c r="G2" s="2">
        <v>3</v>
      </c>
      <c r="H2" s="2">
        <v>0.129</v>
      </c>
      <c r="I2" s="2">
        <v>2.3E-2</v>
      </c>
      <c r="J2" s="2">
        <v>17.399999999999999</v>
      </c>
      <c r="K2" t="s">
        <v>15</v>
      </c>
      <c r="L2" s="4">
        <v>23</v>
      </c>
      <c r="M2" s="6">
        <v>2.52</v>
      </c>
      <c r="N2">
        <f>(0.02-(-0.0003+(0.0579*F2)))*9000*(0.02/(M2/1000))</f>
        <v>916.49285714285713</v>
      </c>
    </row>
    <row r="3" spans="1:16">
      <c r="A3" s="2"/>
      <c r="B3" s="2"/>
      <c r="C3" s="2" t="s">
        <v>16</v>
      </c>
      <c r="D3" s="2"/>
      <c r="E3" s="2">
        <v>0.26</v>
      </c>
      <c r="F3" s="2">
        <v>0.152</v>
      </c>
      <c r="G3" s="2"/>
      <c r="H3" s="2"/>
      <c r="I3" s="2"/>
      <c r="J3" s="2"/>
      <c r="K3" t="s">
        <v>15</v>
      </c>
      <c r="L3" s="4">
        <v>23</v>
      </c>
      <c r="M3" s="7">
        <v>2.48</v>
      </c>
      <c r="N3">
        <f t="shared" ref="N3:N22" si="0">(0.02-(-0.0003+(0.0579*F3)))*9000*(0.02/(M3/1000))</f>
        <v>834.6193548387098</v>
      </c>
    </row>
    <row r="4" spans="1:16">
      <c r="A4" s="2"/>
      <c r="B4" s="2"/>
      <c r="C4" s="2" t="s">
        <v>17</v>
      </c>
      <c r="D4" s="2"/>
      <c r="E4" s="2">
        <v>0.215</v>
      </c>
      <c r="F4" s="2">
        <v>0.107</v>
      </c>
      <c r="G4" s="2"/>
      <c r="H4" s="2"/>
      <c r="I4" s="2"/>
      <c r="J4" s="2"/>
      <c r="K4" t="s">
        <v>15</v>
      </c>
      <c r="L4" s="4">
        <v>23</v>
      </c>
      <c r="M4" s="7">
        <v>2.52</v>
      </c>
      <c r="N4">
        <f>(0.02-(-0.0003+(0.0579*F4)))*9000*(0.02/(M4/1000))</f>
        <v>1007.4785714285716</v>
      </c>
    </row>
    <row r="5" spans="1:16">
      <c r="A5" s="2" t="s">
        <v>18</v>
      </c>
      <c r="B5" s="2"/>
      <c r="C5" s="2" t="s">
        <v>19</v>
      </c>
      <c r="D5" s="2"/>
      <c r="E5" s="2">
        <v>0.14000000000000001</v>
      </c>
      <c r="F5" s="2">
        <v>3.2000000000000001E-2</v>
      </c>
      <c r="G5" s="2">
        <v>3</v>
      </c>
      <c r="H5" s="2">
        <v>2.5000000000000001E-2</v>
      </c>
      <c r="I5" s="2">
        <v>6.0000000000000001E-3</v>
      </c>
      <c r="J5" s="2">
        <v>23.1</v>
      </c>
      <c r="K5" t="s">
        <v>20</v>
      </c>
      <c r="L5" s="4">
        <v>5</v>
      </c>
      <c r="M5" s="6">
        <v>2.4900000000000002</v>
      </c>
      <c r="N5">
        <f t="shared" si="0"/>
        <v>1333.5325301204821</v>
      </c>
    </row>
    <row r="6" spans="1:16">
      <c r="A6" s="2"/>
      <c r="B6" s="2"/>
      <c r="C6" s="2" t="s">
        <v>21</v>
      </c>
      <c r="D6" s="2"/>
      <c r="E6" s="2">
        <v>0.13100000000000001</v>
      </c>
      <c r="F6" s="2">
        <v>2.3E-2</v>
      </c>
      <c r="G6" s="2"/>
      <c r="H6" s="2"/>
      <c r="I6" s="2"/>
      <c r="J6" s="2"/>
      <c r="K6" t="s">
        <v>20</v>
      </c>
      <c r="L6" s="4">
        <v>5</v>
      </c>
      <c r="M6" s="7">
        <v>2.4700000000000002</v>
      </c>
      <c r="N6">
        <f t="shared" si="0"/>
        <v>1382.3052631578944</v>
      </c>
    </row>
    <row r="7" spans="1:16">
      <c r="A7" s="2"/>
      <c r="B7" s="2"/>
      <c r="C7" s="2" t="s">
        <v>22</v>
      </c>
      <c r="D7" s="2"/>
      <c r="E7" s="2">
        <v>0.129</v>
      </c>
      <c r="F7" s="2">
        <v>2.1000000000000001E-2</v>
      </c>
      <c r="G7" s="2"/>
      <c r="H7" s="2"/>
      <c r="I7" s="2"/>
      <c r="J7" s="2"/>
      <c r="K7" t="s">
        <v>20</v>
      </c>
      <c r="L7" s="4">
        <v>5</v>
      </c>
      <c r="M7" s="7">
        <v>2.54</v>
      </c>
      <c r="N7">
        <f>(0.02-(-0.0003+(0.0579*F7)))*9000*(0.02/(M7/1000))</f>
        <v>1352.4165354330707</v>
      </c>
    </row>
    <row r="8" spans="1:16">
      <c r="A8" s="2" t="s">
        <v>23</v>
      </c>
      <c r="B8" s="2"/>
      <c r="C8" s="2" t="s">
        <v>24</v>
      </c>
      <c r="D8" s="2"/>
      <c r="E8" s="2">
        <v>0.16200000000000001</v>
      </c>
      <c r="F8" s="2">
        <v>5.3999999999999999E-2</v>
      </c>
      <c r="G8" s="2">
        <v>3</v>
      </c>
      <c r="H8" s="2">
        <v>5.6000000000000001E-2</v>
      </c>
      <c r="I8" s="2">
        <v>2.4E-2</v>
      </c>
      <c r="J8" s="2">
        <v>43</v>
      </c>
      <c r="K8" t="s">
        <v>15</v>
      </c>
      <c r="L8" s="4">
        <v>14</v>
      </c>
      <c r="M8" s="6">
        <v>2.48</v>
      </c>
      <c r="N8">
        <f t="shared" si="0"/>
        <v>1246.4564516129035</v>
      </c>
    </row>
    <row r="9" spans="1:16">
      <c r="A9" s="2"/>
      <c r="B9" s="2"/>
      <c r="C9" s="2" t="s">
        <v>25</v>
      </c>
      <c r="D9" s="2"/>
      <c r="E9" s="2">
        <v>0.14099999999999999</v>
      </c>
      <c r="F9" s="2">
        <v>3.3000000000000002E-2</v>
      </c>
      <c r="G9" s="2"/>
      <c r="H9" s="2"/>
      <c r="I9" s="2"/>
      <c r="J9" s="2"/>
      <c r="K9" t="s">
        <v>15</v>
      </c>
      <c r="L9" s="4">
        <v>14</v>
      </c>
      <c r="M9" s="7">
        <v>2.4900000000000002</v>
      </c>
      <c r="N9">
        <f t="shared" si="0"/>
        <v>1329.3469879518075</v>
      </c>
    </row>
    <row r="10" spans="1:16">
      <c r="A10" s="2"/>
      <c r="B10" s="2"/>
      <c r="C10" s="2" t="s">
        <v>26</v>
      </c>
      <c r="D10" s="2"/>
      <c r="E10" s="2">
        <v>0.189</v>
      </c>
      <c r="F10" s="2">
        <v>8.1000000000000003E-2</v>
      </c>
      <c r="G10" s="2"/>
      <c r="H10" s="2"/>
      <c r="I10" s="2"/>
      <c r="J10" s="2"/>
      <c r="K10" t="s">
        <v>15</v>
      </c>
      <c r="L10" s="4">
        <v>14</v>
      </c>
      <c r="M10" s="7">
        <v>2.5</v>
      </c>
      <c r="N10">
        <f t="shared" si="0"/>
        <v>1123.9272000000001</v>
      </c>
    </row>
    <row r="11" spans="1:16">
      <c r="A11" s="2" t="s">
        <v>27</v>
      </c>
      <c r="B11" s="2"/>
      <c r="C11" s="2" t="s">
        <v>28</v>
      </c>
      <c r="D11" s="2"/>
      <c r="E11" s="2">
        <v>0.23699999999999999</v>
      </c>
      <c r="F11" s="2">
        <v>0.129</v>
      </c>
      <c r="G11" s="2">
        <v>3</v>
      </c>
      <c r="H11" s="2">
        <v>0.13100000000000001</v>
      </c>
      <c r="I11" s="2">
        <v>1.2E-2</v>
      </c>
      <c r="J11" s="2">
        <v>8.8699999999999992</v>
      </c>
      <c r="K11" t="s">
        <v>20</v>
      </c>
      <c r="L11" s="4">
        <v>3</v>
      </c>
      <c r="M11" s="6">
        <v>2.5299999999999998</v>
      </c>
      <c r="N11">
        <f t="shared" si="0"/>
        <v>912.87035573122546</v>
      </c>
    </row>
    <row r="12" spans="1:16">
      <c r="A12" s="2"/>
      <c r="B12" s="2"/>
      <c r="C12" s="2" t="s">
        <v>29</v>
      </c>
      <c r="D12" s="2"/>
      <c r="E12" s="2">
        <v>0.251</v>
      </c>
      <c r="F12" s="2">
        <v>0.14299999999999999</v>
      </c>
      <c r="G12" s="2"/>
      <c r="H12" s="2"/>
      <c r="I12" s="2"/>
      <c r="J12" s="2"/>
      <c r="K12" t="s">
        <v>20</v>
      </c>
      <c r="L12" s="4">
        <v>3</v>
      </c>
      <c r="M12" s="7">
        <v>2.4900000000000002</v>
      </c>
      <c r="N12">
        <f t="shared" si="0"/>
        <v>868.93734939759054</v>
      </c>
    </row>
    <row r="13" spans="1:16">
      <c r="A13" s="2"/>
      <c r="B13" s="2"/>
      <c r="C13" s="2" t="s">
        <v>30</v>
      </c>
      <c r="D13" s="2"/>
      <c r="E13" s="2">
        <v>0.22800000000000001</v>
      </c>
      <c r="F13" s="2">
        <v>0.12</v>
      </c>
      <c r="G13" s="2"/>
      <c r="H13" s="2"/>
      <c r="I13" s="2"/>
      <c r="J13" s="2"/>
      <c r="K13" t="s">
        <v>20</v>
      </c>
      <c r="L13" s="4">
        <v>3</v>
      </c>
      <c r="M13" s="7">
        <v>2.5499999999999998</v>
      </c>
      <c r="N13">
        <f t="shared" si="0"/>
        <v>942.49411764705883</v>
      </c>
    </row>
    <row r="14" spans="1:16">
      <c r="A14" s="2" t="s">
        <v>31</v>
      </c>
      <c r="B14" s="2"/>
      <c r="C14" s="2" t="s">
        <v>32</v>
      </c>
      <c r="D14" s="2"/>
      <c r="E14" s="2">
        <v>0.33800000000000002</v>
      </c>
      <c r="F14" s="2">
        <v>0.23</v>
      </c>
      <c r="G14" s="2">
        <v>3</v>
      </c>
      <c r="H14" s="2">
        <v>0.192</v>
      </c>
      <c r="I14" s="2">
        <v>3.9E-2</v>
      </c>
      <c r="J14" s="2">
        <v>20.3</v>
      </c>
      <c r="K14" t="s">
        <v>33</v>
      </c>
      <c r="L14" s="4">
        <v>19</v>
      </c>
      <c r="M14" s="7">
        <v>2.48</v>
      </c>
      <c r="N14">
        <f t="shared" si="0"/>
        <v>506.83064516129025</v>
      </c>
    </row>
    <row r="15" spans="1:16">
      <c r="A15" s="2"/>
      <c r="B15" s="2"/>
      <c r="C15" s="2" t="s">
        <v>34</v>
      </c>
      <c r="D15" s="2"/>
      <c r="E15" s="2">
        <v>0.30299999999999999</v>
      </c>
      <c r="F15" s="2">
        <v>0.19500000000000001</v>
      </c>
      <c r="G15" s="2"/>
      <c r="H15" s="2"/>
      <c r="I15" s="2"/>
      <c r="J15" s="2"/>
      <c r="K15" t="s">
        <v>33</v>
      </c>
      <c r="L15" s="4">
        <v>19</v>
      </c>
      <c r="M15" s="7">
        <v>2.5099999999999998</v>
      </c>
      <c r="N15">
        <f t="shared" si="0"/>
        <v>646.09960159362549</v>
      </c>
    </row>
    <row r="16" spans="1:16">
      <c r="A16" s="2"/>
      <c r="B16" s="2"/>
      <c r="C16" s="2" t="s">
        <v>35</v>
      </c>
      <c r="D16" s="2"/>
      <c r="E16" s="2">
        <v>0.26</v>
      </c>
      <c r="F16" s="2">
        <v>0.152</v>
      </c>
      <c r="G16" s="2"/>
      <c r="H16" s="2"/>
      <c r="I16" s="2"/>
      <c r="J16" s="2"/>
      <c r="K16" t="s">
        <v>33</v>
      </c>
      <c r="L16" s="4">
        <v>19</v>
      </c>
      <c r="M16" s="7">
        <v>2.46</v>
      </c>
      <c r="N16">
        <f t="shared" si="0"/>
        <v>841.40487804878069</v>
      </c>
    </row>
    <row r="17" spans="1:14">
      <c r="A17" s="2" t="s">
        <v>36</v>
      </c>
      <c r="B17" s="2"/>
      <c r="C17" s="2" t="s">
        <v>37</v>
      </c>
      <c r="D17" s="2"/>
      <c r="E17" s="2">
        <v>0.13600000000000001</v>
      </c>
      <c r="F17" s="2">
        <v>2.8000000000000001E-2</v>
      </c>
      <c r="G17" s="2">
        <v>3</v>
      </c>
      <c r="H17" s="2">
        <v>5.0999999999999997E-2</v>
      </c>
      <c r="I17" s="2">
        <v>0.02</v>
      </c>
      <c r="J17" s="2">
        <v>40</v>
      </c>
      <c r="K17" t="s">
        <v>38</v>
      </c>
      <c r="L17" s="4">
        <v>13</v>
      </c>
      <c r="M17" s="7">
        <v>2.4700000000000002</v>
      </c>
      <c r="N17">
        <f t="shared" si="0"/>
        <v>1361.2080971659916</v>
      </c>
    </row>
    <row r="18" spans="1:14">
      <c r="A18" s="2"/>
      <c r="B18" s="2"/>
      <c r="C18" s="2" t="s">
        <v>39</v>
      </c>
      <c r="D18" s="2"/>
      <c r="E18" s="2">
        <v>0.16500000000000001</v>
      </c>
      <c r="F18" s="2">
        <v>5.7000000000000002E-2</v>
      </c>
      <c r="G18" s="2"/>
      <c r="H18" s="2"/>
      <c r="I18" s="2"/>
      <c r="J18" s="2"/>
      <c r="K18" t="s">
        <v>38</v>
      </c>
      <c r="L18" s="4">
        <v>13</v>
      </c>
      <c r="M18" s="7">
        <v>2.4700000000000002</v>
      </c>
      <c r="N18">
        <f t="shared" si="0"/>
        <v>1238.8445344129552</v>
      </c>
    </row>
    <row r="19" spans="1:14">
      <c r="A19" s="2"/>
      <c r="B19" s="2"/>
      <c r="C19" s="2" t="s">
        <v>40</v>
      </c>
      <c r="D19" s="2"/>
      <c r="E19" s="2">
        <v>0.17499999999999999</v>
      </c>
      <c r="F19" s="2">
        <v>6.7000000000000004E-2</v>
      </c>
      <c r="G19" s="2"/>
      <c r="H19" s="2"/>
      <c r="I19" s="2"/>
      <c r="J19" s="2"/>
      <c r="K19" t="s">
        <v>38</v>
      </c>
      <c r="L19" s="4">
        <v>13</v>
      </c>
      <c r="M19" s="7">
        <v>2.5299999999999998</v>
      </c>
      <c r="N19">
        <f t="shared" si="0"/>
        <v>1168.2711462450595</v>
      </c>
    </row>
    <row r="20" spans="1:14">
      <c r="A20" s="2" t="s">
        <v>41</v>
      </c>
      <c r="B20" s="2"/>
      <c r="C20" s="2" t="s">
        <v>42</v>
      </c>
      <c r="D20" s="2"/>
      <c r="E20" s="2">
        <v>0.27200000000000002</v>
      </c>
      <c r="F20" s="2">
        <v>0.16400000000000001</v>
      </c>
      <c r="G20" s="2">
        <v>3</v>
      </c>
      <c r="H20" s="2">
        <v>0.15</v>
      </c>
      <c r="I20" s="2">
        <v>0.02</v>
      </c>
      <c r="J20" s="2">
        <v>13.4</v>
      </c>
      <c r="K20" t="s">
        <v>15</v>
      </c>
      <c r="L20" s="4">
        <v>12</v>
      </c>
      <c r="M20" s="7">
        <v>2.5299999999999998</v>
      </c>
      <c r="N20">
        <f t="shared" si="0"/>
        <v>768.69249011857733</v>
      </c>
    </row>
    <row r="21" spans="1:14">
      <c r="A21" s="2"/>
      <c r="B21" s="2"/>
      <c r="C21" s="2" t="s">
        <v>43</v>
      </c>
      <c r="D21" s="2"/>
      <c r="E21" s="2">
        <v>0.23499999999999999</v>
      </c>
      <c r="F21" s="2">
        <v>0.127</v>
      </c>
      <c r="G21" s="2"/>
      <c r="H21" s="2"/>
      <c r="I21" s="2"/>
      <c r="J21" s="2"/>
      <c r="K21" t="s">
        <v>15</v>
      </c>
      <c r="L21" s="4">
        <v>12</v>
      </c>
      <c r="M21" s="7">
        <v>2.5</v>
      </c>
      <c r="N21">
        <f t="shared" si="0"/>
        <v>932.16240000000005</v>
      </c>
    </row>
    <row r="22" spans="1:14">
      <c r="A22" s="2"/>
      <c r="B22" s="2"/>
      <c r="C22" s="2" t="s">
        <v>44</v>
      </c>
      <c r="D22" s="2"/>
      <c r="E22" s="2">
        <v>0.26700000000000002</v>
      </c>
      <c r="F22" s="2">
        <v>0.159</v>
      </c>
      <c r="G22" s="2"/>
      <c r="H22" s="2"/>
      <c r="I22" s="2"/>
      <c r="J22" s="2"/>
      <c r="K22" t="s">
        <v>15</v>
      </c>
      <c r="L22" s="4">
        <v>12</v>
      </c>
      <c r="M22" s="7">
        <v>2.4900000000000002</v>
      </c>
      <c r="N22">
        <f>(0.02-(-0.0003+(0.0579*F22)))*9000*(0.02/(M22/1000))</f>
        <v>801.96867469879521</v>
      </c>
    </row>
    <row r="24" spans="1:14" ht="30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>
      <c r="A25" s="2" t="s">
        <v>45</v>
      </c>
      <c r="B25" s="2"/>
      <c r="C25" s="2" t="s">
        <v>46</v>
      </c>
      <c r="D25" s="2"/>
      <c r="E25" s="2">
        <v>0.46300000000000002</v>
      </c>
      <c r="F25" s="2">
        <v>0.35499999999999998</v>
      </c>
      <c r="G25" s="2">
        <v>3</v>
      </c>
      <c r="H25" s="2">
        <v>0.36</v>
      </c>
      <c r="I25" s="2">
        <v>5.0000000000000001E-3</v>
      </c>
      <c r="J25" s="2">
        <v>1.4</v>
      </c>
    </row>
    <row r="26" spans="1:14">
      <c r="A26" s="2"/>
      <c r="B26" s="2"/>
      <c r="C26" s="2" t="s">
        <v>47</v>
      </c>
      <c r="D26" s="2"/>
      <c r="E26" s="2">
        <v>0.47299999999999998</v>
      </c>
      <c r="F26" s="2">
        <v>0.36499999999999999</v>
      </c>
      <c r="G26" s="2"/>
      <c r="H26" s="2"/>
      <c r="I26" s="2"/>
      <c r="J26" s="2"/>
    </row>
    <row r="27" spans="1:14">
      <c r="A27" s="2"/>
      <c r="B27" s="2"/>
      <c r="C27" s="2" t="s">
        <v>48</v>
      </c>
      <c r="D27" s="2"/>
      <c r="E27" s="2">
        <v>0.46899999999999997</v>
      </c>
      <c r="F27" s="2">
        <v>0.36099999999999999</v>
      </c>
      <c r="G27" s="2"/>
      <c r="H27" s="2"/>
      <c r="I27" s="2"/>
      <c r="J27" s="2"/>
    </row>
    <row r="29" spans="1:14" ht="30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>
      <c r="A30" s="2" t="s">
        <v>49</v>
      </c>
      <c r="B30" s="2"/>
      <c r="C30" s="2" t="s">
        <v>50</v>
      </c>
      <c r="D30" s="2">
        <v>5.0000000000000001E-3</v>
      </c>
      <c r="E30" s="2">
        <v>0.2</v>
      </c>
      <c r="F30" s="2">
        <v>9.1999999999999998E-2</v>
      </c>
      <c r="G30" s="2">
        <v>3</v>
      </c>
      <c r="H30" s="2">
        <v>9.2999999999999999E-2</v>
      </c>
      <c r="I30" s="2">
        <v>3.0000000000000001E-3</v>
      </c>
      <c r="J30" s="2">
        <v>2.84</v>
      </c>
    </row>
    <row r="31" spans="1:14">
      <c r="A31" s="2"/>
      <c r="B31" s="2"/>
      <c r="C31" s="2" t="s">
        <v>51</v>
      </c>
      <c r="D31" s="2">
        <v>5.0000000000000001E-3</v>
      </c>
      <c r="E31" s="2">
        <v>0.19900000000000001</v>
      </c>
      <c r="F31" s="2">
        <v>9.0999999999999998E-2</v>
      </c>
      <c r="G31" s="2"/>
      <c r="H31" s="2"/>
      <c r="I31" s="2"/>
      <c r="J31" s="2"/>
    </row>
    <row r="32" spans="1:14">
      <c r="A32" s="2"/>
      <c r="B32" s="2"/>
      <c r="C32" s="2" t="s">
        <v>52</v>
      </c>
      <c r="D32" s="2">
        <v>5.0000000000000001E-3</v>
      </c>
      <c r="E32" s="2">
        <v>0.20399999999999999</v>
      </c>
      <c r="F32" s="2">
        <v>9.6000000000000002E-2</v>
      </c>
      <c r="G32" s="2"/>
      <c r="H32" s="2"/>
      <c r="I32" s="2"/>
      <c r="J32" s="2"/>
    </row>
    <row r="33" spans="1:11">
      <c r="A33" s="2" t="s">
        <v>53</v>
      </c>
      <c r="B33" s="2"/>
      <c r="C33" s="2" t="s">
        <v>54</v>
      </c>
      <c r="D33" s="2">
        <v>0.01</v>
      </c>
      <c r="E33" s="2">
        <v>0.28199999999999997</v>
      </c>
      <c r="F33" s="2">
        <v>0.17399999999999999</v>
      </c>
      <c r="G33" s="2">
        <v>3</v>
      </c>
      <c r="H33" s="2">
        <v>0.17399999999999999</v>
      </c>
      <c r="I33" s="2">
        <v>0</v>
      </c>
      <c r="J33" s="2">
        <v>0</v>
      </c>
    </row>
    <row r="34" spans="1:11">
      <c r="A34" s="2"/>
      <c r="B34" s="2"/>
      <c r="C34" s="2" t="s">
        <v>55</v>
      </c>
      <c r="D34" s="2">
        <v>0.01</v>
      </c>
      <c r="E34" s="2">
        <v>0.28199999999999997</v>
      </c>
      <c r="F34" s="2">
        <v>0.17399999999999999</v>
      </c>
      <c r="G34" s="2"/>
      <c r="H34" s="2"/>
      <c r="I34" s="2"/>
      <c r="J34" s="2"/>
    </row>
    <row r="35" spans="1:11">
      <c r="A35" s="2"/>
      <c r="B35" s="2"/>
      <c r="C35" s="2" t="s">
        <v>56</v>
      </c>
      <c r="D35" s="2">
        <v>0.01</v>
      </c>
      <c r="E35" s="2">
        <v>0.28199999999999997</v>
      </c>
      <c r="F35" s="2">
        <v>0.17399999999999999</v>
      </c>
      <c r="G35" s="2"/>
      <c r="H35" s="2"/>
      <c r="I35" s="2"/>
      <c r="J35" s="2"/>
    </row>
    <row r="36" spans="1:11">
      <c r="A36" s="2" t="s">
        <v>57</v>
      </c>
      <c r="B36" s="2"/>
      <c r="C36" s="2" t="s">
        <v>58</v>
      </c>
      <c r="D36" s="2">
        <v>1.4999999999999999E-2</v>
      </c>
      <c r="E36" s="2">
        <v>0.36899999999999999</v>
      </c>
      <c r="F36" s="2">
        <v>0.26100000000000001</v>
      </c>
      <c r="G36" s="2">
        <v>3</v>
      </c>
      <c r="H36" s="2">
        <v>0.27100000000000002</v>
      </c>
      <c r="I36" s="2">
        <v>1.4999999999999999E-2</v>
      </c>
      <c r="J36" s="2">
        <v>5.67</v>
      </c>
    </row>
    <row r="37" spans="1:11">
      <c r="A37" s="2"/>
      <c r="B37" s="2"/>
      <c r="C37" s="2" t="s">
        <v>59</v>
      </c>
      <c r="D37" s="2">
        <v>1.4999999999999999E-2</v>
      </c>
      <c r="E37" s="2">
        <v>0.372</v>
      </c>
      <c r="F37" s="2">
        <v>0.26400000000000001</v>
      </c>
      <c r="G37" s="2"/>
      <c r="H37" s="2"/>
      <c r="I37" s="2"/>
      <c r="J37" s="2"/>
    </row>
    <row r="38" spans="1:11">
      <c r="A38" s="2"/>
      <c r="B38" s="2"/>
      <c r="C38" s="2" t="s">
        <v>60</v>
      </c>
      <c r="D38" s="2">
        <v>1.4999999999999999E-2</v>
      </c>
      <c r="E38" s="2">
        <v>0.39700000000000002</v>
      </c>
      <c r="F38" s="2">
        <v>0.28899999999999998</v>
      </c>
      <c r="G38" s="2"/>
      <c r="H38" s="2"/>
      <c r="I38" s="2"/>
      <c r="J38" s="2"/>
    </row>
    <row r="39" spans="1:11">
      <c r="A39" s="2" t="s">
        <v>61</v>
      </c>
      <c r="B39" s="2"/>
      <c r="C39" s="2" t="s">
        <v>62</v>
      </c>
      <c r="D39" s="2">
        <v>0.02</v>
      </c>
      <c r="E39" s="2">
        <v>0.45500000000000002</v>
      </c>
      <c r="F39" s="2">
        <v>0.34699999999999998</v>
      </c>
      <c r="G39" s="2">
        <v>3</v>
      </c>
      <c r="H39" s="2">
        <v>0.34799999999999998</v>
      </c>
      <c r="I39" s="2">
        <v>3.0000000000000001E-3</v>
      </c>
      <c r="J39" s="2">
        <v>0.92300000000000004</v>
      </c>
    </row>
    <row r="40" spans="1:11">
      <c r="A40" s="2"/>
      <c r="B40" s="2"/>
      <c r="C40" s="2" t="s">
        <v>63</v>
      </c>
      <c r="D40" s="2">
        <v>0.02</v>
      </c>
      <c r="E40" s="2">
        <v>0.45400000000000001</v>
      </c>
      <c r="F40" s="2">
        <v>0.34599999999999997</v>
      </c>
      <c r="G40" s="2"/>
      <c r="H40" s="2"/>
      <c r="I40" s="2"/>
      <c r="J40" s="2"/>
    </row>
    <row r="41" spans="1:11">
      <c r="A41" s="2"/>
      <c r="B41" s="2"/>
      <c r="C41" s="2" t="s">
        <v>64</v>
      </c>
      <c r="D41" s="2">
        <v>0.02</v>
      </c>
      <c r="E41" s="2">
        <v>0.46</v>
      </c>
      <c r="F41" s="2">
        <v>0.35199999999999998</v>
      </c>
      <c r="G41" s="2"/>
      <c r="H41" s="2"/>
      <c r="I41" s="2"/>
      <c r="J41" s="2"/>
    </row>
    <row r="43" spans="1:11" ht="30">
      <c r="A43" s="1" t="s">
        <v>0</v>
      </c>
      <c r="B43" s="1" t="s">
        <v>1</v>
      </c>
      <c r="C43" s="1" t="s">
        <v>2</v>
      </c>
      <c r="D43" s="1" t="s">
        <v>3</v>
      </c>
      <c r="E43" s="1">
        <v>550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3"/>
    </row>
    <row r="44" spans="1:11">
      <c r="A44" s="2" t="s">
        <v>65</v>
      </c>
      <c r="B44" s="2"/>
      <c r="C44" s="2" t="s">
        <v>66</v>
      </c>
      <c r="D44" s="2"/>
      <c r="E44" s="2">
        <v>0.107</v>
      </c>
      <c r="F44" s="2">
        <v>-1E-3</v>
      </c>
      <c r="G44" s="2">
        <v>3</v>
      </c>
      <c r="H44" s="2">
        <v>0</v>
      </c>
      <c r="I44" s="2">
        <v>4.0000000000000001E-3</v>
      </c>
      <c r="J44" s="2" t="s">
        <v>67</v>
      </c>
    </row>
    <row r="45" spans="1:11">
      <c r="A45" s="2"/>
      <c r="B45" s="2"/>
      <c r="C45" s="2" t="s">
        <v>68</v>
      </c>
      <c r="D45" s="2"/>
      <c r="E45" s="2">
        <v>0.105</v>
      </c>
      <c r="F45" s="2">
        <v>-3.0000000000000001E-3</v>
      </c>
      <c r="G45" s="2"/>
      <c r="H45" s="2"/>
      <c r="I45" s="2"/>
      <c r="J45" s="2"/>
    </row>
    <row r="46" spans="1:11">
      <c r="A46" s="2"/>
      <c r="B46" s="2"/>
      <c r="C46" s="2" t="s">
        <v>69</v>
      </c>
      <c r="D46" s="2"/>
      <c r="E46" s="2">
        <v>0.112</v>
      </c>
      <c r="F46" s="2">
        <v>4.0000000000000001E-3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JEREMY FLECK</cp:lastModifiedBy>
  <cp:revision/>
  <dcterms:created xsi:type="dcterms:W3CDTF">2022-05-27T20:35:47Z</dcterms:created>
  <dcterms:modified xsi:type="dcterms:W3CDTF">2022-05-30T19:31:42Z</dcterms:modified>
  <cp:category/>
  <cp:contentStatus/>
</cp:coreProperties>
</file>