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salgr\Box\Data\POXC\May 2022\"/>
    </mc:Choice>
  </mc:AlternateContent>
  <xr:revisionPtr revIDLastSave="0" documentId="13_ncr:1_{E74B7FB7-70AF-40C2-BBCC-273535C1BE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2" i="1" l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11" i="1"/>
</calcChain>
</file>

<file path=xl/sharedStrings.xml><?xml version="1.0" encoding="utf-8"?>
<sst xmlns="http://schemas.openxmlformats.org/spreadsheetml/2006/main" count="116" uniqueCount="73">
  <si>
    <t>User: USER</t>
  </si>
  <si>
    <t>Path: C:\Program Files (x86)\BMG\Omega\User\Data\</t>
  </si>
  <si>
    <t>Test ID: 366</t>
  </si>
  <si>
    <t>Test Name: POx-C</t>
  </si>
  <si>
    <t>Date: 8/1/2022</t>
  </si>
  <si>
    <t>Time: 4:37:56 PM</t>
  </si>
  <si>
    <t>Absorbance</t>
  </si>
  <si>
    <t>Absorbance values are displayed as OD</t>
  </si>
  <si>
    <t>Well</t>
  </si>
  <si>
    <t>Content</t>
  </si>
  <si>
    <t>Blank corrected based on Raw Data (550)</t>
  </si>
  <si>
    <t>Average over replicates based on Blank corrected (550)</t>
  </si>
  <si>
    <t>Raw Data (550)</t>
  </si>
  <si>
    <t>A01</t>
  </si>
  <si>
    <t>Sample X1</t>
  </si>
  <si>
    <t>A02</t>
  </si>
  <si>
    <t>A03</t>
  </si>
  <si>
    <t>A04</t>
  </si>
  <si>
    <t>Sample X2</t>
  </si>
  <si>
    <t>A05</t>
  </si>
  <si>
    <t>B01</t>
  </si>
  <si>
    <t>B02</t>
  </si>
  <si>
    <t>Sample X3</t>
  </si>
  <si>
    <t>B03</t>
  </si>
  <si>
    <t>B04</t>
  </si>
  <si>
    <t>B05</t>
  </si>
  <si>
    <t>Sample X4</t>
  </si>
  <si>
    <t>C01</t>
  </si>
  <si>
    <t>C02</t>
  </si>
  <si>
    <t>C03</t>
  </si>
  <si>
    <t>Sample X5</t>
  </si>
  <si>
    <t>C04</t>
  </si>
  <si>
    <t>C05</t>
  </si>
  <si>
    <t>D01</t>
  </si>
  <si>
    <t>Sample X6</t>
  </si>
  <si>
    <t>D02</t>
  </si>
  <si>
    <t>D03</t>
  </si>
  <si>
    <t>D04</t>
  </si>
  <si>
    <t>Sample X7</t>
  </si>
  <si>
    <t>D05</t>
  </si>
  <si>
    <t>E01</t>
  </si>
  <si>
    <t>E02</t>
  </si>
  <si>
    <t>Control C1</t>
  </si>
  <si>
    <t>E03</t>
  </si>
  <si>
    <t>E04</t>
  </si>
  <si>
    <t>F01</t>
  </si>
  <si>
    <t>Standard S1</t>
  </si>
  <si>
    <t>F02</t>
  </si>
  <si>
    <t>Standard S2</t>
  </si>
  <si>
    <t>F03</t>
  </si>
  <si>
    <t>Standard S3</t>
  </si>
  <si>
    <t>F04</t>
  </si>
  <si>
    <t>Standard S4</t>
  </si>
  <si>
    <t>F05</t>
  </si>
  <si>
    <t>Blank B</t>
  </si>
  <si>
    <t>G01</t>
  </si>
  <si>
    <t>G02</t>
  </si>
  <si>
    <t>G03</t>
  </si>
  <si>
    <t>G04</t>
  </si>
  <si>
    <t>G05</t>
  </si>
  <si>
    <t>H01</t>
  </si>
  <si>
    <t>H02</t>
  </si>
  <si>
    <t>H03</t>
  </si>
  <si>
    <t>H04</t>
  </si>
  <si>
    <t>H05</t>
  </si>
  <si>
    <t>Site</t>
  </si>
  <si>
    <t>Plot</t>
  </si>
  <si>
    <t>Weight</t>
  </si>
  <si>
    <t>A#2</t>
  </si>
  <si>
    <t>JM</t>
  </si>
  <si>
    <t>A#1</t>
  </si>
  <si>
    <t>Agro</t>
  </si>
  <si>
    <t>poxc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</si>
</sst>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1" fillId="0" borderId="0" xfId="0" applyFont="1" applyFill="1" applyBorder="1" applyAlignment="1">
      <alignment horizontal="center" wrapText="1"/>
    </xf>
    <xf numFmtId="0" fontId="0" fillId="0" borderId="0" xfId="0" applyFill="1" applyBorder="1" applyAlignment="1">
      <alignment horizontal="right"/>
    </xf>
    <xf numFmtId="2" fontId="0" fillId="0" borderId="0" xfId="0" applyNumberFormat="1"/>
    <xf numFmtId="2" fontId="1" fillId="0" borderId="0" xfId="0" applyNumberFormat="1" applyFont="1" applyFill="1" applyBorder="1" applyAlignment="1">
      <alignment horizontal="center" wrapText="1"/>
    </xf>
    <xf numFmtId="2" fontId="0" fillId="0" borderId="0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'End point'!$D$40:$D$43</c:f>
              <c:numCache>
                <c:formatCode>General</c:formatCode>
                <c:ptCount val="4"/>
                <c:pt idx="0">
                  <c:v>8.2000000000000003E-2</c:v>
                </c:pt>
                <c:pt idx="1">
                  <c:v>0.151</c:v>
                </c:pt>
                <c:pt idx="2">
                  <c:v>0.23</c:v>
                </c:pt>
                <c:pt idx="3">
                  <c:v>0.39700000000000002</c:v>
                </c:pt>
              </c:numCache>
            </c:numRef>
          </c:xVal>
          <c:yVal>
            <c:numLit>
              <c:formatCode>General</c:formatCode>
              <c:ptCount val="4"/>
              <c:pt idx="0">
                <c:v>5.0000000000000001E-3</c:v>
              </c:pt>
              <c:pt idx="1">
                <c:v>0.01</c:v>
              </c:pt>
              <c:pt idx="2">
                <c:v>1.4999999999999999E-2</c:v>
              </c:pt>
              <c:pt idx="3">
                <c:v>0.02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F66C-4B56-BB64-1620E834C3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2343744"/>
        <c:axId val="582342432"/>
      </c:scatterChart>
      <c:valAx>
        <c:axId val="582343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342432"/>
        <c:crosses val="autoZero"/>
        <c:crossBetween val="midCat"/>
      </c:valAx>
      <c:valAx>
        <c:axId val="58234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343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586740</xdr:colOff>
      <xdr:row>10</xdr:row>
      <xdr:rowOff>68580</xdr:rowOff>
    </xdr:from>
    <xdr:to>
      <xdr:col>20</xdr:col>
      <xdr:colOff>281940</xdr:colOff>
      <xdr:row>25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8F277B-F2ED-14D1-8DCE-9FD0FE7E65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topLeftCell="A10" workbookViewId="0">
      <selection activeCell="K26" sqref="K26"/>
    </sheetView>
  </sheetViews>
  <sheetFormatPr defaultRowHeight="14.4" x14ac:dyDescent="0.3"/>
  <cols>
    <col min="8" max="8" width="8.88671875" style="16"/>
  </cols>
  <sheetData>
    <row r="1" spans="1:9" x14ac:dyDescent="0.3">
      <c r="A1" s="1" t="s">
        <v>0</v>
      </c>
    </row>
    <row r="2" spans="1:9" x14ac:dyDescent="0.3">
      <c r="A2" s="1" t="s">
        <v>1</v>
      </c>
    </row>
    <row r="3" spans="1:9" x14ac:dyDescent="0.3">
      <c r="A3" s="1" t="s">
        <v>2</v>
      </c>
    </row>
    <row r="4" spans="1:9" x14ac:dyDescent="0.3">
      <c r="A4" s="1" t="s">
        <v>3</v>
      </c>
    </row>
    <row r="5" spans="1:9" x14ac:dyDescent="0.3">
      <c r="A5" s="1" t="s">
        <v>4</v>
      </c>
    </row>
    <row r="6" spans="1:9" x14ac:dyDescent="0.3">
      <c r="A6" s="1" t="s">
        <v>5</v>
      </c>
    </row>
    <row r="7" spans="1:9" x14ac:dyDescent="0.3">
      <c r="A7" s="1" t="s">
        <v>6</v>
      </c>
      <c r="D7" s="1" t="s">
        <v>7</v>
      </c>
    </row>
    <row r="10" spans="1:9" ht="101.4" thickBot="1" x14ac:dyDescent="0.35">
      <c r="A10" s="2" t="s">
        <v>8</v>
      </c>
      <c r="B10" s="3" t="s">
        <v>9</v>
      </c>
      <c r="C10" s="11" t="s">
        <v>10</v>
      </c>
      <c r="D10" s="2" t="s">
        <v>11</v>
      </c>
      <c r="E10" s="4" t="s">
        <v>12</v>
      </c>
      <c r="F10" s="14" t="s">
        <v>65</v>
      </c>
      <c r="G10" s="14" t="s">
        <v>66</v>
      </c>
      <c r="H10" s="17" t="s">
        <v>67</v>
      </c>
      <c r="I10" s="14" t="s">
        <v>72</v>
      </c>
    </row>
    <row r="11" spans="1:9" x14ac:dyDescent="0.3">
      <c r="A11" s="5" t="s">
        <v>13</v>
      </c>
      <c r="B11" s="6" t="s">
        <v>14</v>
      </c>
      <c r="C11" s="12">
        <v>4.3999999999999997E-2</v>
      </c>
      <c r="D11" s="5">
        <v>4.2999999999999997E-2</v>
      </c>
      <c r="E11" s="7">
        <v>0.151</v>
      </c>
      <c r="F11" t="s">
        <v>68</v>
      </c>
      <c r="G11" s="15">
        <v>11</v>
      </c>
      <c r="H11" s="18">
        <v>2.5099999999999998</v>
      </c>
      <c r="I11">
        <f>(0.02-(0.0025+(0.0464*C11)))*(9000)*(0.02/(H11/1000))</f>
        <v>1108.570517928287</v>
      </c>
    </row>
    <row r="12" spans="1:9" x14ac:dyDescent="0.3">
      <c r="A12" s="8" t="s">
        <v>15</v>
      </c>
      <c r="B12" s="9" t="s">
        <v>14</v>
      </c>
      <c r="C12" s="13">
        <v>3.4000000000000002E-2</v>
      </c>
      <c r="D12" s="8">
        <v>4.2999999999999997E-2</v>
      </c>
      <c r="E12" s="10">
        <v>0.14099999999999999</v>
      </c>
      <c r="F12" t="s">
        <v>68</v>
      </c>
      <c r="G12" s="15">
        <v>11</v>
      </c>
      <c r="H12" s="18">
        <v>2.48</v>
      </c>
      <c r="I12">
        <f t="shared" ref="I12:I31" si="0">(0.02-(0.0025+(0.0464*C12)))*(9000)*(0.02/(H12/1000))</f>
        <v>1155.6580645161291</v>
      </c>
    </row>
    <row r="13" spans="1:9" x14ac:dyDescent="0.3">
      <c r="A13" s="8" t="s">
        <v>16</v>
      </c>
      <c r="B13" s="9" t="s">
        <v>14</v>
      </c>
      <c r="C13" s="13">
        <v>5.0999999999999997E-2</v>
      </c>
      <c r="D13" s="8">
        <v>4.2999999999999997E-2</v>
      </c>
      <c r="E13" s="10">
        <v>0.158</v>
      </c>
      <c r="F13" t="s">
        <v>68</v>
      </c>
      <c r="G13" s="15">
        <v>11</v>
      </c>
      <c r="H13" s="18">
        <v>2.52</v>
      </c>
      <c r="I13">
        <f t="shared" si="0"/>
        <v>1080.9714285714288</v>
      </c>
    </row>
    <row r="14" spans="1:9" x14ac:dyDescent="0.3">
      <c r="A14" s="8" t="s">
        <v>17</v>
      </c>
      <c r="B14" s="9" t="s">
        <v>18</v>
      </c>
      <c r="C14" s="13">
        <v>0.111</v>
      </c>
      <c r="D14" s="8">
        <v>0.105</v>
      </c>
      <c r="E14" s="10">
        <v>0.218</v>
      </c>
      <c r="F14" t="s">
        <v>69</v>
      </c>
      <c r="G14" s="15">
        <v>24</v>
      </c>
      <c r="H14" s="18">
        <v>2.5099999999999998</v>
      </c>
      <c r="I14">
        <f t="shared" si="0"/>
        <v>885.6286852589642</v>
      </c>
    </row>
    <row r="15" spans="1:9" x14ac:dyDescent="0.3">
      <c r="A15" s="8" t="s">
        <v>19</v>
      </c>
      <c r="B15" s="9" t="s">
        <v>18</v>
      </c>
      <c r="C15" s="13">
        <v>0.09</v>
      </c>
      <c r="D15" s="8">
        <v>0.105</v>
      </c>
      <c r="E15" s="10">
        <v>0.19800000000000001</v>
      </c>
      <c r="F15" t="s">
        <v>69</v>
      </c>
      <c r="G15" s="15">
        <v>24</v>
      </c>
      <c r="H15" s="18">
        <v>2.4900000000000002</v>
      </c>
      <c r="I15">
        <f t="shared" si="0"/>
        <v>963.18072289156635</v>
      </c>
    </row>
    <row r="16" spans="1:9" x14ac:dyDescent="0.3">
      <c r="A16" s="8" t="s">
        <v>20</v>
      </c>
      <c r="B16" s="9" t="s">
        <v>18</v>
      </c>
      <c r="C16" s="13">
        <v>0.113</v>
      </c>
      <c r="D16" s="8">
        <v>0.105</v>
      </c>
      <c r="E16" s="10">
        <v>0.22</v>
      </c>
      <c r="F16" t="s">
        <v>69</v>
      </c>
      <c r="G16" s="15">
        <v>24</v>
      </c>
      <c r="H16" s="18">
        <v>2.5499999999999998</v>
      </c>
      <c r="I16">
        <f t="shared" si="0"/>
        <v>865.18588235294123</v>
      </c>
    </row>
    <row r="17" spans="1:9" x14ac:dyDescent="0.3">
      <c r="A17" s="8" t="s">
        <v>21</v>
      </c>
      <c r="B17" s="9" t="s">
        <v>22</v>
      </c>
      <c r="C17" s="13">
        <v>5.2999999999999999E-2</v>
      </c>
      <c r="D17" s="8">
        <v>6.7000000000000004E-2</v>
      </c>
      <c r="E17" s="10">
        <v>0.16</v>
      </c>
      <c r="F17" t="s">
        <v>70</v>
      </c>
      <c r="G17" s="15">
        <v>5</v>
      </c>
      <c r="H17" s="18">
        <v>2.5</v>
      </c>
      <c r="I17">
        <f t="shared" si="0"/>
        <v>1082.9376</v>
      </c>
    </row>
    <row r="18" spans="1:9" x14ac:dyDescent="0.3">
      <c r="A18" s="8" t="s">
        <v>23</v>
      </c>
      <c r="B18" s="9" t="s">
        <v>22</v>
      </c>
      <c r="C18" s="13">
        <v>7.1999999999999995E-2</v>
      </c>
      <c r="D18" s="8">
        <v>6.7000000000000004E-2</v>
      </c>
      <c r="E18" s="10">
        <v>0.18</v>
      </c>
      <c r="F18" t="s">
        <v>70</v>
      </c>
      <c r="G18" s="15">
        <v>5</v>
      </c>
      <c r="H18" s="18">
        <v>2.52</v>
      </c>
      <c r="I18">
        <f t="shared" si="0"/>
        <v>1011.3714285714286</v>
      </c>
    </row>
    <row r="19" spans="1:9" x14ac:dyDescent="0.3">
      <c r="A19" s="8" t="s">
        <v>24</v>
      </c>
      <c r="B19" s="9" t="s">
        <v>22</v>
      </c>
      <c r="C19" s="13">
        <v>7.5999999999999998E-2</v>
      </c>
      <c r="D19" s="8">
        <v>6.7000000000000004E-2</v>
      </c>
      <c r="E19" s="10">
        <v>0.183</v>
      </c>
      <c r="F19" t="s">
        <v>70</v>
      </c>
      <c r="G19" s="15">
        <v>5</v>
      </c>
      <c r="H19" s="18">
        <v>2.5499999999999998</v>
      </c>
      <c r="I19">
        <f t="shared" si="0"/>
        <v>986.37176470588258</v>
      </c>
    </row>
    <row r="20" spans="1:9" x14ac:dyDescent="0.3">
      <c r="A20" s="8" t="s">
        <v>25</v>
      </c>
      <c r="B20" s="9" t="s">
        <v>26</v>
      </c>
      <c r="C20" s="13">
        <v>0.20300000000000001</v>
      </c>
      <c r="D20" s="8">
        <v>0.22700000000000001</v>
      </c>
      <c r="E20" s="10">
        <v>0.31</v>
      </c>
      <c r="F20" t="s">
        <v>71</v>
      </c>
      <c r="G20" s="15">
        <v>4</v>
      </c>
      <c r="H20" s="18">
        <v>2.52</v>
      </c>
      <c r="I20">
        <f t="shared" si="0"/>
        <v>577.19999999999993</v>
      </c>
    </row>
    <row r="21" spans="1:9" x14ac:dyDescent="0.3">
      <c r="A21" s="8" t="s">
        <v>27</v>
      </c>
      <c r="B21" s="9" t="s">
        <v>26</v>
      </c>
      <c r="C21" s="13">
        <v>0.24399999999999999</v>
      </c>
      <c r="D21" s="8">
        <v>0.22700000000000001</v>
      </c>
      <c r="E21" s="10">
        <v>0.35099999999999998</v>
      </c>
      <c r="F21" t="s">
        <v>71</v>
      </c>
      <c r="G21" s="15">
        <v>4</v>
      </c>
      <c r="H21" s="18">
        <v>2.5</v>
      </c>
      <c r="I21">
        <f t="shared" si="0"/>
        <v>444.84480000000002</v>
      </c>
    </row>
    <row r="22" spans="1:9" x14ac:dyDescent="0.3">
      <c r="A22" s="8" t="s">
        <v>28</v>
      </c>
      <c r="B22" s="9" t="s">
        <v>26</v>
      </c>
      <c r="C22" s="13">
        <v>0.23300000000000001</v>
      </c>
      <c r="D22" s="8">
        <v>0.22700000000000001</v>
      </c>
      <c r="E22" s="10">
        <v>0.34100000000000003</v>
      </c>
      <c r="F22" t="s">
        <v>71</v>
      </c>
      <c r="G22" s="15">
        <v>4</v>
      </c>
      <c r="H22" s="18">
        <v>2.5</v>
      </c>
      <c r="I22">
        <f t="shared" si="0"/>
        <v>481.59359999999998</v>
      </c>
    </row>
    <row r="23" spans="1:9" x14ac:dyDescent="0.3">
      <c r="A23" s="8" t="s">
        <v>29</v>
      </c>
      <c r="B23" s="9" t="s">
        <v>30</v>
      </c>
      <c r="C23" s="13">
        <v>0.152</v>
      </c>
      <c r="D23" s="8">
        <v>0.14399999999999999</v>
      </c>
      <c r="E23" s="10">
        <v>0.26</v>
      </c>
      <c r="F23" t="s">
        <v>71</v>
      </c>
      <c r="G23" s="15">
        <v>5</v>
      </c>
      <c r="H23" s="18">
        <v>2.48</v>
      </c>
      <c r="I23">
        <f t="shared" si="0"/>
        <v>758.26451612903224</v>
      </c>
    </row>
    <row r="24" spans="1:9" x14ac:dyDescent="0.3">
      <c r="A24" s="8" t="s">
        <v>31</v>
      </c>
      <c r="B24" s="9" t="s">
        <v>30</v>
      </c>
      <c r="C24" s="13">
        <v>0.13800000000000001</v>
      </c>
      <c r="D24" s="8">
        <v>0.14399999999999999</v>
      </c>
      <c r="E24" s="10">
        <v>0.246</v>
      </c>
      <c r="F24" t="s">
        <v>71</v>
      </c>
      <c r="G24" s="15">
        <v>5</v>
      </c>
      <c r="H24" s="18">
        <v>2.5</v>
      </c>
      <c r="I24">
        <f t="shared" si="0"/>
        <v>798.96960000000001</v>
      </c>
    </row>
    <row r="25" spans="1:9" x14ac:dyDescent="0.3">
      <c r="A25" s="8" t="s">
        <v>32</v>
      </c>
      <c r="B25" s="9" t="s">
        <v>30</v>
      </c>
      <c r="C25" s="13">
        <v>0.14099999999999999</v>
      </c>
      <c r="D25" s="8">
        <v>0.14399999999999999</v>
      </c>
      <c r="E25" s="10">
        <v>0.249</v>
      </c>
      <c r="F25" t="s">
        <v>71</v>
      </c>
      <c r="G25" s="15">
        <v>5</v>
      </c>
      <c r="H25" s="18">
        <v>2.5</v>
      </c>
      <c r="I25">
        <f t="shared" si="0"/>
        <v>788.94720000000007</v>
      </c>
    </row>
    <row r="26" spans="1:9" x14ac:dyDescent="0.3">
      <c r="A26" s="8" t="s">
        <v>33</v>
      </c>
      <c r="B26" s="9" t="s">
        <v>34</v>
      </c>
      <c r="C26" s="13">
        <v>0.11</v>
      </c>
      <c r="D26" s="8">
        <v>8.5999999999999993E-2</v>
      </c>
      <c r="E26" s="10">
        <v>0.217</v>
      </c>
      <c r="F26" t="s">
        <v>70</v>
      </c>
      <c r="G26" s="15">
        <v>9</v>
      </c>
      <c r="H26" s="18">
        <v>2.4700000000000002</v>
      </c>
      <c r="I26">
        <f t="shared" si="0"/>
        <v>903.35222672064765</v>
      </c>
    </row>
    <row r="27" spans="1:9" x14ac:dyDescent="0.3">
      <c r="A27" s="8" t="s">
        <v>35</v>
      </c>
      <c r="B27" s="9" t="s">
        <v>34</v>
      </c>
      <c r="C27" s="13">
        <v>6.9000000000000006E-2</v>
      </c>
      <c r="D27" s="8">
        <v>8.5999999999999993E-2</v>
      </c>
      <c r="E27" s="10">
        <v>0.17699999999999999</v>
      </c>
      <c r="F27" t="s">
        <v>70</v>
      </c>
      <c r="G27" s="15">
        <v>9</v>
      </c>
      <c r="H27" s="18">
        <v>2.4500000000000002</v>
      </c>
      <c r="I27">
        <f t="shared" si="0"/>
        <v>1050.4946938775508</v>
      </c>
    </row>
    <row r="28" spans="1:9" x14ac:dyDescent="0.3">
      <c r="A28" s="8" t="s">
        <v>36</v>
      </c>
      <c r="B28" s="9" t="s">
        <v>34</v>
      </c>
      <c r="C28" s="13">
        <v>7.6999999999999999E-2</v>
      </c>
      <c r="D28" s="8">
        <v>8.5999999999999993E-2</v>
      </c>
      <c r="E28" s="10">
        <v>0.184</v>
      </c>
      <c r="F28" t="s">
        <v>70</v>
      </c>
      <c r="G28" s="15">
        <v>9</v>
      </c>
      <c r="H28" s="18">
        <v>2.52</v>
      </c>
      <c r="I28">
        <f t="shared" si="0"/>
        <v>994.80000000000007</v>
      </c>
    </row>
    <row r="29" spans="1:9" x14ac:dyDescent="0.3">
      <c r="A29" s="8" t="s">
        <v>37</v>
      </c>
      <c r="B29" s="9" t="s">
        <v>38</v>
      </c>
      <c r="C29" s="13">
        <v>0.11</v>
      </c>
      <c r="D29" s="8">
        <v>0.108</v>
      </c>
      <c r="E29" s="10">
        <v>0.218</v>
      </c>
      <c r="F29" t="s">
        <v>69</v>
      </c>
      <c r="G29" s="15">
        <v>7</v>
      </c>
      <c r="H29" s="18">
        <v>2.52</v>
      </c>
      <c r="I29">
        <f t="shared" si="0"/>
        <v>885.42857142857156</v>
      </c>
    </row>
    <row r="30" spans="1:9" x14ac:dyDescent="0.3">
      <c r="A30" s="8" t="s">
        <v>39</v>
      </c>
      <c r="B30" s="9" t="s">
        <v>38</v>
      </c>
      <c r="C30" s="13">
        <v>0.113</v>
      </c>
      <c r="D30" s="8">
        <v>0.108</v>
      </c>
      <c r="E30" s="10">
        <v>0.22</v>
      </c>
      <c r="F30" t="s">
        <v>69</v>
      </c>
      <c r="G30" s="15">
        <v>7</v>
      </c>
      <c r="H30" s="18">
        <v>2.5099999999999998</v>
      </c>
      <c r="I30">
        <f t="shared" si="0"/>
        <v>878.973705179283</v>
      </c>
    </row>
    <row r="31" spans="1:9" x14ac:dyDescent="0.3">
      <c r="A31" s="8" t="s">
        <v>40</v>
      </c>
      <c r="B31" s="9" t="s">
        <v>38</v>
      </c>
      <c r="C31" s="13">
        <v>0.1</v>
      </c>
      <c r="D31" s="8">
        <v>0.108</v>
      </c>
      <c r="E31" s="10">
        <v>0.20799999999999999</v>
      </c>
      <c r="F31" t="s">
        <v>69</v>
      </c>
      <c r="G31" s="15">
        <v>7</v>
      </c>
      <c r="H31" s="18">
        <v>2.52</v>
      </c>
      <c r="I31">
        <f t="shared" si="0"/>
        <v>918.57142857142856</v>
      </c>
    </row>
    <row r="32" spans="1:9" x14ac:dyDescent="0.3">
      <c r="A32" s="8" t="s">
        <v>41</v>
      </c>
      <c r="B32" s="9" t="s">
        <v>42</v>
      </c>
      <c r="C32" s="13">
        <v>0.315</v>
      </c>
      <c r="D32" s="8">
        <v>0.32500000000000001</v>
      </c>
      <c r="E32" s="10">
        <v>0.42299999999999999</v>
      </c>
    </row>
    <row r="33" spans="1:5" x14ac:dyDescent="0.3">
      <c r="A33" s="8" t="s">
        <v>43</v>
      </c>
      <c r="B33" s="9" t="s">
        <v>42</v>
      </c>
      <c r="C33" s="13">
        <v>0.33400000000000002</v>
      </c>
      <c r="D33" s="8">
        <v>0.32500000000000001</v>
      </c>
      <c r="E33" s="10">
        <v>0.442</v>
      </c>
    </row>
    <row r="34" spans="1:5" x14ac:dyDescent="0.3">
      <c r="A34" s="8" t="s">
        <v>44</v>
      </c>
      <c r="B34" s="9" t="s">
        <v>42</v>
      </c>
      <c r="C34" s="13">
        <v>0.32500000000000001</v>
      </c>
      <c r="D34" s="8">
        <v>0.32500000000000001</v>
      </c>
      <c r="E34" s="10">
        <v>0.432</v>
      </c>
    </row>
    <row r="35" spans="1:5" x14ac:dyDescent="0.3">
      <c r="A35" s="8" t="s">
        <v>45</v>
      </c>
      <c r="B35" s="9" t="s">
        <v>46</v>
      </c>
      <c r="C35" s="13">
        <v>8.6999999999999994E-2</v>
      </c>
      <c r="D35" s="8">
        <v>8.2000000000000003E-2</v>
      </c>
      <c r="E35" s="10">
        <v>0.19500000000000001</v>
      </c>
    </row>
    <row r="36" spans="1:5" x14ac:dyDescent="0.3">
      <c r="A36" s="8" t="s">
        <v>47</v>
      </c>
      <c r="B36" s="9" t="s">
        <v>48</v>
      </c>
      <c r="C36" s="13">
        <v>0.14899999999999999</v>
      </c>
      <c r="D36" s="8">
        <v>0.151</v>
      </c>
      <c r="E36" s="10">
        <v>0.25600000000000001</v>
      </c>
    </row>
    <row r="37" spans="1:5" x14ac:dyDescent="0.3">
      <c r="A37" s="8" t="s">
        <v>49</v>
      </c>
      <c r="B37" s="9" t="s">
        <v>50</v>
      </c>
      <c r="C37" s="13">
        <v>0.22800000000000001</v>
      </c>
      <c r="D37" s="8">
        <v>0.23</v>
      </c>
      <c r="E37" s="10">
        <v>0.33600000000000002</v>
      </c>
    </row>
    <row r="38" spans="1:5" x14ac:dyDescent="0.3">
      <c r="A38" s="8" t="s">
        <v>51</v>
      </c>
      <c r="B38" s="9" t="s">
        <v>52</v>
      </c>
      <c r="C38" s="13">
        <v>0.29699999999999999</v>
      </c>
      <c r="D38" s="8">
        <v>0.39700000000000002</v>
      </c>
      <c r="E38" s="10">
        <v>0.40500000000000003</v>
      </c>
    </row>
    <row r="39" spans="1:5" x14ac:dyDescent="0.3">
      <c r="A39" s="8" t="s">
        <v>53</v>
      </c>
      <c r="B39" s="9" t="s">
        <v>54</v>
      </c>
      <c r="C39" s="13"/>
      <c r="D39" s="8"/>
      <c r="E39" s="10">
        <v>0.108</v>
      </c>
    </row>
    <row r="40" spans="1:5" x14ac:dyDescent="0.3">
      <c r="A40" s="8" t="s">
        <v>55</v>
      </c>
      <c r="B40" s="9" t="s">
        <v>46</v>
      </c>
      <c r="C40" s="13">
        <v>7.2999999999999995E-2</v>
      </c>
      <c r="D40" s="8">
        <v>8.2000000000000003E-2</v>
      </c>
      <c r="E40" s="10">
        <v>0.18</v>
      </c>
    </row>
    <row r="41" spans="1:5" x14ac:dyDescent="0.3">
      <c r="A41" s="8" t="s">
        <v>56</v>
      </c>
      <c r="B41" s="9" t="s">
        <v>48</v>
      </c>
      <c r="C41" s="13">
        <v>0.154</v>
      </c>
      <c r="D41" s="8">
        <v>0.151</v>
      </c>
      <c r="E41" s="10">
        <v>0.26200000000000001</v>
      </c>
    </row>
    <row r="42" spans="1:5" x14ac:dyDescent="0.3">
      <c r="A42" s="8" t="s">
        <v>57</v>
      </c>
      <c r="B42" s="9" t="s">
        <v>50</v>
      </c>
      <c r="C42" s="13">
        <v>0.23400000000000001</v>
      </c>
      <c r="D42" s="8">
        <v>0.23</v>
      </c>
      <c r="E42" s="10">
        <v>0.34100000000000003</v>
      </c>
    </row>
    <row r="43" spans="1:5" x14ac:dyDescent="0.3">
      <c r="A43" s="8" t="s">
        <v>58</v>
      </c>
      <c r="B43" s="9" t="s">
        <v>52</v>
      </c>
      <c r="C43" s="13">
        <v>0.313</v>
      </c>
      <c r="D43" s="8">
        <v>0.39700000000000002</v>
      </c>
      <c r="E43" s="10">
        <v>0.42099999999999999</v>
      </c>
    </row>
    <row r="44" spans="1:5" x14ac:dyDescent="0.3">
      <c r="A44" s="8" t="s">
        <v>59</v>
      </c>
      <c r="B44" s="9" t="s">
        <v>54</v>
      </c>
      <c r="C44" s="13"/>
      <c r="D44" s="8"/>
      <c r="E44" s="10">
        <v>0.1</v>
      </c>
    </row>
    <row r="45" spans="1:5" x14ac:dyDescent="0.3">
      <c r="A45" s="8" t="s">
        <v>60</v>
      </c>
      <c r="B45" s="9" t="s">
        <v>46</v>
      </c>
      <c r="C45" s="13">
        <v>8.5000000000000006E-2</v>
      </c>
      <c r="D45" s="8">
        <v>8.2000000000000003E-2</v>
      </c>
      <c r="E45" s="10">
        <v>0.193</v>
      </c>
    </row>
    <row r="46" spans="1:5" x14ac:dyDescent="0.3">
      <c r="A46" s="8" t="s">
        <v>61</v>
      </c>
      <c r="B46" s="9" t="s">
        <v>48</v>
      </c>
      <c r="C46" s="13">
        <v>0.151</v>
      </c>
      <c r="D46" s="8">
        <v>0.151</v>
      </c>
      <c r="E46" s="10">
        <v>0.25800000000000001</v>
      </c>
    </row>
    <row r="47" spans="1:5" x14ac:dyDescent="0.3">
      <c r="A47" s="8" t="s">
        <v>62</v>
      </c>
      <c r="B47" s="9" t="s">
        <v>50</v>
      </c>
      <c r="C47" s="13">
        <v>0.23</v>
      </c>
      <c r="D47" s="8">
        <v>0.23</v>
      </c>
      <c r="E47" s="10">
        <v>0.33700000000000002</v>
      </c>
    </row>
    <row r="48" spans="1:5" x14ac:dyDescent="0.3">
      <c r="A48" s="8" t="s">
        <v>63</v>
      </c>
      <c r="B48" s="9" t="s">
        <v>52</v>
      </c>
      <c r="C48" s="13">
        <v>0.58099999999999996</v>
      </c>
      <c r="D48" s="8">
        <v>0.39700000000000002</v>
      </c>
      <c r="E48" s="10">
        <v>0.68899999999999995</v>
      </c>
    </row>
    <row r="49" spans="1:5" x14ac:dyDescent="0.3">
      <c r="A49" s="8" t="s">
        <v>64</v>
      </c>
      <c r="B49" s="9" t="s">
        <v>54</v>
      </c>
      <c r="C49" s="13"/>
      <c r="D49" s="8"/>
      <c r="E49" s="10">
        <v>0.115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Salvador Grover</cp:lastModifiedBy>
  <dcterms:created xsi:type="dcterms:W3CDTF">2022-08-01T21:38:57Z</dcterms:created>
  <dcterms:modified xsi:type="dcterms:W3CDTF">2022-08-03T15:47:03Z</dcterms:modified>
</cp:coreProperties>
</file>