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j9rBnW60K0WA_0VUewa3lw==\"/>
    </mc:Choice>
  </mc:AlternateContent>
  <xr:revisionPtr revIDLastSave="0" documentId="13_ncr:1_{43A8DD48-9A29-409A-BDD8-6C10DF45A74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nd point_1" sheetId="2" r:id="rId1"/>
    <sheet name="End poi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1" i="1"/>
</calcChain>
</file>

<file path=xl/sharedStrings.xml><?xml version="1.0" encoding="utf-8"?>
<sst xmlns="http://schemas.openxmlformats.org/spreadsheetml/2006/main" count="155" uniqueCount="84">
  <si>
    <t>User: USER</t>
  </si>
  <si>
    <t>Path: C:\Program Files (x86)\BMG\Omega\User\Data\</t>
  </si>
  <si>
    <t>Test ID: 266</t>
  </si>
  <si>
    <t>Test Name: POx-C</t>
  </si>
  <si>
    <t>Date: 7/5/2022</t>
  </si>
  <si>
    <t>Time: 4:16:19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</si>
  <si>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</si>
  <si>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</si>
  <si>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</si>
  <si>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</si>
  <si>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</si>
  <si>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</si>
  <si>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</si>
  <si>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</si>
  <si>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</si>
  <si>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</si>
  <si>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</si>
  <si>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</si>
  <si>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</si>
  <si>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</si>
  <si>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</si>
  <si>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</si>
  <si>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</si>
  <si>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</si>
  <si>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</si>
  <si>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</si>
  <si>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</si>
  <si>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</si>
  <si>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</si>
  <si>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</si>
  <si>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</si>
  <si>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</si>
  <si>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</si>
  <si>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</si>
  <si>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</si>
  <si>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</si>
  <si>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</si>
  <si>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</si>
  <si>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</si>
  <si>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</si>
  <si>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</si>
  <si>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</si>
  <si>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</si>
  <si>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</si>
  <si>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E04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</si>
  <si>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</si>
  <si>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</si>
  <si>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</si>
  <si>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</si>
  <si>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</si>
  <si>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</si>
  <si>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</si>
  <si>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</si>
  <si>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</si>
  <si>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</si>
  <si>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</si>
  <si>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</si>
  <si>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</si>
  <si>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</si>
  <si>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</si>
  <si>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</si>
  <si>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</si>
  <si>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</si>
  <si>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</si>
  <si>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</si>
  <si>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1. Blank corrected based on Raw Data (550)</t>
  </si>
  <si>
    <t>A</t>
  </si>
  <si>
    <t>B</t>
  </si>
  <si>
    <t>C</t>
  </si>
  <si>
    <t>D</t>
  </si>
  <si>
    <t>E</t>
  </si>
  <si>
    <t>F</t>
  </si>
  <si>
    <t>G</t>
  </si>
  <si>
    <t>H</t>
  </si>
  <si>
    <t>Average of all blanks used</t>
  </si>
  <si>
    <t>2. Average over replicates based on Blank corrected (550)</t>
  </si>
  <si>
    <t>3. Raw Data (550)</t>
  </si>
  <si>
    <t>Site</t>
  </si>
  <si>
    <t>Plot</t>
  </si>
  <si>
    <t>Weight</t>
  </si>
  <si>
    <t>Goshen</t>
  </si>
  <si>
    <t>Reedsville</t>
  </si>
  <si>
    <t>offsite 3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</si>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</sst>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5" xfId="0" applyBorder="1"/>
    <xf numFmtId="0" fontId="1" fillId="0" borderId="2" xfId="0" applyFont="1" applyBorder="1"/>
    <xf numFmtId="0" fontId="0" fillId="0" borderId="20" xfId="0" applyBorder="1"/>
    <xf numFmtId="0" fontId="1" fillId="0" borderId="0" xfId="0" applyFont="1" applyAlignment="1">
      <alignment horizont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right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point'!$D$40:$D$43</c:f>
              <c:numCache>
                <c:formatCode>General</c:formatCode>
                <c:ptCount val="4"/>
                <c:pt idx="0">
                  <c:v>8.5999999999999993E-2</c:v>
                </c:pt>
                <c:pt idx="1">
                  <c:v>0.152</c:v>
                </c:pt>
                <c:pt idx="2">
                  <c:v>0.28699999999999998</c:v>
                </c:pt>
                <c:pt idx="3">
                  <c:v>0.32400000000000001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9BA-4D4D-8595-06ABFF21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75088"/>
        <c:axId val="463075920"/>
      </c:scatterChart>
      <c:valAx>
        <c:axId val="4630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5920"/>
        <c:crosses val="autoZero"/>
        <c:crossBetween val="midCat"/>
      </c:valAx>
      <c:valAx>
        <c:axId val="4630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13</xdr:row>
      <xdr:rowOff>61912</xdr:rowOff>
    </xdr:from>
    <xdr:to>
      <xdr:col>20</xdr:col>
      <xdr:colOff>447675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0A72D-BD3F-4774-6E76-EE6DBE847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4"/>
  <sheetViews>
    <sheetView workbookViewId="0"/>
  </sheetViews>
  <sheetFormatPr defaultRowHeight="15" x14ac:dyDescent="0.25"/>
  <cols>
    <col min="1" max="1" width="4.28515625" customWidth="1"/>
    <col min="15" max="15" width="30.7109375" customWidth="1"/>
  </cols>
  <sheetData>
    <row r="3" spans="1:15" x14ac:dyDescent="0.25">
      <c r="A3" t="s">
        <v>0</v>
      </c>
    </row>
    <row r="4" spans="1:15" x14ac:dyDescent="0.25">
      <c r="A4" t="s">
        <v>1</v>
      </c>
    </row>
    <row r="5" spans="1:15" x14ac:dyDescent="0.25">
      <c r="A5" t="s">
        <v>2</v>
      </c>
    </row>
    <row r="6" spans="1:15" x14ac:dyDescent="0.25">
      <c r="A6" t="s">
        <v>3</v>
      </c>
    </row>
    <row r="7" spans="1:15" x14ac:dyDescent="0.25">
      <c r="A7" t="s">
        <v>4</v>
      </c>
    </row>
    <row r="8" spans="1:15" x14ac:dyDescent="0.25">
      <c r="A8" t="s">
        <v>5</v>
      </c>
    </row>
    <row r="9" spans="1:15" x14ac:dyDescent="0.25">
      <c r="A9" t="s">
        <v>6</v>
      </c>
      <c r="D9" t="s">
        <v>7</v>
      </c>
    </row>
    <row r="13" spans="1:15" x14ac:dyDescent="0.25">
      <c r="B13" t="s">
        <v>65</v>
      </c>
      <c r="O13" s="21"/>
    </row>
    <row r="14" spans="1:15" x14ac:dyDescent="0.25"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O14" s="22" t="s">
        <v>74</v>
      </c>
    </row>
    <row r="15" spans="1:15" x14ac:dyDescent="0.25">
      <c r="A15" s="13" t="s">
        <v>66</v>
      </c>
      <c r="B15" s="14">
        <v>0.123</v>
      </c>
      <c r="C15" s="15">
        <v>9.8000000000000004E-2</v>
      </c>
      <c r="D15" s="15">
        <v>0.17100000000000001</v>
      </c>
      <c r="E15" s="15">
        <v>0.152</v>
      </c>
      <c r="F15" s="15">
        <v>0.15</v>
      </c>
      <c r="G15" s="15"/>
      <c r="H15" s="15"/>
      <c r="I15" s="15"/>
      <c r="J15" s="15"/>
      <c r="K15" s="15"/>
      <c r="L15" s="15"/>
      <c r="M15" s="16"/>
      <c r="O15" s="23"/>
    </row>
    <row r="16" spans="1:15" x14ac:dyDescent="0.25">
      <c r="A16" s="13" t="s">
        <v>67</v>
      </c>
      <c r="B16" s="9">
        <v>7.0999999999999994E-2</v>
      </c>
      <c r="C16" s="17">
        <v>0.10100000000000001</v>
      </c>
      <c r="D16" s="17">
        <v>0.11</v>
      </c>
      <c r="E16" s="17">
        <v>0.122</v>
      </c>
      <c r="F16" s="17">
        <v>0.219</v>
      </c>
      <c r="G16" s="17"/>
      <c r="H16" s="17"/>
      <c r="I16" s="17"/>
      <c r="J16" s="17"/>
      <c r="K16" s="17"/>
      <c r="L16" s="17"/>
      <c r="M16" s="7"/>
    </row>
    <row r="17" spans="1:13" x14ac:dyDescent="0.25">
      <c r="A17" s="13" t="s">
        <v>68</v>
      </c>
      <c r="B17" s="9">
        <v>0.23300000000000001</v>
      </c>
      <c r="C17" s="17">
        <v>0.23799999999999999</v>
      </c>
      <c r="D17" s="17">
        <v>0.129</v>
      </c>
      <c r="E17" s="17">
        <v>0.108</v>
      </c>
      <c r="F17" s="17">
        <v>0.107</v>
      </c>
      <c r="G17" s="17"/>
      <c r="H17" s="17"/>
      <c r="I17" s="17"/>
      <c r="J17" s="17"/>
      <c r="K17" s="17"/>
      <c r="L17" s="17"/>
      <c r="M17" s="7"/>
    </row>
    <row r="18" spans="1:13" x14ac:dyDescent="0.25">
      <c r="A18" s="13" t="s">
        <v>69</v>
      </c>
      <c r="B18" s="9">
        <v>3.5999999999999997E-2</v>
      </c>
      <c r="C18" s="17">
        <v>3.7999999999999999E-2</v>
      </c>
      <c r="D18" s="17">
        <v>4.2000000000000003E-2</v>
      </c>
      <c r="E18" s="17">
        <v>0.106</v>
      </c>
      <c r="F18" s="17">
        <v>8.7999999999999995E-2</v>
      </c>
      <c r="G18" s="17"/>
      <c r="H18" s="17"/>
      <c r="I18" s="17"/>
      <c r="J18" s="17"/>
      <c r="K18" s="17"/>
      <c r="L18" s="17"/>
      <c r="M18" s="7"/>
    </row>
    <row r="19" spans="1:13" x14ac:dyDescent="0.25">
      <c r="A19" s="13" t="s">
        <v>70</v>
      </c>
      <c r="B19" s="9">
        <v>0.1</v>
      </c>
      <c r="C19" s="17">
        <v>0.32700000000000001</v>
      </c>
      <c r="D19" s="17">
        <v>0.30099999999999999</v>
      </c>
      <c r="E19" s="17">
        <v>0.28399999999999997</v>
      </c>
      <c r="F19" s="17"/>
      <c r="G19" s="17"/>
      <c r="H19" s="17"/>
      <c r="I19" s="17"/>
      <c r="J19" s="17"/>
      <c r="K19" s="17"/>
      <c r="L19" s="17"/>
      <c r="M19" s="7"/>
    </row>
    <row r="20" spans="1:13" x14ac:dyDescent="0.25">
      <c r="A20" s="13" t="s">
        <v>71</v>
      </c>
      <c r="B20" s="9">
        <v>8.5999999999999993E-2</v>
      </c>
      <c r="C20" s="17">
        <v>0.13200000000000001</v>
      </c>
      <c r="D20" s="17">
        <v>0.252</v>
      </c>
      <c r="E20" s="17">
        <v>0.31900000000000001</v>
      </c>
      <c r="F20" s="17"/>
      <c r="G20" s="17"/>
      <c r="H20" s="17"/>
      <c r="I20" s="17"/>
      <c r="J20" s="17"/>
      <c r="K20" s="17"/>
      <c r="L20" s="17"/>
      <c r="M20" s="7"/>
    </row>
    <row r="21" spans="1:13" x14ac:dyDescent="0.25">
      <c r="A21" s="13" t="s">
        <v>72</v>
      </c>
      <c r="B21" s="9">
        <v>8.4000000000000005E-2</v>
      </c>
      <c r="C21" s="17">
        <v>0.16400000000000001</v>
      </c>
      <c r="D21" s="17">
        <v>0.253</v>
      </c>
      <c r="E21" s="17">
        <v>0.32500000000000001</v>
      </c>
      <c r="F21" s="17"/>
      <c r="G21" s="17"/>
      <c r="H21" s="17"/>
      <c r="I21" s="17"/>
      <c r="J21" s="17"/>
      <c r="K21" s="17"/>
      <c r="L21" s="17"/>
      <c r="M21" s="7"/>
    </row>
    <row r="22" spans="1:13" x14ac:dyDescent="0.25">
      <c r="A22" s="13" t="s">
        <v>73</v>
      </c>
      <c r="B22" s="18">
        <v>8.8999999999999996E-2</v>
      </c>
      <c r="C22" s="19">
        <v>0.159</v>
      </c>
      <c r="D22" s="19">
        <v>0.35599999999999998</v>
      </c>
      <c r="E22" s="19">
        <v>0.32800000000000001</v>
      </c>
      <c r="F22" s="19"/>
      <c r="G22" s="19"/>
      <c r="H22" s="19"/>
      <c r="I22" s="19"/>
      <c r="J22" s="19"/>
      <c r="K22" s="19"/>
      <c r="L22" s="19"/>
      <c r="M22" s="20"/>
    </row>
    <row r="24" spans="1:13" x14ac:dyDescent="0.25">
      <c r="B24" t="s">
        <v>75</v>
      </c>
    </row>
    <row r="25" spans="1:13" x14ac:dyDescent="0.25">
      <c r="B25" s="13">
        <v>1</v>
      </c>
      <c r="C25" s="13">
        <v>2</v>
      </c>
      <c r="D25" s="13">
        <v>3</v>
      </c>
      <c r="E25" s="13">
        <v>4</v>
      </c>
      <c r="F25" s="13">
        <v>5</v>
      </c>
      <c r="G25" s="13">
        <v>6</v>
      </c>
      <c r="H25" s="13">
        <v>7</v>
      </c>
      <c r="I25" s="13">
        <v>8</v>
      </c>
      <c r="J25" s="13">
        <v>9</v>
      </c>
      <c r="K25" s="13">
        <v>10</v>
      </c>
      <c r="L25" s="13">
        <v>11</v>
      </c>
      <c r="M25" s="13">
        <v>12</v>
      </c>
    </row>
    <row r="26" spans="1:13" x14ac:dyDescent="0.25">
      <c r="A26" s="13" t="s">
        <v>66</v>
      </c>
      <c r="B26" s="14">
        <v>0.13100000000000001</v>
      </c>
      <c r="C26" s="15">
        <v>0.13100000000000001</v>
      </c>
      <c r="D26" s="15">
        <v>0.13100000000000001</v>
      </c>
      <c r="E26" s="15">
        <v>0.124</v>
      </c>
      <c r="F26" s="15">
        <v>0.124</v>
      </c>
      <c r="G26" s="15"/>
      <c r="H26" s="15"/>
      <c r="I26" s="15"/>
      <c r="J26" s="15"/>
      <c r="K26" s="15"/>
      <c r="L26" s="15"/>
      <c r="M26" s="16"/>
    </row>
    <row r="27" spans="1:13" x14ac:dyDescent="0.25">
      <c r="A27" s="13" t="s">
        <v>67</v>
      </c>
      <c r="B27" s="9">
        <v>0.124</v>
      </c>
      <c r="C27" s="17">
        <v>0.111</v>
      </c>
      <c r="D27" s="17">
        <v>0.111</v>
      </c>
      <c r="E27" s="17">
        <v>0.111</v>
      </c>
      <c r="F27" s="17">
        <v>0.23</v>
      </c>
      <c r="G27" s="17"/>
      <c r="H27" s="17"/>
      <c r="I27" s="17"/>
      <c r="J27" s="17"/>
      <c r="K27" s="17"/>
      <c r="L27" s="17"/>
      <c r="M27" s="7"/>
    </row>
    <row r="28" spans="1:13" x14ac:dyDescent="0.25">
      <c r="A28" s="13" t="s">
        <v>68</v>
      </c>
      <c r="B28" s="9">
        <v>0.23</v>
      </c>
      <c r="C28" s="17">
        <v>0.23</v>
      </c>
      <c r="D28" s="17">
        <v>0.115</v>
      </c>
      <c r="E28" s="17">
        <v>0.115</v>
      </c>
      <c r="F28" s="17">
        <v>0.115</v>
      </c>
      <c r="G28" s="17"/>
      <c r="H28" s="17"/>
      <c r="I28" s="17"/>
      <c r="J28" s="17"/>
      <c r="K28" s="17"/>
      <c r="L28" s="17"/>
      <c r="M28" s="7"/>
    </row>
    <row r="29" spans="1:13" x14ac:dyDescent="0.25">
      <c r="A29" s="13" t="s">
        <v>69</v>
      </c>
      <c r="B29" s="9">
        <v>3.9E-2</v>
      </c>
      <c r="C29" s="17">
        <v>3.9E-2</v>
      </c>
      <c r="D29" s="17">
        <v>3.9E-2</v>
      </c>
      <c r="E29" s="17">
        <v>9.8000000000000004E-2</v>
      </c>
      <c r="F29" s="17">
        <v>9.8000000000000004E-2</v>
      </c>
      <c r="G29" s="17"/>
      <c r="H29" s="17"/>
      <c r="I29" s="17"/>
      <c r="J29" s="17"/>
      <c r="K29" s="17"/>
      <c r="L29" s="17"/>
      <c r="M29" s="7"/>
    </row>
    <row r="30" spans="1:13" x14ac:dyDescent="0.25">
      <c r="A30" s="13" t="s">
        <v>70</v>
      </c>
      <c r="B30" s="9">
        <v>9.8000000000000004E-2</v>
      </c>
      <c r="C30" s="17">
        <v>0.30399999999999999</v>
      </c>
      <c r="D30" s="17">
        <v>0.30399999999999999</v>
      </c>
      <c r="E30" s="17">
        <v>0.30399999999999999</v>
      </c>
      <c r="F30" s="17"/>
      <c r="G30" s="17"/>
      <c r="H30" s="17"/>
      <c r="I30" s="17"/>
      <c r="J30" s="17"/>
      <c r="K30" s="17"/>
      <c r="L30" s="17"/>
      <c r="M30" s="7"/>
    </row>
    <row r="31" spans="1:13" x14ac:dyDescent="0.25">
      <c r="A31" s="13" t="s">
        <v>71</v>
      </c>
      <c r="B31" s="9">
        <v>8.5999999999999993E-2</v>
      </c>
      <c r="C31" s="17">
        <v>0.152</v>
      </c>
      <c r="D31" s="17">
        <v>0.28699999999999998</v>
      </c>
      <c r="E31" s="17">
        <v>0.32400000000000001</v>
      </c>
      <c r="F31" s="17"/>
      <c r="G31" s="17"/>
      <c r="H31" s="17"/>
      <c r="I31" s="17"/>
      <c r="J31" s="17"/>
      <c r="K31" s="17"/>
      <c r="L31" s="17"/>
      <c r="M31" s="7"/>
    </row>
    <row r="32" spans="1:13" x14ac:dyDescent="0.25">
      <c r="A32" s="13" t="s">
        <v>72</v>
      </c>
      <c r="B32" s="9">
        <v>8.5999999999999993E-2</v>
      </c>
      <c r="C32" s="17">
        <v>0.152</v>
      </c>
      <c r="D32" s="17">
        <v>0.28699999999999998</v>
      </c>
      <c r="E32" s="17">
        <v>0.32400000000000001</v>
      </c>
      <c r="F32" s="17"/>
      <c r="G32" s="17"/>
      <c r="H32" s="17"/>
      <c r="I32" s="17"/>
      <c r="J32" s="17"/>
      <c r="K32" s="17"/>
      <c r="L32" s="17"/>
      <c r="M32" s="7"/>
    </row>
    <row r="33" spans="1:13" x14ac:dyDescent="0.25">
      <c r="A33" s="13" t="s">
        <v>73</v>
      </c>
      <c r="B33" s="18">
        <v>8.5999999999999993E-2</v>
      </c>
      <c r="C33" s="19">
        <v>0.152</v>
      </c>
      <c r="D33" s="19">
        <v>0.28699999999999998</v>
      </c>
      <c r="E33" s="19">
        <v>0.32400000000000001</v>
      </c>
      <c r="F33" s="19"/>
      <c r="G33" s="19"/>
      <c r="H33" s="19"/>
      <c r="I33" s="19"/>
      <c r="J33" s="19"/>
      <c r="K33" s="19"/>
      <c r="L33" s="19"/>
      <c r="M33" s="20"/>
    </row>
    <row r="35" spans="1:13" x14ac:dyDescent="0.25">
      <c r="B35" t="s">
        <v>76</v>
      </c>
    </row>
    <row r="36" spans="1:13" x14ac:dyDescent="0.25">
      <c r="B36" s="13">
        <v>1</v>
      </c>
      <c r="C36" s="13">
        <v>2</v>
      </c>
      <c r="D36" s="13">
        <v>3</v>
      </c>
      <c r="E36" s="13">
        <v>4</v>
      </c>
      <c r="F36" s="13">
        <v>5</v>
      </c>
      <c r="G36" s="13">
        <v>6</v>
      </c>
      <c r="H36" s="13">
        <v>7</v>
      </c>
      <c r="I36" s="13">
        <v>8</v>
      </c>
      <c r="J36" s="13">
        <v>9</v>
      </c>
      <c r="K36" s="13">
        <v>10</v>
      </c>
      <c r="L36" s="13">
        <v>11</v>
      </c>
      <c r="M36" s="13">
        <v>12</v>
      </c>
    </row>
    <row r="37" spans="1:13" x14ac:dyDescent="0.25">
      <c r="A37" s="13" t="s">
        <v>66</v>
      </c>
      <c r="B37" s="14">
        <v>0.23499999999999999</v>
      </c>
      <c r="C37" s="15">
        <v>0.20899999999999999</v>
      </c>
      <c r="D37" s="15">
        <v>0.28199999999999997</v>
      </c>
      <c r="E37" s="15">
        <v>0.26300000000000001</v>
      </c>
      <c r="F37" s="15">
        <v>0.26100000000000001</v>
      </c>
      <c r="G37" s="15"/>
      <c r="H37" s="15"/>
      <c r="I37" s="15"/>
      <c r="J37" s="15"/>
      <c r="K37" s="15"/>
      <c r="L37" s="15"/>
      <c r="M37" s="16"/>
    </row>
    <row r="38" spans="1:13" x14ac:dyDescent="0.25">
      <c r="A38" s="13" t="s">
        <v>67</v>
      </c>
      <c r="B38" s="9">
        <v>0.182</v>
      </c>
      <c r="C38" s="17">
        <v>0.21199999999999999</v>
      </c>
      <c r="D38" s="17">
        <v>0.221</v>
      </c>
      <c r="E38" s="17">
        <v>0.23400000000000001</v>
      </c>
      <c r="F38" s="17">
        <v>0.33</v>
      </c>
      <c r="G38" s="17"/>
      <c r="H38" s="17"/>
      <c r="I38" s="17"/>
      <c r="J38" s="17"/>
      <c r="K38" s="17"/>
      <c r="L38" s="17"/>
      <c r="M38" s="7"/>
    </row>
    <row r="39" spans="1:13" x14ac:dyDescent="0.25">
      <c r="A39" s="13" t="s">
        <v>68</v>
      </c>
      <c r="B39" s="9">
        <v>0.34399999999999997</v>
      </c>
      <c r="C39" s="17">
        <v>0.34899999999999998</v>
      </c>
      <c r="D39" s="17">
        <v>0.24</v>
      </c>
      <c r="E39" s="17">
        <v>0.219</v>
      </c>
      <c r="F39" s="17">
        <v>0.218</v>
      </c>
      <c r="G39" s="17"/>
      <c r="H39" s="17"/>
      <c r="I39" s="17"/>
      <c r="J39" s="17"/>
      <c r="K39" s="17"/>
      <c r="L39" s="17"/>
      <c r="M39" s="7"/>
    </row>
    <row r="40" spans="1:13" x14ac:dyDescent="0.25">
      <c r="A40" s="13" t="s">
        <v>69</v>
      </c>
      <c r="B40" s="9">
        <v>0.14799999999999999</v>
      </c>
      <c r="C40" s="17">
        <v>0.14899999999999999</v>
      </c>
      <c r="D40" s="17">
        <v>0.153</v>
      </c>
      <c r="E40" s="17">
        <v>0.218</v>
      </c>
      <c r="F40" s="17">
        <v>0.2</v>
      </c>
      <c r="G40" s="17"/>
      <c r="H40" s="17"/>
      <c r="I40" s="17"/>
      <c r="J40" s="17"/>
      <c r="K40" s="17"/>
      <c r="L40" s="17"/>
      <c r="M40" s="7"/>
    </row>
    <row r="41" spans="1:13" x14ac:dyDescent="0.25">
      <c r="A41" s="13" t="s">
        <v>70</v>
      </c>
      <c r="B41" s="9">
        <v>0.21099999999999999</v>
      </c>
      <c r="C41" s="17">
        <v>0.439</v>
      </c>
      <c r="D41" s="17">
        <v>0.41199999999999998</v>
      </c>
      <c r="E41" s="17">
        <v>0.39500000000000002</v>
      </c>
      <c r="F41" s="17"/>
      <c r="G41" s="17"/>
      <c r="H41" s="17"/>
      <c r="I41" s="17"/>
      <c r="J41" s="17"/>
      <c r="K41" s="17"/>
      <c r="L41" s="17"/>
      <c r="M41" s="7"/>
    </row>
    <row r="42" spans="1:13" x14ac:dyDescent="0.25">
      <c r="A42" s="13" t="s">
        <v>71</v>
      </c>
      <c r="B42" s="9">
        <v>0.19700000000000001</v>
      </c>
      <c r="C42" s="17">
        <v>0.24299999999999999</v>
      </c>
      <c r="D42" s="17">
        <v>0.36299999999999999</v>
      </c>
      <c r="E42" s="17">
        <v>0.43</v>
      </c>
      <c r="F42" s="17">
        <v>0.114</v>
      </c>
      <c r="G42" s="17"/>
      <c r="H42" s="17"/>
      <c r="I42" s="17"/>
      <c r="J42" s="17"/>
      <c r="K42" s="17"/>
      <c r="L42" s="17"/>
      <c r="M42" s="7"/>
    </row>
    <row r="43" spans="1:13" x14ac:dyDescent="0.25">
      <c r="A43" s="13" t="s">
        <v>72</v>
      </c>
      <c r="B43" s="9">
        <v>0.19500000000000001</v>
      </c>
      <c r="C43" s="17">
        <v>0.27500000000000002</v>
      </c>
      <c r="D43" s="17">
        <v>0.36399999999999999</v>
      </c>
      <c r="E43" s="17">
        <v>0.436</v>
      </c>
      <c r="F43" s="17">
        <v>0.10199999999999999</v>
      </c>
      <c r="G43" s="17"/>
      <c r="H43" s="17"/>
      <c r="I43" s="17"/>
      <c r="J43" s="17"/>
      <c r="K43" s="17"/>
      <c r="L43" s="17"/>
      <c r="M43" s="7"/>
    </row>
    <row r="44" spans="1:13" x14ac:dyDescent="0.25">
      <c r="A44" s="13" t="s">
        <v>73</v>
      </c>
      <c r="B44" s="18">
        <v>0.2</v>
      </c>
      <c r="C44" s="19">
        <v>0.27</v>
      </c>
      <c r="D44" s="19">
        <v>0.46700000000000003</v>
      </c>
      <c r="E44" s="19">
        <v>0.439</v>
      </c>
      <c r="F44" s="19">
        <v>0.11799999999999999</v>
      </c>
      <c r="G44" s="19"/>
      <c r="H44" s="19"/>
      <c r="I44" s="19"/>
      <c r="J44" s="19"/>
      <c r="K44" s="19"/>
      <c r="L44" s="19"/>
      <c r="M4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tabSelected="1" topLeftCell="A7" workbookViewId="0">
      <selection activeCell="K19" sqref="K19"/>
    </sheetView>
  </sheetViews>
  <sheetFormatPr defaultRowHeight="15" x14ac:dyDescent="0.25"/>
  <cols>
    <col min="2" max="2" width="11.28515625" bestFit="1" customWidth="1"/>
    <col min="3" max="3" width="8.28515625" bestFit="1" customWidth="1"/>
    <col min="9" max="9" width="8.85546875" style="25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7" spans="1:10" x14ac:dyDescent="0.25">
      <c r="A7" t="s">
        <v>6</v>
      </c>
      <c r="D7" t="s">
        <v>7</v>
      </c>
    </row>
    <row r="10" spans="1:10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G10" s="24" t="s">
        <v>77</v>
      </c>
      <c r="H10" s="24" t="s">
        <v>78</v>
      </c>
      <c r="I10" s="26" t="s">
        <v>79</v>
      </c>
      <c r="J10" s="28" t="s">
        <v>83</v>
      </c>
    </row>
    <row r="11" spans="1:10" x14ac:dyDescent="0.25">
      <c r="A11" s="4" t="s">
        <v>13</v>
      </c>
      <c r="B11" s="5" t="s">
        <v>14</v>
      </c>
      <c r="C11" s="11">
        <v>0.123</v>
      </c>
      <c r="D11" s="4">
        <v>0.13100000000000001</v>
      </c>
      <c r="E11" s="6">
        <v>0.23499999999999999</v>
      </c>
      <c r="G11" t="s">
        <v>80</v>
      </c>
      <c r="H11" s="17">
        <v>15</v>
      </c>
      <c r="I11" s="27">
        <v>2.5099999999999998</v>
      </c>
      <c r="J11" s="29">
        <f>(0.02-(0.0005+(0.0564*C11)))*(9000)*(0.02/(I11/1000))</f>
        <v>900.91792828685277</v>
      </c>
    </row>
    <row r="12" spans="1:10" x14ac:dyDescent="0.25">
      <c r="A12" s="7" t="s">
        <v>15</v>
      </c>
      <c r="B12" s="8" t="s">
        <v>14</v>
      </c>
      <c r="C12" s="12">
        <v>9.8000000000000004E-2</v>
      </c>
      <c r="D12" s="7">
        <v>0.13100000000000001</v>
      </c>
      <c r="E12" s="9">
        <v>0.20899999999999999</v>
      </c>
      <c r="G12" t="s">
        <v>80</v>
      </c>
      <c r="H12" s="17">
        <v>15</v>
      </c>
      <c r="I12" s="27">
        <v>2.52</v>
      </c>
      <c r="J12" s="29">
        <f t="shared" ref="J12:J31" si="0">(0.02-(0.0005+(0.0564*C12)))*(9000)*(0.02/(I12/1000))</f>
        <v>998.05714285714294</v>
      </c>
    </row>
    <row r="13" spans="1:10" x14ac:dyDescent="0.25">
      <c r="A13" s="7" t="s">
        <v>16</v>
      </c>
      <c r="B13" s="8" t="s">
        <v>14</v>
      </c>
      <c r="C13" s="12">
        <v>0.17100000000000001</v>
      </c>
      <c r="D13" s="7">
        <v>0.13100000000000001</v>
      </c>
      <c r="E13" s="9">
        <v>0.28199999999999997</v>
      </c>
      <c r="G13" t="s">
        <v>80</v>
      </c>
      <c r="H13" s="17">
        <v>15</v>
      </c>
      <c r="I13" s="27">
        <v>2.46</v>
      </c>
      <c r="J13" s="29">
        <f t="shared" si="0"/>
        <v>721.14146341463413</v>
      </c>
    </row>
    <row r="14" spans="1:10" x14ac:dyDescent="0.25">
      <c r="A14" s="7" t="s">
        <v>17</v>
      </c>
      <c r="B14" s="8" t="s">
        <v>18</v>
      </c>
      <c r="C14" s="12">
        <v>0.152</v>
      </c>
      <c r="D14" s="7">
        <v>0.124</v>
      </c>
      <c r="E14" s="9">
        <v>0.26300000000000001</v>
      </c>
      <c r="G14" t="s">
        <v>81</v>
      </c>
      <c r="H14" s="17">
        <v>7</v>
      </c>
      <c r="I14" s="27">
        <v>2.5499999999999998</v>
      </c>
      <c r="J14" s="29">
        <f t="shared" si="0"/>
        <v>771.33176470588239</v>
      </c>
    </row>
    <row r="15" spans="1:10" x14ac:dyDescent="0.25">
      <c r="A15" s="7" t="s">
        <v>19</v>
      </c>
      <c r="B15" s="8" t="s">
        <v>18</v>
      </c>
      <c r="C15" s="12">
        <v>0.15</v>
      </c>
      <c r="D15" s="7">
        <v>0.124</v>
      </c>
      <c r="E15" s="9">
        <v>0.26100000000000001</v>
      </c>
      <c r="G15" t="s">
        <v>81</v>
      </c>
      <c r="H15" s="17">
        <v>7</v>
      </c>
      <c r="I15" s="27">
        <v>2.48</v>
      </c>
      <c r="J15" s="29">
        <f t="shared" si="0"/>
        <v>801.29032258064524</v>
      </c>
    </row>
    <row r="16" spans="1:10" x14ac:dyDescent="0.25">
      <c r="A16" s="7" t="s">
        <v>20</v>
      </c>
      <c r="B16" s="8" t="s">
        <v>18</v>
      </c>
      <c r="C16" s="12">
        <v>7.0999999999999994E-2</v>
      </c>
      <c r="D16" s="7">
        <v>0.124</v>
      </c>
      <c r="E16" s="9">
        <v>0.182</v>
      </c>
      <c r="G16" t="s">
        <v>81</v>
      </c>
      <c r="H16" s="17">
        <v>7</v>
      </c>
      <c r="I16" s="27">
        <v>2.48</v>
      </c>
      <c r="J16" s="29">
        <f t="shared" si="0"/>
        <v>1124.6806451612902</v>
      </c>
    </row>
    <row r="17" spans="1:10" x14ac:dyDescent="0.25">
      <c r="A17" s="7" t="s">
        <v>21</v>
      </c>
      <c r="B17" s="8" t="s">
        <v>22</v>
      </c>
      <c r="C17" s="12">
        <v>0.10100000000000001</v>
      </c>
      <c r="D17" s="7">
        <v>0.111</v>
      </c>
      <c r="E17" s="9">
        <v>0.21199999999999999</v>
      </c>
      <c r="G17" t="s">
        <v>80</v>
      </c>
      <c r="H17" s="17">
        <v>24</v>
      </c>
      <c r="I17" s="27">
        <v>2.5099999999999998</v>
      </c>
      <c r="J17" s="29">
        <f t="shared" si="0"/>
        <v>989.89960159362568</v>
      </c>
    </row>
    <row r="18" spans="1:10" x14ac:dyDescent="0.25">
      <c r="A18" s="7" t="s">
        <v>23</v>
      </c>
      <c r="B18" s="8" t="s">
        <v>22</v>
      </c>
      <c r="C18" s="12">
        <v>0.11</v>
      </c>
      <c r="D18" s="7">
        <v>0.111</v>
      </c>
      <c r="E18" s="9">
        <v>0.221</v>
      </c>
      <c r="G18" t="s">
        <v>80</v>
      </c>
      <c r="H18" s="17">
        <v>24</v>
      </c>
      <c r="I18" s="27">
        <v>2.5099999999999998</v>
      </c>
      <c r="J18" s="29">
        <f t="shared" si="0"/>
        <v>953.49800796812758</v>
      </c>
    </row>
    <row r="19" spans="1:10" x14ac:dyDescent="0.25">
      <c r="A19" s="7" t="s">
        <v>24</v>
      </c>
      <c r="B19" s="8" t="s">
        <v>22</v>
      </c>
      <c r="C19" s="12">
        <v>0.122</v>
      </c>
      <c r="D19" s="7">
        <v>0.111</v>
      </c>
      <c r="E19" s="9">
        <v>0.23400000000000001</v>
      </c>
      <c r="G19" t="s">
        <v>80</v>
      </c>
      <c r="H19" s="17">
        <v>24</v>
      </c>
      <c r="I19" s="27">
        <v>2.4700000000000002</v>
      </c>
      <c r="J19" s="29">
        <f t="shared" si="0"/>
        <v>919.61781376518195</v>
      </c>
    </row>
    <row r="20" spans="1:10" x14ac:dyDescent="0.25">
      <c r="A20" s="7" t="s">
        <v>25</v>
      </c>
      <c r="B20" s="8" t="s">
        <v>26</v>
      </c>
      <c r="C20" s="12">
        <v>0.219</v>
      </c>
      <c r="D20" s="7">
        <v>0.23</v>
      </c>
      <c r="E20" s="9">
        <v>0.33</v>
      </c>
      <c r="G20" t="s">
        <v>80</v>
      </c>
      <c r="H20" s="17">
        <v>23</v>
      </c>
      <c r="I20" s="27">
        <v>2.5</v>
      </c>
      <c r="J20" s="29">
        <f t="shared" si="0"/>
        <v>514.68480000000011</v>
      </c>
    </row>
    <row r="21" spans="1:10" x14ac:dyDescent="0.25">
      <c r="A21" s="7" t="s">
        <v>27</v>
      </c>
      <c r="B21" s="8" t="s">
        <v>26</v>
      </c>
      <c r="C21" s="12">
        <v>0.23300000000000001</v>
      </c>
      <c r="D21" s="7">
        <v>0.23</v>
      </c>
      <c r="E21" s="9">
        <v>0.34399999999999997</v>
      </c>
      <c r="G21" t="s">
        <v>80</v>
      </c>
      <c r="H21" s="17">
        <v>23</v>
      </c>
      <c r="I21" s="25">
        <v>2.4900000000000002</v>
      </c>
      <c r="J21" s="29">
        <f t="shared" si="0"/>
        <v>459.6722891566265</v>
      </c>
    </row>
    <row r="22" spans="1:10" x14ac:dyDescent="0.25">
      <c r="A22" s="7" t="s">
        <v>28</v>
      </c>
      <c r="B22" s="8" t="s">
        <v>26</v>
      </c>
      <c r="C22" s="12">
        <v>0.23799999999999999</v>
      </c>
      <c r="D22" s="7">
        <v>0.23</v>
      </c>
      <c r="E22" s="9">
        <v>0.34899999999999998</v>
      </c>
      <c r="G22" t="s">
        <v>80</v>
      </c>
      <c r="H22" s="17">
        <v>23</v>
      </c>
      <c r="I22" s="25">
        <v>2.5</v>
      </c>
      <c r="J22" s="29">
        <f t="shared" si="0"/>
        <v>437.52960000000002</v>
      </c>
    </row>
    <row r="23" spans="1:10" x14ac:dyDescent="0.25">
      <c r="A23" s="7" t="s">
        <v>29</v>
      </c>
      <c r="B23" s="8" t="s">
        <v>30</v>
      </c>
      <c r="C23" s="12">
        <v>0.129</v>
      </c>
      <c r="D23" s="7">
        <v>0.115</v>
      </c>
      <c r="E23" s="9">
        <v>0.24</v>
      </c>
      <c r="G23" t="s">
        <v>80</v>
      </c>
      <c r="H23" t="s">
        <v>82</v>
      </c>
      <c r="I23" s="25">
        <v>2.52</v>
      </c>
      <c r="J23" s="29">
        <f t="shared" si="0"/>
        <v>873.17142857142858</v>
      </c>
    </row>
    <row r="24" spans="1:10" x14ac:dyDescent="0.25">
      <c r="A24" s="7" t="s">
        <v>31</v>
      </c>
      <c r="B24" s="8" t="s">
        <v>30</v>
      </c>
      <c r="C24" s="12">
        <v>0.108</v>
      </c>
      <c r="D24" s="7">
        <v>0.115</v>
      </c>
      <c r="E24" s="9">
        <v>0.219</v>
      </c>
      <c r="G24" t="s">
        <v>80</v>
      </c>
      <c r="H24" t="s">
        <v>82</v>
      </c>
      <c r="I24" s="25">
        <v>2.5299999999999998</v>
      </c>
      <c r="J24" s="29">
        <f t="shared" si="0"/>
        <v>953.98577075098842</v>
      </c>
    </row>
    <row r="25" spans="1:10" x14ac:dyDescent="0.25">
      <c r="A25" s="7" t="s">
        <v>32</v>
      </c>
      <c r="B25" s="8" t="s">
        <v>30</v>
      </c>
      <c r="C25" s="12">
        <v>0.107</v>
      </c>
      <c r="D25" s="7">
        <v>0.115</v>
      </c>
      <c r="E25" s="9">
        <v>0.218</v>
      </c>
      <c r="G25" t="s">
        <v>80</v>
      </c>
      <c r="H25" t="s">
        <v>82</v>
      </c>
      <c r="I25" s="25">
        <v>2.4700000000000002</v>
      </c>
      <c r="J25" s="29">
        <f t="shared" si="0"/>
        <v>981.26963562753019</v>
      </c>
    </row>
    <row r="26" spans="1:10" x14ac:dyDescent="0.25">
      <c r="A26" s="7" t="s">
        <v>33</v>
      </c>
      <c r="B26" s="8" t="s">
        <v>34</v>
      </c>
      <c r="C26" s="12">
        <v>3.5999999999999997E-2</v>
      </c>
      <c r="D26" s="7">
        <v>3.9E-2</v>
      </c>
      <c r="E26" s="9">
        <v>0.14799999999999999</v>
      </c>
      <c r="G26" t="s">
        <v>80</v>
      </c>
      <c r="H26" s="17">
        <v>9</v>
      </c>
      <c r="I26" s="25">
        <v>2.52</v>
      </c>
      <c r="J26" s="29">
        <f t="shared" si="0"/>
        <v>1247.8285714285716</v>
      </c>
    </row>
    <row r="27" spans="1:10" x14ac:dyDescent="0.25">
      <c r="A27" s="7" t="s">
        <v>35</v>
      </c>
      <c r="B27" s="8" t="s">
        <v>34</v>
      </c>
      <c r="C27" s="12">
        <v>3.7999999999999999E-2</v>
      </c>
      <c r="D27" s="7">
        <v>3.9E-2</v>
      </c>
      <c r="E27" s="9">
        <v>0.14899999999999999</v>
      </c>
      <c r="G27" t="s">
        <v>80</v>
      </c>
      <c r="H27" s="17">
        <v>9</v>
      </c>
      <c r="I27" s="25">
        <v>2.4900000000000002</v>
      </c>
      <c r="J27" s="29">
        <f t="shared" si="0"/>
        <v>1254.7084337349397</v>
      </c>
    </row>
    <row r="28" spans="1:10" x14ac:dyDescent="0.25">
      <c r="A28" s="7" t="s">
        <v>36</v>
      </c>
      <c r="B28" s="8" t="s">
        <v>34</v>
      </c>
      <c r="C28" s="12">
        <v>4.2000000000000003E-2</v>
      </c>
      <c r="D28" s="7">
        <v>3.9E-2</v>
      </c>
      <c r="E28" s="9">
        <v>0.153</v>
      </c>
      <c r="G28" t="s">
        <v>80</v>
      </c>
      <c r="H28" s="17">
        <v>9</v>
      </c>
      <c r="I28" s="25">
        <v>2.4900000000000002</v>
      </c>
      <c r="J28" s="29">
        <f t="shared" si="0"/>
        <v>1238.4000000000001</v>
      </c>
    </row>
    <row r="29" spans="1:10" x14ac:dyDescent="0.25">
      <c r="A29" s="7" t="s">
        <v>37</v>
      </c>
      <c r="B29" s="8" t="s">
        <v>38</v>
      </c>
      <c r="C29" s="12">
        <v>0.106</v>
      </c>
      <c r="D29" s="7">
        <v>9.8000000000000004E-2</v>
      </c>
      <c r="E29" s="9">
        <v>0.218</v>
      </c>
      <c r="G29" t="s">
        <v>81</v>
      </c>
      <c r="H29" s="17">
        <v>17</v>
      </c>
      <c r="I29" s="25">
        <v>2.4900000000000002</v>
      </c>
      <c r="J29" s="29">
        <f t="shared" si="0"/>
        <v>977.46506024096391</v>
      </c>
    </row>
    <row r="30" spans="1:10" x14ac:dyDescent="0.25">
      <c r="A30" s="7" t="s">
        <v>39</v>
      </c>
      <c r="B30" s="8" t="s">
        <v>38</v>
      </c>
      <c r="C30" s="12">
        <v>8.7999999999999995E-2</v>
      </c>
      <c r="D30" s="7">
        <v>9.8000000000000004E-2</v>
      </c>
      <c r="E30" s="9">
        <v>0.2</v>
      </c>
      <c r="G30" t="s">
        <v>81</v>
      </c>
      <c r="H30" s="17">
        <v>17</v>
      </c>
      <c r="I30" s="25">
        <v>2.4700000000000002</v>
      </c>
      <c r="J30" s="29">
        <f t="shared" si="0"/>
        <v>1059.3619433198378</v>
      </c>
    </row>
    <row r="31" spans="1:10" x14ac:dyDescent="0.25">
      <c r="A31" s="7" t="s">
        <v>40</v>
      </c>
      <c r="B31" s="8" t="s">
        <v>38</v>
      </c>
      <c r="C31" s="12">
        <v>0.1</v>
      </c>
      <c r="D31" s="7">
        <v>9.8000000000000004E-2</v>
      </c>
      <c r="E31" s="9">
        <v>0.21099999999999999</v>
      </c>
      <c r="G31" t="s">
        <v>81</v>
      </c>
      <c r="H31" s="17">
        <v>17</v>
      </c>
      <c r="I31" s="25">
        <v>2.5099999999999998</v>
      </c>
      <c r="J31" s="29">
        <f t="shared" si="0"/>
        <v>993.94422310756988</v>
      </c>
    </row>
    <row r="32" spans="1:10" x14ac:dyDescent="0.25">
      <c r="A32" s="7" t="s">
        <v>41</v>
      </c>
      <c r="B32" s="8" t="s">
        <v>42</v>
      </c>
      <c r="C32" s="12">
        <v>0.32700000000000001</v>
      </c>
      <c r="D32" s="7">
        <v>0.30399999999999999</v>
      </c>
      <c r="E32" s="9">
        <v>0.439</v>
      </c>
    </row>
    <row r="33" spans="1:5" x14ac:dyDescent="0.25">
      <c r="A33" s="7" t="s">
        <v>43</v>
      </c>
      <c r="B33" s="8" t="s">
        <v>42</v>
      </c>
      <c r="C33" s="12">
        <v>0.30099999999999999</v>
      </c>
      <c r="D33" s="7">
        <v>0.30399999999999999</v>
      </c>
      <c r="E33" s="9">
        <v>0.41199999999999998</v>
      </c>
    </row>
    <row r="34" spans="1:5" x14ac:dyDescent="0.25">
      <c r="A34" s="7" t="s">
        <v>44</v>
      </c>
      <c r="B34" s="8" t="s">
        <v>42</v>
      </c>
      <c r="C34" s="12">
        <v>0.28399999999999997</v>
      </c>
      <c r="D34" s="7">
        <v>0.30399999999999999</v>
      </c>
      <c r="E34" s="9">
        <v>0.39500000000000002</v>
      </c>
    </row>
    <row r="35" spans="1:5" x14ac:dyDescent="0.25">
      <c r="A35" s="7" t="s">
        <v>45</v>
      </c>
      <c r="B35" s="8" t="s">
        <v>46</v>
      </c>
      <c r="C35" s="12">
        <v>8.5999999999999993E-2</v>
      </c>
      <c r="D35" s="7">
        <v>8.5999999999999993E-2</v>
      </c>
      <c r="E35" s="9">
        <v>0.19700000000000001</v>
      </c>
    </row>
    <row r="36" spans="1:5" x14ac:dyDescent="0.25">
      <c r="A36" s="7" t="s">
        <v>47</v>
      </c>
      <c r="B36" s="8" t="s">
        <v>48</v>
      </c>
      <c r="C36" s="12">
        <v>0.13200000000000001</v>
      </c>
      <c r="D36" s="7">
        <v>0.152</v>
      </c>
      <c r="E36" s="9">
        <v>0.24299999999999999</v>
      </c>
    </row>
    <row r="37" spans="1:5" x14ac:dyDescent="0.25">
      <c r="A37" s="7" t="s">
        <v>49</v>
      </c>
      <c r="B37" s="8" t="s">
        <v>50</v>
      </c>
      <c r="C37" s="12">
        <v>0.252</v>
      </c>
      <c r="D37" s="7">
        <v>0.28699999999999998</v>
      </c>
      <c r="E37" s="9">
        <v>0.36299999999999999</v>
      </c>
    </row>
    <row r="38" spans="1:5" x14ac:dyDescent="0.25">
      <c r="A38" s="7" t="s">
        <v>51</v>
      </c>
      <c r="B38" s="8" t="s">
        <v>52</v>
      </c>
      <c r="C38" s="12">
        <v>0.31900000000000001</v>
      </c>
      <c r="D38" s="7">
        <v>0.32400000000000001</v>
      </c>
      <c r="E38" s="9">
        <v>0.43</v>
      </c>
    </row>
    <row r="39" spans="1:5" x14ac:dyDescent="0.25">
      <c r="A39" s="7" t="s">
        <v>53</v>
      </c>
      <c r="B39" s="8" t="s">
        <v>54</v>
      </c>
      <c r="C39" s="12"/>
      <c r="D39" s="7"/>
      <c r="E39" s="9">
        <v>0.114</v>
      </c>
    </row>
    <row r="40" spans="1:5" x14ac:dyDescent="0.25">
      <c r="A40" s="7" t="s">
        <v>55</v>
      </c>
      <c r="B40" s="8" t="s">
        <v>46</v>
      </c>
      <c r="C40" s="12">
        <v>8.4000000000000005E-2</v>
      </c>
      <c r="D40" s="7">
        <v>8.5999999999999993E-2</v>
      </c>
      <c r="E40" s="9">
        <v>0.19500000000000001</v>
      </c>
    </row>
    <row r="41" spans="1:5" x14ac:dyDescent="0.25">
      <c r="A41" s="7" t="s">
        <v>56</v>
      </c>
      <c r="B41" s="8" t="s">
        <v>48</v>
      </c>
      <c r="C41" s="12">
        <v>0.16400000000000001</v>
      </c>
      <c r="D41" s="7">
        <v>0.152</v>
      </c>
      <c r="E41" s="9">
        <v>0.27500000000000002</v>
      </c>
    </row>
    <row r="42" spans="1:5" x14ac:dyDescent="0.25">
      <c r="A42" s="7" t="s">
        <v>57</v>
      </c>
      <c r="B42" s="8" t="s">
        <v>50</v>
      </c>
      <c r="C42" s="12">
        <v>0.253</v>
      </c>
      <c r="D42" s="7">
        <v>0.28699999999999998</v>
      </c>
      <c r="E42" s="9">
        <v>0.36399999999999999</v>
      </c>
    </row>
    <row r="43" spans="1:5" x14ac:dyDescent="0.25">
      <c r="A43" s="7" t="s">
        <v>58</v>
      </c>
      <c r="B43" s="8" t="s">
        <v>52</v>
      </c>
      <c r="C43" s="12">
        <v>0.32500000000000001</v>
      </c>
      <c r="D43" s="7">
        <v>0.32400000000000001</v>
      </c>
      <c r="E43" s="9">
        <v>0.436</v>
      </c>
    </row>
    <row r="44" spans="1:5" x14ac:dyDescent="0.25">
      <c r="A44" s="7" t="s">
        <v>59</v>
      </c>
      <c r="B44" s="8" t="s">
        <v>54</v>
      </c>
      <c r="C44" s="12"/>
      <c r="D44" s="7"/>
      <c r="E44" s="9">
        <v>0.10199999999999999</v>
      </c>
    </row>
    <row r="45" spans="1:5" x14ac:dyDescent="0.25">
      <c r="A45" s="7" t="s">
        <v>60</v>
      </c>
      <c r="B45" s="8" t="s">
        <v>46</v>
      </c>
      <c r="C45" s="12">
        <v>8.8999999999999996E-2</v>
      </c>
      <c r="D45" s="7">
        <v>8.5999999999999993E-2</v>
      </c>
      <c r="E45" s="9">
        <v>0.2</v>
      </c>
    </row>
    <row r="46" spans="1:5" x14ac:dyDescent="0.25">
      <c r="A46" s="7" t="s">
        <v>61</v>
      </c>
      <c r="B46" s="8" t="s">
        <v>48</v>
      </c>
      <c r="C46" s="12">
        <v>0.159</v>
      </c>
      <c r="D46" s="7">
        <v>0.152</v>
      </c>
      <c r="E46" s="9">
        <v>0.27</v>
      </c>
    </row>
    <row r="47" spans="1:5" x14ac:dyDescent="0.25">
      <c r="A47" s="7" t="s">
        <v>62</v>
      </c>
      <c r="B47" s="8" t="s">
        <v>50</v>
      </c>
      <c r="C47" s="12">
        <v>0.35599999999999998</v>
      </c>
      <c r="D47" s="7">
        <v>0.28699999999999998</v>
      </c>
      <c r="E47" s="9">
        <v>0.46700000000000003</v>
      </c>
    </row>
    <row r="48" spans="1:5" x14ac:dyDescent="0.25">
      <c r="A48" s="7" t="s">
        <v>63</v>
      </c>
      <c r="B48" s="8" t="s">
        <v>52</v>
      </c>
      <c r="C48" s="12">
        <v>0.32800000000000001</v>
      </c>
      <c r="D48" s="7">
        <v>0.32400000000000001</v>
      </c>
      <c r="E48" s="9">
        <v>0.439</v>
      </c>
    </row>
    <row r="49" spans="1:5" x14ac:dyDescent="0.25">
      <c r="A49" s="7" t="s">
        <v>64</v>
      </c>
      <c r="B49" s="8" t="s">
        <v>54</v>
      </c>
      <c r="C49" s="12"/>
      <c r="D49" s="7"/>
      <c r="E49" s="9">
        <v>0.11799999999999999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point_1</vt:lpstr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Z-4 user</cp:lastModifiedBy>
  <dcterms:created xsi:type="dcterms:W3CDTF">2022-07-05T21:17:18Z</dcterms:created>
  <dcterms:modified xsi:type="dcterms:W3CDTF">2022-08-03T16:14:07Z</dcterms:modified>
</cp:coreProperties>
</file>