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  <sheet name="productos" sheetId="2" state="visible" r:id="rId3"/>
    <sheet name="ventas" sheetId="3" state="visible" r:id="rId4"/>
    <sheet name="detalle_venta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<sst xmlns="http://schemas.openxmlformats.org/spreadsheetml/2006/main" count="68" uniqueCount="49">
  <si>
    <t xml:space="preserve">id_cliente</t>
  </si>
  <si>
    <t xml:space="preserve">nombre</t>
  </si>
  <si>
    <t xml:space="preserve">email</t>
  </si>
  <si>
    <t xml:space="preserve">Alika Zimmerman</t>
  </si>
  <si>
    <t xml:space="preserve">aliquam@hotmail.net</t>
  </si>
  <si>
    <t xml:space="preserve">Leonard Bridges</t>
  </si>
  <si>
    <t xml:space="preserve">felis.orci@protonmail.net</t>
  </si>
  <si>
    <t xml:space="preserve">Jael Gilliam</t>
  </si>
  <si>
    <t xml:space="preserve">consectetuer.rhoncus.nullam@google.org</t>
  </si>
  <si>
    <t xml:space="preserve">Talon Hendrix</t>
  </si>
  <si>
    <t xml:space="preserve">consequat.auctor@hotmail.edu</t>
  </si>
  <si>
    <t xml:space="preserve">George Sanford</t>
  </si>
  <si>
    <t xml:space="preserve">mauris.morbi@google.couk</t>
  </si>
  <si>
    <t xml:space="preserve">Orli Sweeney</t>
  </si>
  <si>
    <t xml:space="preserve">at.sem.molestie@yahoo.com</t>
  </si>
  <si>
    <t xml:space="preserve">Amal Sweet</t>
  </si>
  <si>
    <t xml:space="preserve">neque.et.nunc@protonmail.org</t>
  </si>
  <si>
    <t xml:space="preserve">Thor Prince</t>
  </si>
  <si>
    <t xml:space="preserve">quis.pede@yahoo.org</t>
  </si>
  <si>
    <t xml:space="preserve">Demetrius Norman</t>
  </si>
  <si>
    <t xml:space="preserve">ante.iaculis@protonmail.couk</t>
  </si>
  <si>
    <t xml:space="preserve">Marcia Bishop</t>
  </si>
  <si>
    <t xml:space="preserve">fringilla@yahoo.ca</t>
  </si>
  <si>
    <t xml:space="preserve">id_producto</t>
  </si>
  <si>
    <t xml:space="preserve">producto</t>
  </si>
  <si>
    <t xml:space="preserve">categoria</t>
  </si>
  <si>
    <t xml:space="preserve">precio_unitario</t>
  </si>
  <si>
    <t xml:space="preserve">existencias</t>
  </si>
  <si>
    <t xml:space="preserve">unidad</t>
  </si>
  <si>
    <t xml:space="preserve">Producto 1</t>
  </si>
  <si>
    <t xml:space="preserve">congelados</t>
  </si>
  <si>
    <t xml:space="preserve">caja</t>
  </si>
  <si>
    <t xml:space="preserve">Producto 2</t>
  </si>
  <si>
    <t xml:space="preserve">vinos y licores</t>
  </si>
  <si>
    <t xml:space="preserve">Producto 3</t>
  </si>
  <si>
    <t xml:space="preserve">blancos</t>
  </si>
  <si>
    <t xml:space="preserve">pieza</t>
  </si>
  <si>
    <t xml:space="preserve">Producto 4</t>
  </si>
  <si>
    <t xml:space="preserve">Producto 5</t>
  </si>
  <si>
    <t xml:space="preserve">Producto 6</t>
  </si>
  <si>
    <t xml:space="preserve">Producto 7</t>
  </si>
  <si>
    <t xml:space="preserve">Producto 8</t>
  </si>
  <si>
    <t xml:space="preserve">Producto 9</t>
  </si>
  <si>
    <t xml:space="preserve">Producto 10</t>
  </si>
  <si>
    <t xml:space="preserve">id_venta</t>
  </si>
  <si>
    <t xml:space="preserve">fecha</t>
  </si>
  <si>
    <t xml:space="preserve">id_detalle_venta</t>
  </si>
  <si>
    <t xml:space="preserve">cantidad</t>
  </si>
  <si>
    <t xml:space="preserve">total_x_producto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</si>
</sst>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34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5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6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7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8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9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10</v>
      </c>
      <c r="B11" s="0" t="s">
        <v>21</v>
      </c>
      <c r="C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0" activeCellId="0" sqref="D1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</row>
    <row r="2" customFormat="false" ht="12.8" hidden="false" customHeight="false" outlineLevel="0" collapsed="false">
      <c r="A2" s="0" t="n">
        <v>1</v>
      </c>
      <c r="B2" s="0" t="s">
        <v>29</v>
      </c>
      <c r="C2" s="0" t="s">
        <v>30</v>
      </c>
      <c r="D2" s="0" t="n">
        <v>10</v>
      </c>
      <c r="E2" s="0" t="n">
        <v>10</v>
      </c>
      <c r="F2" s="0" t="s">
        <v>31</v>
      </c>
    </row>
    <row r="3" customFormat="false" ht="12.8" hidden="false" customHeight="false" outlineLevel="0" collapsed="false">
      <c r="A3" s="0" t="n">
        <v>2</v>
      </c>
      <c r="B3" s="0" t="s">
        <v>32</v>
      </c>
      <c r="C3" s="0" t="s">
        <v>33</v>
      </c>
      <c r="D3" s="0" t="n">
        <v>20</v>
      </c>
      <c r="E3" s="0" t="n">
        <v>20</v>
      </c>
      <c r="F3" s="0" t="s">
        <v>31</v>
      </c>
    </row>
    <row r="4" customFormat="false" ht="12.8" hidden="false" customHeight="false" outlineLevel="0" collapsed="false">
      <c r="A4" s="0" t="n">
        <v>3</v>
      </c>
      <c r="B4" s="0" t="s">
        <v>34</v>
      </c>
      <c r="C4" s="0" t="s">
        <v>35</v>
      </c>
      <c r="D4" s="0" t="n">
        <v>30</v>
      </c>
      <c r="E4" s="0" t="n">
        <v>30</v>
      </c>
      <c r="F4" s="0" t="s">
        <v>36</v>
      </c>
    </row>
    <row r="5" customFormat="false" ht="12.8" hidden="false" customHeight="false" outlineLevel="0" collapsed="false">
      <c r="A5" s="0" t="n">
        <v>4</v>
      </c>
      <c r="B5" s="0" t="s">
        <v>37</v>
      </c>
      <c r="C5" s="0" t="s">
        <v>33</v>
      </c>
      <c r="D5" s="0" t="n">
        <v>40</v>
      </c>
      <c r="E5" s="0" t="n">
        <v>40</v>
      </c>
      <c r="F5" s="0" t="s">
        <v>36</v>
      </c>
    </row>
    <row r="6" customFormat="false" ht="12.8" hidden="false" customHeight="false" outlineLevel="0" collapsed="false">
      <c r="A6" s="0" t="n">
        <v>5</v>
      </c>
      <c r="B6" s="0" t="s">
        <v>38</v>
      </c>
      <c r="C6" s="0" t="s">
        <v>30</v>
      </c>
      <c r="D6" s="0" t="n">
        <v>50</v>
      </c>
      <c r="E6" s="0" t="n">
        <v>50</v>
      </c>
      <c r="F6" s="0" t="s">
        <v>36</v>
      </c>
    </row>
    <row r="7" customFormat="false" ht="12.8" hidden="false" customHeight="false" outlineLevel="0" collapsed="false">
      <c r="A7" s="0" t="n">
        <v>6</v>
      </c>
      <c r="B7" s="0" t="s">
        <v>39</v>
      </c>
      <c r="C7" s="0" t="s">
        <v>35</v>
      </c>
      <c r="D7" s="0" t="n">
        <v>60</v>
      </c>
      <c r="E7" s="0" t="n">
        <v>60</v>
      </c>
      <c r="F7" s="0" t="s">
        <v>36</v>
      </c>
    </row>
    <row r="8" customFormat="false" ht="12.8" hidden="false" customHeight="false" outlineLevel="0" collapsed="false">
      <c r="A8" s="0" t="n">
        <v>7</v>
      </c>
      <c r="B8" s="0" t="s">
        <v>40</v>
      </c>
      <c r="C8" s="0" t="s">
        <v>30</v>
      </c>
      <c r="D8" s="0" t="n">
        <v>70</v>
      </c>
      <c r="E8" s="0" t="n">
        <v>70</v>
      </c>
      <c r="F8" s="0" t="s">
        <v>36</v>
      </c>
    </row>
    <row r="9" customFormat="false" ht="12.8" hidden="false" customHeight="false" outlineLevel="0" collapsed="false">
      <c r="A9" s="0" t="n">
        <v>8</v>
      </c>
      <c r="B9" s="0" t="s">
        <v>41</v>
      </c>
      <c r="C9" s="0" t="s">
        <v>33</v>
      </c>
      <c r="D9" s="0" t="n">
        <v>80</v>
      </c>
      <c r="E9" s="0" t="n">
        <v>80</v>
      </c>
      <c r="F9" s="0" t="s">
        <v>31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33</v>
      </c>
      <c r="D10" s="0" t="n">
        <v>90</v>
      </c>
      <c r="E10" s="0" t="n">
        <v>90</v>
      </c>
      <c r="F10" s="0" t="s">
        <v>31</v>
      </c>
    </row>
    <row r="11" customFormat="false" ht="12.8" hidden="false" customHeight="false" outlineLevel="0" collapsed="false">
      <c r="A11" s="0" t="n">
        <v>10</v>
      </c>
      <c r="B11" s="0" t="s">
        <v>43</v>
      </c>
      <c r="C11" s="0" t="s">
        <v>35</v>
      </c>
      <c r="D11" s="0" t="n">
        <v>100</v>
      </c>
      <c r="E11" s="0" t="n">
        <v>100</v>
      </c>
      <c r="F11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26" activeCellId="0" sqref="C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0</v>
      </c>
    </row>
    <row r="2" customFormat="false" ht="12.8" hidden="false" customHeight="false" outlineLevel="0" collapsed="false">
      <c r="A2" s="0" t="n">
        <v>1</v>
      </c>
      <c r="B2" s="1" t="n">
        <v>44704</v>
      </c>
      <c r="C2" s="0" t="n">
        <v>9</v>
      </c>
    </row>
    <row r="3" customFormat="false" ht="12.8" hidden="false" customHeight="false" outlineLevel="0" collapsed="false">
      <c r="A3" s="0" t="n">
        <v>2</v>
      </c>
      <c r="B3" s="1" t="n">
        <v>44704</v>
      </c>
      <c r="C3" s="0" t="n">
        <v>7</v>
      </c>
    </row>
    <row r="4" customFormat="false" ht="12.8" hidden="false" customHeight="false" outlineLevel="0" collapsed="false">
      <c r="A4" s="0" t="n">
        <v>3</v>
      </c>
      <c r="B4" s="1" t="n">
        <v>44704</v>
      </c>
      <c r="C4" s="0" t="n">
        <v>7</v>
      </c>
    </row>
    <row r="5" customFormat="false" ht="12.8" hidden="false" customHeight="false" outlineLevel="0" collapsed="false">
      <c r="A5" s="0" t="n">
        <v>4</v>
      </c>
      <c r="B5" s="1" t="n">
        <v>44704</v>
      </c>
      <c r="C5" s="0" t="n">
        <v>9</v>
      </c>
    </row>
    <row r="6" customFormat="false" ht="12.8" hidden="false" customHeight="false" outlineLevel="0" collapsed="false">
      <c r="A6" s="0" t="n">
        <v>5</v>
      </c>
      <c r="B6" s="1" t="n">
        <v>44704</v>
      </c>
      <c r="C6" s="0" t="n">
        <v>1</v>
      </c>
    </row>
    <row r="7" customFormat="false" ht="12.8" hidden="false" customHeight="false" outlineLevel="0" collapsed="false">
      <c r="A7" s="0" t="n">
        <v>6</v>
      </c>
      <c r="B7" s="1" t="n">
        <v>44704</v>
      </c>
      <c r="C7" s="0" t="n">
        <v>9</v>
      </c>
    </row>
    <row r="8" customFormat="false" ht="12.8" hidden="false" customHeight="false" outlineLevel="0" collapsed="false">
      <c r="A8" s="0" t="n">
        <v>7</v>
      </c>
      <c r="B8" s="1" t="n">
        <v>44704</v>
      </c>
      <c r="C8" s="0" t="n">
        <v>9</v>
      </c>
    </row>
    <row r="9" customFormat="false" ht="12.8" hidden="false" customHeight="false" outlineLevel="0" collapsed="false">
      <c r="A9" s="0" t="n">
        <v>8</v>
      </c>
      <c r="B9" s="1" t="n">
        <v>44704</v>
      </c>
      <c r="C9" s="0" t="n">
        <v>2</v>
      </c>
    </row>
    <row r="10" customFormat="false" ht="12.8" hidden="false" customHeight="false" outlineLevel="0" collapsed="false">
      <c r="A10" s="0" t="n">
        <v>9</v>
      </c>
      <c r="B10" s="1" t="n">
        <v>44704</v>
      </c>
      <c r="C10" s="0" t="n">
        <v>1</v>
      </c>
    </row>
    <row r="11" customFormat="false" ht="12.8" hidden="false" customHeight="false" outlineLevel="0" collapsed="false">
      <c r="A11" s="0" t="n">
        <v>10</v>
      </c>
      <c r="B11" s="1" t="n">
        <v>44704</v>
      </c>
      <c r="C11" s="0" t="n">
        <v>4</v>
      </c>
    </row>
    <row r="12" customFormat="false" ht="12.8" hidden="false" customHeight="false" outlineLevel="0" collapsed="false">
      <c r="A12" s="0" t="n">
        <v>11</v>
      </c>
      <c r="B12" s="1" t="n">
        <v>44705</v>
      </c>
      <c r="C12" s="0" t="n">
        <v>6</v>
      </c>
    </row>
    <row r="13" customFormat="false" ht="12.8" hidden="false" customHeight="false" outlineLevel="0" collapsed="false">
      <c r="A13" s="0" t="n">
        <v>12</v>
      </c>
      <c r="B13" s="1" t="n">
        <v>44705</v>
      </c>
      <c r="C13" s="0" t="n">
        <v>7</v>
      </c>
    </row>
    <row r="14" customFormat="false" ht="12.8" hidden="false" customHeight="false" outlineLevel="0" collapsed="false">
      <c r="A14" s="0" t="n">
        <v>13</v>
      </c>
      <c r="B14" s="1" t="n">
        <v>44705</v>
      </c>
      <c r="C14" s="0" t="n">
        <v>1</v>
      </c>
    </row>
    <row r="15" customFormat="false" ht="12.8" hidden="false" customHeight="false" outlineLevel="0" collapsed="false">
      <c r="A15" s="0" t="n">
        <v>14</v>
      </c>
      <c r="B15" s="1" t="n">
        <v>44705</v>
      </c>
      <c r="C15" s="0" t="n">
        <v>8</v>
      </c>
    </row>
    <row r="16" customFormat="false" ht="12.8" hidden="false" customHeight="false" outlineLevel="0" collapsed="false">
      <c r="A16" s="0" t="n">
        <v>15</v>
      </c>
      <c r="B16" s="1" t="n">
        <v>44705</v>
      </c>
      <c r="C16" s="0" t="n">
        <v>2</v>
      </c>
    </row>
    <row r="17" customFormat="false" ht="12.8" hidden="false" customHeight="false" outlineLevel="0" collapsed="false">
      <c r="A17" s="0" t="n">
        <v>16</v>
      </c>
      <c r="B17" s="1" t="n">
        <v>44705</v>
      </c>
      <c r="C17" s="0" t="n">
        <v>8</v>
      </c>
    </row>
    <row r="18" customFormat="false" ht="12.8" hidden="false" customHeight="false" outlineLevel="0" collapsed="false">
      <c r="A18" s="0" t="n">
        <v>17</v>
      </c>
      <c r="B18" s="1" t="n">
        <v>44705</v>
      </c>
      <c r="C18" s="0" t="n">
        <v>10</v>
      </c>
    </row>
    <row r="19" customFormat="false" ht="12.8" hidden="false" customHeight="false" outlineLevel="0" collapsed="false">
      <c r="A19" s="0" t="n">
        <v>18</v>
      </c>
      <c r="B19" s="1" t="n">
        <v>44705</v>
      </c>
      <c r="C19" s="0" t="n">
        <v>4</v>
      </c>
    </row>
    <row r="20" customFormat="false" ht="12.8" hidden="false" customHeight="false" outlineLevel="0" collapsed="false">
      <c r="A20" s="0" t="n">
        <v>19</v>
      </c>
      <c r="B20" s="1" t="n">
        <v>44705</v>
      </c>
      <c r="C20" s="0" t="n">
        <v>5</v>
      </c>
    </row>
    <row r="21" customFormat="false" ht="12.8" hidden="false" customHeight="false" outlineLevel="0" collapsed="false">
      <c r="A21" s="0" t="n">
        <v>20</v>
      </c>
      <c r="B21" s="1" t="n">
        <v>44705</v>
      </c>
      <c r="C21" s="0" t="n">
        <v>5</v>
      </c>
    </row>
    <row r="22" customFormat="false" ht="12.8" hidden="false" customHeight="false" outlineLevel="0" collapsed="false">
      <c r="A22" s="0" t="n">
        <v>21</v>
      </c>
      <c r="B22" s="1" t="n">
        <v>44706</v>
      </c>
      <c r="C22" s="0" t="n">
        <v>7</v>
      </c>
    </row>
    <row r="23" customFormat="false" ht="12.8" hidden="false" customHeight="false" outlineLevel="0" collapsed="false">
      <c r="A23" s="0" t="n">
        <v>22</v>
      </c>
      <c r="B23" s="1" t="n">
        <v>44706</v>
      </c>
      <c r="C23" s="0" t="n">
        <v>1</v>
      </c>
    </row>
    <row r="24" customFormat="false" ht="12.8" hidden="false" customHeight="false" outlineLevel="0" collapsed="false">
      <c r="A24" s="0" t="n">
        <v>23</v>
      </c>
      <c r="B24" s="1" t="n">
        <v>44706</v>
      </c>
      <c r="C24" s="0" t="n">
        <v>5</v>
      </c>
    </row>
    <row r="25" customFormat="false" ht="12.8" hidden="false" customHeight="false" outlineLevel="0" collapsed="false">
      <c r="A25" s="0" t="n">
        <v>24</v>
      </c>
      <c r="B25" s="1" t="n">
        <v>44706</v>
      </c>
      <c r="C25" s="0" t="n">
        <v>4</v>
      </c>
    </row>
    <row r="26" customFormat="false" ht="12.8" hidden="false" customHeight="false" outlineLevel="0" collapsed="false">
      <c r="A26" s="0" t="n">
        <v>25</v>
      </c>
      <c r="B26" s="1" t="n">
        <v>44706</v>
      </c>
      <c r="C26" s="0" t="n">
        <v>9</v>
      </c>
    </row>
    <row r="27" customFormat="false" ht="12.8" hidden="false" customHeight="false" outlineLevel="0" collapsed="false">
      <c r="A27" s="0" t="n">
        <v>26</v>
      </c>
      <c r="B27" s="1" t="n">
        <v>44706</v>
      </c>
      <c r="C27" s="0" t="n">
        <v>9</v>
      </c>
    </row>
    <row r="28" customFormat="false" ht="12.8" hidden="false" customHeight="false" outlineLevel="0" collapsed="false">
      <c r="A28" s="0" t="n">
        <v>27</v>
      </c>
      <c r="B28" s="1" t="n">
        <v>44706</v>
      </c>
      <c r="C28" s="0" t="n">
        <v>10</v>
      </c>
    </row>
    <row r="29" customFormat="false" ht="12.8" hidden="false" customHeight="false" outlineLevel="0" collapsed="false">
      <c r="A29" s="0" t="n">
        <v>28</v>
      </c>
      <c r="B29" s="1" t="n">
        <v>44706</v>
      </c>
      <c r="C29" s="0" t="n">
        <v>10</v>
      </c>
    </row>
    <row r="30" customFormat="false" ht="12.8" hidden="false" customHeight="false" outlineLevel="0" collapsed="false">
      <c r="A30" s="0" t="n">
        <v>29</v>
      </c>
      <c r="B30" s="1" t="n">
        <v>44706</v>
      </c>
      <c r="C30" s="0" t="n">
        <v>9</v>
      </c>
    </row>
    <row r="31" customFormat="false" ht="12.8" hidden="false" customHeight="false" outlineLevel="0" collapsed="false">
      <c r="A31" s="0" t="n">
        <v>30</v>
      </c>
      <c r="B31" s="1" t="n">
        <v>44706</v>
      </c>
      <c r="C31" s="0" t="n">
        <v>9</v>
      </c>
    </row>
    <row r="32" customFormat="false" ht="12.8" hidden="false" customHeight="false" outlineLevel="0" collapsed="false">
      <c r="A32" s="0" t="n">
        <v>31</v>
      </c>
      <c r="B32" s="1" t="n">
        <v>44707</v>
      </c>
      <c r="C32" s="0" t="n">
        <v>3</v>
      </c>
    </row>
    <row r="33" customFormat="false" ht="12.8" hidden="false" customHeight="false" outlineLevel="0" collapsed="false">
      <c r="A33" s="0" t="n">
        <v>32</v>
      </c>
      <c r="B33" s="1" t="n">
        <v>44707</v>
      </c>
      <c r="C33" s="0" t="n">
        <v>7</v>
      </c>
    </row>
    <row r="34" customFormat="false" ht="12.8" hidden="false" customHeight="false" outlineLevel="0" collapsed="false">
      <c r="A34" s="0" t="n">
        <v>33</v>
      </c>
      <c r="B34" s="1" t="n">
        <v>44707</v>
      </c>
      <c r="C34" s="0" t="n">
        <v>7</v>
      </c>
    </row>
    <row r="35" customFormat="false" ht="12.8" hidden="false" customHeight="false" outlineLevel="0" collapsed="false">
      <c r="A35" s="0" t="n">
        <v>34</v>
      </c>
      <c r="B35" s="1" t="n">
        <v>44707</v>
      </c>
      <c r="C35" s="0" t="n">
        <v>2</v>
      </c>
    </row>
    <row r="36" customFormat="false" ht="12.8" hidden="false" customHeight="false" outlineLevel="0" collapsed="false">
      <c r="A36" s="0" t="n">
        <v>35</v>
      </c>
      <c r="B36" s="1" t="n">
        <v>44707</v>
      </c>
      <c r="C36" s="0" t="n">
        <v>10</v>
      </c>
    </row>
    <row r="37" customFormat="false" ht="12.8" hidden="false" customHeight="false" outlineLevel="0" collapsed="false">
      <c r="A37" s="0" t="n">
        <v>36</v>
      </c>
      <c r="B37" s="1" t="n">
        <v>44707</v>
      </c>
      <c r="C37" s="0" t="n">
        <v>2</v>
      </c>
    </row>
    <row r="38" customFormat="false" ht="12.8" hidden="false" customHeight="false" outlineLevel="0" collapsed="false">
      <c r="A38" s="0" t="n">
        <v>37</v>
      </c>
      <c r="B38" s="1" t="n">
        <v>44707</v>
      </c>
      <c r="C38" s="0" t="n">
        <v>1</v>
      </c>
    </row>
    <row r="39" customFormat="false" ht="12.8" hidden="false" customHeight="false" outlineLevel="0" collapsed="false">
      <c r="A39" s="0" t="n">
        <v>38</v>
      </c>
      <c r="B39" s="1" t="n">
        <v>44707</v>
      </c>
      <c r="C39" s="0" t="n">
        <v>9</v>
      </c>
    </row>
    <row r="40" customFormat="false" ht="12.8" hidden="false" customHeight="false" outlineLevel="0" collapsed="false">
      <c r="A40" s="0" t="n">
        <v>39</v>
      </c>
      <c r="B40" s="1" t="n">
        <v>44707</v>
      </c>
      <c r="C40" s="0" t="n">
        <v>9</v>
      </c>
    </row>
    <row r="41" customFormat="false" ht="12.8" hidden="false" customHeight="false" outlineLevel="0" collapsed="false">
      <c r="A41" s="0" t="n">
        <v>40</v>
      </c>
      <c r="B41" s="1" t="n">
        <v>44707</v>
      </c>
      <c r="C41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3.31"/>
  </cols>
  <sheetData>
    <row r="1" customFormat="false" ht="12.8" hidden="false" customHeight="false" outlineLevel="0" collapsed="false">
      <c r="A1" s="0" t="s">
        <v>46</v>
      </c>
      <c r="B1" s="0" t="s">
        <v>44</v>
      </c>
      <c r="C1" s="0" t="s">
        <v>23</v>
      </c>
      <c r="D1" s="0" t="s">
        <v>47</v>
      </c>
      <c r="E1" s="0" t="s">
        <v>26</v>
      </c>
      <c r="F1" s="0" t="s">
        <v>48</v>
      </c>
    </row>
    <row r="2" customFormat="false" ht="12.8" hidden="false" customHeight="false" outlineLevel="0" collapsed="false">
      <c r="A2" s="0" t="n">
        <v>1</v>
      </c>
      <c r="B2" s="0" t="n">
        <v>34</v>
      </c>
      <c r="C2" s="0" t="n">
        <v>8</v>
      </c>
      <c r="D2" s="0" t="n">
        <v>8</v>
      </c>
      <c r="E2" s="0" t="n">
        <f aca="false">VLOOKUP(C2,productos!$A$2:$D$11,4)</f>
        <v>80</v>
      </c>
      <c r="F2" s="0" t="n">
        <f aca="false">D2*E2</f>
        <v>640</v>
      </c>
    </row>
    <row r="3" customFormat="false" ht="12.8" hidden="false" customHeight="false" outlineLevel="0" collapsed="false">
      <c r="A3" s="0" t="n">
        <v>2</v>
      </c>
      <c r="B3" s="0" t="n">
        <v>20</v>
      </c>
      <c r="C3" s="0" t="n">
        <v>6</v>
      </c>
      <c r="D3" s="0" t="n">
        <v>3</v>
      </c>
      <c r="E3" s="0" t="n">
        <f aca="false">VLOOKUP(C3,productos!$A$2:$D$11,4)</f>
        <v>60</v>
      </c>
      <c r="F3" s="0" t="n">
        <f aca="false">D3*E3</f>
        <v>180</v>
      </c>
    </row>
    <row r="4" customFormat="false" ht="12.8" hidden="false" customHeight="false" outlineLevel="0" collapsed="false">
      <c r="A4" s="0" t="n">
        <v>3</v>
      </c>
      <c r="B4" s="0" t="n">
        <v>20</v>
      </c>
      <c r="C4" s="0" t="n">
        <v>4</v>
      </c>
      <c r="D4" s="0" t="n">
        <v>20</v>
      </c>
      <c r="E4" s="0" t="n">
        <f aca="false">VLOOKUP(C4,productos!$A$2:$D$11,4)</f>
        <v>40</v>
      </c>
      <c r="F4" s="0" t="n">
        <f aca="false">D4*E4</f>
        <v>800</v>
      </c>
    </row>
    <row r="5" customFormat="false" ht="12.8" hidden="false" customHeight="false" outlineLevel="0" collapsed="false">
      <c r="A5" s="0" t="n">
        <v>4</v>
      </c>
      <c r="B5" s="0" t="n">
        <v>35</v>
      </c>
      <c r="C5" s="0" t="n">
        <v>8</v>
      </c>
      <c r="D5" s="0" t="n">
        <v>20</v>
      </c>
      <c r="E5" s="0" t="n">
        <f aca="false">VLOOKUP(C5,productos!$A$2:$D$11,4)</f>
        <v>80</v>
      </c>
      <c r="F5" s="0" t="n">
        <f aca="false">D5*E5</f>
        <v>1600</v>
      </c>
    </row>
    <row r="6" customFormat="false" ht="12.8" hidden="false" customHeight="false" outlineLevel="0" collapsed="false">
      <c r="A6" s="0" t="n">
        <v>5</v>
      </c>
      <c r="B6" s="0" t="n">
        <v>26</v>
      </c>
      <c r="C6" s="0" t="n">
        <v>1</v>
      </c>
      <c r="D6" s="0" t="n">
        <v>6</v>
      </c>
      <c r="E6" s="0" t="n">
        <f aca="false">VLOOKUP(C6,productos!$A$2:$D$11,4)</f>
        <v>10</v>
      </c>
      <c r="F6" s="0" t="n">
        <f aca="false">D6*E6</f>
        <v>60</v>
      </c>
    </row>
    <row r="7" customFormat="false" ht="12.8" hidden="false" customHeight="false" outlineLevel="0" collapsed="false">
      <c r="A7" s="0" t="n">
        <v>6</v>
      </c>
      <c r="B7" s="0" t="n">
        <v>25</v>
      </c>
      <c r="C7" s="0" t="n">
        <v>1</v>
      </c>
      <c r="D7" s="0" t="n">
        <v>11</v>
      </c>
      <c r="E7" s="0" t="n">
        <f aca="false">VLOOKUP(C7,productos!$A$2:$D$11,4)</f>
        <v>10</v>
      </c>
      <c r="F7" s="0" t="n">
        <f aca="false">D7*E7</f>
        <v>110</v>
      </c>
    </row>
    <row r="8" customFormat="false" ht="12.8" hidden="false" customHeight="false" outlineLevel="0" collapsed="false">
      <c r="A8" s="0" t="n">
        <v>7</v>
      </c>
      <c r="B8" s="0" t="n">
        <v>27</v>
      </c>
      <c r="C8" s="0" t="n">
        <v>8</v>
      </c>
      <c r="D8" s="0" t="n">
        <v>6</v>
      </c>
      <c r="E8" s="0" t="n">
        <f aca="false">VLOOKUP(C8,productos!$A$2:$D$11,4)</f>
        <v>80</v>
      </c>
      <c r="F8" s="0" t="n">
        <f aca="false">D8*E8</f>
        <v>480</v>
      </c>
    </row>
    <row r="9" customFormat="false" ht="12.8" hidden="false" customHeight="false" outlineLevel="0" collapsed="false">
      <c r="A9" s="0" t="n">
        <v>8</v>
      </c>
      <c r="B9" s="0" t="n">
        <v>10</v>
      </c>
      <c r="C9" s="0" t="n">
        <v>3</v>
      </c>
      <c r="D9" s="0" t="n">
        <v>5</v>
      </c>
      <c r="E9" s="0" t="n">
        <f aca="false">VLOOKUP(C9,productos!$A$2:$D$11,4)</f>
        <v>30</v>
      </c>
      <c r="F9" s="0" t="n">
        <f aca="false">D9*E9</f>
        <v>150</v>
      </c>
    </row>
    <row r="10" customFormat="false" ht="12.8" hidden="false" customHeight="false" outlineLevel="0" collapsed="false">
      <c r="A10" s="0" t="n">
        <v>9</v>
      </c>
      <c r="B10" s="0" t="n">
        <v>20</v>
      </c>
      <c r="C10" s="0" t="n">
        <v>7</v>
      </c>
      <c r="D10" s="0" t="n">
        <v>11</v>
      </c>
      <c r="E10" s="0" t="n">
        <f aca="false">VLOOKUP(C10,productos!$A$2:$D$11,4)</f>
        <v>70</v>
      </c>
      <c r="F10" s="0" t="n">
        <f aca="false">D10*E10</f>
        <v>770</v>
      </c>
    </row>
    <row r="11" customFormat="false" ht="12.8" hidden="false" customHeight="false" outlineLevel="0" collapsed="false">
      <c r="A11" s="0" t="n">
        <v>10</v>
      </c>
      <c r="B11" s="0" t="n">
        <v>33</v>
      </c>
      <c r="C11" s="0" t="n">
        <v>1</v>
      </c>
      <c r="D11" s="0" t="n">
        <v>19</v>
      </c>
      <c r="E11" s="0" t="n">
        <f aca="false">VLOOKUP(C11,productos!$A$2:$D$11,4)</f>
        <v>10</v>
      </c>
      <c r="F11" s="0" t="n">
        <f aca="false">D11*E11</f>
        <v>190</v>
      </c>
    </row>
    <row r="12" customFormat="false" ht="12.8" hidden="false" customHeight="false" outlineLevel="0" collapsed="false">
      <c r="A12" s="0" t="n">
        <v>11</v>
      </c>
      <c r="B12" s="0" t="n">
        <v>40</v>
      </c>
      <c r="C12" s="0" t="n">
        <v>1</v>
      </c>
      <c r="D12" s="0" t="n">
        <v>1</v>
      </c>
      <c r="E12" s="0" t="n">
        <f aca="false">VLOOKUP(C12,productos!$A$2:$D$11,4)</f>
        <v>10</v>
      </c>
      <c r="F12" s="0" t="n">
        <f aca="false">D12*E12</f>
        <v>10</v>
      </c>
    </row>
    <row r="13" customFormat="false" ht="12.8" hidden="false" customHeight="false" outlineLevel="0" collapsed="false">
      <c r="A13" s="0" t="n">
        <v>12</v>
      </c>
      <c r="B13" s="0" t="n">
        <v>33</v>
      </c>
      <c r="C13" s="0" t="n">
        <v>10</v>
      </c>
      <c r="D13" s="0" t="n">
        <v>1</v>
      </c>
      <c r="E13" s="0" t="n">
        <f aca="false">VLOOKUP(C13,productos!$A$2:$D$11,4)</f>
        <v>100</v>
      </c>
      <c r="F13" s="0" t="n">
        <f aca="false">D13*E13</f>
        <v>100</v>
      </c>
    </row>
    <row r="14" customFormat="false" ht="12.8" hidden="false" customHeight="false" outlineLevel="0" collapsed="false">
      <c r="A14" s="0" t="n">
        <v>13</v>
      </c>
      <c r="B14" s="0" t="n">
        <v>32</v>
      </c>
      <c r="C14" s="0" t="n">
        <v>6</v>
      </c>
      <c r="D14" s="0" t="n">
        <v>13</v>
      </c>
      <c r="E14" s="0" t="n">
        <f aca="false">VLOOKUP(C14,productos!$A$2:$D$11,4)</f>
        <v>60</v>
      </c>
      <c r="F14" s="0" t="n">
        <f aca="false">D14*E14</f>
        <v>780</v>
      </c>
    </row>
    <row r="15" customFormat="false" ht="12.8" hidden="false" customHeight="false" outlineLevel="0" collapsed="false">
      <c r="A15" s="0" t="n">
        <v>14</v>
      </c>
      <c r="B15" s="0" t="n">
        <v>18</v>
      </c>
      <c r="C15" s="0" t="n">
        <v>2</v>
      </c>
      <c r="D15" s="0" t="n">
        <v>11</v>
      </c>
      <c r="E15" s="0" t="n">
        <f aca="false">VLOOKUP(C15,productos!$A$2:$D$11,4)</f>
        <v>20</v>
      </c>
      <c r="F15" s="0" t="n">
        <f aca="false">D15*E15</f>
        <v>220</v>
      </c>
    </row>
    <row r="16" customFormat="false" ht="12.8" hidden="false" customHeight="false" outlineLevel="0" collapsed="false">
      <c r="A16" s="0" t="n">
        <v>15</v>
      </c>
      <c r="B16" s="0" t="n">
        <v>40</v>
      </c>
      <c r="C16" s="0" t="n">
        <v>2</v>
      </c>
      <c r="D16" s="0" t="n">
        <v>18</v>
      </c>
      <c r="E16" s="0" t="n">
        <f aca="false">VLOOKUP(C16,productos!$A$2:$D$11,4)</f>
        <v>20</v>
      </c>
      <c r="F16" s="0" t="n">
        <f aca="false">D16*E16</f>
        <v>360</v>
      </c>
    </row>
    <row r="17" customFormat="false" ht="12.8" hidden="false" customHeight="false" outlineLevel="0" collapsed="false">
      <c r="A17" s="0" t="n">
        <v>16</v>
      </c>
      <c r="B17" s="0" t="n">
        <v>20</v>
      </c>
      <c r="C17" s="0" t="n">
        <v>6</v>
      </c>
      <c r="D17" s="0" t="n">
        <v>18</v>
      </c>
      <c r="E17" s="0" t="n">
        <f aca="false">VLOOKUP(C17,productos!$A$2:$D$11,4)</f>
        <v>60</v>
      </c>
      <c r="F17" s="0" t="n">
        <f aca="false">D17*E17</f>
        <v>1080</v>
      </c>
    </row>
    <row r="18" customFormat="false" ht="12.8" hidden="false" customHeight="false" outlineLevel="0" collapsed="false">
      <c r="A18" s="0" t="n">
        <v>17</v>
      </c>
      <c r="B18" s="0" t="n">
        <v>30</v>
      </c>
      <c r="C18" s="0" t="n">
        <v>10</v>
      </c>
      <c r="D18" s="0" t="n">
        <v>1</v>
      </c>
      <c r="E18" s="0" t="n">
        <f aca="false">VLOOKUP(C18,productos!$A$2:$D$11,4)</f>
        <v>100</v>
      </c>
      <c r="F18" s="0" t="n">
        <f aca="false">D18*E18</f>
        <v>100</v>
      </c>
    </row>
    <row r="19" customFormat="false" ht="12.8" hidden="false" customHeight="false" outlineLevel="0" collapsed="false">
      <c r="A19" s="0" t="n">
        <v>18</v>
      </c>
      <c r="B19" s="0" t="n">
        <v>22</v>
      </c>
      <c r="C19" s="0" t="n">
        <v>9</v>
      </c>
      <c r="D19" s="0" t="n">
        <v>15</v>
      </c>
      <c r="E19" s="0" t="n">
        <f aca="false">VLOOKUP(C19,productos!$A$2:$D$11,4)</f>
        <v>90</v>
      </c>
      <c r="F19" s="0" t="n">
        <f aca="false">D19*E19</f>
        <v>1350</v>
      </c>
    </row>
    <row r="20" customFormat="false" ht="12.8" hidden="false" customHeight="false" outlineLevel="0" collapsed="false">
      <c r="A20" s="0" t="n">
        <v>19</v>
      </c>
      <c r="B20" s="0" t="n">
        <v>21</v>
      </c>
      <c r="C20" s="0" t="n">
        <v>3</v>
      </c>
      <c r="D20" s="0" t="n">
        <v>2</v>
      </c>
      <c r="E20" s="0" t="n">
        <f aca="false">VLOOKUP(C20,productos!$A$2:$D$11,4)</f>
        <v>30</v>
      </c>
      <c r="F20" s="0" t="n">
        <f aca="false">D20*E20</f>
        <v>60</v>
      </c>
    </row>
    <row r="21" customFormat="false" ht="12.8" hidden="false" customHeight="false" outlineLevel="0" collapsed="false">
      <c r="A21" s="0" t="n">
        <v>20</v>
      </c>
      <c r="B21" s="0" t="n">
        <v>9</v>
      </c>
      <c r="C21" s="0" t="n">
        <v>2</v>
      </c>
      <c r="D21" s="0" t="n">
        <v>13</v>
      </c>
      <c r="E21" s="0" t="n">
        <f aca="false">VLOOKUP(C21,productos!$A$2:$D$11,4)</f>
        <v>20</v>
      </c>
      <c r="F21" s="0" t="n">
        <f aca="false">D21*E21</f>
        <v>260</v>
      </c>
    </row>
    <row r="22" customFormat="false" ht="12.8" hidden="false" customHeight="false" outlineLevel="0" collapsed="false">
      <c r="A22" s="0" t="n">
        <v>21</v>
      </c>
      <c r="B22" s="0" t="n">
        <v>17</v>
      </c>
      <c r="C22" s="0" t="n">
        <v>7</v>
      </c>
      <c r="D22" s="0" t="n">
        <v>15</v>
      </c>
      <c r="E22" s="0" t="n">
        <f aca="false">VLOOKUP(C22,productos!$A$2:$D$11,4)</f>
        <v>70</v>
      </c>
      <c r="F22" s="0" t="n">
        <f aca="false">D22*E22</f>
        <v>1050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n">
        <v>7</v>
      </c>
      <c r="D23" s="0" t="n">
        <v>6</v>
      </c>
      <c r="E23" s="0" t="n">
        <f aca="false">VLOOKUP(C23,productos!$A$2:$D$11,4)</f>
        <v>70</v>
      </c>
      <c r="F23" s="0" t="n">
        <f aca="false">D23*E23</f>
        <v>420</v>
      </c>
    </row>
    <row r="24" customFormat="false" ht="12.8" hidden="false" customHeight="false" outlineLevel="0" collapsed="false">
      <c r="A24" s="0" t="n">
        <v>23</v>
      </c>
      <c r="B24" s="0" t="n">
        <v>18</v>
      </c>
      <c r="C24" s="0" t="n">
        <v>1</v>
      </c>
      <c r="D24" s="0" t="n">
        <v>2</v>
      </c>
      <c r="E24" s="0" t="n">
        <f aca="false">VLOOKUP(C24,productos!$A$2:$D$11,4)</f>
        <v>10</v>
      </c>
      <c r="F24" s="0" t="n">
        <f aca="false">D24*E24</f>
        <v>20</v>
      </c>
    </row>
    <row r="25" customFormat="false" ht="12.8" hidden="false" customHeight="false" outlineLevel="0" collapsed="false">
      <c r="A25" s="0" t="n">
        <v>24</v>
      </c>
      <c r="B25" s="0" t="n">
        <v>30</v>
      </c>
      <c r="C25" s="0" t="n">
        <v>8</v>
      </c>
      <c r="D25" s="0" t="n">
        <v>20</v>
      </c>
      <c r="E25" s="0" t="n">
        <f aca="false">VLOOKUP(C25,productos!$A$2:$D$11,4)</f>
        <v>80</v>
      </c>
      <c r="F25" s="0" t="n">
        <f aca="false">D25*E25</f>
        <v>1600</v>
      </c>
    </row>
    <row r="26" customFormat="false" ht="12.8" hidden="false" customHeight="false" outlineLevel="0" collapsed="false">
      <c r="A26" s="0" t="n">
        <v>25</v>
      </c>
      <c r="B26" s="0" t="n">
        <v>19</v>
      </c>
      <c r="C26" s="0" t="n">
        <v>5</v>
      </c>
      <c r="D26" s="0" t="n">
        <v>4</v>
      </c>
      <c r="E26" s="0" t="n">
        <f aca="false">VLOOKUP(C26,productos!$A$2:$D$11,4)</f>
        <v>50</v>
      </c>
      <c r="F26" s="0" t="n">
        <f aca="false">D26*E26</f>
        <v>200</v>
      </c>
    </row>
    <row r="27" customFormat="false" ht="12.8" hidden="false" customHeight="false" outlineLevel="0" collapsed="false">
      <c r="A27" s="0" t="n">
        <v>26</v>
      </c>
      <c r="B27" s="0" t="n">
        <v>27</v>
      </c>
      <c r="C27" s="0" t="n">
        <v>6</v>
      </c>
      <c r="D27" s="0" t="n">
        <v>7</v>
      </c>
      <c r="E27" s="0" t="n">
        <f aca="false">VLOOKUP(C27,productos!$A$2:$D$11,4)</f>
        <v>60</v>
      </c>
      <c r="F27" s="0" t="n">
        <f aca="false">D27*E27</f>
        <v>420</v>
      </c>
    </row>
    <row r="28" customFormat="false" ht="12.8" hidden="false" customHeight="false" outlineLevel="0" collapsed="false">
      <c r="A28" s="0" t="n">
        <v>27</v>
      </c>
      <c r="B28" s="0" t="n">
        <v>38</v>
      </c>
      <c r="C28" s="0" t="n">
        <v>9</v>
      </c>
      <c r="D28" s="0" t="n">
        <v>9</v>
      </c>
      <c r="E28" s="0" t="n">
        <f aca="false">VLOOKUP(C28,productos!$A$2:$D$11,4)</f>
        <v>90</v>
      </c>
      <c r="F28" s="0" t="n">
        <f aca="false">D28*E28</f>
        <v>810</v>
      </c>
    </row>
    <row r="29" customFormat="false" ht="12.8" hidden="false" customHeight="false" outlineLevel="0" collapsed="false">
      <c r="A29" s="0" t="n">
        <v>28</v>
      </c>
      <c r="B29" s="0" t="n">
        <v>7</v>
      </c>
      <c r="C29" s="0" t="n">
        <v>8</v>
      </c>
      <c r="D29" s="0" t="n">
        <v>16</v>
      </c>
      <c r="E29" s="0" t="n">
        <f aca="false">VLOOKUP(C29,productos!$A$2:$D$11,4)</f>
        <v>80</v>
      </c>
      <c r="F29" s="0" t="n">
        <f aca="false">D29*E29</f>
        <v>1280</v>
      </c>
    </row>
    <row r="30" customFormat="false" ht="12.8" hidden="false" customHeight="false" outlineLevel="0" collapsed="false">
      <c r="A30" s="0" t="n">
        <v>29</v>
      </c>
      <c r="B30" s="0" t="n">
        <v>8</v>
      </c>
      <c r="C30" s="0" t="n">
        <v>2</v>
      </c>
      <c r="D30" s="0" t="n">
        <v>17</v>
      </c>
      <c r="E30" s="0" t="n">
        <f aca="false">VLOOKUP(C30,productos!$A$2:$D$11,4)</f>
        <v>20</v>
      </c>
      <c r="F30" s="0" t="n">
        <f aca="false">D30*E30</f>
        <v>340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6</v>
      </c>
      <c r="D31" s="0" t="n">
        <v>17</v>
      </c>
      <c r="E31" s="0" t="n">
        <f aca="false">VLOOKUP(C31,productos!$A$2:$D$11,4)</f>
        <v>60</v>
      </c>
      <c r="F31" s="0" t="n">
        <f aca="false">D31*E31</f>
        <v>1020</v>
      </c>
    </row>
    <row r="32" customFormat="false" ht="12.8" hidden="false" customHeight="false" outlineLevel="0" collapsed="false">
      <c r="A32" s="0" t="n">
        <v>31</v>
      </c>
      <c r="B32" s="0" t="n">
        <v>29</v>
      </c>
      <c r="C32" s="0" t="n">
        <v>8</v>
      </c>
      <c r="D32" s="0" t="n">
        <v>6</v>
      </c>
      <c r="E32" s="0" t="n">
        <f aca="false">VLOOKUP(C32,productos!$A$2:$D$11,4)</f>
        <v>80</v>
      </c>
      <c r="F32" s="0" t="n">
        <f aca="false">D32*E32</f>
        <v>480</v>
      </c>
    </row>
    <row r="33" customFormat="false" ht="12.8" hidden="false" customHeight="false" outlineLevel="0" collapsed="false">
      <c r="A33" s="0" t="n">
        <v>32</v>
      </c>
      <c r="B33" s="0" t="n">
        <v>23</v>
      </c>
      <c r="C33" s="0" t="n">
        <v>5</v>
      </c>
      <c r="D33" s="0" t="n">
        <v>7</v>
      </c>
      <c r="E33" s="0" t="n">
        <f aca="false">VLOOKUP(C33,productos!$A$2:$D$11,4)</f>
        <v>50</v>
      </c>
      <c r="F33" s="0" t="n">
        <f aca="false">D33*E33</f>
        <v>350</v>
      </c>
    </row>
    <row r="34" customFormat="false" ht="12.8" hidden="false" customHeight="false" outlineLevel="0" collapsed="false">
      <c r="A34" s="0" t="n">
        <v>33</v>
      </c>
      <c r="B34" s="0" t="n">
        <v>8</v>
      </c>
      <c r="C34" s="0" t="n">
        <v>1</v>
      </c>
      <c r="D34" s="0" t="n">
        <v>17</v>
      </c>
      <c r="E34" s="0" t="n">
        <f aca="false">VLOOKUP(C34,productos!$A$2:$D$11,4)</f>
        <v>10</v>
      </c>
      <c r="F34" s="0" t="n">
        <f aca="false">D34*E34</f>
        <v>170</v>
      </c>
    </row>
    <row r="35" customFormat="false" ht="12.8" hidden="false" customHeight="false" outlineLevel="0" collapsed="false">
      <c r="A35" s="0" t="n">
        <v>34</v>
      </c>
      <c r="B35" s="0" t="n">
        <v>7</v>
      </c>
      <c r="C35" s="0" t="n">
        <v>1</v>
      </c>
      <c r="D35" s="0" t="n">
        <v>11</v>
      </c>
      <c r="E35" s="0" t="n">
        <f aca="false">VLOOKUP(C35,productos!$A$2:$D$11,4)</f>
        <v>10</v>
      </c>
      <c r="F35" s="0" t="n">
        <f aca="false">D35*E35</f>
        <v>110</v>
      </c>
    </row>
    <row r="36" customFormat="false" ht="12.8" hidden="false" customHeight="false" outlineLevel="0" collapsed="false">
      <c r="A36" s="0" t="n">
        <v>35</v>
      </c>
      <c r="B36" s="0" t="n">
        <v>32</v>
      </c>
      <c r="C36" s="0" t="n">
        <v>5</v>
      </c>
      <c r="D36" s="0" t="n">
        <v>10</v>
      </c>
      <c r="E36" s="0" t="n">
        <f aca="false">VLOOKUP(C36,productos!$A$2:$D$11,4)</f>
        <v>50</v>
      </c>
      <c r="F36" s="0" t="n">
        <f aca="false">D36*E36</f>
        <v>500</v>
      </c>
    </row>
    <row r="37" customFormat="false" ht="12.8" hidden="false" customHeight="false" outlineLevel="0" collapsed="false">
      <c r="A37" s="0" t="n">
        <v>36</v>
      </c>
      <c r="B37" s="0" t="n">
        <v>27</v>
      </c>
      <c r="C37" s="0" t="n">
        <v>5</v>
      </c>
      <c r="D37" s="0" t="n">
        <v>10</v>
      </c>
      <c r="E37" s="0" t="n">
        <f aca="false">VLOOKUP(C37,productos!$A$2:$D$11,4)</f>
        <v>50</v>
      </c>
      <c r="F37" s="0" t="n">
        <f aca="false">D37*E37</f>
        <v>500</v>
      </c>
    </row>
    <row r="38" customFormat="false" ht="12.8" hidden="false" customHeight="false" outlineLevel="0" collapsed="false">
      <c r="A38" s="0" t="n">
        <v>37</v>
      </c>
      <c r="B38" s="0" t="n">
        <v>19</v>
      </c>
      <c r="C38" s="0" t="n">
        <v>6</v>
      </c>
      <c r="D38" s="0" t="n">
        <v>16</v>
      </c>
      <c r="E38" s="0" t="n">
        <f aca="false">VLOOKUP(C38,productos!$A$2:$D$11,4)</f>
        <v>60</v>
      </c>
      <c r="F38" s="0" t="n">
        <f aca="false">D38*E38</f>
        <v>960</v>
      </c>
    </row>
    <row r="39" customFormat="false" ht="12.8" hidden="false" customHeight="false" outlineLevel="0" collapsed="false">
      <c r="A39" s="0" t="n">
        <v>38</v>
      </c>
      <c r="B39" s="0" t="n">
        <v>23</v>
      </c>
      <c r="C39" s="0" t="n">
        <v>8</v>
      </c>
      <c r="D39" s="0" t="n">
        <v>3</v>
      </c>
      <c r="E39" s="0" t="n">
        <f aca="false">VLOOKUP(C39,productos!$A$2:$D$11,4)</f>
        <v>80</v>
      </c>
      <c r="F39" s="0" t="n">
        <f aca="false">D39*E39</f>
        <v>240</v>
      </c>
    </row>
    <row r="40" customFormat="false" ht="12.8" hidden="false" customHeight="false" outlineLevel="0" collapsed="false">
      <c r="A40" s="0" t="n">
        <v>39</v>
      </c>
      <c r="B40" s="0" t="n">
        <v>11</v>
      </c>
      <c r="C40" s="0" t="n">
        <v>6</v>
      </c>
      <c r="D40" s="0" t="n">
        <v>11</v>
      </c>
      <c r="E40" s="0" t="n">
        <f aca="false">VLOOKUP(C40,productos!$A$2:$D$11,4)</f>
        <v>60</v>
      </c>
      <c r="F40" s="0" t="n">
        <f aca="false">D40*E40</f>
        <v>660</v>
      </c>
    </row>
    <row r="41" customFormat="false" ht="12.8" hidden="false" customHeight="false" outlineLevel="0" collapsed="false">
      <c r="A41" s="0" t="n">
        <v>40</v>
      </c>
      <c r="B41" s="0" t="n">
        <v>31</v>
      </c>
      <c r="C41" s="0" t="n">
        <v>9</v>
      </c>
      <c r="D41" s="0" t="n">
        <v>18</v>
      </c>
      <c r="E41" s="0" t="n">
        <f aca="false">VLOOKUP(C41,productos!$A$2:$D$11,4)</f>
        <v>90</v>
      </c>
      <c r="F41" s="0" t="n">
        <f aca="false">D41*E41</f>
        <v>1620</v>
      </c>
    </row>
    <row r="42" customFormat="false" ht="12.8" hidden="false" customHeight="false" outlineLevel="0" collapsed="false">
      <c r="A42" s="0" t="n">
        <v>41</v>
      </c>
      <c r="B42" s="0" t="n">
        <v>3</v>
      </c>
      <c r="C42" s="0" t="n">
        <v>4</v>
      </c>
      <c r="D42" s="0" t="n">
        <v>18</v>
      </c>
      <c r="E42" s="0" t="n">
        <f aca="false">VLOOKUP(C42,productos!$A$2:$D$11,4)</f>
        <v>40</v>
      </c>
      <c r="F42" s="0" t="n">
        <f aca="false">D42*E42</f>
        <v>720</v>
      </c>
    </row>
    <row r="43" customFormat="false" ht="12.8" hidden="false" customHeight="false" outlineLevel="0" collapsed="false">
      <c r="A43" s="0" t="n">
        <v>42</v>
      </c>
      <c r="B43" s="0" t="n">
        <v>5</v>
      </c>
      <c r="C43" s="0" t="n">
        <v>8</v>
      </c>
      <c r="D43" s="0" t="n">
        <v>15</v>
      </c>
      <c r="E43" s="0" t="n">
        <f aca="false">VLOOKUP(C43,productos!$A$2:$D$11,4)</f>
        <v>80</v>
      </c>
      <c r="F43" s="0" t="n">
        <f aca="false">D43*E43</f>
        <v>1200</v>
      </c>
    </row>
    <row r="44" customFormat="false" ht="12.8" hidden="false" customHeight="false" outlineLevel="0" collapsed="false">
      <c r="A44" s="0" t="n">
        <v>43</v>
      </c>
      <c r="B44" s="0" t="n">
        <v>8</v>
      </c>
      <c r="C44" s="0" t="n">
        <v>8</v>
      </c>
      <c r="D44" s="0" t="n">
        <v>17</v>
      </c>
      <c r="E44" s="0" t="n">
        <f aca="false">VLOOKUP(C44,productos!$A$2:$D$11,4)</f>
        <v>80</v>
      </c>
      <c r="F44" s="0" t="n">
        <f aca="false">D44*E44</f>
        <v>1360</v>
      </c>
    </row>
    <row r="45" customFormat="false" ht="12.8" hidden="false" customHeight="false" outlineLevel="0" collapsed="false">
      <c r="A45" s="0" t="n">
        <v>44</v>
      </c>
      <c r="B45" s="0" t="n">
        <v>39</v>
      </c>
      <c r="C45" s="0" t="n">
        <v>9</v>
      </c>
      <c r="D45" s="0" t="n">
        <v>20</v>
      </c>
      <c r="E45" s="0" t="n">
        <f aca="false">VLOOKUP(C45,productos!$A$2:$D$11,4)</f>
        <v>90</v>
      </c>
      <c r="F45" s="0" t="n">
        <f aca="false">D45*E45</f>
        <v>1800</v>
      </c>
    </row>
    <row r="46" customFormat="false" ht="12.8" hidden="false" customHeight="false" outlineLevel="0" collapsed="false">
      <c r="A46" s="0" t="n">
        <v>45</v>
      </c>
      <c r="B46" s="0" t="n">
        <v>8</v>
      </c>
      <c r="C46" s="0" t="n">
        <v>6</v>
      </c>
      <c r="D46" s="0" t="n">
        <v>6</v>
      </c>
      <c r="E46" s="0" t="n">
        <f aca="false">VLOOKUP(C46,productos!$A$2:$D$11,4)</f>
        <v>60</v>
      </c>
      <c r="F46" s="0" t="n">
        <f aca="false">D46*E46</f>
        <v>360</v>
      </c>
    </row>
    <row r="47" customFormat="false" ht="12.8" hidden="false" customHeight="false" outlineLevel="0" collapsed="false">
      <c r="A47" s="0" t="n">
        <v>46</v>
      </c>
      <c r="B47" s="0" t="n">
        <v>21</v>
      </c>
      <c r="C47" s="0" t="n">
        <v>10</v>
      </c>
      <c r="D47" s="0" t="n">
        <v>14</v>
      </c>
      <c r="E47" s="0" t="n">
        <f aca="false">VLOOKUP(C47,productos!$A$2:$D$11,4)</f>
        <v>100</v>
      </c>
      <c r="F47" s="0" t="n">
        <f aca="false">D47*E47</f>
        <v>1400</v>
      </c>
    </row>
    <row r="48" customFormat="false" ht="12.8" hidden="false" customHeight="false" outlineLevel="0" collapsed="false">
      <c r="A48" s="0" t="n">
        <v>47</v>
      </c>
      <c r="B48" s="0" t="n">
        <v>27</v>
      </c>
      <c r="C48" s="0" t="n">
        <v>2</v>
      </c>
      <c r="D48" s="0" t="n">
        <v>3</v>
      </c>
      <c r="E48" s="0" t="n">
        <f aca="false">VLOOKUP(C48,productos!$A$2:$D$11,4)</f>
        <v>20</v>
      </c>
      <c r="F48" s="0" t="n">
        <f aca="false">D48*E48</f>
        <v>60</v>
      </c>
    </row>
    <row r="49" customFormat="false" ht="12.8" hidden="false" customHeight="false" outlineLevel="0" collapsed="false">
      <c r="A49" s="0" t="n">
        <v>48</v>
      </c>
      <c r="B49" s="0" t="n">
        <v>8</v>
      </c>
      <c r="C49" s="0" t="n">
        <v>9</v>
      </c>
      <c r="D49" s="0" t="n">
        <v>2</v>
      </c>
      <c r="E49" s="0" t="n">
        <f aca="false">VLOOKUP(C49,productos!$A$2:$D$11,4)</f>
        <v>90</v>
      </c>
      <c r="F49" s="0" t="n">
        <f aca="false">D49*E49</f>
        <v>180</v>
      </c>
    </row>
    <row r="50" customFormat="false" ht="12.8" hidden="false" customHeight="false" outlineLevel="0" collapsed="false">
      <c r="A50" s="0" t="n">
        <v>49</v>
      </c>
      <c r="B50" s="0" t="n">
        <v>40</v>
      </c>
      <c r="C50" s="0" t="n">
        <v>9</v>
      </c>
      <c r="D50" s="0" t="n">
        <v>8</v>
      </c>
      <c r="E50" s="0" t="n">
        <f aca="false">VLOOKUP(C50,productos!$A$2:$D$11,4)</f>
        <v>90</v>
      </c>
      <c r="F50" s="0" t="n">
        <f aca="false">D50*E50</f>
        <v>720</v>
      </c>
    </row>
    <row r="51" customFormat="false" ht="12.8" hidden="false" customHeight="false" outlineLevel="0" collapsed="false">
      <c r="A51" s="0" t="n">
        <v>50</v>
      </c>
      <c r="B51" s="0" t="n">
        <v>38</v>
      </c>
      <c r="C51" s="0" t="n">
        <v>3</v>
      </c>
      <c r="D51" s="0" t="n">
        <v>15</v>
      </c>
      <c r="E51" s="0" t="n">
        <f aca="false">VLOOKUP(C51,productos!$A$2:$D$11,4)</f>
        <v>30</v>
      </c>
      <c r="F51" s="0" t="n">
        <f aca="false">D51*E51</f>
        <v>450</v>
      </c>
    </row>
    <row r="52" customFormat="false" ht="12.8" hidden="false" customHeight="false" outlineLevel="0" collapsed="false">
      <c r="A52" s="0" t="n">
        <v>51</v>
      </c>
      <c r="B52" s="0" t="n">
        <v>9</v>
      </c>
      <c r="C52" s="0" t="n">
        <v>5</v>
      </c>
      <c r="D52" s="0" t="n">
        <v>20</v>
      </c>
      <c r="E52" s="0" t="n">
        <f aca="false">VLOOKUP(C52,productos!$A$2:$D$11,4)</f>
        <v>50</v>
      </c>
      <c r="F52" s="0" t="n">
        <f aca="false">D52*E52</f>
        <v>1000</v>
      </c>
    </row>
    <row r="53" customFormat="false" ht="12.8" hidden="false" customHeight="false" outlineLevel="0" collapsed="false">
      <c r="A53" s="0" t="n">
        <v>52</v>
      </c>
      <c r="B53" s="0" t="n">
        <v>21</v>
      </c>
      <c r="C53" s="0" t="n">
        <v>1</v>
      </c>
      <c r="D53" s="0" t="n">
        <v>9</v>
      </c>
      <c r="E53" s="0" t="n">
        <f aca="false">VLOOKUP(C53,productos!$A$2:$D$11,4)</f>
        <v>10</v>
      </c>
      <c r="F53" s="0" t="n">
        <f aca="false">D53*E53</f>
        <v>90</v>
      </c>
    </row>
    <row r="54" customFormat="false" ht="12.8" hidden="false" customHeight="false" outlineLevel="0" collapsed="false">
      <c r="A54" s="0" t="n">
        <v>53</v>
      </c>
      <c r="B54" s="0" t="n">
        <v>11</v>
      </c>
      <c r="C54" s="0" t="n">
        <v>2</v>
      </c>
      <c r="D54" s="0" t="n">
        <v>7</v>
      </c>
      <c r="E54" s="0" t="n">
        <f aca="false">VLOOKUP(C54,productos!$A$2:$D$11,4)</f>
        <v>20</v>
      </c>
      <c r="F54" s="0" t="n">
        <f aca="false">D54*E54</f>
        <v>140</v>
      </c>
    </row>
    <row r="55" customFormat="false" ht="12.8" hidden="false" customHeight="false" outlineLevel="0" collapsed="false">
      <c r="A55" s="0" t="n">
        <v>54</v>
      </c>
      <c r="B55" s="0" t="n">
        <v>17</v>
      </c>
      <c r="C55" s="0" t="n">
        <v>6</v>
      </c>
      <c r="D55" s="0" t="n">
        <v>16</v>
      </c>
      <c r="E55" s="0" t="n">
        <f aca="false">VLOOKUP(C55,productos!$A$2:$D$11,4)</f>
        <v>60</v>
      </c>
      <c r="F55" s="0" t="n">
        <f aca="false">D55*E55</f>
        <v>960</v>
      </c>
    </row>
    <row r="56" customFormat="false" ht="12.8" hidden="false" customHeight="false" outlineLevel="0" collapsed="false">
      <c r="A56" s="0" t="n">
        <v>55</v>
      </c>
      <c r="B56" s="0" t="n">
        <v>38</v>
      </c>
      <c r="C56" s="0" t="n">
        <v>5</v>
      </c>
      <c r="D56" s="0" t="n">
        <v>20</v>
      </c>
      <c r="E56" s="0" t="n">
        <f aca="false">VLOOKUP(C56,productos!$A$2:$D$11,4)</f>
        <v>50</v>
      </c>
      <c r="F56" s="0" t="n">
        <f aca="false">D56*E56</f>
        <v>1000</v>
      </c>
    </row>
    <row r="57" customFormat="false" ht="12.8" hidden="false" customHeight="false" outlineLevel="0" collapsed="false">
      <c r="A57" s="0" t="n">
        <v>56</v>
      </c>
      <c r="B57" s="0" t="n">
        <v>6</v>
      </c>
      <c r="C57" s="0" t="n">
        <v>8</v>
      </c>
      <c r="D57" s="0" t="n">
        <v>5</v>
      </c>
      <c r="E57" s="0" t="n">
        <f aca="false">VLOOKUP(C57,productos!$A$2:$D$11,4)</f>
        <v>80</v>
      </c>
      <c r="F57" s="0" t="n">
        <f aca="false">D57*E57</f>
        <v>400</v>
      </c>
    </row>
    <row r="58" customFormat="false" ht="12.8" hidden="false" customHeight="false" outlineLevel="0" collapsed="false">
      <c r="A58" s="0" t="n">
        <v>57</v>
      </c>
      <c r="B58" s="0" t="n">
        <v>38</v>
      </c>
      <c r="C58" s="0" t="n">
        <v>4</v>
      </c>
      <c r="D58" s="0" t="n">
        <v>7</v>
      </c>
      <c r="E58" s="0" t="n">
        <f aca="false">VLOOKUP(C58,productos!$A$2:$D$11,4)</f>
        <v>40</v>
      </c>
      <c r="F58" s="0" t="n">
        <f aca="false">D58*E58</f>
        <v>280</v>
      </c>
    </row>
    <row r="59" customFormat="false" ht="12.8" hidden="false" customHeight="false" outlineLevel="0" collapsed="false">
      <c r="A59" s="0" t="n">
        <v>58</v>
      </c>
      <c r="B59" s="0" t="n">
        <v>13</v>
      </c>
      <c r="C59" s="0" t="n">
        <v>8</v>
      </c>
      <c r="D59" s="0" t="n">
        <v>8</v>
      </c>
      <c r="E59" s="0" t="n">
        <f aca="false">VLOOKUP(C59,productos!$A$2:$D$11,4)</f>
        <v>80</v>
      </c>
      <c r="F59" s="0" t="n">
        <f aca="false">D59*E59</f>
        <v>640</v>
      </c>
    </row>
    <row r="60" customFormat="false" ht="12.8" hidden="false" customHeight="false" outlineLevel="0" collapsed="false">
      <c r="A60" s="0" t="n">
        <v>59</v>
      </c>
      <c r="B60" s="0" t="n">
        <v>27</v>
      </c>
      <c r="C60" s="0" t="n">
        <v>6</v>
      </c>
      <c r="D60" s="0" t="n">
        <v>9</v>
      </c>
      <c r="E60" s="0" t="n">
        <f aca="false">VLOOKUP(C60,productos!$A$2:$D$11,4)</f>
        <v>60</v>
      </c>
      <c r="F60" s="0" t="n">
        <f aca="false">D60*E60</f>
        <v>540</v>
      </c>
    </row>
    <row r="61" customFormat="false" ht="12.8" hidden="false" customHeight="false" outlineLevel="0" collapsed="false">
      <c r="A61" s="0" t="n">
        <v>60</v>
      </c>
      <c r="B61" s="0" t="n">
        <v>16</v>
      </c>
      <c r="C61" s="0" t="n">
        <v>5</v>
      </c>
      <c r="D61" s="0" t="n">
        <v>1</v>
      </c>
      <c r="E61" s="0" t="n">
        <f aca="false">VLOOKUP(C61,productos!$A$2:$D$11,4)</f>
        <v>50</v>
      </c>
      <c r="F61" s="0" t="n">
        <f aca="false">D61*E61</f>
        <v>50</v>
      </c>
    </row>
    <row r="62" customFormat="false" ht="12.8" hidden="false" customHeight="false" outlineLevel="0" collapsed="false">
      <c r="A62" s="0" t="n">
        <v>61</v>
      </c>
      <c r="B62" s="0" t="n">
        <v>11</v>
      </c>
      <c r="C62" s="0" t="n">
        <v>1</v>
      </c>
      <c r="D62" s="0" t="n">
        <v>10</v>
      </c>
      <c r="E62" s="0" t="n">
        <f aca="false">VLOOKUP(C62,productos!$A$2:$D$11,4)</f>
        <v>10</v>
      </c>
      <c r="F62" s="0" t="n">
        <f aca="false">D62*E62</f>
        <v>100</v>
      </c>
    </row>
    <row r="63" customFormat="false" ht="12.8" hidden="false" customHeight="false" outlineLevel="0" collapsed="false">
      <c r="A63" s="0" t="n">
        <v>62</v>
      </c>
      <c r="B63" s="0" t="n">
        <v>20</v>
      </c>
      <c r="C63" s="0" t="n">
        <v>8</v>
      </c>
      <c r="D63" s="0" t="n">
        <v>3</v>
      </c>
      <c r="E63" s="0" t="n">
        <f aca="false">VLOOKUP(C63,productos!$A$2:$D$11,4)</f>
        <v>80</v>
      </c>
      <c r="F63" s="0" t="n">
        <f aca="false">D63*E63</f>
        <v>240</v>
      </c>
    </row>
    <row r="64" customFormat="false" ht="12.8" hidden="false" customHeight="false" outlineLevel="0" collapsed="false">
      <c r="A64" s="0" t="n">
        <v>63</v>
      </c>
      <c r="B64" s="0" t="n">
        <v>21</v>
      </c>
      <c r="C64" s="0" t="n">
        <v>4</v>
      </c>
      <c r="D64" s="0" t="n">
        <v>17</v>
      </c>
      <c r="E64" s="0" t="n">
        <f aca="false">VLOOKUP(C64,productos!$A$2:$D$11,4)</f>
        <v>40</v>
      </c>
      <c r="F64" s="0" t="n">
        <f aca="false">D64*E64</f>
        <v>680</v>
      </c>
    </row>
    <row r="65" customFormat="false" ht="12.8" hidden="false" customHeight="false" outlineLevel="0" collapsed="false">
      <c r="A65" s="0" t="n">
        <v>64</v>
      </c>
      <c r="B65" s="0" t="n">
        <v>21</v>
      </c>
      <c r="C65" s="0" t="n">
        <v>6</v>
      </c>
      <c r="D65" s="0" t="n">
        <v>6</v>
      </c>
      <c r="E65" s="0" t="n">
        <f aca="false">VLOOKUP(C65,productos!$A$2:$D$11,4)</f>
        <v>60</v>
      </c>
      <c r="F65" s="0" t="n">
        <f aca="false">D65*E65</f>
        <v>360</v>
      </c>
    </row>
    <row r="66" customFormat="false" ht="12.8" hidden="false" customHeight="false" outlineLevel="0" collapsed="false">
      <c r="A66" s="0" t="n">
        <v>65</v>
      </c>
      <c r="B66" s="0" t="n">
        <v>31</v>
      </c>
      <c r="C66" s="0" t="n">
        <v>9</v>
      </c>
      <c r="D66" s="0" t="n">
        <v>11</v>
      </c>
      <c r="E66" s="0" t="n">
        <f aca="false">VLOOKUP(C66,productos!$A$2:$D$11,4)</f>
        <v>90</v>
      </c>
      <c r="F66" s="0" t="n">
        <f aca="false">D66*E66</f>
        <v>990</v>
      </c>
    </row>
    <row r="67" customFormat="false" ht="12.8" hidden="false" customHeight="false" outlineLevel="0" collapsed="false">
      <c r="A67" s="0" t="n">
        <v>66</v>
      </c>
      <c r="B67" s="0" t="n">
        <v>22</v>
      </c>
      <c r="C67" s="0" t="n">
        <v>10</v>
      </c>
      <c r="D67" s="0" t="n">
        <v>17</v>
      </c>
      <c r="E67" s="0" t="n">
        <f aca="false">VLOOKUP(C67,productos!$A$2:$D$11,4)</f>
        <v>100</v>
      </c>
      <c r="F67" s="0" t="n">
        <f aca="false">D67*E67</f>
        <v>1700</v>
      </c>
    </row>
    <row r="68" customFormat="false" ht="12.8" hidden="false" customHeight="false" outlineLevel="0" collapsed="false">
      <c r="A68" s="0" t="n">
        <v>67</v>
      </c>
      <c r="B68" s="0" t="n">
        <v>8</v>
      </c>
      <c r="C68" s="0" t="n">
        <v>10</v>
      </c>
      <c r="D68" s="0" t="n">
        <v>12</v>
      </c>
      <c r="E68" s="0" t="n">
        <f aca="false">VLOOKUP(C68,productos!$A$2:$D$11,4)</f>
        <v>100</v>
      </c>
      <c r="F68" s="0" t="n">
        <f aca="false">D68*E68</f>
        <v>1200</v>
      </c>
    </row>
    <row r="69" customFormat="false" ht="12.8" hidden="false" customHeight="false" outlineLevel="0" collapsed="false">
      <c r="A69" s="0" t="n">
        <v>68</v>
      </c>
      <c r="B69" s="0" t="n">
        <v>3</v>
      </c>
      <c r="C69" s="0" t="n">
        <v>1</v>
      </c>
      <c r="D69" s="0" t="n">
        <v>1</v>
      </c>
      <c r="E69" s="0" t="n">
        <f aca="false">VLOOKUP(C69,productos!$A$2:$D$11,4)</f>
        <v>10</v>
      </c>
      <c r="F69" s="0" t="n">
        <f aca="false">D69*E69</f>
        <v>10</v>
      </c>
    </row>
    <row r="70" customFormat="false" ht="12.8" hidden="false" customHeight="false" outlineLevel="0" collapsed="false">
      <c r="A70" s="0" t="n">
        <v>69</v>
      </c>
      <c r="B70" s="0" t="n">
        <v>26</v>
      </c>
      <c r="C70" s="0" t="n">
        <v>10</v>
      </c>
      <c r="D70" s="0" t="n">
        <v>10</v>
      </c>
      <c r="E70" s="0" t="n">
        <f aca="false">VLOOKUP(C70,productos!$A$2:$D$11,4)</f>
        <v>100</v>
      </c>
      <c r="F70" s="0" t="n">
        <f aca="false">D70*E70</f>
        <v>1000</v>
      </c>
    </row>
    <row r="71" customFormat="false" ht="12.8" hidden="false" customHeight="false" outlineLevel="0" collapsed="false">
      <c r="A71" s="0" t="n">
        <v>70</v>
      </c>
      <c r="B71" s="0" t="n">
        <v>14</v>
      </c>
      <c r="C71" s="0" t="n">
        <v>7</v>
      </c>
      <c r="D71" s="0" t="n">
        <v>7</v>
      </c>
      <c r="E71" s="0" t="n">
        <f aca="false">VLOOKUP(C71,productos!$A$2:$D$11,4)</f>
        <v>70</v>
      </c>
      <c r="F71" s="0" t="n">
        <f aca="false">D71*E71</f>
        <v>490</v>
      </c>
    </row>
    <row r="72" customFormat="false" ht="12.8" hidden="false" customHeight="false" outlineLevel="0" collapsed="false">
      <c r="A72" s="0" t="n">
        <v>71</v>
      </c>
      <c r="B72" s="0" t="n">
        <v>35</v>
      </c>
      <c r="C72" s="0" t="n">
        <v>9</v>
      </c>
      <c r="D72" s="0" t="n">
        <v>12</v>
      </c>
      <c r="E72" s="0" t="n">
        <f aca="false">VLOOKUP(C72,productos!$A$2:$D$11,4)</f>
        <v>90</v>
      </c>
      <c r="F72" s="0" t="n">
        <f aca="false">D72*E72</f>
        <v>1080</v>
      </c>
    </row>
    <row r="73" customFormat="false" ht="12.8" hidden="false" customHeight="false" outlineLevel="0" collapsed="false">
      <c r="A73" s="0" t="n">
        <v>72</v>
      </c>
      <c r="B73" s="0" t="n">
        <v>25</v>
      </c>
      <c r="C73" s="0" t="n">
        <v>1</v>
      </c>
      <c r="D73" s="0" t="n">
        <v>10</v>
      </c>
      <c r="E73" s="0" t="n">
        <f aca="false">VLOOKUP(C73,productos!$A$2:$D$11,4)</f>
        <v>10</v>
      </c>
      <c r="F73" s="0" t="n">
        <f aca="false">D73*E73</f>
        <v>100</v>
      </c>
    </row>
    <row r="74" customFormat="false" ht="12.8" hidden="false" customHeight="false" outlineLevel="0" collapsed="false">
      <c r="A74" s="0" t="n">
        <v>73</v>
      </c>
      <c r="B74" s="0" t="n">
        <v>27</v>
      </c>
      <c r="C74" s="0" t="n">
        <v>8</v>
      </c>
      <c r="D74" s="0" t="n">
        <v>17</v>
      </c>
      <c r="E74" s="0" t="n">
        <f aca="false">VLOOKUP(C74,productos!$A$2:$D$11,4)</f>
        <v>80</v>
      </c>
      <c r="F74" s="0" t="n">
        <f aca="false">D74*E74</f>
        <v>1360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6</v>
      </c>
      <c r="D75" s="0" t="n">
        <v>4</v>
      </c>
      <c r="E75" s="0" t="n">
        <f aca="false">VLOOKUP(C75,productos!$A$2:$D$11,4)</f>
        <v>60</v>
      </c>
      <c r="F75" s="0" t="n">
        <f aca="false">D75*E75</f>
        <v>240</v>
      </c>
    </row>
    <row r="76" customFormat="false" ht="12.8" hidden="false" customHeight="false" outlineLevel="0" collapsed="false">
      <c r="A76" s="0" t="n">
        <v>75</v>
      </c>
      <c r="B76" s="0" t="n">
        <v>33</v>
      </c>
      <c r="C76" s="0" t="n">
        <v>2</v>
      </c>
      <c r="D76" s="0" t="n">
        <v>13</v>
      </c>
      <c r="E76" s="0" t="n">
        <f aca="false">VLOOKUP(C76,productos!$A$2:$D$11,4)</f>
        <v>20</v>
      </c>
      <c r="F76" s="0" t="n">
        <f aca="false">D76*E76</f>
        <v>260</v>
      </c>
    </row>
    <row r="77" customFormat="false" ht="12.8" hidden="false" customHeight="false" outlineLevel="0" collapsed="false">
      <c r="A77" s="0" t="n">
        <v>76</v>
      </c>
      <c r="B77" s="0" t="n">
        <v>29</v>
      </c>
      <c r="C77" s="0" t="n">
        <v>8</v>
      </c>
      <c r="D77" s="0" t="n">
        <v>4</v>
      </c>
      <c r="E77" s="0" t="n">
        <f aca="false">VLOOKUP(C77,productos!$A$2:$D$11,4)</f>
        <v>80</v>
      </c>
      <c r="F77" s="0" t="n">
        <f aca="false">D77*E77</f>
        <v>320</v>
      </c>
    </row>
    <row r="78" customFormat="false" ht="12.8" hidden="false" customHeight="false" outlineLevel="0" collapsed="false">
      <c r="A78" s="0" t="n">
        <v>77</v>
      </c>
      <c r="B78" s="0" t="n">
        <v>15</v>
      </c>
      <c r="C78" s="0" t="n">
        <v>9</v>
      </c>
      <c r="D78" s="0" t="n">
        <v>2</v>
      </c>
      <c r="E78" s="0" t="n">
        <f aca="false">VLOOKUP(C78,productos!$A$2:$D$11,4)</f>
        <v>90</v>
      </c>
      <c r="F78" s="0" t="n">
        <f aca="false">D78*E78</f>
        <v>180</v>
      </c>
    </row>
    <row r="79" customFormat="false" ht="12.8" hidden="false" customHeight="false" outlineLevel="0" collapsed="false">
      <c r="A79" s="0" t="n">
        <v>78</v>
      </c>
      <c r="B79" s="0" t="n">
        <v>12</v>
      </c>
      <c r="C79" s="0" t="n">
        <v>6</v>
      </c>
      <c r="D79" s="0" t="n">
        <v>7</v>
      </c>
      <c r="E79" s="0" t="n">
        <f aca="false">VLOOKUP(C79,productos!$A$2:$D$11,4)</f>
        <v>60</v>
      </c>
      <c r="F79" s="0" t="n">
        <f aca="false">D79*E79</f>
        <v>420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6</v>
      </c>
      <c r="D80" s="0" t="n">
        <v>2</v>
      </c>
      <c r="E80" s="0" t="n">
        <f aca="false">VLOOKUP(C80,productos!$A$2:$D$11,4)</f>
        <v>60</v>
      </c>
      <c r="F80" s="0" t="n">
        <f aca="false">D80*E80</f>
        <v>120</v>
      </c>
    </row>
    <row r="81" customFormat="false" ht="12.8" hidden="false" customHeight="false" outlineLevel="0" collapsed="false">
      <c r="A81" s="0" t="n">
        <v>80</v>
      </c>
      <c r="B81" s="0" t="n">
        <v>7</v>
      </c>
      <c r="C81" s="0" t="n">
        <v>2</v>
      </c>
      <c r="D81" s="0" t="n">
        <v>17</v>
      </c>
      <c r="E81" s="0" t="n">
        <f aca="false">VLOOKUP(C81,productos!$A$2:$D$11,4)</f>
        <v>20</v>
      </c>
      <c r="F81" s="0" t="n">
        <f aca="false">D81*E81</f>
        <v>340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2022-05-23T10:43:21Z</dcterms:created>
  <dc:creator/>
  <dc:description/>
  <dc:language>es-MX</dc:language>
  <cp:lastModifiedBy/>
  <dcterms:modified xsi:type="dcterms:W3CDTF">2022-05-23T12:12:43Z</dcterms:modified>
  <cp:revision>5</cp:revision>
  <dc:subject/>
  <dc:title/>
</cp:coreProperties>
</file>