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mmunitystudentiunina.sharepoint.com/sites/RicercaOperativaLMIng.Informatica.DocenteMaurizioBoccia/Shared Documents/Prima settimana di lezioni/Esercitazioni/"/>
    </mc:Choice>
  </mc:AlternateContent>
  <xr:revisionPtr revIDLastSave="816" documentId="8_{DC1E114F-C482-4E7B-B254-02936F39201A}" xr6:coauthVersionLast="45" xr6:coauthVersionMax="45" xr10:uidLastSave="{0775DBE7-1C95-4062-BDE4-E483534D97E2}"/>
  <bookViews>
    <workbookView xWindow="2920" yWindow="2920" windowWidth="23720" windowHeight="11940" firstSheet="1" activeTab="1" xr2:uid="{00000000-000D-0000-FFFF-FFFF00000000}"/>
  </bookViews>
  <sheets>
    <sheet name="Risolutore" sheetId="5" r:id="rId1"/>
    <sheet name="Prob silos" sheetId="3" r:id="rId2"/>
    <sheet name="Foglio1" sheetId="4" r:id="rId3"/>
  </sheets>
  <definedNames>
    <definedName name="solver_adj" localSheetId="2" hidden="1">Foglio1!$D$4:$E$4</definedName>
    <definedName name="solver_adj" localSheetId="1" hidden="1">'Prob silos'!$D$3:$E$3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Foglio1!$D$7</definedName>
    <definedName name="solver_lhs1" localSheetId="1" hidden="1">'Prob silos'!$D$7</definedName>
    <definedName name="solver_lhs2" localSheetId="2" hidden="1">Foglio1!$D$8</definedName>
    <definedName name="solver_lhs2" localSheetId="1" hidden="1">'Prob silos'!$D$8</definedName>
    <definedName name="solver_lhs3" localSheetId="2" hidden="1">Foglio1!$D$9</definedName>
    <definedName name="solver_lhs3" localSheetId="1" hidden="1">'Prob silos'!$D$9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Foglio1!$B$4</definedName>
    <definedName name="solver_opt" localSheetId="1" hidden="1">'Prob silos'!$B$3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2" localSheetId="2" hidden="1">1</definedName>
    <definedName name="solver_rel2" localSheetId="1" hidden="1">1</definedName>
    <definedName name="solver_rel3" localSheetId="2" hidden="1">1</definedName>
    <definedName name="solver_rel3" localSheetId="1" hidden="1">1</definedName>
    <definedName name="solver_rhs1" localSheetId="2" hidden="1">Foglio1!$F$7</definedName>
    <definedName name="solver_rhs1" localSheetId="1" hidden="1">'Prob silos'!$F$7</definedName>
    <definedName name="solver_rhs2" localSheetId="2" hidden="1">Foglio1!$F$8</definedName>
    <definedName name="solver_rhs2" localSheetId="1" hidden="1">'Prob silos'!$F$8</definedName>
    <definedName name="solver_rhs3" localSheetId="2" hidden="1">Foglio1!$F$9</definedName>
    <definedName name="solver_rhs3" localSheetId="1" hidden="1">'Prob silos'!$F$9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D7" i="4" l="1"/>
  <c r="D9" i="4" l="1"/>
  <c r="D8" i="4"/>
  <c r="B4" i="4"/>
  <c r="D9" i="3" l="1"/>
  <c r="D8" i="3"/>
  <c r="D7" i="3"/>
</calcChain>
</file>

<file path=xl/sharedStrings.xml><?xml version="1.0" encoding="utf-8"?>
<sst xmlns="http://schemas.openxmlformats.org/spreadsheetml/2006/main" count="20" uniqueCount="9">
  <si>
    <t>Obj: volume</t>
  </si>
  <si>
    <t>Raggio</t>
  </si>
  <si>
    <t>Altezza</t>
  </si>
  <si>
    <t>Vincoli</t>
  </si>
  <si>
    <t>Diametro max</t>
  </si>
  <si>
    <t>&lt;=</t>
  </si>
  <si>
    <t>Superficie max</t>
  </si>
  <si>
    <t>Altezza max</t>
  </si>
  <si>
    <t xml:space="preserve">&lt;=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</si>
</sst>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113010</xdr:colOff>
      <xdr:row>37</xdr:row>
      <xdr:rowOff>28575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2E6F356-B449-4F94-95D6-64CB4CC9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6661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9DA1-616C-49E9-A351-8C97940B303E}">
  <dimension ref="A1"/>
  <sheetViews>
    <sheetView topLeftCell="A4" workbookViewId="0">
      <selection activeCell="U26" sqref="U26"/>
    </sheetView>
  </sheetViews>
  <sheetFormatPr defaultColWidth="8.8554687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2" zoomScale="165" workbookViewId="0">
      <selection activeCell="J8" sqref="H4:J8"/>
    </sheetView>
  </sheetViews>
  <sheetFormatPr defaultColWidth="8.85546875" defaultRowHeight="15"/>
  <cols>
    <col min="1" max="1" width="3.85546875" customWidth="1"/>
    <col min="2" max="2" width="20.85546875" customWidth="1"/>
    <col min="3" max="3" width="25.28515625" customWidth="1"/>
    <col min="4" max="4" width="16.7109375" customWidth="1"/>
    <col min="5" max="5" width="18" customWidth="1"/>
  </cols>
  <sheetData>
    <row r="1" spans="1:6" s="6" customFormat="1" ht="24"/>
    <row r="2" spans="1:6" s="6" customFormat="1" ht="24">
      <c r="B2" s="7" t="s">
        <v>0</v>
      </c>
      <c r="C2" s="8"/>
      <c r="D2" s="9" t="s">
        <v>1</v>
      </c>
      <c r="E2" s="9" t="s">
        <v>2</v>
      </c>
      <c r="F2" s="8"/>
    </row>
    <row r="3" spans="1:6" s="6" customFormat="1" ht="24">
      <c r="B3" s="10">
        <f xml:space="preserve"> PI()*D3*D3*E3</f>
        <v>185.59428877295088</v>
      </c>
      <c r="C3" s="8"/>
      <c r="D3" s="10">
        <v>4.2245644681841714</v>
      </c>
      <c r="E3" s="10">
        <v>3.310174212726305</v>
      </c>
      <c r="F3" s="8"/>
    </row>
    <row r="4" spans="1:6" s="6" customFormat="1" ht="24">
      <c r="A4" s="8"/>
      <c r="B4" s="8"/>
      <c r="C4" s="8"/>
      <c r="D4" s="8"/>
      <c r="E4" s="8"/>
      <c r="F4" s="8"/>
    </row>
    <row r="5" spans="1:6" s="6" customFormat="1" ht="24">
      <c r="A5" s="8"/>
      <c r="B5" s="8"/>
      <c r="C5" s="8"/>
      <c r="D5" s="8"/>
      <c r="E5" s="8"/>
      <c r="F5" s="8"/>
    </row>
    <row r="6" spans="1:6" s="6" customFormat="1" ht="24">
      <c r="A6" s="8"/>
      <c r="B6" s="8"/>
      <c r="C6" s="11" t="s">
        <v>3</v>
      </c>
      <c r="D6" s="8"/>
      <c r="E6" s="8"/>
      <c r="F6" s="8"/>
    </row>
    <row r="7" spans="1:6" s="6" customFormat="1" ht="24">
      <c r="A7" s="8"/>
      <c r="B7" s="8"/>
      <c r="C7" s="12" t="s">
        <v>4</v>
      </c>
      <c r="D7" s="8">
        <f>2*D3</f>
        <v>8.4491289363683428</v>
      </c>
      <c r="E7" s="8" t="s">
        <v>5</v>
      </c>
      <c r="F7" s="8">
        <v>10</v>
      </c>
    </row>
    <row r="8" spans="1:6" s="6" customFormat="1" ht="24">
      <c r="A8" s="8"/>
      <c r="B8" s="8"/>
      <c r="C8" s="12" t="s">
        <v>6</v>
      </c>
      <c r="D8" s="8">
        <f>2*PI()*D3*D3+2*PI()*D3*E3</f>
        <v>200.00000433570074</v>
      </c>
      <c r="E8" s="8" t="s">
        <v>5</v>
      </c>
      <c r="F8" s="8">
        <v>200</v>
      </c>
    </row>
    <row r="9" spans="1:6" s="6" customFormat="1" ht="24">
      <c r="A9" s="8"/>
      <c r="B9" s="8"/>
      <c r="C9" s="12" t="s">
        <v>7</v>
      </c>
      <c r="D9" s="8">
        <f>0.4*D3+E3</f>
        <v>4.9999999999999734</v>
      </c>
      <c r="E9" s="8" t="s">
        <v>8</v>
      </c>
      <c r="F9" s="8">
        <v>5</v>
      </c>
    </row>
    <row r="10" spans="1:6" s="6" customFormat="1" ht="24"/>
    <row r="11" spans="1:6" s="6" customFormat="1" ht="24"/>
    <row r="12" spans="1:6" s="6" customFormat="1" ht="2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9"/>
  <sheetViews>
    <sheetView zoomScale="115" zoomScaleNormal="115" workbookViewId="0">
      <selection activeCell="D7" sqref="D7"/>
    </sheetView>
  </sheetViews>
  <sheetFormatPr defaultColWidth="8.85546875" defaultRowHeight="15"/>
  <cols>
    <col min="2" max="2" width="16" customWidth="1"/>
    <col min="3" max="3" width="17.7109375" customWidth="1"/>
  </cols>
  <sheetData>
    <row r="3" spans="2:6">
      <c r="B3" s="2" t="s">
        <v>0</v>
      </c>
      <c r="C3" s="3"/>
      <c r="D3" s="1" t="s">
        <v>1</v>
      </c>
      <c r="E3" s="1" t="s">
        <v>2</v>
      </c>
    </row>
    <row r="4" spans="2:6">
      <c r="B4">
        <f>PI()*D4*D4*E4</f>
        <v>78.539816339744817</v>
      </c>
      <c r="D4">
        <v>2.5</v>
      </c>
      <c r="E4">
        <v>3.9999999999999991</v>
      </c>
    </row>
    <row r="6" spans="2:6">
      <c r="C6" s="4" t="s">
        <v>3</v>
      </c>
    </row>
    <row r="7" spans="2:6">
      <c r="C7" s="5" t="s">
        <v>4</v>
      </c>
      <c r="D7">
        <f>2*D4</f>
        <v>5</v>
      </c>
      <c r="E7" t="s">
        <v>5</v>
      </c>
      <c r="F7">
        <v>5</v>
      </c>
    </row>
    <row r="8" spans="2:6">
      <c r="C8" s="5" t="s">
        <v>6</v>
      </c>
      <c r="D8">
        <f>2*PI()*D4*D4+2*PI()*D4*E4</f>
        <v>102.10176124166827</v>
      </c>
      <c r="E8" t="s">
        <v>5</v>
      </c>
      <c r="F8">
        <v>200</v>
      </c>
    </row>
    <row r="9" spans="2:6">
      <c r="C9" s="5" t="s">
        <v>7</v>
      </c>
      <c r="D9">
        <f>0.4*D4+E4</f>
        <v>4.9999999999999991</v>
      </c>
      <c r="E9" t="s">
        <v>5</v>
      </c>
      <c r="F9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A4ABF4269B9B4DBD863524808C1B1E" ma:contentTypeVersion="2" ma:contentTypeDescription="Create a new document." ma:contentTypeScope="" ma:versionID="4f6c9161308b31bcbe05b9e39f0861c0">
  <xsd:schema xmlns:xsd="http://www.w3.org/2001/XMLSchema" xmlns:xs="http://www.w3.org/2001/XMLSchema" xmlns:p="http://schemas.microsoft.com/office/2006/metadata/properties" xmlns:ns2="22f1f826-7d51-42e9-b54d-6b44c14cb695" targetNamespace="http://schemas.microsoft.com/office/2006/metadata/properties" ma:root="true" ma:fieldsID="ba8ef91179dab9d8919f2d35ffe7968d" ns2:_="">
    <xsd:import namespace="22f1f826-7d51-42e9-b54d-6b44c14cb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1f826-7d51-42e9-b54d-6b44c14cb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0F28F6-2D84-46DE-BE83-E26DC23A8C44}"/>
</file>

<file path=customXml/itemProps2.xml><?xml version="1.0" encoding="utf-8"?>
<ds:datastoreItem xmlns:ds="http://schemas.openxmlformats.org/officeDocument/2006/customXml" ds:itemID="{A8229B06-9DDC-4101-A2EB-C548EA5DF34B}"/>
</file>

<file path=customXml/itemProps3.xml><?xml version="1.0" encoding="utf-8"?>
<ds:datastoreItem xmlns:ds="http://schemas.openxmlformats.org/officeDocument/2006/customXml" ds:itemID="{22053452-5439-4C53-BA58-C31D63B49F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BOCCIA</dc:creator>
  <cp:keywords/>
  <dc:description/>
  <cp:lastModifiedBy>FRANCESCO ERMINIO DI FRUSCIO</cp:lastModifiedBy>
  <cp:revision/>
  <dcterms:created xsi:type="dcterms:W3CDTF">2013-10-02T11:26:36Z</dcterms:created>
  <dcterms:modified xsi:type="dcterms:W3CDTF">2020-03-22T19:36:30Z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0x01010074A4ABF4269B9B4DBD863524808C1B1E</vt:lpwstr>
  </property>
</Properties>
</file>