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rmos\Desktop\"/>
    </mc:Choice>
  </mc:AlternateContent>
  <bookViews>
    <workbookView xWindow="0" yWindow="0" windowWidth="19200" windowHeight="7050" activeTab="1"/>
  </bookViews>
  <sheets>
    <sheet name="الدوران + معدل البقاء" sheetId="1" r:id="rId1"/>
    <sheet name="الغياب المرضي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N9" i="1"/>
  <c r="L9" i="1"/>
  <c r="P8" i="1"/>
  <c r="N8" i="1"/>
  <c r="L8" i="1"/>
  <c r="P7" i="1"/>
  <c r="N7" i="1"/>
  <c r="L7" i="1"/>
  <c r="P6" i="1"/>
  <c r="N6" i="1"/>
  <c r="L6" i="1"/>
  <c r="P5" i="1"/>
  <c r="N5" i="1"/>
  <c r="L5" i="1"/>
  <c r="P4" i="1"/>
  <c r="N4" i="1"/>
  <c r="L4" i="1"/>
  <c r="P3" i="1"/>
  <c r="N3" i="1"/>
  <c r="L3" i="1"/>
  <c r="P2" i="1"/>
  <c r="N2" i="1"/>
  <c r="L2" i="1"/>
</calcChain>
</file>

<file path=xl/sharedStrings.xml><?xml version="1.0" encoding="utf-8"?>
<sst xmlns="http://schemas.openxmlformats.org/spreadsheetml/2006/main" count="142" uniqueCount="58">
  <si>
    <t>الرقم</t>
  </si>
  <si>
    <t>اسم الموظف</t>
  </si>
  <si>
    <t>المسمى الوظيفي</t>
  </si>
  <si>
    <t>المسمى</t>
  </si>
  <si>
    <t>الإدارة</t>
  </si>
  <si>
    <t>تاريخ بدء العمل</t>
  </si>
  <si>
    <t>تاريخ الترك</t>
  </si>
  <si>
    <t>الجنس</t>
  </si>
  <si>
    <t>تاريخ الميلاد</t>
  </si>
  <si>
    <t>الحالة الاجتماعية</t>
  </si>
  <si>
    <t>فترة العمل</t>
  </si>
  <si>
    <t>الترك قبل 4.4</t>
  </si>
  <si>
    <t>العمر عند الترك</t>
  </si>
  <si>
    <t>شريحة العمر</t>
  </si>
  <si>
    <t>الشهر</t>
  </si>
  <si>
    <t>Turn Over</t>
  </si>
  <si>
    <t>معدل المدة</t>
  </si>
  <si>
    <t xml:space="preserve"> RN Turn Over</t>
  </si>
  <si>
    <t>RN</t>
  </si>
  <si>
    <t>التمريض</t>
  </si>
  <si>
    <t>انثى</t>
  </si>
  <si>
    <t>متزوج/ة</t>
  </si>
  <si>
    <t>21-25</t>
  </si>
  <si>
    <t>أسباب إجتماعية</t>
  </si>
  <si>
    <t>نعم</t>
  </si>
  <si>
    <t>PN</t>
  </si>
  <si>
    <t>خاطب/ة</t>
  </si>
  <si>
    <t>26-35</t>
  </si>
  <si>
    <t>كلا</t>
  </si>
  <si>
    <t>ذكر</t>
  </si>
  <si>
    <t>أسباب متفرقة</t>
  </si>
  <si>
    <t>الطبية</t>
  </si>
  <si>
    <t>عازب/عزباء</t>
  </si>
  <si>
    <t>موظف/ة استقبال</t>
  </si>
  <si>
    <t>اداري</t>
  </si>
  <si>
    <t>ضمن فترة التجربة</t>
  </si>
  <si>
    <t>الاسم</t>
  </si>
  <si>
    <t>الادارة</t>
  </si>
  <si>
    <t>عدد S</t>
  </si>
  <si>
    <t>من</t>
  </si>
  <si>
    <t>الى</t>
  </si>
  <si>
    <t>سبب التقرير</t>
  </si>
  <si>
    <t>الطبيب المعالج</t>
  </si>
  <si>
    <t>كسور في الضلع</t>
  </si>
  <si>
    <t>كسور مختلفة</t>
  </si>
  <si>
    <t>الطبية المساندة</t>
  </si>
  <si>
    <t>كسور متعددة</t>
  </si>
  <si>
    <t>كسر في مشط القدم</t>
  </si>
  <si>
    <t>كسر في القدم</t>
  </si>
  <si>
    <t>كسر في الاصبع</t>
  </si>
  <si>
    <t>علاج كيميائي</t>
  </si>
  <si>
    <t>من الشهر الماضي</t>
  </si>
  <si>
    <t>متفرقات</t>
  </si>
  <si>
    <t>اجراء عملية</t>
  </si>
  <si>
    <t>عملية جراحية</t>
  </si>
  <si>
    <t>تاريخ الولادة</t>
  </si>
  <si>
    <t>السبب</t>
  </si>
  <si>
    <t>القسم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</si>
</sst>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  <scheme val="minor"/>
    </font>
    <font>
      <b/>
      <sz val="9"/>
      <color theme="1"/>
      <name val="Frutiger LT Arabic 45 Light"/>
    </font>
    <font>
      <sz val="9"/>
      <color theme="1"/>
      <name val="Arial"/>
      <family val="2"/>
      <scheme val="minor"/>
    </font>
    <font>
      <sz val="9"/>
      <color theme="1"/>
      <name val="Frutiger LT Arabic 45 Light"/>
    </font>
    <font>
      <sz val="9"/>
      <name val="Frutiger LT Arabic 45 Light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Fill="1" applyBorder="1" applyAlignment="1">
      <alignment horizontal="center" vertical="center" shrinkToFit="1"/>
    </xf>
    <xf numFmtId="14" fontId="3" fillId="0" borderId="1" xfId="0" applyNumberFormat="1" applyFont="1" applyFill="1" applyBorder="1" applyAlignment="1">
      <alignment horizontal="center" vertical="center" shrinkToFit="1"/>
    </xf>
    <xf numFmtId="14" fontId="4" fillId="0" borderId="1" xfId="0" applyNumberFormat="1" applyFont="1" applyFill="1" applyBorder="1" applyAlignment="1">
      <alignment horizontal="center" vertical="center" shrinkToFit="1"/>
    </xf>
    <xf numFmtId="2" fontId="3" fillId="0" borderId="1" xfId="0" applyNumberFormat="1" applyFont="1" applyFill="1" applyBorder="1" applyAlignment="1">
      <alignment horizontal="center" vertical="center" shrinkToFit="1"/>
    </xf>
    <xf numFmtId="164" fontId="3" fillId="0" borderId="1" xfId="0" applyNumberFormat="1" applyFont="1" applyFill="1" applyBorder="1" applyAlignment="1">
      <alignment horizontal="center" vertical="center" shrinkToFit="1"/>
    </xf>
    <xf numFmtId="3" fontId="3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 readingOrder="2"/>
    </xf>
    <xf numFmtId="2" fontId="1" fillId="0" borderId="1" xfId="0" applyNumberFormat="1" applyFont="1" applyFill="1" applyBorder="1" applyAlignment="1">
      <alignment horizontal="center" vertical="center" shrinkToFit="1" readingOrder="2"/>
    </xf>
    <xf numFmtId="164" fontId="1" fillId="0" borderId="1" xfId="0" applyNumberFormat="1" applyFont="1" applyFill="1" applyBorder="1" applyAlignment="1">
      <alignment horizontal="center" vertical="center" shrinkToFit="1" readingOrder="2"/>
    </xf>
    <xf numFmtId="3" fontId="1" fillId="0" borderId="1" xfId="0" applyNumberFormat="1" applyFont="1" applyFill="1" applyBorder="1" applyAlignment="1">
      <alignment horizontal="center" vertical="center" shrinkToFit="1" readingOrder="2"/>
    </xf>
    <xf numFmtId="0" fontId="2" fillId="0" borderId="0" xfId="0" applyFont="1" applyAlignment="1"/>
    <xf numFmtId="0" fontId="5" fillId="0" borderId="1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rightToLeft="1" workbookViewId="0">
      <selection activeCell="E1" sqref="E1"/>
    </sheetView>
  </sheetViews>
  <sheetFormatPr defaultRowHeight="11.5" x14ac:dyDescent="0.25"/>
  <cols>
    <col min="1" max="1" width="4.08203125" style="11" bestFit="1" customWidth="1"/>
    <col min="2" max="2" width="14.4140625" style="11" bestFit="1" customWidth="1"/>
    <col min="3" max="3" width="12.6640625" style="11" bestFit="1" customWidth="1"/>
    <col min="4" max="4" width="6.5" style="11" bestFit="1" customWidth="1"/>
    <col min="5" max="5" width="10.33203125" style="11" bestFit="1" customWidth="1"/>
    <col min="6" max="6" width="6.08203125" style="11" bestFit="1" customWidth="1"/>
    <col min="7" max="7" width="9.75" style="11" bestFit="1" customWidth="1"/>
    <col min="8" max="8" width="8.1640625" style="11" bestFit="1" customWidth="1"/>
    <col min="9" max="9" width="4.75" style="11" bestFit="1" customWidth="1"/>
    <col min="10" max="10" width="8.25" style="11" bestFit="1" customWidth="1"/>
    <col min="11" max="11" width="10.33203125" style="11" bestFit="1" customWidth="1"/>
    <col min="12" max="12" width="7.5" style="11" bestFit="1" customWidth="1"/>
    <col min="13" max="13" width="9.4140625" style="11" bestFit="1" customWidth="1"/>
    <col min="14" max="14" width="9.9140625" style="11" bestFit="1" customWidth="1"/>
    <col min="15" max="15" width="8" style="11" bestFit="1" customWidth="1"/>
    <col min="16" max="16" width="4.4140625" style="11" bestFit="1" customWidth="1"/>
    <col min="17" max="17" width="11.1640625" style="11" bestFit="1" customWidth="1"/>
    <col min="18" max="19" width="7.9140625" style="11" bestFit="1" customWidth="1"/>
    <col min="20" max="20" width="10.75" style="11" bestFit="1" customWidth="1"/>
    <col min="21" max="16384" width="8.6640625" style="11"/>
  </cols>
  <sheetData>
    <row r="1" spans="1:20" ht="16.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57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8" t="s">
        <v>11</v>
      </c>
      <c r="N1" s="9" t="s">
        <v>12</v>
      </c>
      <c r="O1" s="9" t="s">
        <v>13</v>
      </c>
      <c r="P1" s="7" t="s">
        <v>14</v>
      </c>
      <c r="Q1" s="7" t="s">
        <v>56</v>
      </c>
      <c r="R1" s="10" t="s">
        <v>15</v>
      </c>
      <c r="S1" s="10" t="s">
        <v>16</v>
      </c>
      <c r="T1" s="10" t="s">
        <v>17</v>
      </c>
    </row>
    <row r="2" spans="1:20" ht="15.5" x14ac:dyDescent="0.25">
      <c r="A2" s="1">
        <v>0</v>
      </c>
      <c r="B2" s="1">
        <v>0</v>
      </c>
      <c r="C2" s="1" t="s">
        <v>18</v>
      </c>
      <c r="D2" s="1" t="s">
        <v>18</v>
      </c>
      <c r="E2" s="1">
        <v>1</v>
      </c>
      <c r="F2" s="1" t="s">
        <v>19</v>
      </c>
      <c r="G2" s="2">
        <v>43004</v>
      </c>
      <c r="H2" s="3">
        <v>45292</v>
      </c>
      <c r="I2" s="1" t="s">
        <v>20</v>
      </c>
      <c r="J2" s="2">
        <v>36234</v>
      </c>
      <c r="K2" s="2" t="s">
        <v>21</v>
      </c>
      <c r="L2" s="4">
        <f t="shared" ref="L2:L9" si="0">(H2-G2)/365</f>
        <v>6.2684931506849315</v>
      </c>
      <c r="M2" s="4">
        <v>0</v>
      </c>
      <c r="N2" s="5">
        <f t="shared" ref="N2:N9" si="1">(H2-J2)/365</f>
        <v>24.816438356164383</v>
      </c>
      <c r="O2" s="5" t="s">
        <v>22</v>
      </c>
      <c r="P2" s="1">
        <f t="shared" ref="P2:P9" si="2">MONTH(H2)</f>
        <v>1</v>
      </c>
      <c r="Q2" s="1" t="s">
        <v>23</v>
      </c>
      <c r="R2" s="6" t="s">
        <v>24</v>
      </c>
      <c r="S2" s="6" t="s">
        <v>24</v>
      </c>
      <c r="T2" s="6" t="s">
        <v>24</v>
      </c>
    </row>
    <row r="3" spans="1:20" ht="15.5" x14ac:dyDescent="0.25">
      <c r="A3" s="1">
        <v>0</v>
      </c>
      <c r="B3" s="1">
        <v>0</v>
      </c>
      <c r="C3" s="1" t="s">
        <v>25</v>
      </c>
      <c r="D3" s="1" t="s">
        <v>25</v>
      </c>
      <c r="E3" s="1">
        <v>2</v>
      </c>
      <c r="F3" s="1" t="s">
        <v>19</v>
      </c>
      <c r="G3" s="2">
        <v>44809</v>
      </c>
      <c r="H3" s="3">
        <v>45322</v>
      </c>
      <c r="I3" s="1" t="s">
        <v>20</v>
      </c>
      <c r="J3" s="2">
        <v>35971</v>
      </c>
      <c r="K3" s="2" t="s">
        <v>26</v>
      </c>
      <c r="L3" s="4">
        <f t="shared" si="0"/>
        <v>1.4054794520547946</v>
      </c>
      <c r="M3" s="4" t="s">
        <v>24</v>
      </c>
      <c r="N3" s="5">
        <f t="shared" si="1"/>
        <v>25.61917808219178</v>
      </c>
      <c r="O3" s="5" t="s">
        <v>27</v>
      </c>
      <c r="P3" s="1">
        <f t="shared" si="2"/>
        <v>1</v>
      </c>
      <c r="Q3" s="1" t="s">
        <v>23</v>
      </c>
      <c r="R3" s="6" t="s">
        <v>24</v>
      </c>
      <c r="S3" s="6" t="s">
        <v>24</v>
      </c>
      <c r="T3" s="6" t="s">
        <v>28</v>
      </c>
    </row>
    <row r="4" spans="1:20" ht="15.5" x14ac:dyDescent="0.25">
      <c r="A4" s="1">
        <v>0</v>
      </c>
      <c r="B4" s="1">
        <v>0</v>
      </c>
      <c r="C4" s="1" t="s">
        <v>25</v>
      </c>
      <c r="D4" s="1" t="s">
        <v>25</v>
      </c>
      <c r="E4" s="1">
        <v>3</v>
      </c>
      <c r="F4" s="1" t="s">
        <v>19</v>
      </c>
      <c r="G4" s="2">
        <v>43893</v>
      </c>
      <c r="H4" s="3">
        <v>45322</v>
      </c>
      <c r="I4" s="1" t="s">
        <v>29</v>
      </c>
      <c r="J4" s="2">
        <v>37237</v>
      </c>
      <c r="K4" s="2" t="s">
        <v>26</v>
      </c>
      <c r="L4" s="4">
        <f t="shared" si="0"/>
        <v>3.9150684931506849</v>
      </c>
      <c r="M4" s="4" t="s">
        <v>24</v>
      </c>
      <c r="N4" s="5">
        <f t="shared" si="1"/>
        <v>22.150684931506849</v>
      </c>
      <c r="O4" s="5" t="s">
        <v>22</v>
      </c>
      <c r="P4" s="1">
        <f t="shared" si="2"/>
        <v>1</v>
      </c>
      <c r="Q4" s="1" t="s">
        <v>30</v>
      </c>
      <c r="R4" s="6" t="s">
        <v>24</v>
      </c>
      <c r="S4" s="6" t="s">
        <v>24</v>
      </c>
      <c r="T4" s="6" t="s">
        <v>28</v>
      </c>
    </row>
    <row r="5" spans="1:20" ht="15.5" x14ac:dyDescent="0.25">
      <c r="A5" s="1">
        <v>0</v>
      </c>
      <c r="B5" s="1">
        <v>0</v>
      </c>
      <c r="C5" s="1" t="s">
        <v>33</v>
      </c>
      <c r="D5" s="1" t="s">
        <v>34</v>
      </c>
      <c r="E5" s="1">
        <v>4</v>
      </c>
      <c r="F5" s="1" t="s">
        <v>31</v>
      </c>
      <c r="G5" s="2">
        <v>44606</v>
      </c>
      <c r="H5" s="3">
        <v>45322</v>
      </c>
      <c r="I5" s="1" t="s">
        <v>20</v>
      </c>
      <c r="J5" s="2">
        <v>36601</v>
      </c>
      <c r="K5" s="2" t="s">
        <v>21</v>
      </c>
      <c r="L5" s="4">
        <f t="shared" si="0"/>
        <v>1.9616438356164383</v>
      </c>
      <c r="M5" s="4" t="s">
        <v>24</v>
      </c>
      <c r="N5" s="5">
        <f t="shared" si="1"/>
        <v>23.893150684931506</v>
      </c>
      <c r="O5" s="5" t="s">
        <v>22</v>
      </c>
      <c r="P5" s="1">
        <f t="shared" si="2"/>
        <v>1</v>
      </c>
      <c r="Q5" s="1" t="s">
        <v>23</v>
      </c>
      <c r="R5" s="6" t="s">
        <v>24</v>
      </c>
      <c r="S5" s="6" t="s">
        <v>24</v>
      </c>
      <c r="T5" s="6" t="s">
        <v>28</v>
      </c>
    </row>
    <row r="6" spans="1:20" ht="15.5" x14ac:dyDescent="0.25">
      <c r="A6" s="1">
        <v>0</v>
      </c>
      <c r="B6" s="1">
        <v>0</v>
      </c>
      <c r="C6" s="1" t="s">
        <v>25</v>
      </c>
      <c r="D6" s="1" t="s">
        <v>25</v>
      </c>
      <c r="E6" s="1">
        <v>5</v>
      </c>
      <c r="F6" s="1" t="s">
        <v>19</v>
      </c>
      <c r="G6" s="2">
        <v>44613</v>
      </c>
      <c r="H6" s="3">
        <v>45322</v>
      </c>
      <c r="I6" s="1" t="s">
        <v>20</v>
      </c>
      <c r="J6" s="2">
        <v>37812</v>
      </c>
      <c r="K6" s="2" t="s">
        <v>32</v>
      </c>
      <c r="L6" s="4">
        <f t="shared" si="0"/>
        <v>1.9424657534246574</v>
      </c>
      <c r="M6" s="4" t="s">
        <v>24</v>
      </c>
      <c r="N6" s="5">
        <f t="shared" si="1"/>
        <v>20.575342465753426</v>
      </c>
      <c r="O6" s="5" t="s">
        <v>22</v>
      </c>
      <c r="P6" s="1">
        <f t="shared" si="2"/>
        <v>1</v>
      </c>
      <c r="Q6" s="1" t="s">
        <v>30</v>
      </c>
      <c r="R6" s="6" t="s">
        <v>24</v>
      </c>
      <c r="S6" s="6" t="s">
        <v>24</v>
      </c>
      <c r="T6" s="6" t="s">
        <v>28</v>
      </c>
    </row>
    <row r="7" spans="1:20" ht="15.5" x14ac:dyDescent="0.25">
      <c r="A7" s="1">
        <v>0</v>
      </c>
      <c r="B7" s="1">
        <v>0</v>
      </c>
      <c r="C7" s="1" t="s">
        <v>25</v>
      </c>
      <c r="D7" s="1" t="s">
        <v>25</v>
      </c>
      <c r="E7" s="1">
        <v>6</v>
      </c>
      <c r="F7" s="1" t="s">
        <v>19</v>
      </c>
      <c r="G7" s="2">
        <v>44844</v>
      </c>
      <c r="H7" s="3">
        <v>45322</v>
      </c>
      <c r="I7" s="1" t="s">
        <v>29</v>
      </c>
      <c r="J7" s="2">
        <v>37685</v>
      </c>
      <c r="K7" s="2" t="s">
        <v>32</v>
      </c>
      <c r="L7" s="4">
        <f t="shared" si="0"/>
        <v>1.3095890410958904</v>
      </c>
      <c r="M7" s="4" t="s">
        <v>24</v>
      </c>
      <c r="N7" s="5">
        <f t="shared" si="1"/>
        <v>20.923287671232877</v>
      </c>
      <c r="O7" s="5" t="s">
        <v>22</v>
      </c>
      <c r="P7" s="1">
        <f t="shared" si="2"/>
        <v>1</v>
      </c>
      <c r="Q7" s="1" t="s">
        <v>30</v>
      </c>
      <c r="R7" s="6" t="s">
        <v>24</v>
      </c>
      <c r="S7" s="6" t="s">
        <v>24</v>
      </c>
      <c r="T7" s="6" t="s">
        <v>28</v>
      </c>
    </row>
    <row r="8" spans="1:20" ht="15.5" x14ac:dyDescent="0.25">
      <c r="A8" s="1">
        <v>0</v>
      </c>
      <c r="B8" s="1">
        <v>0</v>
      </c>
      <c r="C8" s="1" t="s">
        <v>25</v>
      </c>
      <c r="D8" s="1" t="s">
        <v>25</v>
      </c>
      <c r="E8" s="1">
        <v>7</v>
      </c>
      <c r="F8" s="1" t="s">
        <v>19</v>
      </c>
      <c r="G8" s="2">
        <v>45090</v>
      </c>
      <c r="H8" s="3">
        <v>45299</v>
      </c>
      <c r="I8" s="1" t="s">
        <v>29</v>
      </c>
      <c r="J8" s="2">
        <v>37070</v>
      </c>
      <c r="K8" s="2" t="s">
        <v>32</v>
      </c>
      <c r="L8" s="4">
        <f t="shared" si="0"/>
        <v>0.57260273972602738</v>
      </c>
      <c r="M8" s="4">
        <v>0</v>
      </c>
      <c r="N8" s="5">
        <f t="shared" si="1"/>
        <v>22.545205479452054</v>
      </c>
      <c r="O8" s="5" t="s">
        <v>22</v>
      </c>
      <c r="P8" s="1">
        <f t="shared" si="2"/>
        <v>1</v>
      </c>
      <c r="Q8" s="1" t="s">
        <v>35</v>
      </c>
      <c r="R8" s="6" t="s">
        <v>28</v>
      </c>
      <c r="S8" s="6" t="s">
        <v>28</v>
      </c>
      <c r="T8" s="6" t="s">
        <v>28</v>
      </c>
    </row>
    <row r="9" spans="1:20" ht="15.5" x14ac:dyDescent="0.25">
      <c r="A9" s="1">
        <v>0</v>
      </c>
      <c r="B9" s="1">
        <v>0</v>
      </c>
      <c r="C9" s="1" t="s">
        <v>18</v>
      </c>
      <c r="D9" s="1" t="s">
        <v>18</v>
      </c>
      <c r="E9" s="1">
        <v>8</v>
      </c>
      <c r="F9" s="1" t="s">
        <v>19</v>
      </c>
      <c r="G9" s="2">
        <v>45187</v>
      </c>
      <c r="H9" s="3">
        <v>45292</v>
      </c>
      <c r="I9" s="1" t="s">
        <v>20</v>
      </c>
      <c r="J9" s="2">
        <v>37119</v>
      </c>
      <c r="K9" s="2" t="s">
        <v>32</v>
      </c>
      <c r="L9" s="4">
        <f t="shared" si="0"/>
        <v>0.28767123287671231</v>
      </c>
      <c r="M9" s="4">
        <v>0</v>
      </c>
      <c r="N9" s="5">
        <f t="shared" si="1"/>
        <v>22.391780821917809</v>
      </c>
      <c r="O9" s="5" t="s">
        <v>22</v>
      </c>
      <c r="P9" s="1">
        <f t="shared" si="2"/>
        <v>1</v>
      </c>
      <c r="Q9" s="1" t="s">
        <v>35</v>
      </c>
      <c r="R9" s="6" t="s">
        <v>28</v>
      </c>
      <c r="S9" s="6" t="s">
        <v>28</v>
      </c>
      <c r="T9" s="6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rightToLeft="1" tabSelected="1" zoomScale="85" zoomScaleNormal="85" workbookViewId="0">
      <selection activeCell="C1" sqref="C1"/>
    </sheetView>
  </sheetViews>
  <sheetFormatPr defaultRowHeight="14" x14ac:dyDescent="0.3"/>
  <cols>
    <col min="1" max="1" width="6.25" bestFit="1" customWidth="1"/>
    <col min="2" max="2" width="19.5" bestFit="1" customWidth="1"/>
    <col min="3" max="3" width="13.6640625" bestFit="1" customWidth="1"/>
    <col min="4" max="4" width="11.6640625" bestFit="1" customWidth="1"/>
    <col min="5" max="5" width="11.6640625" customWidth="1"/>
    <col min="6" max="6" width="6.08203125" bestFit="1" customWidth="1"/>
    <col min="7" max="8" width="6.08203125" customWidth="1"/>
    <col min="9" max="10" width="15.08203125" bestFit="1" customWidth="1"/>
    <col min="11" max="11" width="14.9140625" bestFit="1" customWidth="1"/>
    <col min="12" max="12" width="11.4140625" bestFit="1" customWidth="1"/>
    <col min="13" max="13" width="15.08203125" bestFit="1" customWidth="1"/>
  </cols>
  <sheetData>
    <row r="1" spans="1:13" ht="18" x14ac:dyDescent="0.3">
      <c r="A1" s="12" t="s">
        <v>0</v>
      </c>
      <c r="B1" s="12" t="s">
        <v>36</v>
      </c>
      <c r="C1" s="12" t="s">
        <v>57</v>
      </c>
      <c r="D1" s="12" t="s">
        <v>37</v>
      </c>
      <c r="E1" s="12" t="s">
        <v>55</v>
      </c>
      <c r="F1" s="12" t="s">
        <v>38</v>
      </c>
      <c r="G1" s="12" t="s">
        <v>39</v>
      </c>
      <c r="H1" s="12" t="s">
        <v>40</v>
      </c>
      <c r="I1" s="12" t="s">
        <v>14</v>
      </c>
      <c r="J1" s="12" t="s">
        <v>7</v>
      </c>
      <c r="K1" s="12" t="s">
        <v>41</v>
      </c>
      <c r="L1" s="12" t="s">
        <v>41</v>
      </c>
      <c r="M1" s="12" t="s">
        <v>42</v>
      </c>
    </row>
    <row r="2" spans="1:13" ht="17.5" x14ac:dyDescent="0.3">
      <c r="A2" s="13"/>
      <c r="B2" s="13"/>
      <c r="C2" s="13">
        <v>1</v>
      </c>
      <c r="D2" s="13" t="s">
        <v>19</v>
      </c>
      <c r="E2" s="13">
        <v>0</v>
      </c>
      <c r="F2" s="13">
        <v>10</v>
      </c>
      <c r="G2" s="13"/>
      <c r="H2" s="13"/>
      <c r="I2" s="13">
        <v>0</v>
      </c>
      <c r="J2" s="13">
        <v>0</v>
      </c>
      <c r="K2" s="13" t="s">
        <v>43</v>
      </c>
      <c r="L2" s="13" t="s">
        <v>44</v>
      </c>
      <c r="M2" s="13"/>
    </row>
    <row r="3" spans="1:13" ht="17.5" x14ac:dyDescent="0.3">
      <c r="A3" s="13"/>
      <c r="B3" s="13"/>
      <c r="C3" s="13">
        <v>2</v>
      </c>
      <c r="D3" s="13" t="s">
        <v>45</v>
      </c>
      <c r="E3" s="13">
        <v>0</v>
      </c>
      <c r="F3" s="13">
        <v>24</v>
      </c>
      <c r="G3" s="13"/>
      <c r="H3" s="13"/>
      <c r="I3" s="13">
        <v>0</v>
      </c>
      <c r="J3" s="13">
        <v>0</v>
      </c>
      <c r="K3" s="13" t="s">
        <v>46</v>
      </c>
      <c r="L3" s="13" t="s">
        <v>44</v>
      </c>
      <c r="M3" s="13"/>
    </row>
    <row r="4" spans="1:13" ht="17.5" x14ac:dyDescent="0.3">
      <c r="A4" s="13"/>
      <c r="B4" s="13"/>
      <c r="C4" s="13">
        <v>3</v>
      </c>
      <c r="D4" s="13" t="s">
        <v>19</v>
      </c>
      <c r="E4" s="13">
        <v>0</v>
      </c>
      <c r="F4" s="13">
        <v>23</v>
      </c>
      <c r="G4" s="13"/>
      <c r="H4" s="13"/>
      <c r="I4" s="13">
        <v>0</v>
      </c>
      <c r="J4" s="13">
        <v>0</v>
      </c>
      <c r="K4" s="13" t="s">
        <v>47</v>
      </c>
      <c r="L4" s="13" t="s">
        <v>44</v>
      </c>
      <c r="M4" s="13"/>
    </row>
    <row r="5" spans="1:13" ht="17.5" x14ac:dyDescent="0.3">
      <c r="A5" s="13"/>
      <c r="B5" s="13"/>
      <c r="C5" s="13">
        <v>4</v>
      </c>
      <c r="D5" s="13" t="s">
        <v>45</v>
      </c>
      <c r="E5" s="13">
        <v>0</v>
      </c>
      <c r="F5" s="13">
        <v>28</v>
      </c>
      <c r="G5" s="13"/>
      <c r="H5" s="13"/>
      <c r="I5" s="13">
        <v>0</v>
      </c>
      <c r="J5" s="13">
        <v>0</v>
      </c>
      <c r="K5" s="13" t="s">
        <v>48</v>
      </c>
      <c r="L5" s="13" t="s">
        <v>44</v>
      </c>
      <c r="M5" s="13"/>
    </row>
    <row r="6" spans="1:13" ht="17.5" x14ac:dyDescent="0.3">
      <c r="A6" s="13"/>
      <c r="B6" s="13"/>
      <c r="C6" s="13">
        <v>5</v>
      </c>
      <c r="D6" s="13" t="s">
        <v>19</v>
      </c>
      <c r="E6" s="13">
        <v>0</v>
      </c>
      <c r="F6" s="13">
        <v>24</v>
      </c>
      <c r="G6" s="13"/>
      <c r="H6" s="13"/>
      <c r="I6" s="13">
        <v>0</v>
      </c>
      <c r="J6" s="13">
        <v>0</v>
      </c>
      <c r="K6" s="13" t="s">
        <v>49</v>
      </c>
      <c r="L6" s="13" t="s">
        <v>44</v>
      </c>
      <c r="M6" s="13"/>
    </row>
    <row r="7" spans="1:13" ht="17.5" x14ac:dyDescent="0.3">
      <c r="A7" s="13"/>
      <c r="B7" s="13"/>
      <c r="C7" s="13">
        <v>6</v>
      </c>
      <c r="D7" s="13" t="s">
        <v>45</v>
      </c>
      <c r="E7" s="13">
        <v>0</v>
      </c>
      <c r="F7" s="13">
        <v>28</v>
      </c>
      <c r="G7" s="13"/>
      <c r="H7" s="13"/>
      <c r="I7" s="13">
        <v>0</v>
      </c>
      <c r="J7" s="13">
        <v>0</v>
      </c>
      <c r="K7" s="13" t="s">
        <v>50</v>
      </c>
      <c r="L7" s="13" t="s">
        <v>50</v>
      </c>
      <c r="M7" s="13"/>
    </row>
    <row r="8" spans="1:13" ht="17.5" x14ac:dyDescent="0.3">
      <c r="A8" s="13"/>
      <c r="B8" s="13"/>
      <c r="C8" s="13">
        <v>7</v>
      </c>
      <c r="D8" s="13" t="s">
        <v>19</v>
      </c>
      <c r="E8" s="13">
        <v>0</v>
      </c>
      <c r="F8" s="13">
        <v>11</v>
      </c>
      <c r="G8" s="13"/>
      <c r="H8" s="13"/>
      <c r="I8" s="13">
        <v>0</v>
      </c>
      <c r="J8" s="13">
        <v>0</v>
      </c>
      <c r="K8" s="13" t="s">
        <v>51</v>
      </c>
      <c r="L8" s="13" t="s">
        <v>52</v>
      </c>
      <c r="M8" s="13"/>
    </row>
    <row r="9" spans="1:13" ht="17.5" x14ac:dyDescent="0.3">
      <c r="A9" s="13"/>
      <c r="B9" s="13"/>
      <c r="C9" s="13">
        <v>8</v>
      </c>
      <c r="D9" s="13" t="s">
        <v>45</v>
      </c>
      <c r="E9" s="13">
        <v>0</v>
      </c>
      <c r="F9" s="13">
        <v>14</v>
      </c>
      <c r="G9" s="13"/>
      <c r="H9" s="13"/>
      <c r="I9" s="13">
        <v>0</v>
      </c>
      <c r="J9" s="13">
        <v>0</v>
      </c>
      <c r="K9" s="13" t="s">
        <v>53</v>
      </c>
      <c r="L9" s="13" t="s">
        <v>54</v>
      </c>
      <c r="M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الدوران + معدل البقاء</vt:lpstr>
      <vt:lpstr>الغياب المرضي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H. Termos</dc:creator>
  <cp:lastModifiedBy>Samer H. Termos</cp:lastModifiedBy>
  <dcterms:created xsi:type="dcterms:W3CDTF">2025-04-25T09:03:13Z</dcterms:created>
  <dcterms:modified xsi:type="dcterms:W3CDTF">2025-04-25T09:21:02Z</dcterms:modified>
</cp:coreProperties>
</file>