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d0be4d32ef92bf0/Desktop/Epidemiology_PhD/Dengue/Dengue Dashboard/"/>
    </mc:Choice>
  </mc:AlternateContent>
  <xr:revisionPtr revIDLastSave="62" documentId="8_{25382903-CF5E-4C2A-B62C-E4DFE9A8B31A}" xr6:coauthVersionLast="47" xr6:coauthVersionMax="47" xr10:uidLastSave="{090785C3-776A-4BE2-B1B4-3FCBD9E3ADCB}"/>
  <bookViews>
    <workbookView xWindow="-108" yWindow="-108" windowWidth="23256" windowHeight="12456" xr2:uid="{00000000-000D-0000-FFFF-FFFF00000000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" i="3" l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I38" i="3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14" i="3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50" i="3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H50" i="3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G50" i="3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H38" i="3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G26" i="3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H14" i="3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I2" i="3"/>
  <c r="I3" i="3" s="1"/>
  <c r="I4" i="3" s="1"/>
  <c r="I5" i="3" s="1"/>
  <c r="I6" i="3" s="1"/>
  <c r="I7" i="3" s="1"/>
  <c r="I8" i="3" s="1"/>
  <c r="I9" i="3" s="1"/>
  <c r="I10" i="3" s="1"/>
  <c r="I11" i="3" s="1"/>
  <c r="I12" i="3" s="1"/>
  <c r="I13" i="3" s="1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G2" i="3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l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38" i="3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62" i="3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</calcChain>
</file>

<file path=xl/sharedStrings.xml><?xml version="1.0" encoding="utf-8"?>
<sst xmlns="http://schemas.openxmlformats.org/spreadsheetml/2006/main" count="155" uniqueCount="27">
  <si>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</si>
  <si>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</si>
  <si>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</si>
  <si>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</si>
  <si>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</si>
  <si>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</si>
  <si>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</si>
  <si>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</si>
  <si>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</si>
  <si>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</si>
  <si>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</si>
  <si>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</si>
  <si>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</si>
  <si>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</t>
  </si>
  <si>
    <t>Precipitation</t>
  </si>
  <si>
    <t>RH</t>
  </si>
  <si>
    <t>Cases</t>
  </si>
  <si>
    <t>Year</t>
  </si>
  <si>
    <t>RH_YA</t>
  </si>
  <si>
    <t>T_YA</t>
  </si>
  <si>
    <t>Prec_YA</t>
  </si>
  <si>
    <t>MNA</t>
  </si>
  <si>
    <t>Seasons</t>
  </si>
  <si>
    <t>Winter</t>
  </si>
  <si>
    <t>Summer</t>
  </si>
  <si>
    <t>Monsoons</t>
  </si>
  <si>
    <t>Post-monsoon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</si>
</sst>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1" fillId="0" borderId="1" xfId="0" applyFont="1" applyBorder="1"/>
    <xf numFmtId="0" fontId="4" fillId="0" borderId="1" xfId="1" applyBorder="1"/>
    <xf numFmtId="0" fontId="4" fillId="0" borderId="2" xfId="1" applyBorder="1"/>
    <xf numFmtId="0" fontId="3" fillId="0" borderId="2" xfId="0" applyFont="1" applyBorder="1"/>
    <xf numFmtId="0" fontId="4" fillId="0" borderId="1" xfId="2" applyBorder="1"/>
    <xf numFmtId="0" fontId="4" fillId="0" borderId="1" xfId="3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7">
    <cellStyle name="Normal" xfId="0" builtinId="0"/>
    <cellStyle name="Normal 2" xfId="1" xr:uid="{3C918F9C-A232-49F7-8DC5-C91111C728BF}"/>
    <cellStyle name="Normal 3" xfId="2" xr:uid="{55F73148-7F59-473E-AA31-5FF9AD56A685}"/>
    <cellStyle name="Normal 4" xfId="3" xr:uid="{19231824-0024-47E7-AF75-D1ACA8EBBDDC}"/>
    <cellStyle name="Normal 5" xfId="4" xr:uid="{501401D9-EF1F-41B8-BB05-01FBACB564EE}"/>
    <cellStyle name="Normal 6" xfId="5" xr:uid="{E019E330-8ADE-485B-9D51-6B79AB218001}"/>
    <cellStyle name="Normal 7" xfId="6" xr:uid="{8E265891-0334-4411-838F-79BBE50F6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7817-B35B-4EEC-9368-E61B1C47BBFA}">
  <dimension ref="A1:K73"/>
  <sheetViews>
    <sheetView tabSelected="1" zoomScale="107" workbookViewId="0">
      <selection activeCell="H9" sqref="H9"/>
    </sheetView>
  </sheetViews>
  <sheetFormatPr defaultRowHeight="14.4" x14ac:dyDescent="0.3"/>
  <cols>
    <col min="2" max="3" width="12.33203125" bestFit="1" customWidth="1"/>
    <col min="4" max="4" width="12.6640625" bestFit="1" customWidth="1"/>
  </cols>
  <sheetData>
    <row r="1" spans="1:11" x14ac:dyDescent="0.3">
      <c r="A1" s="4" t="s">
        <v>0</v>
      </c>
      <c r="B1" s="4" t="s">
        <v>14</v>
      </c>
      <c r="C1" s="5" t="s">
        <v>15</v>
      </c>
      <c r="D1" s="4" t="s">
        <v>13</v>
      </c>
      <c r="E1" s="4" t="s">
        <v>16</v>
      </c>
      <c r="F1" s="4" t="s">
        <v>17</v>
      </c>
      <c r="G1" s="8" t="s">
        <v>20</v>
      </c>
      <c r="H1" s="8" t="s">
        <v>18</v>
      </c>
      <c r="I1" s="8" t="s">
        <v>19</v>
      </c>
      <c r="J1" s="8" t="s">
        <v>21</v>
      </c>
      <c r="K1" s="8" t="s">
        <v>22</v>
      </c>
    </row>
    <row r="2" spans="1:11" x14ac:dyDescent="0.3">
      <c r="A2" s="1" t="s">
        <v>1</v>
      </c>
      <c r="B2" s="6">
        <v>0.254</v>
      </c>
      <c r="C2" s="6">
        <v>44.926666666666669</v>
      </c>
      <c r="D2" s="6">
        <v>12.913333333333334</v>
      </c>
      <c r="E2" s="6">
        <v>7.333333333333333</v>
      </c>
      <c r="F2" s="7">
        <v>2017</v>
      </c>
      <c r="G2">
        <f>AVERAGE(B2:B13)</f>
        <v>91.247722222222237</v>
      </c>
      <c r="H2">
        <f>AVERAGE(C2:C13)</f>
        <v>50.045618279569887</v>
      </c>
      <c r="I2">
        <f>AVERAGE(D2:D13)</f>
        <v>17.787935654548559</v>
      </c>
      <c r="J2">
        <v>1</v>
      </c>
      <c r="K2" t="s">
        <v>23</v>
      </c>
    </row>
    <row r="3" spans="1:11" x14ac:dyDescent="0.3">
      <c r="A3" s="1" t="s">
        <v>2</v>
      </c>
      <c r="B3" s="6">
        <v>0.76200000000000001</v>
      </c>
      <c r="C3" s="6">
        <v>42.416666666666664</v>
      </c>
      <c r="D3" s="6">
        <v>15.738095238095235</v>
      </c>
      <c r="E3" s="6">
        <v>6.666666666666667</v>
      </c>
      <c r="F3" s="7">
        <v>2017</v>
      </c>
      <c r="G3">
        <f>G2</f>
        <v>91.247722222222237</v>
      </c>
      <c r="H3">
        <f>H2</f>
        <v>50.045618279569887</v>
      </c>
      <c r="I3">
        <f>I2</f>
        <v>17.787935654548559</v>
      </c>
      <c r="J3">
        <v>2</v>
      </c>
      <c r="K3" t="s">
        <v>23</v>
      </c>
    </row>
    <row r="4" spans="1:11" x14ac:dyDescent="0.3">
      <c r="A4" s="1" t="s">
        <v>3</v>
      </c>
      <c r="B4" s="6">
        <v>78.339333333333315</v>
      </c>
      <c r="C4" s="6">
        <v>45.56559139784946</v>
      </c>
      <c r="D4" s="6">
        <v>17.65376344086021</v>
      </c>
      <c r="E4" s="6">
        <v>10.666666666666666</v>
      </c>
      <c r="F4" s="7">
        <v>2017</v>
      </c>
      <c r="G4">
        <f t="shared" ref="G4:I13" si="0">G3</f>
        <v>91.247722222222237</v>
      </c>
      <c r="H4">
        <f t="shared" si="0"/>
        <v>50.045618279569887</v>
      </c>
      <c r="I4">
        <f t="shared" si="0"/>
        <v>17.787935654548559</v>
      </c>
      <c r="J4">
        <v>3</v>
      </c>
      <c r="K4" t="s">
        <v>24</v>
      </c>
    </row>
    <row r="5" spans="1:11" x14ac:dyDescent="0.3">
      <c r="A5" s="1" t="s">
        <v>4</v>
      </c>
      <c r="B5" s="6">
        <v>5.5040000000000004</v>
      </c>
      <c r="C5" s="6">
        <v>47.546666666666674</v>
      </c>
      <c r="D5" s="6">
        <v>20.213333333333335</v>
      </c>
      <c r="E5" s="6">
        <v>5.333333333333333</v>
      </c>
      <c r="F5" s="7">
        <v>2017</v>
      </c>
      <c r="G5">
        <f t="shared" si="0"/>
        <v>91.247722222222237</v>
      </c>
      <c r="H5">
        <f t="shared" si="0"/>
        <v>50.045618279569887</v>
      </c>
      <c r="I5">
        <f t="shared" si="0"/>
        <v>17.787935654548559</v>
      </c>
      <c r="J5">
        <v>4</v>
      </c>
      <c r="K5" t="s">
        <v>24</v>
      </c>
    </row>
    <row r="6" spans="1:11" x14ac:dyDescent="0.3">
      <c r="A6" s="1" t="s">
        <v>5</v>
      </c>
      <c r="B6" s="6">
        <v>22.606666666666662</v>
      </c>
      <c r="C6" s="6">
        <v>46.772043010752675</v>
      </c>
      <c r="D6" s="6">
        <v>20.729032258064517</v>
      </c>
      <c r="E6" s="6">
        <v>9.3333333333333339</v>
      </c>
      <c r="F6" s="7">
        <v>2017</v>
      </c>
      <c r="G6">
        <f t="shared" si="0"/>
        <v>91.247722222222237</v>
      </c>
      <c r="H6">
        <f t="shared" si="0"/>
        <v>50.045618279569887</v>
      </c>
      <c r="I6">
        <f t="shared" si="0"/>
        <v>17.787935654548559</v>
      </c>
      <c r="J6">
        <v>5</v>
      </c>
      <c r="K6" t="s">
        <v>24</v>
      </c>
    </row>
    <row r="7" spans="1:11" x14ac:dyDescent="0.3">
      <c r="A7" s="1" t="s">
        <v>6</v>
      </c>
      <c r="B7" s="6">
        <v>137.15333333333334</v>
      </c>
      <c r="C7" s="6">
        <v>52.451111111111125</v>
      </c>
      <c r="D7" s="6">
        <v>20.262222222222224</v>
      </c>
      <c r="E7" s="6">
        <v>4</v>
      </c>
      <c r="F7" s="7">
        <v>2017</v>
      </c>
      <c r="G7">
        <f t="shared" si="0"/>
        <v>91.247722222222237</v>
      </c>
      <c r="H7">
        <f t="shared" si="0"/>
        <v>50.045618279569887</v>
      </c>
      <c r="I7">
        <f t="shared" si="0"/>
        <v>17.787935654548559</v>
      </c>
      <c r="J7">
        <v>6</v>
      </c>
      <c r="K7" t="s">
        <v>25</v>
      </c>
    </row>
    <row r="8" spans="1:11" x14ac:dyDescent="0.3">
      <c r="A8" s="1" t="s">
        <v>7</v>
      </c>
      <c r="B8" s="6">
        <v>356.64266666666674</v>
      </c>
      <c r="C8" s="6">
        <v>57.462365591397841</v>
      </c>
      <c r="D8" s="6">
        <v>19.369892473118281</v>
      </c>
      <c r="E8" s="6">
        <v>50.666666666666664</v>
      </c>
      <c r="F8" s="7">
        <v>2017</v>
      </c>
      <c r="G8">
        <f t="shared" si="0"/>
        <v>91.247722222222237</v>
      </c>
      <c r="H8">
        <f t="shared" si="0"/>
        <v>50.045618279569887</v>
      </c>
      <c r="I8">
        <f t="shared" si="0"/>
        <v>17.787935654548559</v>
      </c>
      <c r="J8">
        <v>7</v>
      </c>
      <c r="K8" t="s">
        <v>25</v>
      </c>
    </row>
    <row r="9" spans="1:11" x14ac:dyDescent="0.3">
      <c r="A9" s="1" t="s">
        <v>8</v>
      </c>
      <c r="B9" s="6">
        <v>211.9853333333333</v>
      </c>
      <c r="C9" s="6">
        <v>56.937634408602143</v>
      </c>
      <c r="D9" s="6">
        <v>19.313978494623655</v>
      </c>
      <c r="E9" s="6">
        <v>180.66666666666666</v>
      </c>
      <c r="F9" s="7">
        <v>2017</v>
      </c>
      <c r="G9">
        <f t="shared" si="0"/>
        <v>91.247722222222237</v>
      </c>
      <c r="H9">
        <f t="shared" si="0"/>
        <v>50.045618279569887</v>
      </c>
      <c r="I9">
        <f t="shared" si="0"/>
        <v>17.787935654548559</v>
      </c>
      <c r="J9">
        <v>8</v>
      </c>
      <c r="K9" t="s">
        <v>25</v>
      </c>
    </row>
    <row r="10" spans="1:11" x14ac:dyDescent="0.3">
      <c r="A10" s="1" t="s">
        <v>9</v>
      </c>
      <c r="B10" s="6">
        <v>111.00333333333333</v>
      </c>
      <c r="C10" s="6">
        <v>54.13111111111111</v>
      </c>
      <c r="D10" s="6">
        <v>19.759999999999998</v>
      </c>
      <c r="E10" s="6">
        <v>394.66666666666669</v>
      </c>
      <c r="F10" s="7">
        <v>2017</v>
      </c>
      <c r="G10">
        <f t="shared" si="0"/>
        <v>91.247722222222237</v>
      </c>
      <c r="H10">
        <f t="shared" si="0"/>
        <v>50.045618279569887</v>
      </c>
      <c r="I10">
        <f t="shared" si="0"/>
        <v>17.787935654548559</v>
      </c>
      <c r="J10">
        <v>9</v>
      </c>
      <c r="K10" t="s">
        <v>25</v>
      </c>
    </row>
    <row r="11" spans="1:11" x14ac:dyDescent="0.3">
      <c r="A11" s="1" t="s">
        <v>10</v>
      </c>
      <c r="B11" s="6">
        <v>136.27666666666667</v>
      </c>
      <c r="C11" s="6">
        <v>54.946236559139784</v>
      </c>
      <c r="D11" s="6">
        <v>18.393548387096779</v>
      </c>
      <c r="E11" s="6">
        <v>562</v>
      </c>
      <c r="F11" s="7">
        <v>2017</v>
      </c>
      <c r="G11">
        <f t="shared" si="0"/>
        <v>91.247722222222237</v>
      </c>
      <c r="H11">
        <f t="shared" si="0"/>
        <v>50.045618279569887</v>
      </c>
      <c r="I11">
        <f t="shared" si="0"/>
        <v>17.787935654548559</v>
      </c>
      <c r="J11">
        <v>10</v>
      </c>
      <c r="K11" t="s">
        <v>26</v>
      </c>
    </row>
    <row r="12" spans="1:11" x14ac:dyDescent="0.3">
      <c r="A12" s="1" t="s">
        <v>11</v>
      </c>
      <c r="B12" s="6">
        <v>25.384666666666671</v>
      </c>
      <c r="C12" s="6">
        <v>47.464444444444446</v>
      </c>
      <c r="D12" s="6">
        <v>15.682222222222224</v>
      </c>
      <c r="E12" s="6">
        <v>294</v>
      </c>
      <c r="F12" s="7">
        <v>2017</v>
      </c>
      <c r="G12">
        <f t="shared" si="0"/>
        <v>91.247722222222237</v>
      </c>
      <c r="H12">
        <f t="shared" si="0"/>
        <v>50.045618279569887</v>
      </c>
      <c r="I12">
        <f t="shared" si="0"/>
        <v>17.787935654548559</v>
      </c>
      <c r="J12">
        <v>11</v>
      </c>
      <c r="K12" t="s">
        <v>26</v>
      </c>
    </row>
    <row r="13" spans="1:11" x14ac:dyDescent="0.3">
      <c r="A13" s="1" t="s">
        <v>12</v>
      </c>
      <c r="B13" s="6">
        <v>9.060666666666668</v>
      </c>
      <c r="C13" s="6">
        <v>49.92688172043011</v>
      </c>
      <c r="D13" s="6">
        <v>13.425806451612903</v>
      </c>
      <c r="E13" s="6">
        <v>57.333333333333336</v>
      </c>
      <c r="F13" s="7">
        <v>2017</v>
      </c>
      <c r="G13">
        <f t="shared" si="0"/>
        <v>91.247722222222237</v>
      </c>
      <c r="H13">
        <f t="shared" si="0"/>
        <v>50.045618279569887</v>
      </c>
      <c r="I13">
        <f t="shared" si="0"/>
        <v>17.787935654548559</v>
      </c>
      <c r="J13">
        <v>12</v>
      </c>
      <c r="K13" t="s">
        <v>23</v>
      </c>
    </row>
    <row r="14" spans="1:11" x14ac:dyDescent="0.3">
      <c r="A14" s="1" t="s">
        <v>1</v>
      </c>
      <c r="B14" s="9">
        <v>0</v>
      </c>
      <c r="C14" s="9">
        <v>46.120430107526879</v>
      </c>
      <c r="D14" s="9">
        <v>11.61505376344086</v>
      </c>
      <c r="E14" s="9">
        <v>8.6666666666666661</v>
      </c>
      <c r="F14" s="7">
        <v>2018</v>
      </c>
      <c r="G14">
        <f>AVERAGE(B14:B25)</f>
        <v>71.215111111111113</v>
      </c>
      <c r="H14">
        <f>AVERAGE(C14:C25)</f>
        <v>49.483676395289301</v>
      </c>
      <c r="I14">
        <f>AVERAGE(D14:D25)</f>
        <v>17.68061913295784</v>
      </c>
      <c r="J14">
        <v>1</v>
      </c>
      <c r="K14" t="s">
        <v>23</v>
      </c>
    </row>
    <row r="15" spans="1:11" x14ac:dyDescent="0.3">
      <c r="A15" s="1" t="s">
        <v>2</v>
      </c>
      <c r="B15" s="9">
        <v>2.3999999999999997E-2</v>
      </c>
      <c r="C15" s="9">
        <v>40.938095238095229</v>
      </c>
      <c r="D15" s="9">
        <v>16.107142857142858</v>
      </c>
      <c r="E15" s="9">
        <v>4</v>
      </c>
      <c r="F15" s="7">
        <v>2018</v>
      </c>
      <c r="G15">
        <f>G14</f>
        <v>71.215111111111113</v>
      </c>
      <c r="H15">
        <f>H14</f>
        <v>49.483676395289301</v>
      </c>
      <c r="I15">
        <f>I14</f>
        <v>17.68061913295784</v>
      </c>
      <c r="J15">
        <v>2</v>
      </c>
      <c r="K15" t="s">
        <v>23</v>
      </c>
    </row>
    <row r="16" spans="1:11" x14ac:dyDescent="0.3">
      <c r="A16" s="1" t="s">
        <v>3</v>
      </c>
      <c r="B16" s="9">
        <v>0.16066666666666665</v>
      </c>
      <c r="C16" s="9">
        <v>40.802150537634404</v>
      </c>
      <c r="D16" s="9">
        <v>18.972043010752689</v>
      </c>
      <c r="E16" s="9">
        <v>3.3333333333333335</v>
      </c>
      <c r="F16" s="7">
        <v>2018</v>
      </c>
      <c r="G16">
        <f t="shared" ref="G16:I25" si="1">G15</f>
        <v>71.215111111111113</v>
      </c>
      <c r="H16">
        <f t="shared" si="1"/>
        <v>49.483676395289301</v>
      </c>
      <c r="I16">
        <f t="shared" si="1"/>
        <v>17.68061913295784</v>
      </c>
      <c r="J16">
        <v>3</v>
      </c>
      <c r="K16" t="s">
        <v>24</v>
      </c>
    </row>
    <row r="17" spans="1:11" x14ac:dyDescent="0.3">
      <c r="A17" s="1" t="s">
        <v>4</v>
      </c>
      <c r="B17" s="9">
        <v>69.583333333333343</v>
      </c>
      <c r="C17" s="9">
        <v>46.468888888888884</v>
      </c>
      <c r="D17" s="9">
        <v>19.588888888888889</v>
      </c>
      <c r="E17" s="9">
        <v>8.6666666666666661</v>
      </c>
      <c r="F17" s="7">
        <v>2018</v>
      </c>
      <c r="G17">
        <f t="shared" si="1"/>
        <v>71.215111111111113</v>
      </c>
      <c r="H17">
        <f t="shared" si="1"/>
        <v>49.483676395289301</v>
      </c>
      <c r="I17">
        <f t="shared" si="1"/>
        <v>17.68061913295784</v>
      </c>
      <c r="J17">
        <v>4</v>
      </c>
      <c r="K17" t="s">
        <v>24</v>
      </c>
    </row>
    <row r="18" spans="1:11" x14ac:dyDescent="0.3">
      <c r="A18" s="1" t="s">
        <v>5</v>
      </c>
      <c r="B18" s="9">
        <v>40.488000000000007</v>
      </c>
      <c r="C18" s="9">
        <v>50.815053763440858</v>
      </c>
      <c r="D18" s="9">
        <v>19.851612903225806</v>
      </c>
      <c r="E18" s="9">
        <v>11.333333333333334</v>
      </c>
      <c r="F18" s="7">
        <v>2018</v>
      </c>
      <c r="G18">
        <f t="shared" si="1"/>
        <v>71.215111111111113</v>
      </c>
      <c r="H18">
        <f t="shared" si="1"/>
        <v>49.483676395289301</v>
      </c>
      <c r="I18">
        <f t="shared" si="1"/>
        <v>17.68061913295784</v>
      </c>
      <c r="J18">
        <v>5</v>
      </c>
      <c r="K18" t="s">
        <v>24</v>
      </c>
    </row>
    <row r="19" spans="1:11" x14ac:dyDescent="0.3">
      <c r="A19" s="1" t="s">
        <v>6</v>
      </c>
      <c r="B19" s="9">
        <v>233.75799999999998</v>
      </c>
      <c r="C19" s="9">
        <v>53.524444444444455</v>
      </c>
      <c r="D19" s="9">
        <v>20.128888888888891</v>
      </c>
      <c r="E19" s="9">
        <v>33.333333333333336</v>
      </c>
      <c r="F19" s="7">
        <v>2018</v>
      </c>
      <c r="G19">
        <f t="shared" si="1"/>
        <v>71.215111111111113</v>
      </c>
      <c r="H19">
        <f t="shared" si="1"/>
        <v>49.483676395289301</v>
      </c>
      <c r="I19">
        <f t="shared" si="1"/>
        <v>17.68061913295784</v>
      </c>
      <c r="J19">
        <v>6</v>
      </c>
      <c r="K19" t="s">
        <v>25</v>
      </c>
    </row>
    <row r="20" spans="1:11" x14ac:dyDescent="0.3">
      <c r="A20" s="1" t="s">
        <v>7</v>
      </c>
      <c r="B20" s="9">
        <v>181.93866666666671</v>
      </c>
      <c r="C20" s="9">
        <v>58.249462365591413</v>
      </c>
      <c r="D20" s="9">
        <v>19.281720430107526</v>
      </c>
      <c r="E20" s="9">
        <v>120.66666666666667</v>
      </c>
      <c r="F20" s="7">
        <v>2018</v>
      </c>
      <c r="G20">
        <f t="shared" si="1"/>
        <v>71.215111111111113</v>
      </c>
      <c r="H20">
        <f t="shared" si="1"/>
        <v>49.483676395289301</v>
      </c>
      <c r="I20">
        <f t="shared" si="1"/>
        <v>17.68061913295784</v>
      </c>
      <c r="J20">
        <v>7</v>
      </c>
      <c r="K20" t="s">
        <v>25</v>
      </c>
    </row>
    <row r="21" spans="1:11" x14ac:dyDescent="0.3">
      <c r="A21" s="1" t="s">
        <v>8</v>
      </c>
      <c r="B21" s="9">
        <v>151.82266666666666</v>
      </c>
      <c r="C21" s="9">
        <v>57.916129032258077</v>
      </c>
      <c r="D21" s="9">
        <v>19.445161290322577</v>
      </c>
      <c r="E21" s="9">
        <v>416.66666666666669</v>
      </c>
      <c r="F21" s="7">
        <v>2018</v>
      </c>
      <c r="G21">
        <f t="shared" si="1"/>
        <v>71.215111111111113</v>
      </c>
      <c r="H21">
        <f t="shared" si="1"/>
        <v>49.483676395289301</v>
      </c>
      <c r="I21">
        <f t="shared" si="1"/>
        <v>17.68061913295784</v>
      </c>
      <c r="J21">
        <v>8</v>
      </c>
      <c r="K21" t="s">
        <v>25</v>
      </c>
    </row>
    <row r="22" spans="1:11" x14ac:dyDescent="0.3">
      <c r="A22" s="1" t="s">
        <v>9</v>
      </c>
      <c r="B22" s="9">
        <v>133.30333333333337</v>
      </c>
      <c r="C22" s="9">
        <v>55.866666666666653</v>
      </c>
      <c r="D22" s="9">
        <v>19.644444444444442</v>
      </c>
      <c r="E22" s="9">
        <v>668.66666666666663</v>
      </c>
      <c r="F22" s="7">
        <v>2018</v>
      </c>
      <c r="G22">
        <f t="shared" si="1"/>
        <v>71.215111111111113</v>
      </c>
      <c r="H22">
        <f t="shared" si="1"/>
        <v>49.483676395289301</v>
      </c>
      <c r="I22">
        <f t="shared" si="1"/>
        <v>17.68061913295784</v>
      </c>
      <c r="J22">
        <v>9</v>
      </c>
      <c r="K22" t="s">
        <v>25</v>
      </c>
    </row>
    <row r="23" spans="1:11" x14ac:dyDescent="0.3">
      <c r="A23" s="1" t="s">
        <v>10</v>
      </c>
      <c r="B23" s="9">
        <v>35.663333333333334</v>
      </c>
      <c r="C23" s="9">
        <v>49.967741935483872</v>
      </c>
      <c r="D23" s="9">
        <v>18.529032258064515</v>
      </c>
      <c r="E23" s="9">
        <v>580.66666666666663</v>
      </c>
      <c r="F23" s="7">
        <v>2018</v>
      </c>
      <c r="G23">
        <f t="shared" si="1"/>
        <v>71.215111111111113</v>
      </c>
      <c r="H23">
        <f t="shared" si="1"/>
        <v>49.483676395289301</v>
      </c>
      <c r="I23">
        <f t="shared" si="1"/>
        <v>17.68061913295784</v>
      </c>
      <c r="J23">
        <v>10</v>
      </c>
      <c r="K23" t="s">
        <v>26</v>
      </c>
    </row>
    <row r="24" spans="1:11" x14ac:dyDescent="0.3">
      <c r="A24" s="1" t="s">
        <v>11</v>
      </c>
      <c r="B24" s="9">
        <v>3.38</v>
      </c>
      <c r="C24" s="9">
        <v>47.253333333333337</v>
      </c>
      <c r="D24" s="9">
        <v>16.373333333333335</v>
      </c>
      <c r="E24" s="9">
        <v>365.33333333333331</v>
      </c>
      <c r="F24" s="7">
        <v>2018</v>
      </c>
      <c r="G24">
        <f t="shared" si="1"/>
        <v>71.215111111111113</v>
      </c>
      <c r="H24">
        <f t="shared" si="1"/>
        <v>49.483676395289301</v>
      </c>
      <c r="I24">
        <f t="shared" si="1"/>
        <v>17.68061913295784</v>
      </c>
      <c r="J24">
        <v>11</v>
      </c>
      <c r="K24" t="s">
        <v>26</v>
      </c>
    </row>
    <row r="25" spans="1:11" x14ac:dyDescent="0.3">
      <c r="A25" s="1" t="s">
        <v>12</v>
      </c>
      <c r="B25" s="9">
        <v>4.4593333333333334</v>
      </c>
      <c r="C25" s="9">
        <v>45.881720430107528</v>
      </c>
      <c r="D25" s="9">
        <v>12.630107526881721</v>
      </c>
      <c r="E25" s="9">
        <v>106</v>
      </c>
      <c r="F25" s="7">
        <v>2018</v>
      </c>
      <c r="G25">
        <f t="shared" si="1"/>
        <v>71.215111111111113</v>
      </c>
      <c r="H25">
        <f t="shared" si="1"/>
        <v>49.483676395289301</v>
      </c>
      <c r="I25">
        <f t="shared" si="1"/>
        <v>17.68061913295784</v>
      </c>
      <c r="J25">
        <v>12</v>
      </c>
      <c r="K25" t="s">
        <v>23</v>
      </c>
    </row>
    <row r="26" spans="1:11" x14ac:dyDescent="0.3">
      <c r="A26" s="1" t="s">
        <v>1</v>
      </c>
      <c r="B26" s="3">
        <v>0</v>
      </c>
      <c r="C26" s="3">
        <v>43.98</v>
      </c>
      <c r="D26" s="10">
        <v>12.46</v>
      </c>
      <c r="E26" s="3">
        <v>12</v>
      </c>
      <c r="F26" s="2">
        <v>2019</v>
      </c>
      <c r="G26">
        <f>AVERAGE(B26:B37)</f>
        <v>93.311111111111117</v>
      </c>
      <c r="H26">
        <f>AVERAGE(C26:C37)</f>
        <v>51.92722222222222</v>
      </c>
      <c r="I26">
        <f>AVERAGE(D26:D37)</f>
        <v>17.561111111111114</v>
      </c>
      <c r="J26">
        <v>1</v>
      </c>
      <c r="K26" t="s">
        <v>23</v>
      </c>
    </row>
    <row r="27" spans="1:11" x14ac:dyDescent="0.3">
      <c r="A27" s="1" t="s">
        <v>2</v>
      </c>
      <c r="B27" s="3">
        <v>80.353333333333339</v>
      </c>
      <c r="C27" s="3">
        <v>43.620000000000005</v>
      </c>
      <c r="D27" s="10">
        <v>14.773333333333333</v>
      </c>
      <c r="E27" s="3">
        <v>17.333333333333332</v>
      </c>
      <c r="F27" s="2">
        <v>2019</v>
      </c>
      <c r="G27">
        <f>G26</f>
        <v>93.311111111111117</v>
      </c>
      <c r="H27">
        <f>H26</f>
        <v>51.92722222222222</v>
      </c>
      <c r="I27">
        <f>I26</f>
        <v>17.561111111111114</v>
      </c>
      <c r="J27">
        <v>2</v>
      </c>
      <c r="K27" t="s">
        <v>23</v>
      </c>
    </row>
    <row r="28" spans="1:11" x14ac:dyDescent="0.3">
      <c r="A28" s="1" t="s">
        <v>3</v>
      </c>
      <c r="B28" s="3">
        <v>37.013333333333335</v>
      </c>
      <c r="C28" s="3">
        <v>46.02</v>
      </c>
      <c r="D28" s="10">
        <v>17.733333333333334</v>
      </c>
      <c r="E28" s="3">
        <v>12</v>
      </c>
      <c r="F28" s="2">
        <v>2019</v>
      </c>
      <c r="G28">
        <f t="shared" ref="G28:I37" si="2">G27</f>
        <v>93.311111111111117</v>
      </c>
      <c r="H28">
        <f t="shared" si="2"/>
        <v>51.92722222222222</v>
      </c>
      <c r="I28">
        <f t="shared" si="2"/>
        <v>17.561111111111114</v>
      </c>
      <c r="J28">
        <v>3</v>
      </c>
      <c r="K28" t="s">
        <v>24</v>
      </c>
    </row>
    <row r="29" spans="1:11" x14ac:dyDescent="0.3">
      <c r="A29" s="1" t="s">
        <v>4</v>
      </c>
      <c r="B29" s="3">
        <v>33.886666666666663</v>
      </c>
      <c r="C29" s="3">
        <v>48.76</v>
      </c>
      <c r="D29" s="10">
        <v>19.72</v>
      </c>
      <c r="E29" s="3">
        <v>15.333333333333334</v>
      </c>
      <c r="F29" s="2">
        <v>2019</v>
      </c>
      <c r="G29">
        <f t="shared" si="2"/>
        <v>93.311111111111117</v>
      </c>
      <c r="H29">
        <f t="shared" si="2"/>
        <v>51.92722222222222</v>
      </c>
      <c r="I29">
        <f t="shared" si="2"/>
        <v>17.561111111111114</v>
      </c>
      <c r="J29">
        <v>4</v>
      </c>
      <c r="K29" t="s">
        <v>24</v>
      </c>
    </row>
    <row r="30" spans="1:11" x14ac:dyDescent="0.3">
      <c r="A30" s="1" t="s">
        <v>5</v>
      </c>
      <c r="B30" s="3">
        <v>93.353333333333339</v>
      </c>
      <c r="C30" s="3">
        <v>52.26</v>
      </c>
      <c r="D30" s="10">
        <v>20.773333333333333</v>
      </c>
      <c r="E30" s="3">
        <v>24</v>
      </c>
      <c r="F30" s="2">
        <v>2019</v>
      </c>
      <c r="G30">
        <f t="shared" si="2"/>
        <v>93.311111111111117</v>
      </c>
      <c r="H30">
        <f t="shared" si="2"/>
        <v>51.92722222222222</v>
      </c>
      <c r="I30">
        <f t="shared" si="2"/>
        <v>17.561111111111114</v>
      </c>
      <c r="J30">
        <v>5</v>
      </c>
      <c r="K30" t="s">
        <v>24</v>
      </c>
    </row>
    <row r="31" spans="1:11" x14ac:dyDescent="0.3">
      <c r="A31" s="1" t="s">
        <v>6</v>
      </c>
      <c r="B31" s="3">
        <v>55.033333333333331</v>
      </c>
      <c r="C31" s="3">
        <v>53.713333333333324</v>
      </c>
      <c r="D31" s="10">
        <v>20.493333333333332</v>
      </c>
      <c r="E31" s="3">
        <v>66</v>
      </c>
      <c r="F31" s="2">
        <v>2019</v>
      </c>
      <c r="G31">
        <f t="shared" si="2"/>
        <v>93.311111111111117</v>
      </c>
      <c r="H31">
        <f t="shared" si="2"/>
        <v>51.92722222222222</v>
      </c>
      <c r="I31">
        <f t="shared" si="2"/>
        <v>17.561111111111114</v>
      </c>
      <c r="J31">
        <v>6</v>
      </c>
      <c r="K31" t="s">
        <v>25</v>
      </c>
    </row>
    <row r="32" spans="1:11" x14ac:dyDescent="0.3">
      <c r="A32" s="1" t="s">
        <v>7</v>
      </c>
      <c r="B32" s="3">
        <v>93.59333333333332</v>
      </c>
      <c r="C32" s="3">
        <v>54.806666666666665</v>
      </c>
      <c r="D32" s="10">
        <v>20.079999999999998</v>
      </c>
      <c r="E32" s="3">
        <v>92</v>
      </c>
      <c r="F32" s="2">
        <v>2019</v>
      </c>
      <c r="G32">
        <f t="shared" si="2"/>
        <v>93.311111111111117</v>
      </c>
      <c r="H32">
        <f t="shared" si="2"/>
        <v>51.92722222222222</v>
      </c>
      <c r="I32">
        <f t="shared" si="2"/>
        <v>17.561111111111114</v>
      </c>
      <c r="J32">
        <v>7</v>
      </c>
      <c r="K32" t="s">
        <v>25</v>
      </c>
    </row>
    <row r="33" spans="1:11" x14ac:dyDescent="0.3">
      <c r="A33" s="1" t="s">
        <v>8</v>
      </c>
      <c r="B33" s="3">
        <v>296.98666666666668</v>
      </c>
      <c r="C33" s="3">
        <v>58.86</v>
      </c>
      <c r="D33" s="10">
        <v>19.14</v>
      </c>
      <c r="E33" s="3">
        <v>289.33333333333331</v>
      </c>
      <c r="F33" s="2">
        <v>2019</v>
      </c>
      <c r="G33">
        <f t="shared" si="2"/>
        <v>93.311111111111117</v>
      </c>
      <c r="H33">
        <f t="shared" si="2"/>
        <v>51.92722222222222</v>
      </c>
      <c r="I33">
        <f t="shared" si="2"/>
        <v>17.561111111111114</v>
      </c>
      <c r="J33">
        <v>8</v>
      </c>
      <c r="K33" t="s">
        <v>25</v>
      </c>
    </row>
    <row r="34" spans="1:11" x14ac:dyDescent="0.3">
      <c r="A34" s="1" t="s">
        <v>9</v>
      </c>
      <c r="B34" s="3">
        <v>215.64</v>
      </c>
      <c r="C34" s="3">
        <v>58.98</v>
      </c>
      <c r="D34" s="10">
        <v>18.88</v>
      </c>
      <c r="E34" s="3">
        <v>940.66666666666663</v>
      </c>
      <c r="F34" s="2">
        <v>2019</v>
      </c>
      <c r="G34">
        <f t="shared" si="2"/>
        <v>93.311111111111117</v>
      </c>
      <c r="H34">
        <f t="shared" si="2"/>
        <v>51.92722222222222</v>
      </c>
      <c r="I34">
        <f t="shared" si="2"/>
        <v>17.561111111111114</v>
      </c>
      <c r="J34">
        <v>9</v>
      </c>
      <c r="K34" t="s">
        <v>25</v>
      </c>
    </row>
    <row r="35" spans="1:11" x14ac:dyDescent="0.3">
      <c r="A35" s="1" t="s">
        <v>10</v>
      </c>
      <c r="B35" s="3">
        <v>84.926666666666662</v>
      </c>
      <c r="C35" s="3">
        <v>56.873333333333335</v>
      </c>
      <c r="D35" s="10">
        <v>18.013333333333332</v>
      </c>
      <c r="E35" s="3">
        <v>1325.3333333333333</v>
      </c>
      <c r="F35" s="2">
        <v>2019</v>
      </c>
      <c r="G35">
        <f t="shared" si="2"/>
        <v>93.311111111111117</v>
      </c>
      <c r="H35">
        <f t="shared" si="2"/>
        <v>51.92722222222222</v>
      </c>
      <c r="I35">
        <f t="shared" si="2"/>
        <v>17.561111111111114</v>
      </c>
      <c r="J35">
        <v>10</v>
      </c>
      <c r="K35" t="s">
        <v>26</v>
      </c>
    </row>
    <row r="36" spans="1:11" x14ac:dyDescent="0.3">
      <c r="A36" s="1" t="s">
        <v>11</v>
      </c>
      <c r="B36" s="3">
        <v>122.4</v>
      </c>
      <c r="C36" s="3">
        <v>53.086666666666666</v>
      </c>
      <c r="D36" s="10">
        <v>16.086666666666666</v>
      </c>
      <c r="E36" s="3">
        <v>1040</v>
      </c>
      <c r="F36" s="2">
        <v>2019</v>
      </c>
      <c r="G36">
        <f t="shared" si="2"/>
        <v>93.311111111111117</v>
      </c>
      <c r="H36">
        <f t="shared" si="2"/>
        <v>51.92722222222222</v>
      </c>
      <c r="I36">
        <f t="shared" si="2"/>
        <v>17.561111111111114</v>
      </c>
      <c r="J36">
        <v>11</v>
      </c>
      <c r="K36" t="s">
        <v>26</v>
      </c>
    </row>
    <row r="37" spans="1:11" x14ac:dyDescent="0.3">
      <c r="A37" s="1" t="s">
        <v>12</v>
      </c>
      <c r="B37" s="3">
        <v>6.5466666666666669</v>
      </c>
      <c r="C37" s="3">
        <v>52.166666666666664</v>
      </c>
      <c r="D37" s="10">
        <v>12.58</v>
      </c>
      <c r="E37" s="3">
        <v>170.66666666666666</v>
      </c>
      <c r="F37" s="2">
        <v>2019</v>
      </c>
      <c r="G37">
        <f t="shared" si="2"/>
        <v>93.311111111111117</v>
      </c>
      <c r="H37">
        <f t="shared" si="2"/>
        <v>51.92722222222222</v>
      </c>
      <c r="I37">
        <f t="shared" si="2"/>
        <v>17.561111111111114</v>
      </c>
      <c r="J37">
        <v>12</v>
      </c>
      <c r="K37" t="s">
        <v>23</v>
      </c>
    </row>
    <row r="38" spans="1:11" x14ac:dyDescent="0.3">
      <c r="A38" s="1" t="s">
        <v>1</v>
      </c>
      <c r="B38" s="3">
        <v>27.933333333333334</v>
      </c>
      <c r="C38" s="3">
        <v>52.026666666666671</v>
      </c>
      <c r="D38" s="3">
        <v>11.98</v>
      </c>
      <c r="E38" s="3">
        <v>36.666666666666664</v>
      </c>
      <c r="F38" s="2">
        <v>2020</v>
      </c>
      <c r="G38">
        <f>AVERAGE(B38:B49)</f>
        <v>96.142777777777766</v>
      </c>
      <c r="H38">
        <f>AVERAGE(C38:C49)</f>
        <v>52.57</v>
      </c>
      <c r="I38">
        <f>AVERAGE(D38:D49)</f>
        <v>17.574444444444445</v>
      </c>
      <c r="J38">
        <v>1</v>
      </c>
      <c r="K38" t="s">
        <v>23</v>
      </c>
    </row>
    <row r="39" spans="1:11" x14ac:dyDescent="0.3">
      <c r="A39" s="1" t="s">
        <v>2</v>
      </c>
      <c r="B39" s="3">
        <v>1.8333333333333333</v>
      </c>
      <c r="C39" s="3">
        <v>45.34</v>
      </c>
      <c r="D39" s="3">
        <v>13.86</v>
      </c>
      <c r="E39" s="3">
        <v>13.333333333333334</v>
      </c>
      <c r="F39" s="2">
        <v>2020</v>
      </c>
      <c r="G39">
        <f>G38</f>
        <v>96.142777777777766</v>
      </c>
      <c r="H39">
        <f>H38</f>
        <v>52.57</v>
      </c>
      <c r="I39">
        <f>I38</f>
        <v>17.574444444444445</v>
      </c>
      <c r="J39">
        <v>2</v>
      </c>
      <c r="K39" t="s">
        <v>23</v>
      </c>
    </row>
    <row r="40" spans="1:11" x14ac:dyDescent="0.3">
      <c r="A40" s="1" t="s">
        <v>3</v>
      </c>
      <c r="B40" s="3">
        <v>26.486666666666665</v>
      </c>
      <c r="C40" s="3">
        <v>45.266666666666673</v>
      </c>
      <c r="D40" s="3">
        <v>17.566666666666666</v>
      </c>
      <c r="E40" s="3">
        <v>10.666666666666666</v>
      </c>
      <c r="F40" s="2">
        <v>2020</v>
      </c>
      <c r="G40">
        <f t="shared" ref="G40:I49" si="3">G39</f>
        <v>96.142777777777766</v>
      </c>
      <c r="H40">
        <f t="shared" si="3"/>
        <v>52.57</v>
      </c>
      <c r="I40">
        <f t="shared" si="3"/>
        <v>17.574444444444445</v>
      </c>
      <c r="J40">
        <v>3</v>
      </c>
      <c r="K40" t="s">
        <v>24</v>
      </c>
    </row>
    <row r="41" spans="1:11" x14ac:dyDescent="0.3">
      <c r="A41" s="1" t="s">
        <v>4</v>
      </c>
      <c r="B41" s="3">
        <v>30.986666666666668</v>
      </c>
      <c r="C41" s="3">
        <v>49.44</v>
      </c>
      <c r="D41" s="3">
        <v>19.306666666666668</v>
      </c>
      <c r="E41" s="3">
        <v>3.3333333333333335</v>
      </c>
      <c r="F41" s="2">
        <v>2020</v>
      </c>
      <c r="G41">
        <f t="shared" si="3"/>
        <v>96.142777777777766</v>
      </c>
      <c r="H41">
        <f t="shared" si="3"/>
        <v>52.57</v>
      </c>
      <c r="I41">
        <f t="shared" si="3"/>
        <v>17.574444444444445</v>
      </c>
      <c r="J41">
        <v>4</v>
      </c>
      <c r="K41" t="s">
        <v>24</v>
      </c>
    </row>
    <row r="42" spans="1:11" x14ac:dyDescent="0.3">
      <c r="A42" s="1" t="s">
        <v>5</v>
      </c>
      <c r="B42" s="3">
        <v>236.39333333333335</v>
      </c>
      <c r="C42" s="3">
        <v>54.26</v>
      </c>
      <c r="D42" s="3">
        <v>19.573333333333334</v>
      </c>
      <c r="E42" s="3">
        <v>0.66666666666666663</v>
      </c>
      <c r="F42" s="2">
        <v>2020</v>
      </c>
      <c r="G42">
        <f t="shared" si="3"/>
        <v>96.142777777777766</v>
      </c>
      <c r="H42">
        <f t="shared" si="3"/>
        <v>52.57</v>
      </c>
      <c r="I42">
        <f t="shared" si="3"/>
        <v>17.574444444444445</v>
      </c>
      <c r="J42">
        <v>5</v>
      </c>
      <c r="K42" t="s">
        <v>24</v>
      </c>
    </row>
    <row r="43" spans="1:11" x14ac:dyDescent="0.3">
      <c r="A43" s="1" t="s">
        <v>6</v>
      </c>
      <c r="B43" s="3">
        <v>225.7</v>
      </c>
      <c r="C43" s="3">
        <v>57.646666666666668</v>
      </c>
      <c r="D43" s="3">
        <v>20.02</v>
      </c>
      <c r="E43" s="3">
        <v>20</v>
      </c>
      <c r="F43" s="2">
        <v>2020</v>
      </c>
      <c r="G43">
        <f t="shared" si="3"/>
        <v>96.142777777777766</v>
      </c>
      <c r="H43">
        <f t="shared" si="3"/>
        <v>52.57</v>
      </c>
      <c r="I43">
        <f t="shared" si="3"/>
        <v>17.574444444444445</v>
      </c>
      <c r="J43">
        <v>6</v>
      </c>
      <c r="K43" t="s">
        <v>25</v>
      </c>
    </row>
    <row r="44" spans="1:11" x14ac:dyDescent="0.3">
      <c r="A44" s="1" t="s">
        <v>7</v>
      </c>
      <c r="B44" s="3">
        <v>193.92</v>
      </c>
      <c r="C44" s="3">
        <v>58.166666666666664</v>
      </c>
      <c r="D44" s="3">
        <v>20.239999999999998</v>
      </c>
      <c r="E44" s="3">
        <v>85.333333333333329</v>
      </c>
      <c r="F44" s="2">
        <v>2020</v>
      </c>
      <c r="G44">
        <f t="shared" si="3"/>
        <v>96.142777777777766</v>
      </c>
      <c r="H44">
        <f t="shared" si="3"/>
        <v>52.57</v>
      </c>
      <c r="I44">
        <f t="shared" si="3"/>
        <v>17.574444444444445</v>
      </c>
      <c r="J44">
        <v>7</v>
      </c>
      <c r="K44" t="s">
        <v>25</v>
      </c>
    </row>
    <row r="45" spans="1:11" x14ac:dyDescent="0.3">
      <c r="A45" s="1" t="s">
        <v>8</v>
      </c>
      <c r="B45" s="11">
        <v>224.31333333333333</v>
      </c>
      <c r="C45" s="3">
        <v>60.126666666666665</v>
      </c>
      <c r="D45" s="3">
        <v>19.846666666666668</v>
      </c>
      <c r="E45" s="3">
        <v>130</v>
      </c>
      <c r="F45" s="2">
        <v>2020</v>
      </c>
      <c r="G45">
        <f t="shared" si="3"/>
        <v>96.142777777777766</v>
      </c>
      <c r="H45">
        <f t="shared" si="3"/>
        <v>52.57</v>
      </c>
      <c r="I45">
        <f t="shared" si="3"/>
        <v>17.574444444444445</v>
      </c>
      <c r="J45">
        <v>8</v>
      </c>
      <c r="K45" t="s">
        <v>25</v>
      </c>
    </row>
    <row r="46" spans="1:11" x14ac:dyDescent="0.3">
      <c r="A46" s="1" t="s">
        <v>9</v>
      </c>
      <c r="B46" s="3">
        <v>109.27333333333333</v>
      </c>
      <c r="C46" s="3">
        <v>58.75333333333333</v>
      </c>
      <c r="D46" s="3">
        <v>20.126666666666665</v>
      </c>
      <c r="E46" s="3">
        <v>302.66666666666669</v>
      </c>
      <c r="F46" s="2">
        <v>2020</v>
      </c>
      <c r="G46">
        <f t="shared" si="3"/>
        <v>96.142777777777766</v>
      </c>
      <c r="H46">
        <f t="shared" si="3"/>
        <v>52.57</v>
      </c>
      <c r="I46">
        <f t="shared" si="3"/>
        <v>17.574444444444445</v>
      </c>
      <c r="J46">
        <v>9</v>
      </c>
      <c r="K46" t="s">
        <v>25</v>
      </c>
    </row>
    <row r="47" spans="1:11" x14ac:dyDescent="0.3">
      <c r="A47" s="1" t="s">
        <v>10</v>
      </c>
      <c r="B47" s="3">
        <v>60.02</v>
      </c>
      <c r="C47" s="3">
        <v>55.846666666666664</v>
      </c>
      <c r="D47" s="3">
        <v>19.32</v>
      </c>
      <c r="E47" s="3">
        <v>555.33333333333337</v>
      </c>
      <c r="F47" s="2">
        <v>2020</v>
      </c>
      <c r="G47">
        <f t="shared" si="3"/>
        <v>96.142777777777766</v>
      </c>
      <c r="H47">
        <f t="shared" si="3"/>
        <v>52.57</v>
      </c>
      <c r="I47">
        <f t="shared" si="3"/>
        <v>17.574444444444445</v>
      </c>
      <c r="J47">
        <v>10</v>
      </c>
      <c r="K47" t="s">
        <v>26</v>
      </c>
    </row>
    <row r="48" spans="1:11" x14ac:dyDescent="0.3">
      <c r="A48" s="1" t="s">
        <v>11</v>
      </c>
      <c r="B48" s="3">
        <v>16.853333333333332</v>
      </c>
      <c r="C48" s="3">
        <v>45.45333333333334</v>
      </c>
      <c r="D48" s="3">
        <v>16.213333333333335</v>
      </c>
      <c r="E48" s="3">
        <v>385.33333333333331</v>
      </c>
      <c r="F48" s="2">
        <v>2020</v>
      </c>
      <c r="G48">
        <f t="shared" si="3"/>
        <v>96.142777777777766</v>
      </c>
      <c r="H48">
        <f t="shared" si="3"/>
        <v>52.57</v>
      </c>
      <c r="I48">
        <f t="shared" si="3"/>
        <v>17.574444444444445</v>
      </c>
      <c r="J48">
        <v>11</v>
      </c>
      <c r="K48" t="s">
        <v>26</v>
      </c>
    </row>
    <row r="49" spans="1:11" x14ac:dyDescent="0.3">
      <c r="A49" s="1" t="s">
        <v>12</v>
      </c>
      <c r="B49" s="3">
        <v>0</v>
      </c>
      <c r="C49" s="3">
        <v>48.513333333333335</v>
      </c>
      <c r="D49" s="3">
        <v>12.840000000000002</v>
      </c>
      <c r="E49" s="3">
        <v>26</v>
      </c>
      <c r="F49" s="2">
        <v>2020</v>
      </c>
      <c r="G49">
        <f t="shared" si="3"/>
        <v>96.142777777777766</v>
      </c>
      <c r="H49">
        <f t="shared" si="3"/>
        <v>52.57</v>
      </c>
      <c r="I49">
        <f t="shared" si="3"/>
        <v>17.574444444444445</v>
      </c>
      <c r="J49">
        <v>12</v>
      </c>
      <c r="K49" t="s">
        <v>23</v>
      </c>
    </row>
    <row r="50" spans="1:11" x14ac:dyDescent="0.3">
      <c r="A50" s="1" t="s">
        <v>1</v>
      </c>
      <c r="B50" s="3">
        <v>0</v>
      </c>
      <c r="C50" s="3">
        <v>47.899999999999991</v>
      </c>
      <c r="D50" s="3">
        <v>13.366666666666667</v>
      </c>
      <c r="E50" s="3">
        <v>18.666666666666668</v>
      </c>
      <c r="F50" s="3">
        <v>2021</v>
      </c>
      <c r="G50">
        <f>AVERAGE(B50:B61)</f>
        <v>120.70944444444446</v>
      </c>
      <c r="H50">
        <f>AVERAGE(C50:C61)</f>
        <v>51.029444444444437</v>
      </c>
      <c r="I50">
        <f>AVERAGE(D50:D61)</f>
        <v>18.130555555555556</v>
      </c>
      <c r="J50">
        <v>1</v>
      </c>
      <c r="K50" t="s">
        <v>23</v>
      </c>
    </row>
    <row r="51" spans="1:11" x14ac:dyDescent="0.3">
      <c r="A51" s="1" t="s">
        <v>2</v>
      </c>
      <c r="B51" s="3">
        <v>0.21333333333333335</v>
      </c>
      <c r="C51" s="3">
        <v>42.006666666666668</v>
      </c>
      <c r="D51" s="3">
        <v>15.366666666666667</v>
      </c>
      <c r="E51" s="3">
        <v>6.666666666666667</v>
      </c>
      <c r="F51" s="3">
        <v>2021</v>
      </c>
      <c r="G51">
        <f>G50</f>
        <v>120.70944444444446</v>
      </c>
      <c r="H51">
        <f>H50</f>
        <v>51.029444444444437</v>
      </c>
      <c r="I51">
        <f>I50</f>
        <v>18.130555555555556</v>
      </c>
      <c r="J51">
        <v>2</v>
      </c>
      <c r="K51" t="s">
        <v>23</v>
      </c>
    </row>
    <row r="52" spans="1:11" x14ac:dyDescent="0.3">
      <c r="A52" s="1" t="s">
        <v>3</v>
      </c>
      <c r="B52" s="3">
        <v>0</v>
      </c>
      <c r="C52" s="3">
        <v>41.333333333333336</v>
      </c>
      <c r="D52" s="3">
        <v>19.233333333333334</v>
      </c>
      <c r="E52" s="3">
        <v>7.333333333333333</v>
      </c>
      <c r="F52" s="3">
        <v>2021</v>
      </c>
      <c r="G52">
        <f t="shared" ref="G52:I61" si="4">G51</f>
        <v>120.70944444444446</v>
      </c>
      <c r="H52">
        <f t="shared" si="4"/>
        <v>51.029444444444437</v>
      </c>
      <c r="I52">
        <f t="shared" si="4"/>
        <v>18.130555555555556</v>
      </c>
      <c r="J52">
        <v>3</v>
      </c>
      <c r="K52" t="s">
        <v>24</v>
      </c>
    </row>
    <row r="53" spans="1:11" x14ac:dyDescent="0.3">
      <c r="A53" s="1" t="s">
        <v>4</v>
      </c>
      <c r="B53" s="3">
        <v>24.22666666666667</v>
      </c>
      <c r="C53" s="3">
        <v>44.639999999999993</v>
      </c>
      <c r="D53" s="3">
        <v>20.453333333333333</v>
      </c>
      <c r="E53" s="3">
        <v>4</v>
      </c>
      <c r="F53" s="3">
        <v>2021</v>
      </c>
      <c r="G53">
        <f t="shared" si="4"/>
        <v>120.70944444444446</v>
      </c>
      <c r="H53">
        <f t="shared" si="4"/>
        <v>51.029444444444437</v>
      </c>
      <c r="I53">
        <f t="shared" si="4"/>
        <v>18.130555555555556</v>
      </c>
      <c r="J53">
        <v>4</v>
      </c>
      <c r="K53" t="s">
        <v>24</v>
      </c>
    </row>
    <row r="54" spans="1:11" x14ac:dyDescent="0.3">
      <c r="A54" s="1" t="s">
        <v>5</v>
      </c>
      <c r="B54" s="3">
        <v>236.85333333333332</v>
      </c>
      <c r="C54" s="3">
        <v>52.793333333333337</v>
      </c>
      <c r="D54" s="3">
        <v>19.760000000000002</v>
      </c>
      <c r="E54" s="3">
        <v>1.3333333333333333</v>
      </c>
      <c r="F54" s="3">
        <v>2021</v>
      </c>
      <c r="G54">
        <f t="shared" si="4"/>
        <v>120.70944444444446</v>
      </c>
      <c r="H54">
        <f t="shared" si="4"/>
        <v>51.029444444444437</v>
      </c>
      <c r="I54">
        <f t="shared" si="4"/>
        <v>18.130555555555556</v>
      </c>
      <c r="J54">
        <v>5</v>
      </c>
      <c r="K54" t="s">
        <v>24</v>
      </c>
    </row>
    <row r="55" spans="1:11" x14ac:dyDescent="0.3">
      <c r="A55" s="1" t="s">
        <v>6</v>
      </c>
      <c r="B55" s="3">
        <v>236.17333333333335</v>
      </c>
      <c r="C55" s="3">
        <v>56.96</v>
      </c>
      <c r="D55" s="3">
        <v>19.8</v>
      </c>
      <c r="E55" s="3">
        <v>4</v>
      </c>
      <c r="F55" s="3">
        <v>2021</v>
      </c>
      <c r="G55">
        <f t="shared" si="4"/>
        <v>120.70944444444446</v>
      </c>
      <c r="H55">
        <f t="shared" si="4"/>
        <v>51.029444444444437</v>
      </c>
      <c r="I55">
        <f t="shared" si="4"/>
        <v>18.130555555555556</v>
      </c>
      <c r="J55">
        <v>6</v>
      </c>
      <c r="K55" t="s">
        <v>25</v>
      </c>
    </row>
    <row r="56" spans="1:11" x14ac:dyDescent="0.3">
      <c r="A56" s="1" t="s">
        <v>7</v>
      </c>
      <c r="B56" s="3">
        <v>298.94666666666666</v>
      </c>
      <c r="C56" s="3">
        <v>56.926666666666669</v>
      </c>
      <c r="D56" s="3">
        <v>20.013333333333332</v>
      </c>
      <c r="E56" s="3">
        <v>20</v>
      </c>
      <c r="F56" s="3">
        <v>2021</v>
      </c>
      <c r="G56">
        <f t="shared" si="4"/>
        <v>120.70944444444446</v>
      </c>
      <c r="H56">
        <f t="shared" si="4"/>
        <v>51.029444444444437</v>
      </c>
      <c r="I56">
        <f t="shared" si="4"/>
        <v>18.130555555555556</v>
      </c>
      <c r="J56">
        <v>7</v>
      </c>
      <c r="K56" t="s">
        <v>25</v>
      </c>
    </row>
    <row r="57" spans="1:11" x14ac:dyDescent="0.3">
      <c r="A57" s="1" t="s">
        <v>8</v>
      </c>
      <c r="B57" s="11">
        <v>134.46666666666667</v>
      </c>
      <c r="C57" s="3">
        <v>57.52</v>
      </c>
      <c r="D57" s="3">
        <v>20.013333333333332</v>
      </c>
      <c r="E57" s="3">
        <v>96.666666666666671</v>
      </c>
      <c r="F57" s="3">
        <v>2021</v>
      </c>
      <c r="G57">
        <f t="shared" si="4"/>
        <v>120.70944444444446</v>
      </c>
      <c r="H57">
        <f t="shared" si="4"/>
        <v>51.029444444444437</v>
      </c>
      <c r="I57">
        <f t="shared" si="4"/>
        <v>18.130555555555556</v>
      </c>
      <c r="J57">
        <v>8</v>
      </c>
      <c r="K57" t="s">
        <v>25</v>
      </c>
    </row>
    <row r="58" spans="1:11" x14ac:dyDescent="0.3">
      <c r="A58" s="1" t="s">
        <v>9</v>
      </c>
      <c r="B58" s="3">
        <v>368.16</v>
      </c>
      <c r="C58" s="3">
        <v>57.906666666666666</v>
      </c>
      <c r="D58" s="3">
        <v>19.38</v>
      </c>
      <c r="E58" s="3">
        <v>370.66666666666669</v>
      </c>
      <c r="F58" s="3">
        <v>2021</v>
      </c>
      <c r="G58">
        <f t="shared" si="4"/>
        <v>120.70944444444446</v>
      </c>
      <c r="H58">
        <f t="shared" si="4"/>
        <v>51.029444444444437</v>
      </c>
      <c r="I58">
        <f t="shared" si="4"/>
        <v>18.130555555555556</v>
      </c>
      <c r="J58">
        <v>9</v>
      </c>
      <c r="K58" t="s">
        <v>25</v>
      </c>
    </row>
    <row r="59" spans="1:11" x14ac:dyDescent="0.3">
      <c r="A59" s="1" t="s">
        <v>10</v>
      </c>
      <c r="B59" s="3">
        <v>82.533333333333331</v>
      </c>
      <c r="C59" s="3">
        <v>54.793333333333337</v>
      </c>
      <c r="D59" s="3">
        <v>19.486666666666668</v>
      </c>
      <c r="E59" s="3">
        <v>854</v>
      </c>
      <c r="F59" s="3">
        <v>2021</v>
      </c>
      <c r="G59">
        <f t="shared" si="4"/>
        <v>120.70944444444446</v>
      </c>
      <c r="H59">
        <f t="shared" si="4"/>
        <v>51.029444444444437</v>
      </c>
      <c r="I59">
        <f t="shared" si="4"/>
        <v>18.130555555555556</v>
      </c>
      <c r="J59">
        <v>10</v>
      </c>
      <c r="K59" t="s">
        <v>26</v>
      </c>
    </row>
    <row r="60" spans="1:11" x14ac:dyDescent="0.3">
      <c r="A60" s="1" t="s">
        <v>11</v>
      </c>
      <c r="B60" s="3">
        <v>0.51333333333333331</v>
      </c>
      <c r="C60" s="3">
        <v>47.646666666666668</v>
      </c>
      <c r="D60" s="3">
        <v>16.753333333333334</v>
      </c>
      <c r="E60" s="3">
        <v>1645.3333333333333</v>
      </c>
      <c r="F60" s="3">
        <v>2021</v>
      </c>
      <c r="G60">
        <f t="shared" si="4"/>
        <v>120.70944444444446</v>
      </c>
      <c r="H60">
        <f t="shared" si="4"/>
        <v>51.029444444444437</v>
      </c>
      <c r="I60">
        <f t="shared" si="4"/>
        <v>18.130555555555556</v>
      </c>
      <c r="J60">
        <v>11</v>
      </c>
      <c r="K60" t="s">
        <v>26</v>
      </c>
    </row>
    <row r="61" spans="1:11" x14ac:dyDescent="0.3">
      <c r="A61" s="1" t="s">
        <v>12</v>
      </c>
      <c r="B61" s="3">
        <v>66.426666666666662</v>
      </c>
      <c r="C61" s="3">
        <v>51.926666666666669</v>
      </c>
      <c r="D61" s="3">
        <v>13.94</v>
      </c>
      <c r="E61" s="3">
        <v>472.66666666666669</v>
      </c>
      <c r="F61" s="3">
        <v>2021</v>
      </c>
      <c r="G61">
        <f t="shared" si="4"/>
        <v>120.70944444444446</v>
      </c>
      <c r="H61">
        <f t="shared" si="4"/>
        <v>51.029444444444437</v>
      </c>
      <c r="I61">
        <f t="shared" si="4"/>
        <v>18.130555555555556</v>
      </c>
      <c r="J61">
        <v>12</v>
      </c>
      <c r="K61" t="s">
        <v>23</v>
      </c>
    </row>
    <row r="62" spans="1:11" x14ac:dyDescent="0.3">
      <c r="A62" s="1" t="s">
        <v>1</v>
      </c>
      <c r="B62" s="12">
        <v>12.286666666666667</v>
      </c>
      <c r="C62" s="3">
        <v>52.954838706666663</v>
      </c>
      <c r="D62" s="12">
        <v>12.786666666666667</v>
      </c>
      <c r="E62" s="3">
        <v>30.666666666666668</v>
      </c>
      <c r="F62" s="2">
        <v>2022</v>
      </c>
      <c r="G62">
        <f>AVERAGE(B62:B73)</f>
        <v>75.022777777777776</v>
      </c>
      <c r="H62">
        <f>AVERAGE(C62:C73)</f>
        <v>49.848946065</v>
      </c>
      <c r="I62">
        <f>AVERAGE(D62:D73)</f>
        <v>17.930555555555557</v>
      </c>
      <c r="J62">
        <v>1</v>
      </c>
      <c r="K62" t="s">
        <v>23</v>
      </c>
    </row>
    <row r="63" spans="1:11" x14ac:dyDescent="0.3">
      <c r="A63" s="1" t="s">
        <v>2</v>
      </c>
      <c r="B63" s="12">
        <v>20.806666666666668</v>
      </c>
      <c r="C63" s="3">
        <v>49.26190476</v>
      </c>
      <c r="D63" s="12">
        <v>14.34</v>
      </c>
      <c r="E63" s="3">
        <v>6.666666666666667</v>
      </c>
      <c r="F63" s="2">
        <v>2022</v>
      </c>
      <c r="G63">
        <f>G62</f>
        <v>75.022777777777776</v>
      </c>
      <c r="H63">
        <f>H62</f>
        <v>49.848946065</v>
      </c>
      <c r="I63">
        <f>I62</f>
        <v>17.930555555555557</v>
      </c>
      <c r="J63">
        <v>2</v>
      </c>
      <c r="K63" t="s">
        <v>23</v>
      </c>
    </row>
    <row r="64" spans="1:11" x14ac:dyDescent="0.3">
      <c r="A64" s="1" t="s">
        <v>3</v>
      </c>
      <c r="B64" s="12">
        <v>2.6666666666666668E-2</v>
      </c>
      <c r="C64" s="3">
        <v>42.933333333333337</v>
      </c>
      <c r="D64" s="12">
        <v>18.666666666666668</v>
      </c>
      <c r="E64" s="3">
        <v>10</v>
      </c>
      <c r="F64" s="2">
        <v>2022</v>
      </c>
      <c r="G64">
        <f t="shared" ref="G64:I73" si="5">G63</f>
        <v>75.022777777777776</v>
      </c>
      <c r="H64">
        <f t="shared" si="5"/>
        <v>49.848946065</v>
      </c>
      <c r="I64">
        <f t="shared" si="5"/>
        <v>17.930555555555557</v>
      </c>
      <c r="J64">
        <v>3</v>
      </c>
      <c r="K64" t="s">
        <v>24</v>
      </c>
    </row>
    <row r="65" spans="1:11" x14ac:dyDescent="0.3">
      <c r="A65" s="1" t="s">
        <v>4</v>
      </c>
      <c r="B65" s="3">
        <v>26.16</v>
      </c>
      <c r="C65" s="3">
        <v>50</v>
      </c>
      <c r="D65" s="12">
        <v>20.420000000000002</v>
      </c>
      <c r="E65" s="3">
        <v>9.3333333333333339</v>
      </c>
      <c r="F65" s="2">
        <v>2022</v>
      </c>
      <c r="G65">
        <f t="shared" si="5"/>
        <v>75.022777777777776</v>
      </c>
      <c r="H65">
        <f t="shared" si="5"/>
        <v>49.848946065</v>
      </c>
      <c r="I65">
        <f t="shared" si="5"/>
        <v>17.930555555555557</v>
      </c>
      <c r="J65">
        <v>4</v>
      </c>
      <c r="K65" t="s">
        <v>24</v>
      </c>
    </row>
    <row r="66" spans="1:11" x14ac:dyDescent="0.3">
      <c r="A66" s="1" t="s">
        <v>5</v>
      </c>
      <c r="B66" s="12">
        <v>170.16</v>
      </c>
      <c r="C66" s="3">
        <v>49.658064513333329</v>
      </c>
      <c r="D66" s="12">
        <v>20.313333333333333</v>
      </c>
      <c r="E66" s="3">
        <v>12.666666666666666</v>
      </c>
      <c r="F66" s="2">
        <v>2022</v>
      </c>
      <c r="G66">
        <f t="shared" si="5"/>
        <v>75.022777777777776</v>
      </c>
      <c r="H66">
        <f t="shared" si="5"/>
        <v>49.848946065</v>
      </c>
      <c r="I66">
        <f t="shared" si="5"/>
        <v>17.930555555555557</v>
      </c>
      <c r="J66">
        <v>5</v>
      </c>
      <c r="K66" t="s">
        <v>24</v>
      </c>
    </row>
    <row r="67" spans="1:11" x14ac:dyDescent="0.3">
      <c r="A67" s="1" t="s">
        <v>6</v>
      </c>
      <c r="B67" s="12">
        <v>78.813333333333333</v>
      </c>
      <c r="C67" s="3">
        <v>52.542222220000006</v>
      </c>
      <c r="D67" s="12">
        <v>20.420000000000002</v>
      </c>
      <c r="E67" s="3">
        <v>19.333333333333332</v>
      </c>
      <c r="F67" s="2">
        <v>2022</v>
      </c>
      <c r="G67">
        <f t="shared" si="5"/>
        <v>75.022777777777776</v>
      </c>
      <c r="H67">
        <f t="shared" si="5"/>
        <v>49.848946065</v>
      </c>
      <c r="I67">
        <f t="shared" si="5"/>
        <v>17.930555555555557</v>
      </c>
      <c r="J67">
        <v>6</v>
      </c>
      <c r="K67" t="s">
        <v>25</v>
      </c>
    </row>
    <row r="68" spans="1:11" x14ac:dyDescent="0.3">
      <c r="A68" s="1" t="s">
        <v>7</v>
      </c>
      <c r="B68" s="12">
        <v>168.5</v>
      </c>
      <c r="C68" s="3">
        <v>54.944086019999993</v>
      </c>
      <c r="D68" s="12">
        <v>19.633333333333333</v>
      </c>
      <c r="E68" s="3">
        <v>74</v>
      </c>
      <c r="F68" s="2">
        <v>2022</v>
      </c>
      <c r="G68">
        <f t="shared" si="5"/>
        <v>75.022777777777776</v>
      </c>
      <c r="H68">
        <f t="shared" si="5"/>
        <v>49.848946065</v>
      </c>
      <c r="I68">
        <f t="shared" si="5"/>
        <v>17.930555555555557</v>
      </c>
      <c r="J68">
        <v>7</v>
      </c>
      <c r="K68" t="s">
        <v>25</v>
      </c>
    </row>
    <row r="69" spans="1:11" x14ac:dyDescent="0.3">
      <c r="A69" s="1" t="s">
        <v>8</v>
      </c>
      <c r="B69" s="12">
        <v>185.55999999999997</v>
      </c>
      <c r="C69" s="3">
        <v>54.406451613333331</v>
      </c>
      <c r="D69" s="12">
        <v>19.533333333333335</v>
      </c>
      <c r="E69" s="3">
        <v>448</v>
      </c>
      <c r="F69" s="2">
        <v>2022</v>
      </c>
      <c r="G69">
        <f t="shared" si="5"/>
        <v>75.022777777777776</v>
      </c>
      <c r="H69">
        <f t="shared" si="5"/>
        <v>49.848946065</v>
      </c>
      <c r="I69">
        <f t="shared" si="5"/>
        <v>17.930555555555557</v>
      </c>
      <c r="J69">
        <v>8</v>
      </c>
      <c r="K69" t="s">
        <v>25</v>
      </c>
    </row>
    <row r="70" spans="1:11" x14ac:dyDescent="0.3">
      <c r="A70" s="1" t="s">
        <v>9</v>
      </c>
      <c r="B70" s="12">
        <v>151.44666666666666</v>
      </c>
      <c r="C70" s="3">
        <v>53.511111113333335</v>
      </c>
      <c r="D70" s="12">
        <v>19.52</v>
      </c>
      <c r="E70" s="3">
        <v>1592</v>
      </c>
      <c r="F70" s="2">
        <v>2022</v>
      </c>
      <c r="G70">
        <f t="shared" si="5"/>
        <v>75.022777777777776</v>
      </c>
      <c r="H70">
        <f t="shared" si="5"/>
        <v>49.848946065</v>
      </c>
      <c r="I70">
        <f t="shared" si="5"/>
        <v>17.930555555555557</v>
      </c>
      <c r="J70">
        <v>9</v>
      </c>
      <c r="K70" t="s">
        <v>25</v>
      </c>
    </row>
    <row r="71" spans="1:11" x14ac:dyDescent="0.3">
      <c r="A71" s="1" t="s">
        <v>10</v>
      </c>
      <c r="B71" s="12">
        <v>86.51333333333335</v>
      </c>
      <c r="C71" s="3">
        <v>50.238709679999999</v>
      </c>
      <c r="D71" s="12">
        <v>18.606666666666666</v>
      </c>
      <c r="E71" s="3">
        <v>1926.6666666666667</v>
      </c>
      <c r="F71" s="2">
        <v>2022</v>
      </c>
      <c r="G71">
        <f t="shared" si="5"/>
        <v>75.022777777777776</v>
      </c>
      <c r="H71">
        <f t="shared" si="5"/>
        <v>49.848946065</v>
      </c>
      <c r="I71">
        <f t="shared" si="5"/>
        <v>17.930555555555557</v>
      </c>
      <c r="J71">
        <v>10</v>
      </c>
      <c r="K71" t="s">
        <v>26</v>
      </c>
    </row>
    <row r="72" spans="1:11" x14ac:dyDescent="0.3">
      <c r="A72" s="1" t="s">
        <v>11</v>
      </c>
      <c r="B72" s="12">
        <v>0</v>
      </c>
      <c r="C72" s="3">
        <v>42.702222220000003</v>
      </c>
      <c r="D72" s="12">
        <v>16.346666666666668</v>
      </c>
      <c r="E72" s="3">
        <v>1516.6666666666667</v>
      </c>
      <c r="F72" s="2">
        <v>2022</v>
      </c>
      <c r="G72">
        <f t="shared" si="5"/>
        <v>75.022777777777776</v>
      </c>
      <c r="H72">
        <f t="shared" si="5"/>
        <v>49.848946065</v>
      </c>
      <c r="I72">
        <f t="shared" si="5"/>
        <v>17.930555555555557</v>
      </c>
      <c r="J72">
        <v>11</v>
      </c>
      <c r="K72" t="s">
        <v>26</v>
      </c>
    </row>
    <row r="73" spans="1:11" x14ac:dyDescent="0.3">
      <c r="A73" s="1" t="s">
        <v>12</v>
      </c>
      <c r="B73" s="12">
        <v>0</v>
      </c>
      <c r="C73" s="3">
        <v>45.034408599999992</v>
      </c>
      <c r="D73" s="12">
        <v>14.58</v>
      </c>
      <c r="E73" s="3">
        <v>210.66666666666666</v>
      </c>
      <c r="F73" s="2">
        <v>2022</v>
      </c>
      <c r="G73">
        <f t="shared" si="5"/>
        <v>75.022777777777776</v>
      </c>
      <c r="H73">
        <f t="shared" si="5"/>
        <v>49.848946065</v>
      </c>
      <c r="I73">
        <f t="shared" si="5"/>
        <v>17.930555555555557</v>
      </c>
      <c r="J73">
        <v>12</v>
      </c>
      <c r="K7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</dc:creator>
  <cp:lastModifiedBy>avik sam</cp:lastModifiedBy>
  <cp:lastPrinted>2025-06-13T02:12:01Z</cp:lastPrinted>
  <dcterms:created xsi:type="dcterms:W3CDTF">2015-06-05T18:17:20Z</dcterms:created>
  <dcterms:modified xsi:type="dcterms:W3CDTF">2025-06-14T09:44:00Z</dcterms:modified>
</cp:coreProperties>
</file>