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"/>
    </mc:Choice>
  </mc:AlternateContent>
  <xr:revisionPtr revIDLastSave="0" documentId="8_{49D7BAFE-CF6E-F445-B6D6-B5503E025810}" xr6:coauthVersionLast="45" xr6:coauthVersionMax="45" xr10:uidLastSave="{00000000-0000-0000-0000-000000000000}"/>
  <bookViews>
    <workbookView xWindow="380" yWindow="460" windowWidth="28040" windowHeight="17040" xr2:uid="{CF985CE2-C26F-9345-9D17-38785AA818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K4" i="1"/>
  <c r="H4" i="1"/>
  <c r="G4" i="1"/>
  <c r="F4" i="1"/>
  <c r="H11" i="1"/>
  <c r="I11" i="1" s="1"/>
  <c r="J11" i="1" s="1"/>
  <c r="H10" i="1"/>
  <c r="I10" i="1" s="1"/>
  <c r="J10" i="1" s="1"/>
  <c r="B6" i="1"/>
  <c r="A6" i="1"/>
  <c r="A7" i="1" s="1"/>
</calcChain>
</file>

<file path=xl/sharedStrings.xml><?xml version="1.0" encoding="utf-8"?>
<sst xmlns="http://schemas.openxmlformats.org/spreadsheetml/2006/main" count="13" uniqueCount="13">
  <si>
    <t>CTAGs/fill</t>
  </si>
  <si>
    <t>Hz</t>
  </si>
  <si>
    <t>CTAG/s</t>
  </si>
  <si>
    <t>CTAG/min</t>
  </si>
  <si>
    <t>Time [min]</t>
  </si>
  <si>
    <t>Nominal</t>
  </si>
  <si>
    <t>Storage</t>
  </si>
  <si>
    <t>Minimum</t>
  </si>
  <si>
    <t>Reduction from SC</t>
  </si>
  <si>
    <t>Reduction from Quad</t>
  </si>
  <si>
    <t>Compounded 1</t>
  </si>
  <si>
    <t>Compounded 2</t>
  </si>
  <si>
    <t>Redcution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</si>
</sst>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8DE2-DA89-8647-AE68-D9256F46482F}">
  <dimension ref="A1:L11"/>
  <sheetViews>
    <sheetView tabSelected="1" workbookViewId="0">
      <selection activeCell="L5" sqref="L5"/>
    </sheetView>
  </sheetViews>
  <sheetFormatPr baseColWidth="10" defaultRowHeight="16" x14ac:dyDescent="0.2"/>
  <cols>
    <col min="4" max="4" width="16.5" bestFit="1" customWidth="1"/>
    <col min="5" max="5" width="18.83203125" bestFit="1" customWidth="1"/>
    <col min="6" max="7" width="13.33203125" bestFit="1" customWidth="1"/>
  </cols>
  <sheetData>
    <row r="1" spans="1:12" x14ac:dyDescent="0.2">
      <c r="A1">
        <v>0.2</v>
      </c>
      <c r="B1">
        <v>0.13</v>
      </c>
    </row>
    <row r="3" spans="1:12" x14ac:dyDescent="0.2">
      <c r="A3">
        <v>100</v>
      </c>
      <c r="D3" t="s">
        <v>8</v>
      </c>
      <c r="E3" t="s">
        <v>9</v>
      </c>
      <c r="F3" t="s">
        <v>10</v>
      </c>
      <c r="G3" t="s">
        <v>11</v>
      </c>
      <c r="H3" t="s">
        <v>12</v>
      </c>
    </row>
    <row r="4" spans="1:12" x14ac:dyDescent="0.2">
      <c r="D4">
        <v>0.13</v>
      </c>
      <c r="E4">
        <v>0.2</v>
      </c>
      <c r="F4">
        <f>(1-1*D4)-(1-1*D4)*E4</f>
        <v>0.69599999999999995</v>
      </c>
      <c r="G4">
        <f>(1-1*E4)-(1-1*E4)*D4</f>
        <v>0.69600000000000006</v>
      </c>
      <c r="H4">
        <f>1-G4</f>
        <v>0.30399999999999994</v>
      </c>
      <c r="K4">
        <f>400-400*0.3</f>
        <v>280</v>
      </c>
      <c r="L4">
        <f>400*0.66</f>
        <v>264</v>
      </c>
    </row>
    <row r="5" spans="1:12" x14ac:dyDescent="0.2">
      <c r="A5">
        <v>100</v>
      </c>
    </row>
    <row r="6" spans="1:12" x14ac:dyDescent="0.2">
      <c r="A6">
        <f>A5-A5*A1</f>
        <v>80</v>
      </c>
      <c r="B6">
        <f>80-13</f>
        <v>67</v>
      </c>
    </row>
    <row r="7" spans="1:12" x14ac:dyDescent="0.2">
      <c r="A7">
        <f>A6-A6*B1</f>
        <v>69.599999999999994</v>
      </c>
    </row>
    <row r="9" spans="1:12" x14ac:dyDescent="0.2">
      <c r="E9" t="s">
        <v>6</v>
      </c>
      <c r="F9" t="s">
        <v>0</v>
      </c>
      <c r="G9" t="s">
        <v>1</v>
      </c>
      <c r="H9" t="s">
        <v>2</v>
      </c>
      <c r="I9" t="s">
        <v>3</v>
      </c>
      <c r="J9" t="s">
        <v>4</v>
      </c>
    </row>
    <row r="10" spans="1:12" x14ac:dyDescent="0.2">
      <c r="D10" t="s">
        <v>5</v>
      </c>
      <c r="E10">
        <v>100</v>
      </c>
      <c r="F10">
        <v>400</v>
      </c>
      <c r="G10">
        <v>11</v>
      </c>
      <c r="H10">
        <f>F10*G10</f>
        <v>4400</v>
      </c>
      <c r="I10">
        <f>H10*60</f>
        <v>264000</v>
      </c>
      <c r="J10">
        <f>4000000/I10</f>
        <v>15.151515151515152</v>
      </c>
    </row>
    <row r="11" spans="1:12" x14ac:dyDescent="0.2">
      <c r="D11" t="s">
        <v>7</v>
      </c>
      <c r="E11">
        <v>70</v>
      </c>
      <c r="F11">
        <v>280</v>
      </c>
      <c r="G11">
        <v>11</v>
      </c>
      <c r="H11">
        <f>F11*G11</f>
        <v>3080</v>
      </c>
      <c r="I11">
        <f>H11*60</f>
        <v>184800</v>
      </c>
      <c r="J11">
        <f>4000000/I11</f>
        <v>21.645021645021647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2020-11-02T18:44:38Z</dcterms:created>
  <dcterms:modified xsi:type="dcterms:W3CDTF">2020-11-03T14:54:01Z</dcterms:modified>
</cp:coreProperties>
</file>