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ary" sheetId="1" r:id="rId4"/>
    <sheet state="visible" name="ScaledPrimary" sheetId="2" r:id="rId5"/>
    <sheet state="visible" name="General Election Polling" sheetId="3" r:id="rId6"/>
    <sheet state="visible" name="Scaled General" sheetId="4" r:id="rId7"/>
  </sheets>
  <definedNames/>
  <calcPr/>
</workbook>
</file>

<file path=xl/sharedStrings.xml><?xml version="1.0" encoding="utf-8"?>
<sst xmlns="http://schemas.openxmlformats.org/spreadsheetml/2006/main" count="44" uniqueCount="16">
  <si>
    <t>Date</t>
  </si>
  <si>
    <t>Day</t>
  </si>
  <si>
    <t>ObamaPolling</t>
  </si>
  <si>
    <t>ObamaPeople</t>
  </si>
  <si>
    <t>ClintonPolling</t>
  </si>
  <si>
    <t>ClintonPeople</t>
  </si>
  <si>
    <t>EdwardsPolling</t>
  </si>
  <si>
    <t>EdwardsPeople</t>
  </si>
  <si>
    <t>Richardson Polling</t>
  </si>
  <si>
    <t>RichardsonPeople</t>
  </si>
  <si>
    <t>BidenPolling</t>
  </si>
  <si>
    <t>BidenPeople</t>
  </si>
  <si>
    <t>SusceptiblePolling</t>
  </si>
  <si>
    <t>SusceptiblePeople</t>
  </si>
  <si>
    <t>McCainPolling</t>
  </si>
  <si>
    <t>McCainPeople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</si>
</sst>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mmmm d, yyyy"/>
  </numFmts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0" numFmtId="0" xfId="0" applyFill="1" applyFont="1"/>
    <xf borderId="0" fillId="0" fontId="0" numFmtId="0" xfId="0" applyFont="1"/>
    <xf borderId="0" fillId="0" fontId="0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39448.0</v>
      </c>
      <c r="B2" s="1">
        <v>0.0</v>
      </c>
      <c r="C2" s="1">
        <v>0.25</v>
      </c>
      <c r="D2" s="3">
        <f t="shared" ref="D2:D156" si="1">C2*54135070</f>
        <v>13533767.5</v>
      </c>
      <c r="E2" s="1">
        <v>0.442</v>
      </c>
      <c r="F2" s="4">
        <f t="shared" ref="F2:F156" si="2">E2*54135070</f>
        <v>23927700.94</v>
      </c>
      <c r="G2" s="1">
        <v>0.143</v>
      </c>
      <c r="H2" s="3">
        <f t="shared" ref="H2:H39" si="3">G2*54135070</f>
        <v>7741315.01</v>
      </c>
      <c r="I2" s="1">
        <v>0.022</v>
      </c>
      <c r="J2" s="3">
        <f t="shared" ref="J2:J5" si="4">I2*54135070</f>
        <v>1190971.54</v>
      </c>
      <c r="K2" s="1">
        <v>0.03</v>
      </c>
      <c r="L2" s="3">
        <f t="shared" ref="L2:L5" si="5">K2*54135070</f>
        <v>1624052.1</v>
      </c>
      <c r="M2" s="3">
        <f t="shared" ref="M2:M156" si="6">1-(C2+E2+G2+I2+K2)</f>
        <v>0.113</v>
      </c>
      <c r="N2" s="3">
        <f t="shared" ref="N2:N156" si="7">M2*54135070</f>
        <v>6117262.91</v>
      </c>
    </row>
    <row r="3">
      <c r="A3" s="2">
        <v>39449.0</v>
      </c>
      <c r="B3" s="1">
        <v>1.0</v>
      </c>
      <c r="C3" s="1">
        <v>0.238</v>
      </c>
      <c r="D3" s="3">
        <f t="shared" si="1"/>
        <v>12884146.66</v>
      </c>
      <c r="E3" s="1">
        <v>0.451</v>
      </c>
      <c r="F3" s="5">
        <f t="shared" si="2"/>
        <v>24414916.57</v>
      </c>
      <c r="G3" s="1">
        <v>0.136</v>
      </c>
      <c r="H3" s="3">
        <f t="shared" si="3"/>
        <v>7362369.52</v>
      </c>
      <c r="I3" s="1">
        <v>0.02</v>
      </c>
      <c r="J3" s="3">
        <f t="shared" si="4"/>
        <v>1082701.4</v>
      </c>
      <c r="K3" s="1">
        <v>0.03</v>
      </c>
      <c r="L3" s="3">
        <f t="shared" si="5"/>
        <v>1624052.1</v>
      </c>
      <c r="M3" s="6">
        <f t="shared" si="6"/>
        <v>0.125</v>
      </c>
      <c r="N3" s="3">
        <f t="shared" si="7"/>
        <v>6766883.75</v>
      </c>
    </row>
    <row r="4">
      <c r="A4" s="2">
        <v>39450.0</v>
      </c>
      <c r="B4" s="1">
        <v>2.0</v>
      </c>
      <c r="C4" s="1">
        <v>0.24</v>
      </c>
      <c r="D4" s="3">
        <f t="shared" si="1"/>
        <v>12992416.8</v>
      </c>
      <c r="E4" s="1">
        <v>0.452</v>
      </c>
      <c r="F4" s="4">
        <f t="shared" si="2"/>
        <v>24469051.64</v>
      </c>
      <c r="G4" s="1">
        <v>0.138</v>
      </c>
      <c r="H4" s="3">
        <f t="shared" si="3"/>
        <v>7470639.66</v>
      </c>
      <c r="I4" s="1">
        <v>0.02</v>
      </c>
      <c r="J4" s="3">
        <f t="shared" si="4"/>
        <v>1082701.4</v>
      </c>
      <c r="K4" s="1">
        <v>0.03</v>
      </c>
      <c r="L4" s="3">
        <f t="shared" si="5"/>
        <v>1624052.1</v>
      </c>
      <c r="M4" s="3">
        <f t="shared" si="6"/>
        <v>0.12</v>
      </c>
      <c r="N4" s="3">
        <f t="shared" si="7"/>
        <v>6496208.4</v>
      </c>
    </row>
    <row r="5">
      <c r="A5" s="2">
        <v>39451.0</v>
      </c>
      <c r="B5" s="1">
        <v>3.0</v>
      </c>
      <c r="C5" s="1">
        <v>0.244</v>
      </c>
      <c r="D5" s="3">
        <f t="shared" si="1"/>
        <v>13208957.08</v>
      </c>
      <c r="E5" s="1">
        <v>0.446</v>
      </c>
      <c r="F5" s="5">
        <f t="shared" si="2"/>
        <v>24144241.22</v>
      </c>
      <c r="G5" s="1">
        <v>0.14</v>
      </c>
      <c r="H5" s="3">
        <f t="shared" si="3"/>
        <v>7578909.8</v>
      </c>
      <c r="I5" s="1">
        <v>0.02</v>
      </c>
      <c r="J5" s="3">
        <f t="shared" si="4"/>
        <v>1082701.4</v>
      </c>
      <c r="K5" s="1">
        <v>0.03</v>
      </c>
      <c r="L5" s="3">
        <f t="shared" si="5"/>
        <v>1624052.1</v>
      </c>
      <c r="M5" s="3">
        <f t="shared" si="6"/>
        <v>0.12</v>
      </c>
      <c r="N5" s="3">
        <f t="shared" si="7"/>
        <v>6496208.4</v>
      </c>
    </row>
    <row r="6">
      <c r="A6" s="2">
        <v>39452.0</v>
      </c>
      <c r="B6" s="1">
        <v>4.0</v>
      </c>
      <c r="C6" s="1">
        <v>0.242</v>
      </c>
      <c r="D6" s="3">
        <f t="shared" si="1"/>
        <v>13100686.94</v>
      </c>
      <c r="E6" s="1">
        <v>0.446</v>
      </c>
      <c r="F6" s="4">
        <f t="shared" si="2"/>
        <v>24144241.22</v>
      </c>
      <c r="G6" s="1">
        <v>0.144</v>
      </c>
      <c r="H6" s="3">
        <f t="shared" si="3"/>
        <v>7795450.08</v>
      </c>
      <c r="I6" s="1">
        <v>0.0</v>
      </c>
      <c r="J6" s="3">
        <f t="shared" ref="J6:J156" si="8">I6*54020000</f>
        <v>0</v>
      </c>
      <c r="K6" s="1">
        <v>0.0</v>
      </c>
      <c r="L6" s="3">
        <f t="shared" ref="L6:L156" si="9">K6*54020000</f>
        <v>0</v>
      </c>
      <c r="M6" s="3">
        <f t="shared" si="6"/>
        <v>0.168</v>
      </c>
      <c r="N6" s="3">
        <f t="shared" si="7"/>
        <v>9094691.76</v>
      </c>
    </row>
    <row r="7">
      <c r="A7" s="2">
        <v>39453.0</v>
      </c>
      <c r="B7" s="1">
        <v>5.0</v>
      </c>
      <c r="C7" s="1">
        <v>0.242</v>
      </c>
      <c r="D7" s="3">
        <f t="shared" si="1"/>
        <v>13100686.94</v>
      </c>
      <c r="E7" s="1">
        <v>0.442</v>
      </c>
      <c r="F7" s="5">
        <f t="shared" si="2"/>
        <v>23927700.94</v>
      </c>
      <c r="G7" s="1">
        <v>0.15</v>
      </c>
      <c r="H7" s="3">
        <f t="shared" si="3"/>
        <v>8120260.5</v>
      </c>
      <c r="I7" s="1">
        <v>0.0</v>
      </c>
      <c r="J7" s="3">
        <f t="shared" si="8"/>
        <v>0</v>
      </c>
      <c r="K7" s="1">
        <v>0.0</v>
      </c>
      <c r="L7" s="3">
        <f t="shared" si="9"/>
        <v>0</v>
      </c>
      <c r="M7" s="3">
        <f t="shared" si="6"/>
        <v>0.166</v>
      </c>
      <c r="N7" s="3">
        <f t="shared" si="7"/>
        <v>8986421.62</v>
      </c>
    </row>
    <row r="8">
      <c r="A8" s="2">
        <v>39454.0</v>
      </c>
      <c r="B8" s="1">
        <v>6.0</v>
      </c>
      <c r="C8" s="1">
        <v>0.293</v>
      </c>
      <c r="D8" s="3">
        <f t="shared" si="1"/>
        <v>15861575.51</v>
      </c>
      <c r="E8" s="1">
        <v>0.373</v>
      </c>
      <c r="F8" s="4">
        <f t="shared" si="2"/>
        <v>20192381.11</v>
      </c>
      <c r="G8" s="1">
        <v>0.18</v>
      </c>
      <c r="H8" s="3">
        <f t="shared" si="3"/>
        <v>9744312.6</v>
      </c>
      <c r="I8" s="1">
        <v>0.0</v>
      </c>
      <c r="J8" s="3">
        <f t="shared" si="8"/>
        <v>0</v>
      </c>
      <c r="K8" s="1">
        <v>0.0</v>
      </c>
      <c r="L8" s="3">
        <f t="shared" si="9"/>
        <v>0</v>
      </c>
      <c r="M8" s="3">
        <f t="shared" si="6"/>
        <v>0.154</v>
      </c>
      <c r="N8" s="3">
        <f t="shared" si="7"/>
        <v>8336800.78</v>
      </c>
    </row>
    <row r="9">
      <c r="A9" s="2">
        <v>39455.0</v>
      </c>
      <c r="B9" s="1">
        <v>7.0</v>
      </c>
      <c r="C9" s="1">
        <v>0.293</v>
      </c>
      <c r="D9" s="3">
        <f t="shared" si="1"/>
        <v>15861575.51</v>
      </c>
      <c r="E9" s="1">
        <v>0.37</v>
      </c>
      <c r="F9" s="5">
        <f t="shared" si="2"/>
        <v>20029975.9</v>
      </c>
      <c r="G9" s="1">
        <v>0.18</v>
      </c>
      <c r="H9" s="3">
        <f t="shared" si="3"/>
        <v>9744312.6</v>
      </c>
      <c r="I9" s="1">
        <v>0.0</v>
      </c>
      <c r="J9" s="3">
        <f t="shared" si="8"/>
        <v>0</v>
      </c>
      <c r="K9" s="1">
        <v>0.0</v>
      </c>
      <c r="L9" s="3">
        <f t="shared" si="9"/>
        <v>0</v>
      </c>
      <c r="M9" s="3">
        <f t="shared" si="6"/>
        <v>0.157</v>
      </c>
      <c r="N9" s="3">
        <f t="shared" si="7"/>
        <v>8499205.99</v>
      </c>
    </row>
    <row r="10">
      <c r="A10" s="2">
        <v>39456.0</v>
      </c>
      <c r="B10" s="1">
        <v>8.0</v>
      </c>
      <c r="C10" s="1">
        <v>0.3</v>
      </c>
      <c r="D10" s="3">
        <f t="shared" si="1"/>
        <v>16240521</v>
      </c>
      <c r="E10" s="1">
        <v>0.37</v>
      </c>
      <c r="F10" s="4">
        <f t="shared" si="2"/>
        <v>20029975.9</v>
      </c>
      <c r="G10" s="1">
        <v>0.177</v>
      </c>
      <c r="H10" s="3">
        <f t="shared" si="3"/>
        <v>9581907.39</v>
      </c>
      <c r="I10" s="1">
        <v>0.0</v>
      </c>
      <c r="J10" s="3">
        <f t="shared" si="8"/>
        <v>0</v>
      </c>
      <c r="K10" s="1">
        <v>0.0</v>
      </c>
      <c r="L10" s="3">
        <f t="shared" si="9"/>
        <v>0</v>
      </c>
      <c r="M10" s="3">
        <f t="shared" si="6"/>
        <v>0.153</v>
      </c>
      <c r="N10" s="3">
        <f t="shared" si="7"/>
        <v>8282665.71</v>
      </c>
    </row>
    <row r="11">
      <c r="A11" s="2">
        <v>39457.0</v>
      </c>
      <c r="B11" s="1">
        <v>9.0</v>
      </c>
      <c r="C11" s="1">
        <v>0.307</v>
      </c>
      <c r="D11" s="3">
        <f t="shared" si="1"/>
        <v>16619466.49</v>
      </c>
      <c r="E11" s="1">
        <v>0.377</v>
      </c>
      <c r="F11" s="5">
        <f t="shared" si="2"/>
        <v>20408921.39</v>
      </c>
      <c r="G11" s="1">
        <v>0.163</v>
      </c>
      <c r="H11" s="3">
        <f t="shared" si="3"/>
        <v>8824016.41</v>
      </c>
      <c r="I11" s="1">
        <v>0.0</v>
      </c>
      <c r="J11" s="3">
        <f t="shared" si="8"/>
        <v>0</v>
      </c>
      <c r="K11" s="1">
        <v>0.0</v>
      </c>
      <c r="L11" s="3">
        <f t="shared" si="9"/>
        <v>0</v>
      </c>
      <c r="M11" s="3">
        <f t="shared" si="6"/>
        <v>0.153</v>
      </c>
      <c r="N11" s="3">
        <f t="shared" si="7"/>
        <v>8282665.71</v>
      </c>
    </row>
    <row r="12">
      <c r="A12" s="2">
        <v>39458.0</v>
      </c>
      <c r="B12" s="1">
        <v>10.0</v>
      </c>
      <c r="C12" s="1">
        <v>0.34</v>
      </c>
      <c r="D12" s="3">
        <f t="shared" si="1"/>
        <v>18405923.8</v>
      </c>
      <c r="E12" s="1">
        <v>0.39</v>
      </c>
      <c r="F12" s="4">
        <f t="shared" si="2"/>
        <v>21112677.3</v>
      </c>
      <c r="G12" s="1">
        <v>0.157</v>
      </c>
      <c r="H12" s="3">
        <f t="shared" si="3"/>
        <v>8499205.99</v>
      </c>
      <c r="I12" s="1">
        <v>0.0</v>
      </c>
      <c r="J12" s="3">
        <f t="shared" si="8"/>
        <v>0</v>
      </c>
      <c r="K12" s="1">
        <v>0.0</v>
      </c>
      <c r="L12" s="3">
        <f t="shared" si="9"/>
        <v>0</v>
      </c>
      <c r="M12" s="3">
        <f t="shared" si="6"/>
        <v>0.113</v>
      </c>
      <c r="N12" s="3">
        <f t="shared" si="7"/>
        <v>6117262.91</v>
      </c>
    </row>
    <row r="13">
      <c r="A13" s="2">
        <v>39459.0</v>
      </c>
      <c r="B13" s="1">
        <v>11.0</v>
      </c>
      <c r="C13" s="1">
        <v>0.347</v>
      </c>
      <c r="D13" s="3">
        <f t="shared" si="1"/>
        <v>18784869.29</v>
      </c>
      <c r="E13" s="1">
        <v>0.403</v>
      </c>
      <c r="F13" s="5">
        <f t="shared" si="2"/>
        <v>21816433.21</v>
      </c>
      <c r="G13" s="1">
        <v>0.153</v>
      </c>
      <c r="H13" s="3">
        <f t="shared" si="3"/>
        <v>8282665.71</v>
      </c>
      <c r="I13" s="1">
        <v>0.0</v>
      </c>
      <c r="J13" s="3">
        <f t="shared" si="8"/>
        <v>0</v>
      </c>
      <c r="K13" s="1">
        <v>0.0</v>
      </c>
      <c r="L13" s="3">
        <f t="shared" si="9"/>
        <v>0</v>
      </c>
      <c r="M13" s="3">
        <f t="shared" si="6"/>
        <v>0.097</v>
      </c>
      <c r="N13" s="3">
        <f t="shared" si="7"/>
        <v>5251101.79</v>
      </c>
    </row>
    <row r="14">
      <c r="A14" s="2">
        <v>39460.0</v>
      </c>
      <c r="B14" s="1">
        <v>12.0</v>
      </c>
      <c r="C14" s="1">
        <v>0.338</v>
      </c>
      <c r="D14" s="3">
        <f t="shared" si="1"/>
        <v>18297653.66</v>
      </c>
      <c r="E14" s="1">
        <v>0.412</v>
      </c>
      <c r="F14" s="4">
        <f t="shared" si="2"/>
        <v>22303648.84</v>
      </c>
      <c r="G14" s="1">
        <v>0.132</v>
      </c>
      <c r="H14" s="3">
        <f t="shared" si="3"/>
        <v>7145829.24</v>
      </c>
      <c r="I14" s="1">
        <v>0.0</v>
      </c>
      <c r="J14" s="3">
        <f t="shared" si="8"/>
        <v>0</v>
      </c>
      <c r="K14" s="1">
        <v>0.0</v>
      </c>
      <c r="L14" s="3">
        <f t="shared" si="9"/>
        <v>0</v>
      </c>
      <c r="M14" s="3">
        <f t="shared" si="6"/>
        <v>0.118</v>
      </c>
      <c r="N14" s="3">
        <f t="shared" si="7"/>
        <v>6387938.26</v>
      </c>
    </row>
    <row r="15">
      <c r="A15" s="2">
        <v>39461.0</v>
      </c>
      <c r="B15" s="1">
        <v>13.0</v>
      </c>
      <c r="C15" s="1">
        <v>0.334</v>
      </c>
      <c r="D15" s="3">
        <f t="shared" si="1"/>
        <v>18081113.38</v>
      </c>
      <c r="E15" s="1">
        <v>0.432</v>
      </c>
      <c r="F15" s="5">
        <f t="shared" si="2"/>
        <v>23386350.24</v>
      </c>
      <c r="G15" s="1">
        <v>0.12</v>
      </c>
      <c r="H15" s="3">
        <f t="shared" si="3"/>
        <v>6496208.4</v>
      </c>
      <c r="I15" s="1">
        <v>0.0</v>
      </c>
      <c r="J15" s="3">
        <f t="shared" si="8"/>
        <v>0</v>
      </c>
      <c r="K15" s="1">
        <v>0.0</v>
      </c>
      <c r="L15" s="3">
        <f t="shared" si="9"/>
        <v>0</v>
      </c>
      <c r="M15" s="3">
        <f t="shared" si="6"/>
        <v>0.114</v>
      </c>
      <c r="N15" s="3">
        <f t="shared" si="7"/>
        <v>6171397.98</v>
      </c>
    </row>
    <row r="16">
      <c r="A16" s="2">
        <v>39462.0</v>
      </c>
      <c r="B16" s="1">
        <v>14.0</v>
      </c>
      <c r="C16" s="1">
        <v>0.326</v>
      </c>
      <c r="D16" s="3">
        <f t="shared" si="1"/>
        <v>17648032.82</v>
      </c>
      <c r="E16" s="1">
        <v>0.43</v>
      </c>
      <c r="F16" s="4">
        <f t="shared" si="2"/>
        <v>23278080.1</v>
      </c>
      <c r="G16" s="1">
        <v>0.124</v>
      </c>
      <c r="H16" s="3">
        <f t="shared" si="3"/>
        <v>6712748.68</v>
      </c>
      <c r="I16" s="1">
        <v>0.0</v>
      </c>
      <c r="J16" s="3">
        <f t="shared" si="8"/>
        <v>0</v>
      </c>
      <c r="K16" s="1">
        <v>0.0</v>
      </c>
      <c r="L16" s="3">
        <f t="shared" si="9"/>
        <v>0</v>
      </c>
      <c r="M16" s="3">
        <f t="shared" si="6"/>
        <v>0.12</v>
      </c>
      <c r="N16" s="3">
        <f t="shared" si="7"/>
        <v>6496208.4</v>
      </c>
    </row>
    <row r="17">
      <c r="A17" s="2">
        <v>39463.0</v>
      </c>
      <c r="B17" s="1">
        <v>15.0</v>
      </c>
      <c r="C17" s="1">
        <v>0.333</v>
      </c>
      <c r="D17" s="3">
        <f t="shared" si="1"/>
        <v>18026978.31</v>
      </c>
      <c r="E17" s="1">
        <v>0.423</v>
      </c>
      <c r="F17" s="5">
        <f t="shared" si="2"/>
        <v>22899134.61</v>
      </c>
      <c r="G17" s="1">
        <v>0.123</v>
      </c>
      <c r="H17" s="3">
        <f t="shared" si="3"/>
        <v>6658613.61</v>
      </c>
      <c r="I17" s="1">
        <v>0.0</v>
      </c>
      <c r="J17" s="3">
        <f t="shared" si="8"/>
        <v>0</v>
      </c>
      <c r="K17" s="1">
        <v>0.0</v>
      </c>
      <c r="L17" s="3">
        <f t="shared" si="9"/>
        <v>0</v>
      </c>
      <c r="M17" s="3">
        <f t="shared" si="6"/>
        <v>0.121</v>
      </c>
      <c r="N17" s="3">
        <f t="shared" si="7"/>
        <v>6550343.47</v>
      </c>
    </row>
    <row r="18">
      <c r="A18" s="2">
        <v>39464.0</v>
      </c>
      <c r="B18" s="1">
        <v>16.0</v>
      </c>
      <c r="C18" s="1">
        <v>0.334</v>
      </c>
      <c r="D18" s="3">
        <f t="shared" si="1"/>
        <v>18081113.38</v>
      </c>
      <c r="E18" s="1">
        <v>0.423</v>
      </c>
      <c r="F18" s="4">
        <f t="shared" si="2"/>
        <v>22899134.61</v>
      </c>
      <c r="G18" s="1">
        <v>0.123</v>
      </c>
      <c r="H18" s="3">
        <f t="shared" si="3"/>
        <v>6658613.61</v>
      </c>
      <c r="I18" s="1">
        <v>0.0</v>
      </c>
      <c r="J18" s="3">
        <f t="shared" si="8"/>
        <v>0</v>
      </c>
      <c r="K18" s="1">
        <v>0.0</v>
      </c>
      <c r="L18" s="3">
        <f t="shared" si="9"/>
        <v>0</v>
      </c>
      <c r="M18" s="3">
        <f t="shared" si="6"/>
        <v>0.12</v>
      </c>
      <c r="N18" s="3">
        <f t="shared" si="7"/>
        <v>6496208.4</v>
      </c>
    </row>
    <row r="19">
      <c r="A19" s="2">
        <v>39465.0</v>
      </c>
      <c r="B19" s="1">
        <v>17.0</v>
      </c>
      <c r="C19" s="1">
        <v>0.331</v>
      </c>
      <c r="D19" s="3">
        <f t="shared" si="1"/>
        <v>17918708.17</v>
      </c>
      <c r="E19" s="1">
        <v>0.413</v>
      </c>
      <c r="F19" s="5">
        <f t="shared" si="2"/>
        <v>22357783.91</v>
      </c>
      <c r="G19" s="1">
        <v>0.129</v>
      </c>
      <c r="H19" s="3">
        <f t="shared" si="3"/>
        <v>6983424.03</v>
      </c>
      <c r="I19" s="1">
        <v>0.0</v>
      </c>
      <c r="J19" s="3">
        <f t="shared" si="8"/>
        <v>0</v>
      </c>
      <c r="K19" s="1">
        <v>0.0</v>
      </c>
      <c r="L19" s="3">
        <f t="shared" si="9"/>
        <v>0</v>
      </c>
      <c r="M19" s="3">
        <f t="shared" si="6"/>
        <v>0.127</v>
      </c>
      <c r="N19" s="3">
        <f t="shared" si="7"/>
        <v>6875153.89</v>
      </c>
    </row>
    <row r="20">
      <c r="A20" s="2">
        <v>39466.0</v>
      </c>
      <c r="B20" s="1">
        <v>18.0</v>
      </c>
      <c r="C20" s="1">
        <v>0.332</v>
      </c>
      <c r="D20" s="3">
        <f t="shared" si="1"/>
        <v>17972843.24</v>
      </c>
      <c r="E20" s="1">
        <v>0.413</v>
      </c>
      <c r="F20" s="4">
        <f t="shared" si="2"/>
        <v>22357783.91</v>
      </c>
      <c r="G20" s="1">
        <v>0.128</v>
      </c>
      <c r="H20" s="3">
        <f t="shared" si="3"/>
        <v>6929288.96</v>
      </c>
      <c r="I20" s="1">
        <v>0.0</v>
      </c>
      <c r="J20" s="3">
        <f t="shared" si="8"/>
        <v>0</v>
      </c>
      <c r="K20" s="1">
        <v>0.0</v>
      </c>
      <c r="L20" s="3">
        <f t="shared" si="9"/>
        <v>0</v>
      </c>
      <c r="M20" s="3">
        <f t="shared" si="6"/>
        <v>0.127</v>
      </c>
      <c r="N20" s="3">
        <f t="shared" si="7"/>
        <v>6875153.89</v>
      </c>
    </row>
    <row r="21">
      <c r="A21" s="2">
        <v>39467.0</v>
      </c>
      <c r="B21" s="1">
        <v>19.0</v>
      </c>
      <c r="C21" s="1">
        <v>0.334</v>
      </c>
      <c r="D21" s="3">
        <f t="shared" si="1"/>
        <v>18081113.38</v>
      </c>
      <c r="E21" s="1">
        <v>0.413</v>
      </c>
      <c r="F21" s="5">
        <f t="shared" si="2"/>
        <v>22357783.91</v>
      </c>
      <c r="G21" s="1">
        <v>0.128</v>
      </c>
      <c r="H21" s="3">
        <f t="shared" si="3"/>
        <v>6929288.96</v>
      </c>
      <c r="I21" s="1">
        <v>0.0</v>
      </c>
      <c r="J21" s="3">
        <f t="shared" si="8"/>
        <v>0</v>
      </c>
      <c r="K21" s="1">
        <v>0.0</v>
      </c>
      <c r="L21" s="3">
        <f t="shared" si="9"/>
        <v>0</v>
      </c>
      <c r="M21" s="3">
        <f t="shared" si="6"/>
        <v>0.125</v>
      </c>
      <c r="N21" s="3">
        <f t="shared" si="7"/>
        <v>6766883.75</v>
      </c>
    </row>
    <row r="22">
      <c r="A22" s="2">
        <v>39468.0</v>
      </c>
      <c r="B22" s="1">
        <v>20.0</v>
      </c>
      <c r="C22" s="1">
        <v>0.332</v>
      </c>
      <c r="D22" s="3">
        <f t="shared" si="1"/>
        <v>17972843.24</v>
      </c>
      <c r="E22" s="1">
        <v>0.417</v>
      </c>
      <c r="F22" s="4">
        <f t="shared" si="2"/>
        <v>22574324.19</v>
      </c>
      <c r="G22" s="1">
        <v>0.127</v>
      </c>
      <c r="H22" s="3">
        <f t="shared" si="3"/>
        <v>6875153.89</v>
      </c>
      <c r="I22" s="1">
        <v>0.0</v>
      </c>
      <c r="J22" s="3">
        <f t="shared" si="8"/>
        <v>0</v>
      </c>
      <c r="K22" s="1">
        <v>0.0</v>
      </c>
      <c r="L22" s="3">
        <f t="shared" si="9"/>
        <v>0</v>
      </c>
      <c r="M22" s="3">
        <f t="shared" si="6"/>
        <v>0.124</v>
      </c>
      <c r="N22" s="3">
        <f t="shared" si="7"/>
        <v>6712748.68</v>
      </c>
    </row>
    <row r="23">
      <c r="A23" s="2">
        <v>39469.0</v>
      </c>
      <c r="B23" s="1">
        <v>21.0</v>
      </c>
      <c r="C23" s="1">
        <v>0.336</v>
      </c>
      <c r="D23" s="3">
        <f t="shared" si="1"/>
        <v>18189383.52</v>
      </c>
      <c r="E23" s="1">
        <v>0.416</v>
      </c>
      <c r="F23" s="5">
        <f t="shared" si="2"/>
        <v>22520189.12</v>
      </c>
      <c r="G23" s="1">
        <v>0.13</v>
      </c>
      <c r="H23" s="3">
        <f t="shared" si="3"/>
        <v>7037559.1</v>
      </c>
      <c r="I23" s="1">
        <v>0.0</v>
      </c>
      <c r="J23" s="3">
        <f t="shared" si="8"/>
        <v>0</v>
      </c>
      <c r="K23" s="1">
        <v>0.0</v>
      </c>
      <c r="L23" s="3">
        <f t="shared" si="9"/>
        <v>0</v>
      </c>
      <c r="M23" s="3">
        <f t="shared" si="6"/>
        <v>0.118</v>
      </c>
      <c r="N23" s="3">
        <f t="shared" si="7"/>
        <v>6387938.26</v>
      </c>
    </row>
    <row r="24">
      <c r="A24" s="2">
        <v>39470.0</v>
      </c>
      <c r="B24" s="1">
        <v>22.0</v>
      </c>
      <c r="C24" s="1">
        <v>0.333</v>
      </c>
      <c r="D24" s="3">
        <f t="shared" si="1"/>
        <v>18026978.31</v>
      </c>
      <c r="E24" s="1">
        <v>0.417</v>
      </c>
      <c r="F24" s="4">
        <f t="shared" si="2"/>
        <v>22574324.19</v>
      </c>
      <c r="G24" s="1">
        <v>0.13</v>
      </c>
      <c r="H24" s="3">
        <f t="shared" si="3"/>
        <v>7037559.1</v>
      </c>
      <c r="I24" s="1">
        <v>0.0</v>
      </c>
      <c r="J24" s="3">
        <f t="shared" si="8"/>
        <v>0</v>
      </c>
      <c r="K24" s="1">
        <v>0.0</v>
      </c>
      <c r="L24" s="3">
        <f t="shared" si="9"/>
        <v>0</v>
      </c>
      <c r="M24" s="3">
        <f t="shared" si="6"/>
        <v>0.12</v>
      </c>
      <c r="N24" s="3">
        <f t="shared" si="7"/>
        <v>6496208.4</v>
      </c>
    </row>
    <row r="25">
      <c r="A25" s="2">
        <v>39471.0</v>
      </c>
      <c r="B25" s="1">
        <v>23.0</v>
      </c>
      <c r="C25" s="1">
        <v>0.331</v>
      </c>
      <c r="D25" s="3">
        <f t="shared" si="1"/>
        <v>17918708.17</v>
      </c>
      <c r="E25" s="1">
        <v>0.424</v>
      </c>
      <c r="F25" s="5">
        <f t="shared" si="2"/>
        <v>22953269.68</v>
      </c>
      <c r="G25" s="1">
        <v>0.13</v>
      </c>
      <c r="H25" s="3">
        <f t="shared" si="3"/>
        <v>7037559.1</v>
      </c>
      <c r="I25" s="1">
        <v>0.0</v>
      </c>
      <c r="J25" s="3">
        <f t="shared" si="8"/>
        <v>0</v>
      </c>
      <c r="K25" s="1">
        <v>0.0</v>
      </c>
      <c r="L25" s="3">
        <f t="shared" si="9"/>
        <v>0</v>
      </c>
      <c r="M25" s="3">
        <f t="shared" si="6"/>
        <v>0.115</v>
      </c>
      <c r="N25" s="3">
        <f t="shared" si="7"/>
        <v>6225533.05</v>
      </c>
    </row>
    <row r="26">
      <c r="A26" s="2">
        <v>39472.0</v>
      </c>
      <c r="B26" s="1">
        <v>24.0</v>
      </c>
      <c r="C26" s="1">
        <v>0.331</v>
      </c>
      <c r="D26" s="3">
        <f t="shared" si="1"/>
        <v>17918708.17</v>
      </c>
      <c r="E26" s="1">
        <v>0.423</v>
      </c>
      <c r="F26" s="4">
        <f t="shared" si="2"/>
        <v>22899134.61</v>
      </c>
      <c r="G26" s="1">
        <v>0.13</v>
      </c>
      <c r="H26" s="3">
        <f t="shared" si="3"/>
        <v>7037559.1</v>
      </c>
      <c r="I26" s="1">
        <v>0.0</v>
      </c>
      <c r="J26" s="3">
        <f t="shared" si="8"/>
        <v>0</v>
      </c>
      <c r="K26" s="1">
        <v>0.0</v>
      </c>
      <c r="L26" s="3">
        <f t="shared" si="9"/>
        <v>0</v>
      </c>
      <c r="M26" s="3">
        <f t="shared" si="6"/>
        <v>0.116</v>
      </c>
      <c r="N26" s="3">
        <f t="shared" si="7"/>
        <v>6279668.12</v>
      </c>
    </row>
    <row r="27">
      <c r="A27" s="2">
        <v>39473.0</v>
      </c>
      <c r="B27" s="1">
        <v>25.0</v>
      </c>
      <c r="C27" s="1">
        <v>0.336</v>
      </c>
      <c r="D27" s="3">
        <f t="shared" si="1"/>
        <v>18189383.52</v>
      </c>
      <c r="E27" s="1">
        <v>0.416</v>
      </c>
      <c r="F27" s="5">
        <f t="shared" si="2"/>
        <v>22520189.12</v>
      </c>
      <c r="G27" s="1">
        <v>0.133</v>
      </c>
      <c r="H27" s="3">
        <f t="shared" si="3"/>
        <v>7199964.31</v>
      </c>
      <c r="I27" s="1">
        <v>0.0</v>
      </c>
      <c r="J27" s="3">
        <f t="shared" si="8"/>
        <v>0</v>
      </c>
      <c r="K27" s="1">
        <v>0.0</v>
      </c>
      <c r="L27" s="3">
        <f t="shared" si="9"/>
        <v>0</v>
      </c>
      <c r="M27" s="3">
        <f t="shared" si="6"/>
        <v>0.115</v>
      </c>
      <c r="N27" s="3">
        <f t="shared" si="7"/>
        <v>6225533.05</v>
      </c>
    </row>
    <row r="28">
      <c r="A28" s="2">
        <v>39474.0</v>
      </c>
      <c r="B28" s="1">
        <v>26.0</v>
      </c>
      <c r="C28" s="1">
        <v>0.324</v>
      </c>
      <c r="D28" s="3">
        <f t="shared" si="1"/>
        <v>17539762.68</v>
      </c>
      <c r="E28" s="1">
        <v>0.422</v>
      </c>
      <c r="F28" s="4">
        <f t="shared" si="2"/>
        <v>22844999.54</v>
      </c>
      <c r="G28" s="1">
        <v>0.14</v>
      </c>
      <c r="H28" s="3">
        <f t="shared" si="3"/>
        <v>7578909.8</v>
      </c>
      <c r="I28" s="1">
        <v>0.0</v>
      </c>
      <c r="J28" s="3">
        <f t="shared" si="8"/>
        <v>0</v>
      </c>
      <c r="K28" s="1">
        <v>0.0</v>
      </c>
      <c r="L28" s="3">
        <f t="shared" si="9"/>
        <v>0</v>
      </c>
      <c r="M28" s="3">
        <f t="shared" si="6"/>
        <v>0.114</v>
      </c>
      <c r="N28" s="3">
        <f t="shared" si="7"/>
        <v>6171397.98</v>
      </c>
    </row>
    <row r="29">
      <c r="A29" s="2">
        <v>39475.0</v>
      </c>
      <c r="B29" s="1">
        <v>27.0</v>
      </c>
      <c r="C29" s="1">
        <v>0.325</v>
      </c>
      <c r="D29" s="3">
        <f t="shared" si="1"/>
        <v>17593897.75</v>
      </c>
      <c r="E29" s="1">
        <v>0.423</v>
      </c>
      <c r="F29" s="5">
        <f t="shared" si="2"/>
        <v>22899134.61</v>
      </c>
      <c r="G29" s="1">
        <v>0.14</v>
      </c>
      <c r="H29" s="3">
        <f t="shared" si="3"/>
        <v>7578909.8</v>
      </c>
      <c r="I29" s="1">
        <v>0.0</v>
      </c>
      <c r="J29" s="3">
        <f t="shared" si="8"/>
        <v>0</v>
      </c>
      <c r="K29" s="1">
        <v>0.0</v>
      </c>
      <c r="L29" s="3">
        <f t="shared" si="9"/>
        <v>0</v>
      </c>
      <c r="M29" s="3">
        <f t="shared" si="6"/>
        <v>0.112</v>
      </c>
      <c r="N29" s="3">
        <f t="shared" si="7"/>
        <v>6063127.84</v>
      </c>
    </row>
    <row r="30">
      <c r="A30" s="2">
        <v>39476.0</v>
      </c>
      <c r="B30" s="1">
        <v>28.0</v>
      </c>
      <c r="C30" s="1">
        <v>0.328</v>
      </c>
      <c r="D30" s="3">
        <f t="shared" si="1"/>
        <v>17756302.96</v>
      </c>
      <c r="E30" s="1">
        <v>0.425</v>
      </c>
      <c r="F30" s="4">
        <f t="shared" si="2"/>
        <v>23007404.75</v>
      </c>
      <c r="G30" s="1">
        <v>0.142</v>
      </c>
      <c r="H30" s="3">
        <f t="shared" si="3"/>
        <v>7687179.94</v>
      </c>
      <c r="I30" s="1">
        <v>0.0</v>
      </c>
      <c r="J30" s="3">
        <f t="shared" si="8"/>
        <v>0</v>
      </c>
      <c r="K30" s="1">
        <v>0.0</v>
      </c>
      <c r="L30" s="3">
        <f t="shared" si="9"/>
        <v>0</v>
      </c>
      <c r="M30" s="3">
        <f t="shared" si="6"/>
        <v>0.105</v>
      </c>
      <c r="N30" s="3">
        <f t="shared" si="7"/>
        <v>5684182.35</v>
      </c>
    </row>
    <row r="31">
      <c r="A31" s="2">
        <v>39477.0</v>
      </c>
      <c r="B31" s="1">
        <v>29.0</v>
      </c>
      <c r="C31" s="1">
        <v>0.332</v>
      </c>
      <c r="D31" s="3">
        <f t="shared" si="1"/>
        <v>17972843.24</v>
      </c>
      <c r="E31" s="1">
        <v>0.423</v>
      </c>
      <c r="F31" s="5">
        <f t="shared" si="2"/>
        <v>22899134.61</v>
      </c>
      <c r="G31" s="1">
        <v>0.135</v>
      </c>
      <c r="H31" s="3">
        <f t="shared" si="3"/>
        <v>7308234.45</v>
      </c>
      <c r="I31" s="1">
        <v>0.0</v>
      </c>
      <c r="J31" s="3">
        <f t="shared" si="8"/>
        <v>0</v>
      </c>
      <c r="K31" s="1">
        <v>0.0</v>
      </c>
      <c r="L31" s="3">
        <f t="shared" si="9"/>
        <v>0</v>
      </c>
      <c r="M31" s="3">
        <f t="shared" si="6"/>
        <v>0.11</v>
      </c>
      <c r="N31" s="3">
        <f t="shared" si="7"/>
        <v>5954857.7</v>
      </c>
    </row>
    <row r="32">
      <c r="A32" s="2">
        <v>39478.0</v>
      </c>
      <c r="B32" s="1">
        <v>30.0</v>
      </c>
      <c r="C32" s="1">
        <v>0.342</v>
      </c>
      <c r="D32" s="3">
        <f t="shared" si="1"/>
        <v>18514193.94</v>
      </c>
      <c r="E32" s="1">
        <v>0.427</v>
      </c>
      <c r="F32" s="4">
        <f t="shared" si="2"/>
        <v>23115674.89</v>
      </c>
      <c r="G32" s="1">
        <v>0.122</v>
      </c>
      <c r="H32" s="3">
        <f t="shared" si="3"/>
        <v>6604478.54</v>
      </c>
      <c r="I32" s="1">
        <v>0.0</v>
      </c>
      <c r="J32" s="3">
        <f t="shared" si="8"/>
        <v>0</v>
      </c>
      <c r="K32" s="1">
        <v>0.0</v>
      </c>
      <c r="L32" s="3">
        <f t="shared" si="9"/>
        <v>0</v>
      </c>
      <c r="M32" s="3">
        <f t="shared" si="6"/>
        <v>0.109</v>
      </c>
      <c r="N32" s="3">
        <f t="shared" si="7"/>
        <v>5900722.63</v>
      </c>
    </row>
    <row r="33">
      <c r="A33" s="2">
        <v>39479.0</v>
      </c>
      <c r="B33" s="1">
        <v>31.0</v>
      </c>
      <c r="C33" s="1">
        <v>0.36</v>
      </c>
      <c r="D33" s="3">
        <f t="shared" si="1"/>
        <v>19488625.2</v>
      </c>
      <c r="E33" s="1">
        <v>0.446</v>
      </c>
      <c r="F33" s="5">
        <f t="shared" si="2"/>
        <v>24144241.22</v>
      </c>
      <c r="G33" s="1">
        <v>0.0</v>
      </c>
      <c r="H33" s="3">
        <f t="shared" si="3"/>
        <v>0</v>
      </c>
      <c r="I33" s="1">
        <v>0.0</v>
      </c>
      <c r="J33" s="3">
        <f t="shared" si="8"/>
        <v>0</v>
      </c>
      <c r="K33" s="1">
        <v>0.0</v>
      </c>
      <c r="L33" s="3">
        <f t="shared" si="9"/>
        <v>0</v>
      </c>
      <c r="M33" s="3">
        <f t="shared" si="6"/>
        <v>0.194</v>
      </c>
      <c r="N33" s="3">
        <f t="shared" si="7"/>
        <v>10502203.58</v>
      </c>
    </row>
    <row r="34">
      <c r="A34" s="2">
        <v>39480.0</v>
      </c>
      <c r="B34" s="1">
        <v>32.0</v>
      </c>
      <c r="C34" s="1">
        <v>0.36</v>
      </c>
      <c r="D34" s="3">
        <f t="shared" si="1"/>
        <v>19488625.2</v>
      </c>
      <c r="E34" s="1">
        <v>0.458</v>
      </c>
      <c r="F34" s="4">
        <f t="shared" si="2"/>
        <v>24793862.06</v>
      </c>
      <c r="G34" s="1">
        <v>0.0</v>
      </c>
      <c r="H34" s="3">
        <f t="shared" si="3"/>
        <v>0</v>
      </c>
      <c r="I34" s="1">
        <v>0.0</v>
      </c>
      <c r="J34" s="3">
        <f t="shared" si="8"/>
        <v>0</v>
      </c>
      <c r="K34" s="1">
        <v>0.0</v>
      </c>
      <c r="L34" s="3">
        <f t="shared" si="9"/>
        <v>0</v>
      </c>
      <c r="M34" s="3">
        <f t="shared" si="6"/>
        <v>0.182</v>
      </c>
      <c r="N34" s="3">
        <f t="shared" si="7"/>
        <v>9852582.74</v>
      </c>
    </row>
    <row r="35">
      <c r="A35" s="2">
        <v>39481.0</v>
      </c>
      <c r="B35" s="1">
        <v>33.0</v>
      </c>
      <c r="C35" s="1">
        <v>0.402</v>
      </c>
      <c r="D35" s="3">
        <f t="shared" si="1"/>
        <v>21762298.14</v>
      </c>
      <c r="E35" s="1">
        <v>0.458</v>
      </c>
      <c r="F35" s="5">
        <f t="shared" si="2"/>
        <v>24793862.06</v>
      </c>
      <c r="G35" s="1">
        <v>0.0</v>
      </c>
      <c r="H35" s="3">
        <f t="shared" si="3"/>
        <v>0</v>
      </c>
      <c r="I35" s="1">
        <v>0.0</v>
      </c>
      <c r="J35" s="3">
        <f t="shared" si="8"/>
        <v>0</v>
      </c>
      <c r="K35" s="1">
        <v>0.0</v>
      </c>
      <c r="L35" s="3">
        <f t="shared" si="9"/>
        <v>0</v>
      </c>
      <c r="M35" s="3">
        <f t="shared" si="6"/>
        <v>0.14</v>
      </c>
      <c r="N35" s="3">
        <f t="shared" si="7"/>
        <v>7578909.8</v>
      </c>
    </row>
    <row r="36">
      <c r="A36" s="2">
        <v>39482.0</v>
      </c>
      <c r="B36" s="1">
        <v>34.0</v>
      </c>
      <c r="C36" s="1">
        <v>0.419</v>
      </c>
      <c r="D36" s="3">
        <f t="shared" si="1"/>
        <v>22682594.33</v>
      </c>
      <c r="E36" s="1">
        <v>0.444</v>
      </c>
      <c r="F36" s="4">
        <f t="shared" si="2"/>
        <v>24035971.08</v>
      </c>
      <c r="G36" s="1">
        <v>0.0</v>
      </c>
      <c r="H36" s="3">
        <f t="shared" si="3"/>
        <v>0</v>
      </c>
      <c r="I36" s="1">
        <v>0.0</v>
      </c>
      <c r="J36" s="3">
        <f t="shared" si="8"/>
        <v>0</v>
      </c>
      <c r="K36" s="1">
        <v>0.0</v>
      </c>
      <c r="L36" s="3">
        <f t="shared" si="9"/>
        <v>0</v>
      </c>
      <c r="M36" s="3">
        <f t="shared" si="6"/>
        <v>0.137</v>
      </c>
      <c r="N36" s="3">
        <f t="shared" si="7"/>
        <v>7416504.59</v>
      </c>
    </row>
    <row r="37">
      <c r="A37" s="2">
        <v>39483.0</v>
      </c>
      <c r="B37" s="1">
        <v>35.0</v>
      </c>
      <c r="C37" s="1">
        <v>0.416</v>
      </c>
      <c r="D37" s="3">
        <f t="shared" si="1"/>
        <v>22520189.12</v>
      </c>
      <c r="E37" s="1">
        <v>0.448</v>
      </c>
      <c r="F37" s="5">
        <f t="shared" si="2"/>
        <v>24252511.36</v>
      </c>
      <c r="G37" s="1">
        <v>0.0</v>
      </c>
      <c r="H37" s="3">
        <f t="shared" si="3"/>
        <v>0</v>
      </c>
      <c r="I37" s="1">
        <v>0.0</v>
      </c>
      <c r="J37" s="3">
        <f t="shared" si="8"/>
        <v>0</v>
      </c>
      <c r="K37" s="1">
        <v>0.0</v>
      </c>
      <c r="L37" s="3">
        <f t="shared" si="9"/>
        <v>0</v>
      </c>
      <c r="M37" s="3">
        <f t="shared" si="6"/>
        <v>0.136</v>
      </c>
      <c r="N37" s="3">
        <f t="shared" si="7"/>
        <v>7362369.52</v>
      </c>
    </row>
    <row r="38">
      <c r="A38" s="2">
        <v>39484.0</v>
      </c>
      <c r="B38" s="1">
        <v>36.0</v>
      </c>
      <c r="C38" s="1">
        <v>0.415</v>
      </c>
      <c r="D38" s="3">
        <f t="shared" si="1"/>
        <v>22466054.05</v>
      </c>
      <c r="E38" s="1">
        <v>0.453</v>
      </c>
      <c r="F38" s="4">
        <f t="shared" si="2"/>
        <v>24523186.71</v>
      </c>
      <c r="G38" s="1">
        <v>0.0</v>
      </c>
      <c r="H38" s="3">
        <f t="shared" si="3"/>
        <v>0</v>
      </c>
      <c r="I38" s="1">
        <v>0.0</v>
      </c>
      <c r="J38" s="3">
        <f t="shared" si="8"/>
        <v>0</v>
      </c>
      <c r="K38" s="1">
        <v>0.0</v>
      </c>
      <c r="L38" s="3">
        <f t="shared" si="9"/>
        <v>0</v>
      </c>
      <c r="M38" s="3">
        <f t="shared" si="6"/>
        <v>0.132</v>
      </c>
      <c r="N38" s="3">
        <f t="shared" si="7"/>
        <v>7145829.24</v>
      </c>
    </row>
    <row r="39">
      <c r="A39" s="2">
        <v>39485.0</v>
      </c>
      <c r="B39" s="1">
        <v>37.0</v>
      </c>
      <c r="C39" s="1">
        <v>0.419</v>
      </c>
      <c r="D39" s="3">
        <f t="shared" si="1"/>
        <v>22682594.33</v>
      </c>
      <c r="E39" s="1">
        <v>0.452</v>
      </c>
      <c r="F39" s="5">
        <f t="shared" si="2"/>
        <v>24469051.64</v>
      </c>
      <c r="G39" s="1">
        <v>0.0</v>
      </c>
      <c r="H39" s="3">
        <f t="shared" si="3"/>
        <v>0</v>
      </c>
      <c r="I39" s="1">
        <v>0.0</v>
      </c>
      <c r="J39" s="3">
        <f t="shared" si="8"/>
        <v>0</v>
      </c>
      <c r="K39" s="1">
        <v>0.0</v>
      </c>
      <c r="L39" s="3">
        <f t="shared" si="9"/>
        <v>0</v>
      </c>
      <c r="M39" s="3">
        <f t="shared" si="6"/>
        <v>0.129</v>
      </c>
      <c r="N39" s="3">
        <f t="shared" si="7"/>
        <v>6983424.03</v>
      </c>
    </row>
    <row r="40">
      <c r="A40" s="2">
        <v>39486.0</v>
      </c>
      <c r="B40" s="1">
        <v>38.0</v>
      </c>
      <c r="C40" s="1">
        <v>0.42</v>
      </c>
      <c r="D40" s="3">
        <f t="shared" si="1"/>
        <v>22736729.4</v>
      </c>
      <c r="E40" s="1">
        <v>0.453</v>
      </c>
      <c r="F40" s="4">
        <f t="shared" si="2"/>
        <v>24523186.71</v>
      </c>
      <c r="G40" s="1">
        <v>0.0</v>
      </c>
      <c r="H40" s="3">
        <f t="shared" ref="H40:H156" si="10">G40*54020000</f>
        <v>0</v>
      </c>
      <c r="I40" s="1">
        <v>0.0</v>
      </c>
      <c r="J40" s="3">
        <f t="shared" si="8"/>
        <v>0</v>
      </c>
      <c r="K40" s="1">
        <v>0.0</v>
      </c>
      <c r="L40" s="3">
        <f t="shared" si="9"/>
        <v>0</v>
      </c>
      <c r="M40" s="3">
        <f t="shared" si="6"/>
        <v>0.127</v>
      </c>
      <c r="N40" s="3">
        <f t="shared" si="7"/>
        <v>6875153.89</v>
      </c>
    </row>
    <row r="41">
      <c r="A41" s="2">
        <v>39487.0</v>
      </c>
      <c r="B41" s="1">
        <v>39.0</v>
      </c>
      <c r="C41" s="1">
        <v>0.419</v>
      </c>
      <c r="D41" s="3">
        <f t="shared" si="1"/>
        <v>22682594.33</v>
      </c>
      <c r="E41" s="1">
        <v>0.45</v>
      </c>
      <c r="F41" s="5">
        <f t="shared" si="2"/>
        <v>24360781.5</v>
      </c>
      <c r="G41" s="1">
        <v>0.0</v>
      </c>
      <c r="H41" s="3">
        <f t="shared" si="10"/>
        <v>0</v>
      </c>
      <c r="I41" s="1">
        <v>0.0</v>
      </c>
      <c r="J41" s="3">
        <f t="shared" si="8"/>
        <v>0</v>
      </c>
      <c r="K41" s="1">
        <v>0.0</v>
      </c>
      <c r="L41" s="3">
        <f t="shared" si="9"/>
        <v>0</v>
      </c>
      <c r="M41" s="3">
        <f t="shared" si="6"/>
        <v>0.131</v>
      </c>
      <c r="N41" s="3">
        <f t="shared" si="7"/>
        <v>7091694.17</v>
      </c>
    </row>
    <row r="42">
      <c r="A42" s="2">
        <v>39488.0</v>
      </c>
      <c r="B42" s="1">
        <v>40.0</v>
      </c>
      <c r="C42" s="1">
        <v>0.419</v>
      </c>
      <c r="D42" s="3">
        <f t="shared" si="1"/>
        <v>22682594.33</v>
      </c>
      <c r="E42" s="1">
        <v>0.45</v>
      </c>
      <c r="F42" s="4">
        <f t="shared" si="2"/>
        <v>24360781.5</v>
      </c>
      <c r="G42" s="1">
        <v>0.0</v>
      </c>
      <c r="H42" s="3">
        <f t="shared" si="10"/>
        <v>0</v>
      </c>
      <c r="I42" s="1">
        <v>0.0</v>
      </c>
      <c r="J42" s="3">
        <f t="shared" si="8"/>
        <v>0</v>
      </c>
      <c r="K42" s="1">
        <v>0.0</v>
      </c>
      <c r="L42" s="3">
        <f t="shared" si="9"/>
        <v>0</v>
      </c>
      <c r="M42" s="3">
        <f t="shared" si="6"/>
        <v>0.131</v>
      </c>
      <c r="N42" s="3">
        <f t="shared" si="7"/>
        <v>7091694.17</v>
      </c>
    </row>
    <row r="43">
      <c r="A43" s="2">
        <v>39489.0</v>
      </c>
      <c r="B43" s="1">
        <v>41.0</v>
      </c>
      <c r="C43" s="1">
        <v>0.437</v>
      </c>
      <c r="D43" s="3">
        <f t="shared" si="1"/>
        <v>23657025.59</v>
      </c>
      <c r="E43" s="1">
        <v>0.453</v>
      </c>
      <c r="F43" s="5">
        <f t="shared" si="2"/>
        <v>24523186.71</v>
      </c>
      <c r="G43" s="1">
        <v>0.0</v>
      </c>
      <c r="H43" s="3">
        <f t="shared" si="10"/>
        <v>0</v>
      </c>
      <c r="I43" s="1">
        <v>0.0</v>
      </c>
      <c r="J43" s="3">
        <f t="shared" si="8"/>
        <v>0</v>
      </c>
      <c r="K43" s="1">
        <v>0.0</v>
      </c>
      <c r="L43" s="3">
        <f t="shared" si="9"/>
        <v>0</v>
      </c>
      <c r="M43" s="3">
        <f t="shared" si="6"/>
        <v>0.11</v>
      </c>
      <c r="N43" s="3">
        <f t="shared" si="7"/>
        <v>5954857.7</v>
      </c>
    </row>
    <row r="44">
      <c r="A44" s="2">
        <v>39490.0</v>
      </c>
      <c r="B44" s="1">
        <v>42.0</v>
      </c>
      <c r="C44" s="1">
        <v>0.439</v>
      </c>
      <c r="D44" s="3">
        <f t="shared" si="1"/>
        <v>23765295.73</v>
      </c>
      <c r="E44" s="1">
        <v>0.449</v>
      </c>
      <c r="F44" s="4">
        <f t="shared" si="2"/>
        <v>24306646.43</v>
      </c>
      <c r="G44" s="1">
        <v>0.0</v>
      </c>
      <c r="H44" s="3">
        <f t="shared" si="10"/>
        <v>0</v>
      </c>
      <c r="I44" s="1">
        <v>0.0</v>
      </c>
      <c r="J44" s="3">
        <f t="shared" si="8"/>
        <v>0</v>
      </c>
      <c r="K44" s="1">
        <v>0.0</v>
      </c>
      <c r="L44" s="3">
        <f t="shared" si="9"/>
        <v>0</v>
      </c>
      <c r="M44" s="3">
        <f t="shared" si="6"/>
        <v>0.112</v>
      </c>
      <c r="N44" s="3">
        <f t="shared" si="7"/>
        <v>6063127.84</v>
      </c>
    </row>
    <row r="45">
      <c r="A45" s="2">
        <v>39491.0</v>
      </c>
      <c r="B45" s="1">
        <v>43.0</v>
      </c>
      <c r="C45" s="1">
        <v>0.443</v>
      </c>
      <c r="D45" s="3">
        <f t="shared" si="1"/>
        <v>23981836.01</v>
      </c>
      <c r="E45" s="1">
        <v>0.443</v>
      </c>
      <c r="F45" s="5">
        <f t="shared" si="2"/>
        <v>23981836.01</v>
      </c>
      <c r="G45" s="1">
        <v>0.0</v>
      </c>
      <c r="H45" s="3">
        <f t="shared" si="10"/>
        <v>0</v>
      </c>
      <c r="I45" s="1">
        <v>0.0</v>
      </c>
      <c r="J45" s="3">
        <f t="shared" si="8"/>
        <v>0</v>
      </c>
      <c r="K45" s="1">
        <v>0.0</v>
      </c>
      <c r="L45" s="3">
        <f t="shared" si="9"/>
        <v>0</v>
      </c>
      <c r="M45" s="3">
        <f t="shared" si="6"/>
        <v>0.114</v>
      </c>
      <c r="N45" s="3">
        <f t="shared" si="7"/>
        <v>6171397.98</v>
      </c>
    </row>
    <row r="46">
      <c r="A46" s="2">
        <v>39492.0</v>
      </c>
      <c r="B46" s="1">
        <v>44.0</v>
      </c>
      <c r="C46" s="1">
        <v>0.451</v>
      </c>
      <c r="D46" s="3">
        <f t="shared" si="1"/>
        <v>24414916.57</v>
      </c>
      <c r="E46" s="1">
        <v>0.439</v>
      </c>
      <c r="F46" s="4">
        <f t="shared" si="2"/>
        <v>23765295.73</v>
      </c>
      <c r="G46" s="1">
        <v>0.0</v>
      </c>
      <c r="H46" s="3">
        <f t="shared" si="10"/>
        <v>0</v>
      </c>
      <c r="I46" s="1">
        <v>0.0</v>
      </c>
      <c r="J46" s="3">
        <f t="shared" si="8"/>
        <v>0</v>
      </c>
      <c r="K46" s="1">
        <v>0.0</v>
      </c>
      <c r="L46" s="3">
        <f t="shared" si="9"/>
        <v>0</v>
      </c>
      <c r="M46" s="3">
        <f t="shared" si="6"/>
        <v>0.11</v>
      </c>
      <c r="N46" s="3">
        <f t="shared" si="7"/>
        <v>5954857.7</v>
      </c>
    </row>
    <row r="47">
      <c r="A47" s="2">
        <v>39493.0</v>
      </c>
      <c r="B47" s="1">
        <v>45.0</v>
      </c>
      <c r="C47" s="1">
        <v>0.451</v>
      </c>
      <c r="D47" s="3">
        <f t="shared" si="1"/>
        <v>24414916.57</v>
      </c>
      <c r="E47" s="1">
        <v>0.443</v>
      </c>
      <c r="F47" s="5">
        <f t="shared" si="2"/>
        <v>23981836.01</v>
      </c>
      <c r="G47" s="1">
        <v>0.0</v>
      </c>
      <c r="H47" s="3">
        <f t="shared" si="10"/>
        <v>0</v>
      </c>
      <c r="I47" s="1">
        <v>0.0</v>
      </c>
      <c r="J47" s="3">
        <f t="shared" si="8"/>
        <v>0</v>
      </c>
      <c r="K47" s="1">
        <v>0.0</v>
      </c>
      <c r="L47" s="3">
        <f t="shared" si="9"/>
        <v>0</v>
      </c>
      <c r="M47" s="3">
        <f t="shared" si="6"/>
        <v>0.106</v>
      </c>
      <c r="N47" s="3">
        <f t="shared" si="7"/>
        <v>5738317.42</v>
      </c>
    </row>
    <row r="48">
      <c r="A48" s="2">
        <v>39494.0</v>
      </c>
      <c r="B48" s="1">
        <v>46.0</v>
      </c>
      <c r="C48" s="1">
        <v>0.453</v>
      </c>
      <c r="D48" s="3">
        <f t="shared" si="1"/>
        <v>24523186.71</v>
      </c>
      <c r="E48" s="1">
        <v>0.443</v>
      </c>
      <c r="F48" s="4">
        <f t="shared" si="2"/>
        <v>23981836.01</v>
      </c>
      <c r="G48" s="1">
        <v>0.0</v>
      </c>
      <c r="H48" s="3">
        <f t="shared" si="10"/>
        <v>0</v>
      </c>
      <c r="I48" s="1">
        <v>0.0</v>
      </c>
      <c r="J48" s="3">
        <f t="shared" si="8"/>
        <v>0</v>
      </c>
      <c r="K48" s="1">
        <v>0.0</v>
      </c>
      <c r="L48" s="3">
        <f t="shared" si="9"/>
        <v>0</v>
      </c>
      <c r="M48" s="3">
        <f t="shared" si="6"/>
        <v>0.104</v>
      </c>
      <c r="N48" s="3">
        <f t="shared" si="7"/>
        <v>5630047.28</v>
      </c>
    </row>
    <row r="49">
      <c r="A49" s="2">
        <v>39495.0</v>
      </c>
      <c r="B49" s="1">
        <v>47.0</v>
      </c>
      <c r="C49" s="1">
        <v>0.451</v>
      </c>
      <c r="D49" s="3">
        <f t="shared" si="1"/>
        <v>24414916.57</v>
      </c>
      <c r="E49" s="1">
        <v>0.446</v>
      </c>
      <c r="F49" s="5">
        <f t="shared" si="2"/>
        <v>24144241.22</v>
      </c>
      <c r="G49" s="1">
        <v>0.0</v>
      </c>
      <c r="H49" s="3">
        <f t="shared" si="10"/>
        <v>0</v>
      </c>
      <c r="I49" s="1">
        <v>0.0</v>
      </c>
      <c r="J49" s="3">
        <f t="shared" si="8"/>
        <v>0</v>
      </c>
      <c r="K49" s="1">
        <v>0.0</v>
      </c>
      <c r="L49" s="3">
        <f t="shared" si="9"/>
        <v>0</v>
      </c>
      <c r="M49" s="3">
        <f t="shared" si="6"/>
        <v>0.103</v>
      </c>
      <c r="N49" s="3">
        <f t="shared" si="7"/>
        <v>5575912.21</v>
      </c>
    </row>
    <row r="50">
      <c r="A50" s="2">
        <v>39496.0</v>
      </c>
      <c r="B50" s="1">
        <v>48.0</v>
      </c>
      <c r="C50" s="1">
        <v>0.452</v>
      </c>
      <c r="D50" s="3">
        <f t="shared" si="1"/>
        <v>24469051.64</v>
      </c>
      <c r="E50" s="1">
        <v>0.432</v>
      </c>
      <c r="F50" s="4">
        <f t="shared" si="2"/>
        <v>23386350.24</v>
      </c>
      <c r="G50" s="1">
        <v>0.0</v>
      </c>
      <c r="H50" s="3">
        <f t="shared" si="10"/>
        <v>0</v>
      </c>
      <c r="I50" s="1">
        <v>0.0</v>
      </c>
      <c r="J50" s="3">
        <f t="shared" si="8"/>
        <v>0</v>
      </c>
      <c r="K50" s="1">
        <v>0.0</v>
      </c>
      <c r="L50" s="3">
        <f t="shared" si="9"/>
        <v>0</v>
      </c>
      <c r="M50" s="3">
        <f t="shared" si="6"/>
        <v>0.116</v>
      </c>
      <c r="N50" s="3">
        <f t="shared" si="7"/>
        <v>6279668.12</v>
      </c>
    </row>
    <row r="51">
      <c r="A51" s="2">
        <v>39497.0</v>
      </c>
      <c r="B51" s="1">
        <v>49.0</v>
      </c>
      <c r="C51" s="1">
        <v>0.444</v>
      </c>
      <c r="D51" s="3">
        <f t="shared" si="1"/>
        <v>24035971.08</v>
      </c>
      <c r="E51" s="1">
        <v>0.436</v>
      </c>
      <c r="F51" s="5">
        <f t="shared" si="2"/>
        <v>23602890.52</v>
      </c>
      <c r="G51" s="1">
        <v>0.0</v>
      </c>
      <c r="H51" s="3">
        <f t="shared" si="10"/>
        <v>0</v>
      </c>
      <c r="I51" s="1">
        <v>0.0</v>
      </c>
      <c r="J51" s="3">
        <f t="shared" si="8"/>
        <v>0</v>
      </c>
      <c r="K51" s="1">
        <v>0.0</v>
      </c>
      <c r="L51" s="3">
        <f t="shared" si="9"/>
        <v>0</v>
      </c>
      <c r="M51" s="3">
        <f t="shared" si="6"/>
        <v>0.12</v>
      </c>
      <c r="N51" s="3">
        <f t="shared" si="7"/>
        <v>6496208.4</v>
      </c>
    </row>
    <row r="52">
      <c r="A52" s="2">
        <v>39498.0</v>
      </c>
      <c r="B52" s="1">
        <v>50.0</v>
      </c>
      <c r="C52" s="1">
        <v>0.46</v>
      </c>
      <c r="D52" s="3">
        <f t="shared" si="1"/>
        <v>24902132.2</v>
      </c>
      <c r="E52" s="1">
        <v>0.418</v>
      </c>
      <c r="F52" s="4">
        <f t="shared" si="2"/>
        <v>22628459.26</v>
      </c>
      <c r="G52" s="1">
        <v>0.0</v>
      </c>
      <c r="H52" s="3">
        <f t="shared" si="10"/>
        <v>0</v>
      </c>
      <c r="I52" s="1">
        <v>0.0</v>
      </c>
      <c r="J52" s="3">
        <f t="shared" si="8"/>
        <v>0</v>
      </c>
      <c r="K52" s="1">
        <v>0.0</v>
      </c>
      <c r="L52" s="3">
        <f t="shared" si="9"/>
        <v>0</v>
      </c>
      <c r="M52" s="3">
        <f t="shared" si="6"/>
        <v>0.122</v>
      </c>
      <c r="N52" s="3">
        <f t="shared" si="7"/>
        <v>6604478.54</v>
      </c>
    </row>
    <row r="53">
      <c r="A53" s="2">
        <v>39499.0</v>
      </c>
      <c r="B53" s="1">
        <v>51.0</v>
      </c>
      <c r="C53" s="1">
        <v>0.449</v>
      </c>
      <c r="D53" s="3">
        <f t="shared" si="1"/>
        <v>24306646.43</v>
      </c>
      <c r="E53" s="1">
        <v>0.43</v>
      </c>
      <c r="F53" s="5">
        <f t="shared" si="2"/>
        <v>23278080.1</v>
      </c>
      <c r="G53" s="1">
        <v>0.0</v>
      </c>
      <c r="H53" s="3">
        <f t="shared" si="10"/>
        <v>0</v>
      </c>
      <c r="I53" s="1">
        <v>0.0</v>
      </c>
      <c r="J53" s="3">
        <f t="shared" si="8"/>
        <v>0</v>
      </c>
      <c r="K53" s="1">
        <v>0.0</v>
      </c>
      <c r="L53" s="3">
        <f t="shared" si="9"/>
        <v>0</v>
      </c>
      <c r="M53" s="3">
        <f t="shared" si="6"/>
        <v>0.121</v>
      </c>
      <c r="N53" s="3">
        <f t="shared" si="7"/>
        <v>6550343.47</v>
      </c>
    </row>
    <row r="54">
      <c r="A54" s="2">
        <v>39500.0</v>
      </c>
      <c r="B54" s="1">
        <v>52.0</v>
      </c>
      <c r="C54" s="1">
        <v>0.446</v>
      </c>
      <c r="D54" s="3">
        <f t="shared" si="1"/>
        <v>24144241.22</v>
      </c>
      <c r="E54" s="1">
        <v>0.43</v>
      </c>
      <c r="F54" s="4">
        <f t="shared" si="2"/>
        <v>23278080.1</v>
      </c>
      <c r="G54" s="1">
        <v>0.0</v>
      </c>
      <c r="H54" s="3">
        <f t="shared" si="10"/>
        <v>0</v>
      </c>
      <c r="I54" s="1">
        <v>0.0</v>
      </c>
      <c r="J54" s="3">
        <f t="shared" si="8"/>
        <v>0</v>
      </c>
      <c r="K54" s="1">
        <v>0.0</v>
      </c>
      <c r="L54" s="3">
        <f t="shared" si="9"/>
        <v>0</v>
      </c>
      <c r="M54" s="3">
        <f t="shared" si="6"/>
        <v>0.124</v>
      </c>
      <c r="N54" s="3">
        <f t="shared" si="7"/>
        <v>6712748.68</v>
      </c>
    </row>
    <row r="55">
      <c r="A55" s="2">
        <v>39501.0</v>
      </c>
      <c r="B55" s="1">
        <v>53.0</v>
      </c>
      <c r="C55" s="1">
        <v>0.45</v>
      </c>
      <c r="D55" s="3">
        <f t="shared" si="1"/>
        <v>24360781.5</v>
      </c>
      <c r="E55" s="1">
        <v>0.433</v>
      </c>
      <c r="F55" s="5">
        <f t="shared" si="2"/>
        <v>23440485.31</v>
      </c>
      <c r="G55" s="1">
        <v>0.0</v>
      </c>
      <c r="H55" s="3">
        <f t="shared" si="10"/>
        <v>0</v>
      </c>
      <c r="I55" s="1">
        <v>0.0</v>
      </c>
      <c r="J55" s="3">
        <f t="shared" si="8"/>
        <v>0</v>
      </c>
      <c r="K55" s="1">
        <v>0.0</v>
      </c>
      <c r="L55" s="3">
        <f t="shared" si="9"/>
        <v>0</v>
      </c>
      <c r="M55" s="3">
        <f t="shared" si="6"/>
        <v>0.117</v>
      </c>
      <c r="N55" s="3">
        <f t="shared" si="7"/>
        <v>6333803.19</v>
      </c>
    </row>
    <row r="56">
      <c r="A56" s="2">
        <v>39502.0</v>
      </c>
      <c r="B56" s="1">
        <v>54.0</v>
      </c>
      <c r="C56" s="1">
        <v>0.464</v>
      </c>
      <c r="D56" s="3">
        <f t="shared" si="1"/>
        <v>25118672.48</v>
      </c>
      <c r="E56" s="1">
        <v>0.428</v>
      </c>
      <c r="F56" s="4">
        <f t="shared" si="2"/>
        <v>23169809.96</v>
      </c>
      <c r="G56" s="1">
        <v>0.0</v>
      </c>
      <c r="H56" s="3">
        <f t="shared" si="10"/>
        <v>0</v>
      </c>
      <c r="I56" s="1">
        <v>0.0</v>
      </c>
      <c r="J56" s="3">
        <f t="shared" si="8"/>
        <v>0</v>
      </c>
      <c r="K56" s="1">
        <v>0.0</v>
      </c>
      <c r="L56" s="3">
        <f t="shared" si="9"/>
        <v>0</v>
      </c>
      <c r="M56" s="3">
        <f t="shared" si="6"/>
        <v>0.108</v>
      </c>
      <c r="N56" s="3">
        <f t="shared" si="7"/>
        <v>5846587.56</v>
      </c>
    </row>
    <row r="57">
      <c r="A57" s="2">
        <v>39503.0</v>
      </c>
      <c r="B57" s="1">
        <v>55.0</v>
      </c>
      <c r="C57" s="1">
        <v>0.478</v>
      </c>
      <c r="D57" s="3">
        <f t="shared" si="1"/>
        <v>25876563.46</v>
      </c>
      <c r="E57" s="1">
        <v>0.418</v>
      </c>
      <c r="F57" s="5">
        <f t="shared" si="2"/>
        <v>22628459.26</v>
      </c>
      <c r="G57" s="1">
        <v>0.0</v>
      </c>
      <c r="H57" s="3">
        <f t="shared" si="10"/>
        <v>0</v>
      </c>
      <c r="I57" s="1">
        <v>0.0</v>
      </c>
      <c r="J57" s="3">
        <f t="shared" si="8"/>
        <v>0</v>
      </c>
      <c r="K57" s="1">
        <v>0.0</v>
      </c>
      <c r="L57" s="3">
        <f t="shared" si="9"/>
        <v>0</v>
      </c>
      <c r="M57" s="3">
        <f t="shared" si="6"/>
        <v>0.104</v>
      </c>
      <c r="N57" s="3">
        <f t="shared" si="7"/>
        <v>5630047.28</v>
      </c>
    </row>
    <row r="58">
      <c r="A58" s="2">
        <v>39504.0</v>
      </c>
      <c r="B58" s="1">
        <v>56.0</v>
      </c>
      <c r="C58" s="1">
        <v>0.479</v>
      </c>
      <c r="D58" s="3">
        <f t="shared" si="1"/>
        <v>25930698.53</v>
      </c>
      <c r="E58" s="1">
        <v>0.421</v>
      </c>
      <c r="F58" s="4">
        <f t="shared" si="2"/>
        <v>22790864.47</v>
      </c>
      <c r="G58" s="1">
        <v>0.0</v>
      </c>
      <c r="H58" s="3">
        <f t="shared" si="10"/>
        <v>0</v>
      </c>
      <c r="I58" s="1">
        <v>0.0</v>
      </c>
      <c r="J58" s="3">
        <f t="shared" si="8"/>
        <v>0</v>
      </c>
      <c r="K58" s="1">
        <v>0.0</v>
      </c>
      <c r="L58" s="3">
        <f t="shared" si="9"/>
        <v>0</v>
      </c>
      <c r="M58" s="3">
        <f t="shared" si="6"/>
        <v>0.1</v>
      </c>
      <c r="N58" s="3">
        <f t="shared" si="7"/>
        <v>5413507</v>
      </c>
    </row>
    <row r="59">
      <c r="A59" s="2">
        <v>39505.0</v>
      </c>
      <c r="B59" s="1">
        <v>57.0</v>
      </c>
      <c r="C59" s="1">
        <v>0.483</v>
      </c>
      <c r="D59" s="3">
        <f t="shared" si="1"/>
        <v>26147238.81</v>
      </c>
      <c r="E59" s="1">
        <v>0.417</v>
      </c>
      <c r="F59" s="5">
        <f t="shared" si="2"/>
        <v>22574324.19</v>
      </c>
      <c r="G59" s="1">
        <v>0.0</v>
      </c>
      <c r="H59" s="3">
        <f t="shared" si="10"/>
        <v>0</v>
      </c>
      <c r="I59" s="1">
        <v>0.0</v>
      </c>
      <c r="J59" s="3">
        <f t="shared" si="8"/>
        <v>0</v>
      </c>
      <c r="K59" s="1">
        <v>0.0</v>
      </c>
      <c r="L59" s="3">
        <f t="shared" si="9"/>
        <v>0</v>
      </c>
      <c r="M59" s="3">
        <f t="shared" si="6"/>
        <v>0.1</v>
      </c>
      <c r="N59" s="3">
        <f t="shared" si="7"/>
        <v>5413507</v>
      </c>
    </row>
    <row r="60">
      <c r="A60" s="2">
        <v>39506.0</v>
      </c>
      <c r="B60" s="1">
        <v>58.0</v>
      </c>
      <c r="C60" s="1">
        <v>0.486</v>
      </c>
      <c r="D60" s="3">
        <f t="shared" si="1"/>
        <v>26309644.02</v>
      </c>
      <c r="E60" s="1">
        <v>0.411</v>
      </c>
      <c r="F60" s="4">
        <f t="shared" si="2"/>
        <v>22249513.77</v>
      </c>
      <c r="G60" s="1">
        <v>0.0</v>
      </c>
      <c r="H60" s="3">
        <f t="shared" si="10"/>
        <v>0</v>
      </c>
      <c r="I60" s="1">
        <v>0.0</v>
      </c>
      <c r="J60" s="3">
        <f t="shared" si="8"/>
        <v>0</v>
      </c>
      <c r="K60" s="1">
        <v>0.0</v>
      </c>
      <c r="L60" s="3">
        <f t="shared" si="9"/>
        <v>0</v>
      </c>
      <c r="M60" s="3">
        <f t="shared" si="6"/>
        <v>0.103</v>
      </c>
      <c r="N60" s="3">
        <f t="shared" si="7"/>
        <v>5575912.21</v>
      </c>
    </row>
    <row r="61">
      <c r="A61" s="2">
        <v>39507.0</v>
      </c>
      <c r="B61" s="1">
        <v>59.0</v>
      </c>
      <c r="C61" s="1">
        <v>0.485</v>
      </c>
      <c r="D61" s="3">
        <f t="shared" si="1"/>
        <v>26255508.95</v>
      </c>
      <c r="E61" s="1">
        <v>0.413</v>
      </c>
      <c r="F61" s="5">
        <f t="shared" si="2"/>
        <v>22357783.91</v>
      </c>
      <c r="G61" s="1">
        <v>0.0</v>
      </c>
      <c r="H61" s="3">
        <f t="shared" si="10"/>
        <v>0</v>
      </c>
      <c r="I61" s="1">
        <v>0.0</v>
      </c>
      <c r="J61" s="3">
        <f t="shared" si="8"/>
        <v>0</v>
      </c>
      <c r="K61" s="1">
        <v>0.0</v>
      </c>
      <c r="L61" s="3">
        <f t="shared" si="9"/>
        <v>0</v>
      </c>
      <c r="M61" s="3">
        <f t="shared" si="6"/>
        <v>0.102</v>
      </c>
      <c r="N61" s="3">
        <f t="shared" si="7"/>
        <v>5521777.14</v>
      </c>
    </row>
    <row r="62">
      <c r="A62" s="2">
        <v>39508.0</v>
      </c>
      <c r="B62" s="1">
        <v>60.0</v>
      </c>
      <c r="C62" s="1">
        <v>0.483</v>
      </c>
      <c r="D62" s="3">
        <f t="shared" si="1"/>
        <v>26147238.81</v>
      </c>
      <c r="E62" s="1">
        <v>0.415</v>
      </c>
      <c r="F62" s="4">
        <f t="shared" si="2"/>
        <v>22466054.05</v>
      </c>
      <c r="G62" s="1">
        <v>0.0</v>
      </c>
      <c r="H62" s="3">
        <f t="shared" si="10"/>
        <v>0</v>
      </c>
      <c r="I62" s="1">
        <v>0.0</v>
      </c>
      <c r="J62" s="3">
        <f t="shared" si="8"/>
        <v>0</v>
      </c>
      <c r="K62" s="1">
        <v>0.0</v>
      </c>
      <c r="L62" s="3">
        <f t="shared" si="9"/>
        <v>0</v>
      </c>
      <c r="M62" s="3">
        <f t="shared" si="6"/>
        <v>0.102</v>
      </c>
      <c r="N62" s="3">
        <f t="shared" si="7"/>
        <v>5521777.14</v>
      </c>
    </row>
    <row r="63">
      <c r="A63" s="2">
        <v>39509.0</v>
      </c>
      <c r="B63" s="1">
        <v>61.0</v>
      </c>
      <c r="C63" s="1">
        <v>0.483</v>
      </c>
      <c r="D63" s="3">
        <f t="shared" si="1"/>
        <v>26147238.81</v>
      </c>
      <c r="E63" s="1">
        <v>0.415</v>
      </c>
      <c r="F63" s="5">
        <f t="shared" si="2"/>
        <v>22466054.05</v>
      </c>
      <c r="G63" s="1">
        <v>0.0</v>
      </c>
      <c r="H63" s="3">
        <f t="shared" si="10"/>
        <v>0</v>
      </c>
      <c r="I63" s="1">
        <v>0.0</v>
      </c>
      <c r="J63" s="3">
        <f t="shared" si="8"/>
        <v>0</v>
      </c>
      <c r="K63" s="1">
        <v>0.0</v>
      </c>
      <c r="L63" s="3">
        <f t="shared" si="9"/>
        <v>0</v>
      </c>
      <c r="M63" s="3">
        <f t="shared" si="6"/>
        <v>0.102</v>
      </c>
      <c r="N63" s="3">
        <f t="shared" si="7"/>
        <v>5521777.14</v>
      </c>
    </row>
    <row r="64">
      <c r="A64" s="2">
        <v>39510.0</v>
      </c>
      <c r="B64" s="1">
        <v>62.0</v>
      </c>
      <c r="C64" s="1">
        <v>0.48</v>
      </c>
      <c r="D64" s="3">
        <f t="shared" si="1"/>
        <v>25984833.6</v>
      </c>
      <c r="E64" s="1">
        <v>0.418</v>
      </c>
      <c r="F64" s="4">
        <f t="shared" si="2"/>
        <v>22628459.26</v>
      </c>
      <c r="G64" s="1">
        <v>0.0</v>
      </c>
      <c r="H64" s="3">
        <f t="shared" si="10"/>
        <v>0</v>
      </c>
      <c r="I64" s="1">
        <v>0.0</v>
      </c>
      <c r="J64" s="3">
        <f t="shared" si="8"/>
        <v>0</v>
      </c>
      <c r="K64" s="1">
        <v>0.0</v>
      </c>
      <c r="L64" s="3">
        <f t="shared" si="9"/>
        <v>0</v>
      </c>
      <c r="M64" s="3">
        <f t="shared" si="6"/>
        <v>0.102</v>
      </c>
      <c r="N64" s="3">
        <f t="shared" si="7"/>
        <v>5521777.14</v>
      </c>
    </row>
    <row r="65">
      <c r="A65" s="2">
        <v>39511.0</v>
      </c>
      <c r="B65" s="1">
        <v>63.0</v>
      </c>
      <c r="C65" s="1">
        <v>0.473</v>
      </c>
      <c r="D65" s="3">
        <f t="shared" si="1"/>
        <v>25605888.11</v>
      </c>
      <c r="E65" s="1">
        <v>0.43</v>
      </c>
      <c r="F65" s="5">
        <f t="shared" si="2"/>
        <v>23278080.1</v>
      </c>
      <c r="G65" s="1">
        <v>0.0</v>
      </c>
      <c r="H65" s="3">
        <f t="shared" si="10"/>
        <v>0</v>
      </c>
      <c r="I65" s="1">
        <v>0.0</v>
      </c>
      <c r="J65" s="3">
        <f t="shared" si="8"/>
        <v>0</v>
      </c>
      <c r="K65" s="1">
        <v>0.0</v>
      </c>
      <c r="L65" s="3">
        <f t="shared" si="9"/>
        <v>0</v>
      </c>
      <c r="M65" s="3">
        <f t="shared" si="6"/>
        <v>0.097</v>
      </c>
      <c r="N65" s="3">
        <f t="shared" si="7"/>
        <v>5251101.79</v>
      </c>
    </row>
    <row r="66">
      <c r="A66" s="2">
        <v>39512.0</v>
      </c>
      <c r="B66" s="1">
        <v>64.0</v>
      </c>
      <c r="C66" s="1">
        <v>0.462</v>
      </c>
      <c r="D66" s="3">
        <f t="shared" si="1"/>
        <v>25010402.34</v>
      </c>
      <c r="E66" s="1">
        <v>0.448</v>
      </c>
      <c r="F66" s="4">
        <f t="shared" si="2"/>
        <v>24252511.36</v>
      </c>
      <c r="G66" s="1">
        <v>0.0</v>
      </c>
      <c r="H66" s="3">
        <f t="shared" si="10"/>
        <v>0</v>
      </c>
      <c r="I66" s="1">
        <v>0.0</v>
      </c>
      <c r="J66" s="3">
        <f t="shared" si="8"/>
        <v>0</v>
      </c>
      <c r="K66" s="1">
        <v>0.0</v>
      </c>
      <c r="L66" s="3">
        <f t="shared" si="9"/>
        <v>0</v>
      </c>
      <c r="M66" s="3">
        <f t="shared" si="6"/>
        <v>0.09</v>
      </c>
      <c r="N66" s="3">
        <f t="shared" si="7"/>
        <v>4872156.3</v>
      </c>
    </row>
    <row r="67">
      <c r="A67" s="2">
        <v>39513.0</v>
      </c>
      <c r="B67" s="1">
        <v>65.0</v>
      </c>
      <c r="C67" s="1">
        <v>0.462</v>
      </c>
      <c r="D67" s="3">
        <f t="shared" si="1"/>
        <v>25010402.34</v>
      </c>
      <c r="E67" s="1">
        <v>0.448</v>
      </c>
      <c r="F67" s="5">
        <f t="shared" si="2"/>
        <v>24252511.36</v>
      </c>
      <c r="G67" s="1">
        <v>0.0</v>
      </c>
      <c r="H67" s="3">
        <f t="shared" si="10"/>
        <v>0</v>
      </c>
      <c r="I67" s="1">
        <v>0.0</v>
      </c>
      <c r="J67" s="3">
        <f t="shared" si="8"/>
        <v>0</v>
      </c>
      <c r="K67" s="1">
        <v>0.0</v>
      </c>
      <c r="L67" s="3">
        <f t="shared" si="9"/>
        <v>0</v>
      </c>
      <c r="M67" s="3">
        <f t="shared" si="6"/>
        <v>0.09</v>
      </c>
      <c r="N67" s="3">
        <f t="shared" si="7"/>
        <v>4872156.3</v>
      </c>
    </row>
    <row r="68">
      <c r="A68" s="2">
        <v>39514.0</v>
      </c>
      <c r="B68" s="1">
        <v>66.0</v>
      </c>
      <c r="C68" s="1">
        <v>0.46</v>
      </c>
      <c r="D68" s="3">
        <f t="shared" si="1"/>
        <v>24902132.2</v>
      </c>
      <c r="E68" s="1">
        <v>0.448</v>
      </c>
      <c r="F68" s="4">
        <f t="shared" si="2"/>
        <v>24252511.36</v>
      </c>
      <c r="G68" s="1">
        <v>0.0</v>
      </c>
      <c r="H68" s="3">
        <f t="shared" si="10"/>
        <v>0</v>
      </c>
      <c r="I68" s="1">
        <v>0.0</v>
      </c>
      <c r="J68" s="3">
        <f t="shared" si="8"/>
        <v>0</v>
      </c>
      <c r="K68" s="1">
        <v>0.0</v>
      </c>
      <c r="L68" s="3">
        <f t="shared" si="9"/>
        <v>0</v>
      </c>
      <c r="M68" s="3">
        <f t="shared" si="6"/>
        <v>0.092</v>
      </c>
      <c r="N68" s="3">
        <f t="shared" si="7"/>
        <v>4980426.44</v>
      </c>
    </row>
    <row r="69">
      <c r="A69" s="2">
        <v>39515.0</v>
      </c>
      <c r="B69" s="1">
        <v>67.0</v>
      </c>
      <c r="C69" s="1">
        <v>0.463</v>
      </c>
      <c r="D69" s="3">
        <f t="shared" si="1"/>
        <v>25064537.41</v>
      </c>
      <c r="E69" s="1">
        <v>0.448</v>
      </c>
      <c r="F69" s="5">
        <f t="shared" si="2"/>
        <v>24252511.36</v>
      </c>
      <c r="G69" s="1">
        <v>0.0</v>
      </c>
      <c r="H69" s="3">
        <f t="shared" si="10"/>
        <v>0</v>
      </c>
      <c r="I69" s="1">
        <v>0.0</v>
      </c>
      <c r="J69" s="3">
        <f t="shared" si="8"/>
        <v>0</v>
      </c>
      <c r="K69" s="1">
        <v>0.0</v>
      </c>
      <c r="L69" s="3">
        <f t="shared" si="9"/>
        <v>0</v>
      </c>
      <c r="M69" s="3">
        <f t="shared" si="6"/>
        <v>0.089</v>
      </c>
      <c r="N69" s="3">
        <f t="shared" si="7"/>
        <v>4818021.23</v>
      </c>
    </row>
    <row r="70">
      <c r="A70" s="2">
        <v>39516.0</v>
      </c>
      <c r="B70" s="1">
        <v>68.0</v>
      </c>
      <c r="C70" s="1">
        <v>0.468</v>
      </c>
      <c r="D70" s="3">
        <f t="shared" si="1"/>
        <v>25335212.76</v>
      </c>
      <c r="E70" s="1">
        <v>0.448</v>
      </c>
      <c r="F70" s="4">
        <f t="shared" si="2"/>
        <v>24252511.36</v>
      </c>
      <c r="G70" s="1">
        <v>0.0</v>
      </c>
      <c r="H70" s="3">
        <f t="shared" si="10"/>
        <v>0</v>
      </c>
      <c r="I70" s="1">
        <v>0.0</v>
      </c>
      <c r="J70" s="3">
        <f t="shared" si="8"/>
        <v>0</v>
      </c>
      <c r="K70" s="1">
        <v>0.0</v>
      </c>
      <c r="L70" s="3">
        <f t="shared" si="9"/>
        <v>0</v>
      </c>
      <c r="M70" s="3">
        <f t="shared" si="6"/>
        <v>0.084</v>
      </c>
      <c r="N70" s="3">
        <f t="shared" si="7"/>
        <v>4547345.88</v>
      </c>
    </row>
    <row r="71">
      <c r="A71" s="2">
        <v>39517.0</v>
      </c>
      <c r="B71" s="1">
        <v>69.0</v>
      </c>
      <c r="C71" s="1">
        <v>0.475</v>
      </c>
      <c r="D71" s="3">
        <f t="shared" si="1"/>
        <v>25714158.25</v>
      </c>
      <c r="E71" s="1">
        <v>0.438</v>
      </c>
      <c r="F71" s="5">
        <f t="shared" si="2"/>
        <v>23711160.66</v>
      </c>
      <c r="G71" s="1">
        <v>0.0</v>
      </c>
      <c r="H71" s="3">
        <f t="shared" si="10"/>
        <v>0</v>
      </c>
      <c r="I71" s="1">
        <v>0.0</v>
      </c>
      <c r="J71" s="3">
        <f t="shared" si="8"/>
        <v>0</v>
      </c>
      <c r="K71" s="1">
        <v>0.0</v>
      </c>
      <c r="L71" s="3">
        <f t="shared" si="9"/>
        <v>0</v>
      </c>
      <c r="M71" s="3">
        <f t="shared" si="6"/>
        <v>0.087</v>
      </c>
      <c r="N71" s="3">
        <f t="shared" si="7"/>
        <v>4709751.09</v>
      </c>
    </row>
    <row r="72">
      <c r="A72" s="2">
        <v>39518.0</v>
      </c>
      <c r="B72" s="1">
        <v>70.0</v>
      </c>
      <c r="C72" s="1">
        <v>0.478</v>
      </c>
      <c r="D72" s="3">
        <f t="shared" si="1"/>
        <v>25876563.46</v>
      </c>
      <c r="E72" s="1">
        <v>0.433</v>
      </c>
      <c r="F72" s="4">
        <f t="shared" si="2"/>
        <v>23440485.31</v>
      </c>
      <c r="G72" s="1">
        <v>0.0</v>
      </c>
      <c r="H72" s="3">
        <f t="shared" si="10"/>
        <v>0</v>
      </c>
      <c r="I72" s="1">
        <v>0.0</v>
      </c>
      <c r="J72" s="3">
        <f t="shared" si="8"/>
        <v>0</v>
      </c>
      <c r="K72" s="1">
        <v>0.0</v>
      </c>
      <c r="L72" s="3">
        <f t="shared" si="9"/>
        <v>0</v>
      </c>
      <c r="M72" s="3">
        <f t="shared" si="6"/>
        <v>0.089</v>
      </c>
      <c r="N72" s="3">
        <f t="shared" si="7"/>
        <v>4818021.23</v>
      </c>
    </row>
    <row r="73">
      <c r="A73" s="2">
        <v>39519.0</v>
      </c>
      <c r="B73" s="1">
        <v>71.0</v>
      </c>
      <c r="C73" s="1">
        <v>0.464</v>
      </c>
      <c r="D73" s="3">
        <f t="shared" si="1"/>
        <v>25118672.48</v>
      </c>
      <c r="E73" s="1">
        <v>0.442</v>
      </c>
      <c r="F73" s="5">
        <f t="shared" si="2"/>
        <v>23927700.94</v>
      </c>
      <c r="G73" s="1">
        <v>0.0</v>
      </c>
      <c r="H73" s="3">
        <f t="shared" si="10"/>
        <v>0</v>
      </c>
      <c r="I73" s="1">
        <v>0.0</v>
      </c>
      <c r="J73" s="3">
        <f t="shared" si="8"/>
        <v>0</v>
      </c>
      <c r="K73" s="1">
        <v>0.0</v>
      </c>
      <c r="L73" s="3">
        <f t="shared" si="9"/>
        <v>0</v>
      </c>
      <c r="M73" s="3">
        <f t="shared" si="6"/>
        <v>0.094</v>
      </c>
      <c r="N73" s="3">
        <f t="shared" si="7"/>
        <v>5088696.58</v>
      </c>
    </row>
    <row r="74">
      <c r="A74" s="2">
        <v>39520.0</v>
      </c>
      <c r="B74" s="1">
        <v>72.0</v>
      </c>
      <c r="C74" s="1">
        <v>0.46</v>
      </c>
      <c r="D74" s="3">
        <f t="shared" si="1"/>
        <v>24902132.2</v>
      </c>
      <c r="E74" s="1">
        <v>0.445</v>
      </c>
      <c r="F74" s="4">
        <f t="shared" si="2"/>
        <v>24090106.15</v>
      </c>
      <c r="G74" s="1">
        <v>0.0</v>
      </c>
      <c r="H74" s="3">
        <f t="shared" si="10"/>
        <v>0</v>
      </c>
      <c r="I74" s="1">
        <v>0.0</v>
      </c>
      <c r="J74" s="3">
        <f t="shared" si="8"/>
        <v>0</v>
      </c>
      <c r="K74" s="1">
        <v>0.0</v>
      </c>
      <c r="L74" s="3">
        <f t="shared" si="9"/>
        <v>0</v>
      </c>
      <c r="M74" s="3">
        <f t="shared" si="6"/>
        <v>0.095</v>
      </c>
      <c r="N74" s="3">
        <f t="shared" si="7"/>
        <v>5142831.65</v>
      </c>
    </row>
    <row r="75">
      <c r="A75" s="2">
        <v>39521.0</v>
      </c>
      <c r="B75" s="1">
        <v>73.0</v>
      </c>
      <c r="C75" s="1">
        <v>0.47</v>
      </c>
      <c r="D75" s="3">
        <f t="shared" si="1"/>
        <v>25443482.9</v>
      </c>
      <c r="E75" s="1">
        <v>0.443</v>
      </c>
      <c r="F75" s="5">
        <f t="shared" si="2"/>
        <v>23981836.01</v>
      </c>
      <c r="G75" s="1">
        <v>0.0</v>
      </c>
      <c r="H75" s="3">
        <f t="shared" si="10"/>
        <v>0</v>
      </c>
      <c r="I75" s="1">
        <v>0.0</v>
      </c>
      <c r="J75" s="3">
        <f t="shared" si="8"/>
        <v>0</v>
      </c>
      <c r="K75" s="1">
        <v>0.0</v>
      </c>
      <c r="L75" s="3">
        <f t="shared" si="9"/>
        <v>0</v>
      </c>
      <c r="M75" s="3">
        <f t="shared" si="6"/>
        <v>0.087</v>
      </c>
      <c r="N75" s="3">
        <f t="shared" si="7"/>
        <v>4709751.09</v>
      </c>
    </row>
    <row r="76">
      <c r="A76" s="2">
        <v>39522.0</v>
      </c>
      <c r="B76" s="1">
        <v>74.0</v>
      </c>
      <c r="C76" s="1">
        <v>0.458</v>
      </c>
      <c r="D76" s="3">
        <f t="shared" si="1"/>
        <v>24793862.06</v>
      </c>
      <c r="E76" s="1">
        <v>0.455</v>
      </c>
      <c r="F76" s="4">
        <f t="shared" si="2"/>
        <v>24631456.85</v>
      </c>
      <c r="G76" s="1">
        <v>0.0</v>
      </c>
      <c r="H76" s="3">
        <f t="shared" si="10"/>
        <v>0</v>
      </c>
      <c r="I76" s="1">
        <v>0.0</v>
      </c>
      <c r="J76" s="3">
        <f t="shared" si="8"/>
        <v>0</v>
      </c>
      <c r="K76" s="1">
        <v>0.0</v>
      </c>
      <c r="L76" s="3">
        <f t="shared" si="9"/>
        <v>0</v>
      </c>
      <c r="M76" s="3">
        <f t="shared" si="6"/>
        <v>0.087</v>
      </c>
      <c r="N76" s="3">
        <f t="shared" si="7"/>
        <v>4709751.09</v>
      </c>
    </row>
    <row r="77">
      <c r="A77" s="2">
        <v>39523.0</v>
      </c>
      <c r="B77" s="1">
        <v>75.0</v>
      </c>
      <c r="C77" s="1">
        <v>0.458</v>
      </c>
      <c r="D77" s="3">
        <f t="shared" si="1"/>
        <v>24793862.06</v>
      </c>
      <c r="E77" s="1">
        <v>0.45</v>
      </c>
      <c r="F77" s="5">
        <f t="shared" si="2"/>
        <v>24360781.5</v>
      </c>
      <c r="G77" s="1">
        <v>0.0</v>
      </c>
      <c r="H77" s="3">
        <f t="shared" si="10"/>
        <v>0</v>
      </c>
      <c r="I77" s="1">
        <v>0.0</v>
      </c>
      <c r="J77" s="3">
        <f t="shared" si="8"/>
        <v>0</v>
      </c>
      <c r="K77" s="1">
        <v>0.0</v>
      </c>
      <c r="L77" s="3">
        <f t="shared" si="9"/>
        <v>0</v>
      </c>
      <c r="M77" s="3">
        <f t="shared" si="6"/>
        <v>0.092</v>
      </c>
      <c r="N77" s="3">
        <f t="shared" si="7"/>
        <v>4980426.44</v>
      </c>
    </row>
    <row r="78">
      <c r="A78" s="2">
        <v>39524.0</v>
      </c>
      <c r="B78" s="1">
        <v>76.0</v>
      </c>
      <c r="C78" s="1">
        <v>0.462</v>
      </c>
      <c r="D78" s="3">
        <f t="shared" si="1"/>
        <v>25010402.34</v>
      </c>
      <c r="E78" s="1">
        <v>0.454</v>
      </c>
      <c r="F78" s="4">
        <f t="shared" si="2"/>
        <v>24577321.78</v>
      </c>
      <c r="G78" s="1">
        <v>0.0</v>
      </c>
      <c r="H78" s="3">
        <f t="shared" si="10"/>
        <v>0</v>
      </c>
      <c r="I78" s="1">
        <v>0.0</v>
      </c>
      <c r="J78" s="3">
        <f t="shared" si="8"/>
        <v>0</v>
      </c>
      <c r="K78" s="1">
        <v>0.0</v>
      </c>
      <c r="L78" s="3">
        <f t="shared" si="9"/>
        <v>0</v>
      </c>
      <c r="M78" s="3">
        <f t="shared" si="6"/>
        <v>0.084</v>
      </c>
      <c r="N78" s="3">
        <f t="shared" si="7"/>
        <v>4547345.88</v>
      </c>
    </row>
    <row r="79">
      <c r="A79" s="2">
        <v>39525.0</v>
      </c>
      <c r="B79" s="1">
        <v>77.0</v>
      </c>
      <c r="C79" s="1">
        <v>0.453</v>
      </c>
      <c r="D79" s="3">
        <f t="shared" si="1"/>
        <v>24523186.71</v>
      </c>
      <c r="E79" s="1">
        <v>0.448</v>
      </c>
      <c r="F79" s="5">
        <f t="shared" si="2"/>
        <v>24252511.36</v>
      </c>
      <c r="G79" s="1">
        <v>0.0</v>
      </c>
      <c r="H79" s="3">
        <f t="shared" si="10"/>
        <v>0</v>
      </c>
      <c r="I79" s="1">
        <v>0.0</v>
      </c>
      <c r="J79" s="3">
        <f t="shared" si="8"/>
        <v>0</v>
      </c>
      <c r="K79" s="1">
        <v>0.0</v>
      </c>
      <c r="L79" s="3">
        <f t="shared" si="9"/>
        <v>0</v>
      </c>
      <c r="M79" s="3">
        <f t="shared" si="6"/>
        <v>0.099</v>
      </c>
      <c r="N79" s="3">
        <f t="shared" si="7"/>
        <v>5359371.93</v>
      </c>
    </row>
    <row r="80">
      <c r="A80" s="2">
        <v>39526.0</v>
      </c>
      <c r="B80" s="1">
        <v>78.0</v>
      </c>
      <c r="C80" s="1">
        <v>0.46</v>
      </c>
      <c r="D80" s="3">
        <f t="shared" si="1"/>
        <v>24902132.2</v>
      </c>
      <c r="E80" s="1">
        <v>0.432</v>
      </c>
      <c r="F80" s="4">
        <f t="shared" si="2"/>
        <v>23386350.24</v>
      </c>
      <c r="G80" s="1">
        <v>0.0</v>
      </c>
      <c r="H80" s="3">
        <f t="shared" si="10"/>
        <v>0</v>
      </c>
      <c r="I80" s="1">
        <v>0.0</v>
      </c>
      <c r="J80" s="3">
        <f t="shared" si="8"/>
        <v>0</v>
      </c>
      <c r="K80" s="1">
        <v>0.0</v>
      </c>
      <c r="L80" s="3">
        <f t="shared" si="9"/>
        <v>0</v>
      </c>
      <c r="M80" s="3">
        <f t="shared" si="6"/>
        <v>0.108</v>
      </c>
      <c r="N80" s="3">
        <f t="shared" si="7"/>
        <v>5846587.56</v>
      </c>
    </row>
    <row r="81">
      <c r="A81" s="2">
        <v>39527.0</v>
      </c>
      <c r="B81" s="1">
        <v>79.0</v>
      </c>
      <c r="C81" s="1">
        <v>0.472</v>
      </c>
      <c r="D81" s="3">
        <f t="shared" si="1"/>
        <v>25551753.04</v>
      </c>
      <c r="E81" s="1">
        <v>0.442</v>
      </c>
      <c r="F81" s="5">
        <f t="shared" si="2"/>
        <v>23927700.94</v>
      </c>
      <c r="G81" s="1">
        <v>0.0</v>
      </c>
      <c r="H81" s="3">
        <f t="shared" si="10"/>
        <v>0</v>
      </c>
      <c r="I81" s="1">
        <v>0.0</v>
      </c>
      <c r="J81" s="3">
        <f t="shared" si="8"/>
        <v>0</v>
      </c>
      <c r="K81" s="1">
        <v>0.0</v>
      </c>
      <c r="L81" s="3">
        <f t="shared" si="9"/>
        <v>0</v>
      </c>
      <c r="M81" s="3">
        <f t="shared" si="6"/>
        <v>0.086</v>
      </c>
      <c r="N81" s="3">
        <f t="shared" si="7"/>
        <v>4655616.02</v>
      </c>
    </row>
    <row r="82">
      <c r="A82" s="2">
        <v>39528.0</v>
      </c>
      <c r="B82" s="1">
        <v>80.0</v>
      </c>
      <c r="C82" s="1">
        <v>0.473</v>
      </c>
      <c r="D82" s="3">
        <f t="shared" si="1"/>
        <v>25605888.11</v>
      </c>
      <c r="E82" s="1">
        <v>0.442</v>
      </c>
      <c r="F82" s="4">
        <f t="shared" si="2"/>
        <v>23927700.94</v>
      </c>
      <c r="G82" s="1">
        <v>0.0</v>
      </c>
      <c r="H82" s="3">
        <f t="shared" si="10"/>
        <v>0</v>
      </c>
      <c r="I82" s="1">
        <v>0.0</v>
      </c>
      <c r="J82" s="3">
        <f t="shared" si="8"/>
        <v>0</v>
      </c>
      <c r="K82" s="1">
        <v>0.0</v>
      </c>
      <c r="L82" s="3">
        <f t="shared" si="9"/>
        <v>0</v>
      </c>
      <c r="M82" s="3">
        <f t="shared" si="6"/>
        <v>0.085</v>
      </c>
      <c r="N82" s="3">
        <f t="shared" si="7"/>
        <v>4601480.95</v>
      </c>
    </row>
    <row r="83">
      <c r="A83" s="2">
        <v>39529.0</v>
      </c>
      <c r="B83" s="1">
        <v>81.0</v>
      </c>
      <c r="C83" s="1">
        <v>0.477</v>
      </c>
      <c r="D83" s="3">
        <f t="shared" si="1"/>
        <v>25822428.39</v>
      </c>
      <c r="E83" s="1">
        <v>0.442</v>
      </c>
      <c r="F83" s="5">
        <f t="shared" si="2"/>
        <v>23927700.94</v>
      </c>
      <c r="G83" s="1">
        <v>0.0</v>
      </c>
      <c r="H83" s="3">
        <f t="shared" si="10"/>
        <v>0</v>
      </c>
      <c r="I83" s="1">
        <v>0.0</v>
      </c>
      <c r="J83" s="3">
        <f t="shared" si="8"/>
        <v>0</v>
      </c>
      <c r="K83" s="1">
        <v>0.0</v>
      </c>
      <c r="L83" s="3">
        <f t="shared" si="9"/>
        <v>0</v>
      </c>
      <c r="M83" s="3">
        <f t="shared" si="6"/>
        <v>0.081</v>
      </c>
      <c r="N83" s="3">
        <f t="shared" si="7"/>
        <v>4384940.67</v>
      </c>
    </row>
    <row r="84">
      <c r="A84" s="2">
        <v>39530.0</v>
      </c>
      <c r="B84" s="1">
        <v>82.0</v>
      </c>
      <c r="C84" s="1">
        <v>0.463</v>
      </c>
      <c r="D84" s="3">
        <f t="shared" si="1"/>
        <v>25064537.41</v>
      </c>
      <c r="E84" s="1">
        <v>0.434</v>
      </c>
      <c r="F84" s="4">
        <f t="shared" si="2"/>
        <v>23494620.38</v>
      </c>
      <c r="G84" s="1">
        <v>0.0</v>
      </c>
      <c r="H84" s="3">
        <f t="shared" si="10"/>
        <v>0</v>
      </c>
      <c r="I84" s="1">
        <v>0.0</v>
      </c>
      <c r="J84" s="3">
        <f t="shared" si="8"/>
        <v>0</v>
      </c>
      <c r="K84" s="1">
        <v>0.0</v>
      </c>
      <c r="L84" s="3">
        <f t="shared" si="9"/>
        <v>0</v>
      </c>
      <c r="M84" s="3">
        <f t="shared" si="6"/>
        <v>0.103</v>
      </c>
      <c r="N84" s="3">
        <f t="shared" si="7"/>
        <v>5575912.21</v>
      </c>
    </row>
    <row r="85">
      <c r="A85" s="2">
        <v>39531.0</v>
      </c>
      <c r="B85" s="1">
        <v>83.0</v>
      </c>
      <c r="C85" s="1">
        <v>0.461</v>
      </c>
      <c r="D85" s="3">
        <f t="shared" si="1"/>
        <v>24956267.27</v>
      </c>
      <c r="E85" s="1">
        <v>0.437</v>
      </c>
      <c r="F85" s="5">
        <f t="shared" si="2"/>
        <v>23657025.59</v>
      </c>
      <c r="G85" s="1">
        <v>0.0</v>
      </c>
      <c r="H85" s="3">
        <f t="shared" si="10"/>
        <v>0</v>
      </c>
      <c r="I85" s="1">
        <v>0.0</v>
      </c>
      <c r="J85" s="3">
        <f t="shared" si="8"/>
        <v>0</v>
      </c>
      <c r="K85" s="1">
        <v>0.0</v>
      </c>
      <c r="L85" s="3">
        <f t="shared" si="9"/>
        <v>0</v>
      </c>
      <c r="M85" s="3">
        <f t="shared" si="6"/>
        <v>0.102</v>
      </c>
      <c r="N85" s="3">
        <f t="shared" si="7"/>
        <v>5521777.14</v>
      </c>
    </row>
    <row r="86">
      <c r="A86" s="2">
        <v>39532.0</v>
      </c>
      <c r="B86" s="1">
        <v>84.0</v>
      </c>
      <c r="C86" s="1">
        <v>0.46</v>
      </c>
      <c r="D86" s="3">
        <f t="shared" si="1"/>
        <v>24902132.2</v>
      </c>
      <c r="E86" s="1">
        <v>0.436</v>
      </c>
      <c r="F86" s="4">
        <f t="shared" si="2"/>
        <v>23602890.52</v>
      </c>
      <c r="G86" s="1">
        <v>0.0</v>
      </c>
      <c r="H86" s="3">
        <f t="shared" si="10"/>
        <v>0</v>
      </c>
      <c r="I86" s="1">
        <v>0.0</v>
      </c>
      <c r="J86" s="3">
        <f t="shared" si="8"/>
        <v>0</v>
      </c>
      <c r="K86" s="1">
        <v>0.0</v>
      </c>
      <c r="L86" s="3">
        <f t="shared" si="9"/>
        <v>0</v>
      </c>
      <c r="M86" s="3">
        <f t="shared" si="6"/>
        <v>0.104</v>
      </c>
      <c r="N86" s="3">
        <f t="shared" si="7"/>
        <v>5630047.28</v>
      </c>
    </row>
    <row r="87">
      <c r="A87" s="2">
        <v>39533.0</v>
      </c>
      <c r="B87" s="1">
        <v>85.0</v>
      </c>
      <c r="C87" s="1">
        <v>0.455</v>
      </c>
      <c r="D87" s="3">
        <f t="shared" si="1"/>
        <v>24631456.85</v>
      </c>
      <c r="E87" s="1">
        <v>0.44</v>
      </c>
      <c r="F87" s="5">
        <f t="shared" si="2"/>
        <v>23819430.8</v>
      </c>
      <c r="G87" s="1">
        <v>0.0</v>
      </c>
      <c r="H87" s="3">
        <f t="shared" si="10"/>
        <v>0</v>
      </c>
      <c r="I87" s="1">
        <v>0.0</v>
      </c>
      <c r="J87" s="3">
        <f t="shared" si="8"/>
        <v>0</v>
      </c>
      <c r="K87" s="1">
        <v>0.0</v>
      </c>
      <c r="L87" s="3">
        <f t="shared" si="9"/>
        <v>0</v>
      </c>
      <c r="M87" s="3">
        <f t="shared" si="6"/>
        <v>0.105</v>
      </c>
      <c r="N87" s="3">
        <f t="shared" si="7"/>
        <v>5684182.35</v>
      </c>
    </row>
    <row r="88">
      <c r="A88" s="2">
        <v>39534.0</v>
      </c>
      <c r="B88" s="1">
        <v>86.0</v>
      </c>
      <c r="C88" s="1">
        <v>0.448</v>
      </c>
      <c r="D88" s="3">
        <f t="shared" si="1"/>
        <v>24252511.36</v>
      </c>
      <c r="E88" s="1">
        <v>0.428</v>
      </c>
      <c r="F88" s="4">
        <f t="shared" si="2"/>
        <v>23169809.96</v>
      </c>
      <c r="G88" s="1">
        <v>0.0</v>
      </c>
      <c r="H88" s="3">
        <f t="shared" si="10"/>
        <v>0</v>
      </c>
      <c r="I88" s="1">
        <v>0.0</v>
      </c>
      <c r="J88" s="3">
        <f t="shared" si="8"/>
        <v>0</v>
      </c>
      <c r="K88" s="1">
        <v>0.0</v>
      </c>
      <c r="L88" s="3">
        <f t="shared" si="9"/>
        <v>0</v>
      </c>
      <c r="M88" s="3">
        <f t="shared" si="6"/>
        <v>0.124</v>
      </c>
      <c r="N88" s="3">
        <f t="shared" si="7"/>
        <v>6712748.68</v>
      </c>
    </row>
    <row r="89">
      <c r="A89" s="2">
        <v>39535.0</v>
      </c>
      <c r="B89" s="1">
        <v>87.0</v>
      </c>
      <c r="C89" s="1">
        <v>0.456</v>
      </c>
      <c r="D89" s="3">
        <f t="shared" si="1"/>
        <v>24685591.92</v>
      </c>
      <c r="E89" s="1">
        <v>0.42</v>
      </c>
      <c r="F89" s="5">
        <f t="shared" si="2"/>
        <v>22736729.4</v>
      </c>
      <c r="G89" s="1">
        <v>0.0</v>
      </c>
      <c r="H89" s="3">
        <f t="shared" si="10"/>
        <v>0</v>
      </c>
      <c r="I89" s="1">
        <v>0.0</v>
      </c>
      <c r="J89" s="3">
        <f t="shared" si="8"/>
        <v>0</v>
      </c>
      <c r="K89" s="1">
        <v>0.0</v>
      </c>
      <c r="L89" s="3">
        <f t="shared" si="9"/>
        <v>0</v>
      </c>
      <c r="M89" s="3">
        <f t="shared" si="6"/>
        <v>0.124</v>
      </c>
      <c r="N89" s="3">
        <f t="shared" si="7"/>
        <v>6712748.68</v>
      </c>
    </row>
    <row r="90">
      <c r="A90" s="2">
        <v>39536.0</v>
      </c>
      <c r="B90" s="1">
        <v>88.0</v>
      </c>
      <c r="C90" s="1">
        <v>0.46</v>
      </c>
      <c r="D90" s="3">
        <f t="shared" si="1"/>
        <v>24902132.2</v>
      </c>
      <c r="E90" s="1">
        <v>0.418</v>
      </c>
      <c r="F90" s="4">
        <f t="shared" si="2"/>
        <v>22628459.26</v>
      </c>
      <c r="G90" s="1">
        <v>0.0</v>
      </c>
      <c r="H90" s="3">
        <f t="shared" si="10"/>
        <v>0</v>
      </c>
      <c r="I90" s="1">
        <v>0.0</v>
      </c>
      <c r="J90" s="3">
        <f t="shared" si="8"/>
        <v>0</v>
      </c>
      <c r="K90" s="1">
        <v>0.0</v>
      </c>
      <c r="L90" s="3">
        <f t="shared" si="9"/>
        <v>0</v>
      </c>
      <c r="M90" s="3">
        <f t="shared" si="6"/>
        <v>0.122</v>
      </c>
      <c r="N90" s="3">
        <f t="shared" si="7"/>
        <v>6604478.54</v>
      </c>
    </row>
    <row r="91">
      <c r="A91" s="2">
        <v>39537.0</v>
      </c>
      <c r="B91" s="1">
        <v>89.0</v>
      </c>
      <c r="C91" s="1">
        <v>0.462</v>
      </c>
      <c r="D91" s="3">
        <f t="shared" si="1"/>
        <v>25010402.34</v>
      </c>
      <c r="E91" s="1">
        <v>0.416</v>
      </c>
      <c r="F91" s="5">
        <f t="shared" si="2"/>
        <v>22520189.12</v>
      </c>
      <c r="G91" s="1">
        <v>0.0</v>
      </c>
      <c r="H91" s="3">
        <f t="shared" si="10"/>
        <v>0</v>
      </c>
      <c r="I91" s="1">
        <v>0.0</v>
      </c>
      <c r="J91" s="3">
        <f t="shared" si="8"/>
        <v>0</v>
      </c>
      <c r="K91" s="1">
        <v>0.0</v>
      </c>
      <c r="L91" s="3">
        <f t="shared" si="9"/>
        <v>0</v>
      </c>
      <c r="M91" s="3">
        <f t="shared" si="6"/>
        <v>0.122</v>
      </c>
      <c r="N91" s="3">
        <f t="shared" si="7"/>
        <v>6604478.54</v>
      </c>
    </row>
    <row r="92">
      <c r="A92" s="2">
        <v>39538.0</v>
      </c>
      <c r="B92" s="1">
        <v>90.0</v>
      </c>
      <c r="C92" s="1">
        <v>0.458</v>
      </c>
      <c r="D92" s="3">
        <f t="shared" si="1"/>
        <v>24793862.06</v>
      </c>
      <c r="E92" s="1">
        <v>0.42</v>
      </c>
      <c r="F92" s="4">
        <f t="shared" si="2"/>
        <v>22736729.4</v>
      </c>
      <c r="G92" s="1">
        <v>0.0</v>
      </c>
      <c r="H92" s="3">
        <f t="shared" si="10"/>
        <v>0</v>
      </c>
      <c r="I92" s="1">
        <v>0.0</v>
      </c>
      <c r="J92" s="3">
        <f t="shared" si="8"/>
        <v>0</v>
      </c>
      <c r="K92" s="1">
        <v>0.0</v>
      </c>
      <c r="L92" s="3">
        <f t="shared" si="9"/>
        <v>0</v>
      </c>
      <c r="M92" s="3">
        <f t="shared" si="6"/>
        <v>0.122</v>
      </c>
      <c r="N92" s="3">
        <f t="shared" si="7"/>
        <v>6604478.54</v>
      </c>
    </row>
    <row r="93">
      <c r="A93" s="2">
        <v>39539.0</v>
      </c>
      <c r="B93" s="1">
        <v>91.0</v>
      </c>
      <c r="C93" s="1">
        <v>0.454</v>
      </c>
      <c r="D93" s="3">
        <f t="shared" si="1"/>
        <v>24577321.78</v>
      </c>
      <c r="E93" s="1">
        <v>0.428</v>
      </c>
      <c r="F93" s="5">
        <f t="shared" si="2"/>
        <v>23169809.96</v>
      </c>
      <c r="G93" s="1">
        <v>0.0</v>
      </c>
      <c r="H93" s="3">
        <f t="shared" si="10"/>
        <v>0</v>
      </c>
      <c r="I93" s="1">
        <v>0.0</v>
      </c>
      <c r="J93" s="3">
        <f t="shared" si="8"/>
        <v>0</v>
      </c>
      <c r="K93" s="1">
        <v>0.0</v>
      </c>
      <c r="L93" s="3">
        <f t="shared" si="9"/>
        <v>0</v>
      </c>
      <c r="M93" s="3">
        <f t="shared" si="6"/>
        <v>0.118</v>
      </c>
      <c r="N93" s="3">
        <f t="shared" si="7"/>
        <v>6387938.26</v>
      </c>
    </row>
    <row r="94">
      <c r="A94" s="2">
        <v>39540.0</v>
      </c>
      <c r="B94" s="1">
        <v>92.0</v>
      </c>
      <c r="C94" s="1">
        <v>0.45</v>
      </c>
      <c r="D94" s="3">
        <f t="shared" si="1"/>
        <v>24360781.5</v>
      </c>
      <c r="E94" s="1">
        <v>0.43</v>
      </c>
      <c r="F94" s="4">
        <f t="shared" si="2"/>
        <v>23278080.1</v>
      </c>
      <c r="G94" s="1">
        <v>0.0</v>
      </c>
      <c r="H94" s="3">
        <f t="shared" si="10"/>
        <v>0</v>
      </c>
      <c r="I94" s="1">
        <v>0.0</v>
      </c>
      <c r="J94" s="3">
        <f t="shared" si="8"/>
        <v>0</v>
      </c>
      <c r="K94" s="1">
        <v>0.0</v>
      </c>
      <c r="L94" s="3">
        <f t="shared" si="9"/>
        <v>0</v>
      </c>
      <c r="M94" s="3">
        <f t="shared" si="6"/>
        <v>0.12</v>
      </c>
      <c r="N94" s="3">
        <f t="shared" si="7"/>
        <v>6496208.4</v>
      </c>
    </row>
    <row r="95">
      <c r="A95" s="2">
        <v>39541.0</v>
      </c>
      <c r="B95" s="1">
        <v>93.0</v>
      </c>
      <c r="C95" s="1">
        <v>0.455</v>
      </c>
      <c r="D95" s="3">
        <f t="shared" si="1"/>
        <v>24631456.85</v>
      </c>
      <c r="E95" s="1">
        <v>0.427</v>
      </c>
      <c r="F95" s="5">
        <f t="shared" si="2"/>
        <v>23115674.89</v>
      </c>
      <c r="G95" s="1">
        <v>0.0</v>
      </c>
      <c r="H95" s="3">
        <f t="shared" si="10"/>
        <v>0</v>
      </c>
      <c r="I95" s="1">
        <v>0.0</v>
      </c>
      <c r="J95" s="3">
        <f t="shared" si="8"/>
        <v>0</v>
      </c>
      <c r="K95" s="1">
        <v>0.0</v>
      </c>
      <c r="L95" s="3">
        <f t="shared" si="9"/>
        <v>0</v>
      </c>
      <c r="M95" s="3">
        <f t="shared" si="6"/>
        <v>0.118</v>
      </c>
      <c r="N95" s="3">
        <f t="shared" si="7"/>
        <v>6387938.26</v>
      </c>
    </row>
    <row r="96">
      <c r="A96" s="2">
        <v>39542.0</v>
      </c>
      <c r="B96" s="1">
        <v>94.0</v>
      </c>
      <c r="C96" s="1">
        <v>0.476</v>
      </c>
      <c r="D96" s="3">
        <f t="shared" si="1"/>
        <v>25768293.32</v>
      </c>
      <c r="E96" s="1">
        <v>0.424</v>
      </c>
      <c r="F96" s="4">
        <f t="shared" si="2"/>
        <v>22953269.68</v>
      </c>
      <c r="G96" s="1">
        <v>0.0</v>
      </c>
      <c r="H96" s="3">
        <f t="shared" si="10"/>
        <v>0</v>
      </c>
      <c r="I96" s="1">
        <v>0.0</v>
      </c>
      <c r="J96" s="3">
        <f t="shared" si="8"/>
        <v>0</v>
      </c>
      <c r="K96" s="1">
        <v>0.0</v>
      </c>
      <c r="L96" s="3">
        <f t="shared" si="9"/>
        <v>0</v>
      </c>
      <c r="M96" s="3">
        <f t="shared" si="6"/>
        <v>0.1</v>
      </c>
      <c r="N96" s="3">
        <f t="shared" si="7"/>
        <v>5413507</v>
      </c>
    </row>
    <row r="97">
      <c r="A97" s="2">
        <v>39543.0</v>
      </c>
      <c r="B97" s="1">
        <v>95.0</v>
      </c>
      <c r="C97" s="1">
        <v>0.482</v>
      </c>
      <c r="D97" s="3">
        <f t="shared" si="1"/>
        <v>26093103.74</v>
      </c>
      <c r="E97" s="1">
        <v>0.422</v>
      </c>
      <c r="F97" s="5">
        <f t="shared" si="2"/>
        <v>22844999.54</v>
      </c>
      <c r="G97" s="1">
        <v>0.0</v>
      </c>
      <c r="H97" s="3">
        <f t="shared" si="10"/>
        <v>0</v>
      </c>
      <c r="I97" s="1">
        <v>0.0</v>
      </c>
      <c r="J97" s="3">
        <f t="shared" si="8"/>
        <v>0</v>
      </c>
      <c r="K97" s="1">
        <v>0.0</v>
      </c>
      <c r="L97" s="3">
        <f t="shared" si="9"/>
        <v>0</v>
      </c>
      <c r="M97" s="3">
        <f t="shared" si="6"/>
        <v>0.096</v>
      </c>
      <c r="N97" s="3">
        <f t="shared" si="7"/>
        <v>5196966.72</v>
      </c>
    </row>
    <row r="98">
      <c r="A98" s="2">
        <v>39544.0</v>
      </c>
      <c r="B98" s="1">
        <v>96.0</v>
      </c>
      <c r="C98" s="1">
        <v>0.48</v>
      </c>
      <c r="D98" s="3">
        <f t="shared" si="1"/>
        <v>25984833.6</v>
      </c>
      <c r="E98" s="1">
        <v>0.428</v>
      </c>
      <c r="F98" s="4">
        <f t="shared" si="2"/>
        <v>23169809.96</v>
      </c>
      <c r="G98" s="1">
        <v>0.0</v>
      </c>
      <c r="H98" s="3">
        <f t="shared" si="10"/>
        <v>0</v>
      </c>
      <c r="I98" s="1">
        <v>0.0</v>
      </c>
      <c r="J98" s="3">
        <f t="shared" si="8"/>
        <v>0</v>
      </c>
      <c r="K98" s="1">
        <v>0.0</v>
      </c>
      <c r="L98" s="3">
        <f t="shared" si="9"/>
        <v>0</v>
      </c>
      <c r="M98" s="3">
        <f t="shared" si="6"/>
        <v>0.092</v>
      </c>
      <c r="N98" s="3">
        <f t="shared" si="7"/>
        <v>4980426.44</v>
      </c>
    </row>
    <row r="99">
      <c r="A99" s="2">
        <v>39545.0</v>
      </c>
      <c r="B99" s="1">
        <v>97.0</v>
      </c>
      <c r="C99" s="1">
        <v>0.488</v>
      </c>
      <c r="D99" s="3">
        <f t="shared" si="1"/>
        <v>26417914.16</v>
      </c>
      <c r="E99" s="1">
        <v>0.42</v>
      </c>
      <c r="F99" s="5">
        <f t="shared" si="2"/>
        <v>22736729.4</v>
      </c>
      <c r="G99" s="1">
        <v>0.0</v>
      </c>
      <c r="H99" s="3">
        <f t="shared" si="10"/>
        <v>0</v>
      </c>
      <c r="I99" s="1">
        <v>0.0</v>
      </c>
      <c r="J99" s="3">
        <f t="shared" si="8"/>
        <v>0</v>
      </c>
      <c r="K99" s="1">
        <v>0.0</v>
      </c>
      <c r="L99" s="3">
        <f t="shared" si="9"/>
        <v>0</v>
      </c>
      <c r="M99" s="3">
        <f t="shared" si="6"/>
        <v>0.092</v>
      </c>
      <c r="N99" s="3">
        <f t="shared" si="7"/>
        <v>4980426.44</v>
      </c>
    </row>
    <row r="100">
      <c r="A100" s="2">
        <v>39546.0</v>
      </c>
      <c r="B100" s="1">
        <v>98.0</v>
      </c>
      <c r="C100" s="1">
        <v>0.486</v>
      </c>
      <c r="D100" s="3">
        <f t="shared" si="1"/>
        <v>26309644.02</v>
      </c>
      <c r="E100" s="1">
        <v>0.418</v>
      </c>
      <c r="F100" s="4">
        <f t="shared" si="2"/>
        <v>22628459.26</v>
      </c>
      <c r="G100" s="1">
        <v>0.0</v>
      </c>
      <c r="H100" s="3">
        <f t="shared" si="10"/>
        <v>0</v>
      </c>
      <c r="I100" s="1">
        <v>0.0</v>
      </c>
      <c r="J100" s="3">
        <f t="shared" si="8"/>
        <v>0</v>
      </c>
      <c r="K100" s="1">
        <v>0.0</v>
      </c>
      <c r="L100" s="3">
        <f t="shared" si="9"/>
        <v>0</v>
      </c>
      <c r="M100" s="3">
        <f t="shared" si="6"/>
        <v>0.096</v>
      </c>
      <c r="N100" s="3">
        <f t="shared" si="7"/>
        <v>5196966.72</v>
      </c>
    </row>
    <row r="101">
      <c r="A101" s="2">
        <v>39547.0</v>
      </c>
      <c r="B101" s="1">
        <v>99.0</v>
      </c>
      <c r="C101" s="1">
        <v>0.484</v>
      </c>
      <c r="D101" s="3">
        <f t="shared" si="1"/>
        <v>26201373.88</v>
      </c>
      <c r="E101" s="1">
        <v>0.416</v>
      </c>
      <c r="F101" s="5">
        <f t="shared" si="2"/>
        <v>22520189.12</v>
      </c>
      <c r="G101" s="1">
        <v>0.0</v>
      </c>
      <c r="H101" s="3">
        <f t="shared" si="10"/>
        <v>0</v>
      </c>
      <c r="I101" s="1">
        <v>0.0</v>
      </c>
      <c r="J101" s="3">
        <f t="shared" si="8"/>
        <v>0</v>
      </c>
      <c r="K101" s="1">
        <v>0.0</v>
      </c>
      <c r="L101" s="3">
        <f t="shared" si="9"/>
        <v>0</v>
      </c>
      <c r="M101" s="3">
        <f t="shared" si="6"/>
        <v>0.1</v>
      </c>
      <c r="N101" s="3">
        <f t="shared" si="7"/>
        <v>5413507</v>
      </c>
    </row>
    <row r="102">
      <c r="A102" s="2">
        <v>39548.0</v>
      </c>
      <c r="B102" s="1">
        <v>100.0</v>
      </c>
      <c r="C102" s="1">
        <v>0.48</v>
      </c>
      <c r="D102" s="3">
        <f t="shared" si="1"/>
        <v>25984833.6</v>
      </c>
      <c r="E102" s="1">
        <v>0.414</v>
      </c>
      <c r="F102" s="4">
        <f t="shared" si="2"/>
        <v>22411918.98</v>
      </c>
      <c r="G102" s="1">
        <v>0.0</v>
      </c>
      <c r="H102" s="3">
        <f t="shared" si="10"/>
        <v>0</v>
      </c>
      <c r="I102" s="1">
        <v>0.0</v>
      </c>
      <c r="J102" s="3">
        <f t="shared" si="8"/>
        <v>0</v>
      </c>
      <c r="K102" s="1">
        <v>0.0</v>
      </c>
      <c r="L102" s="3">
        <f t="shared" si="9"/>
        <v>0</v>
      </c>
      <c r="M102" s="3">
        <f t="shared" si="6"/>
        <v>0.106</v>
      </c>
      <c r="N102" s="3">
        <f t="shared" si="7"/>
        <v>5738317.42</v>
      </c>
    </row>
    <row r="103">
      <c r="A103" s="2">
        <v>39549.0</v>
      </c>
      <c r="B103" s="1">
        <v>101.0</v>
      </c>
      <c r="C103" s="1">
        <v>0.48</v>
      </c>
      <c r="D103" s="3">
        <f t="shared" si="1"/>
        <v>25984833.6</v>
      </c>
      <c r="E103" s="1">
        <v>0.42</v>
      </c>
      <c r="F103" s="5">
        <f t="shared" si="2"/>
        <v>22736729.4</v>
      </c>
      <c r="G103" s="1">
        <v>0.0</v>
      </c>
      <c r="H103" s="3">
        <f t="shared" si="10"/>
        <v>0</v>
      </c>
      <c r="I103" s="1">
        <v>0.0</v>
      </c>
      <c r="J103" s="3">
        <f t="shared" si="8"/>
        <v>0</v>
      </c>
      <c r="K103" s="1">
        <v>0.0</v>
      </c>
      <c r="L103" s="3">
        <f t="shared" si="9"/>
        <v>0</v>
      </c>
      <c r="M103" s="3">
        <f t="shared" si="6"/>
        <v>0.1</v>
      </c>
      <c r="N103" s="3">
        <f t="shared" si="7"/>
        <v>5413507</v>
      </c>
    </row>
    <row r="104">
      <c r="A104" s="2">
        <v>39550.0</v>
      </c>
      <c r="B104" s="1">
        <v>102.0</v>
      </c>
      <c r="C104" s="1">
        <v>0.474</v>
      </c>
      <c r="D104" s="3">
        <f t="shared" si="1"/>
        <v>25660023.18</v>
      </c>
      <c r="E104" s="1">
        <v>0.42</v>
      </c>
      <c r="F104" s="4">
        <f t="shared" si="2"/>
        <v>22736729.4</v>
      </c>
      <c r="G104" s="1">
        <v>0.0</v>
      </c>
      <c r="H104" s="3">
        <f t="shared" si="10"/>
        <v>0</v>
      </c>
      <c r="I104" s="1">
        <v>0.0</v>
      </c>
      <c r="J104" s="3">
        <f t="shared" si="8"/>
        <v>0</v>
      </c>
      <c r="K104" s="1">
        <v>0.0</v>
      </c>
      <c r="L104" s="3">
        <f t="shared" si="9"/>
        <v>0</v>
      </c>
      <c r="M104" s="3">
        <f t="shared" si="6"/>
        <v>0.106</v>
      </c>
      <c r="N104" s="3">
        <f t="shared" si="7"/>
        <v>5738317.42</v>
      </c>
    </row>
    <row r="105">
      <c r="A105" s="2">
        <v>39551.0</v>
      </c>
      <c r="B105" s="1">
        <v>103.0</v>
      </c>
      <c r="C105" s="1">
        <v>0.474</v>
      </c>
      <c r="D105" s="3">
        <f t="shared" si="1"/>
        <v>25660023.18</v>
      </c>
      <c r="E105" s="1">
        <v>0.422</v>
      </c>
      <c r="F105" s="5">
        <f t="shared" si="2"/>
        <v>22844999.54</v>
      </c>
      <c r="G105" s="1">
        <v>0.0</v>
      </c>
      <c r="H105" s="3">
        <f t="shared" si="10"/>
        <v>0</v>
      </c>
      <c r="I105" s="1">
        <v>0.0</v>
      </c>
      <c r="J105" s="3">
        <f t="shared" si="8"/>
        <v>0</v>
      </c>
      <c r="K105" s="1">
        <v>0.0</v>
      </c>
      <c r="L105" s="3">
        <f t="shared" si="9"/>
        <v>0</v>
      </c>
      <c r="M105" s="3">
        <f t="shared" si="6"/>
        <v>0.104</v>
      </c>
      <c r="N105" s="3">
        <f t="shared" si="7"/>
        <v>5630047.28</v>
      </c>
    </row>
    <row r="106">
      <c r="A106" s="2">
        <v>39552.0</v>
      </c>
      <c r="B106" s="1">
        <v>104.0</v>
      </c>
      <c r="C106" s="1">
        <v>0.48</v>
      </c>
      <c r="D106" s="3">
        <f t="shared" si="1"/>
        <v>25984833.6</v>
      </c>
      <c r="E106" s="1">
        <v>0.416</v>
      </c>
      <c r="F106" s="4">
        <f t="shared" si="2"/>
        <v>22520189.12</v>
      </c>
      <c r="G106" s="1">
        <v>0.0</v>
      </c>
      <c r="H106" s="3">
        <f t="shared" si="10"/>
        <v>0</v>
      </c>
      <c r="I106" s="1">
        <v>0.0</v>
      </c>
      <c r="J106" s="3">
        <f t="shared" si="8"/>
        <v>0</v>
      </c>
      <c r="K106" s="1">
        <v>0.0</v>
      </c>
      <c r="L106" s="3">
        <f t="shared" si="9"/>
        <v>0</v>
      </c>
      <c r="M106" s="3">
        <f t="shared" si="6"/>
        <v>0.104</v>
      </c>
      <c r="N106" s="3">
        <f t="shared" si="7"/>
        <v>5630047.28</v>
      </c>
    </row>
    <row r="107">
      <c r="A107" s="2">
        <v>39553.0</v>
      </c>
      <c r="B107" s="1">
        <v>105.0</v>
      </c>
      <c r="C107" s="1">
        <v>0.486</v>
      </c>
      <c r="D107" s="3">
        <f t="shared" si="1"/>
        <v>26309644.02</v>
      </c>
      <c r="E107" s="1">
        <v>0.41</v>
      </c>
      <c r="F107" s="5">
        <f t="shared" si="2"/>
        <v>22195378.7</v>
      </c>
      <c r="G107" s="1">
        <v>0.0</v>
      </c>
      <c r="H107" s="3">
        <f t="shared" si="10"/>
        <v>0</v>
      </c>
      <c r="I107" s="1">
        <v>0.0</v>
      </c>
      <c r="J107" s="3">
        <f t="shared" si="8"/>
        <v>0</v>
      </c>
      <c r="K107" s="1">
        <v>0.0</v>
      </c>
      <c r="L107" s="3">
        <f t="shared" si="9"/>
        <v>0</v>
      </c>
      <c r="M107" s="3">
        <f t="shared" si="6"/>
        <v>0.104</v>
      </c>
      <c r="N107" s="3">
        <f t="shared" si="7"/>
        <v>5630047.28</v>
      </c>
    </row>
    <row r="108">
      <c r="A108" s="2">
        <v>39554.0</v>
      </c>
      <c r="B108" s="1">
        <v>106.0</v>
      </c>
      <c r="C108" s="1">
        <v>0.492</v>
      </c>
      <c r="D108" s="3">
        <f t="shared" si="1"/>
        <v>26634454.44</v>
      </c>
      <c r="E108" s="1">
        <v>0.41</v>
      </c>
      <c r="F108" s="4">
        <f t="shared" si="2"/>
        <v>22195378.7</v>
      </c>
      <c r="G108" s="1">
        <v>0.0</v>
      </c>
      <c r="H108" s="3">
        <f t="shared" si="10"/>
        <v>0</v>
      </c>
      <c r="I108" s="1">
        <v>0.0</v>
      </c>
      <c r="J108" s="3">
        <f t="shared" si="8"/>
        <v>0</v>
      </c>
      <c r="K108" s="1">
        <v>0.0</v>
      </c>
      <c r="L108" s="3">
        <f t="shared" si="9"/>
        <v>0</v>
      </c>
      <c r="M108" s="3">
        <f t="shared" si="6"/>
        <v>0.098</v>
      </c>
      <c r="N108" s="3">
        <f t="shared" si="7"/>
        <v>5305236.86</v>
      </c>
    </row>
    <row r="109">
      <c r="A109" s="2">
        <v>39555.0</v>
      </c>
      <c r="B109" s="1">
        <v>107.0</v>
      </c>
      <c r="C109" s="1">
        <v>0.49</v>
      </c>
      <c r="D109" s="3">
        <f t="shared" si="1"/>
        <v>26526184.3</v>
      </c>
      <c r="E109" s="1">
        <v>0.41</v>
      </c>
      <c r="F109" s="5">
        <f t="shared" si="2"/>
        <v>22195378.7</v>
      </c>
      <c r="G109" s="1">
        <v>0.0</v>
      </c>
      <c r="H109" s="3">
        <f t="shared" si="10"/>
        <v>0</v>
      </c>
      <c r="I109" s="1">
        <v>0.0</v>
      </c>
      <c r="J109" s="3">
        <f t="shared" si="8"/>
        <v>0</v>
      </c>
      <c r="K109" s="1">
        <v>0.0</v>
      </c>
      <c r="L109" s="3">
        <f t="shared" si="9"/>
        <v>0</v>
      </c>
      <c r="M109" s="3">
        <f t="shared" si="6"/>
        <v>0.1</v>
      </c>
      <c r="N109" s="3">
        <f t="shared" si="7"/>
        <v>5413507</v>
      </c>
    </row>
    <row r="110">
      <c r="A110" s="2">
        <v>39556.0</v>
      </c>
      <c r="B110" s="1">
        <v>108.0</v>
      </c>
      <c r="C110" s="1">
        <v>0.492</v>
      </c>
      <c r="D110" s="3">
        <f t="shared" si="1"/>
        <v>26634454.44</v>
      </c>
      <c r="E110" s="1">
        <v>0.403</v>
      </c>
      <c r="F110" s="4">
        <f t="shared" si="2"/>
        <v>21816433.21</v>
      </c>
      <c r="G110" s="1">
        <v>0.0</v>
      </c>
      <c r="H110" s="3">
        <f t="shared" si="10"/>
        <v>0</v>
      </c>
      <c r="I110" s="1">
        <v>0.0</v>
      </c>
      <c r="J110" s="3">
        <f t="shared" si="8"/>
        <v>0</v>
      </c>
      <c r="K110" s="1">
        <v>0.0</v>
      </c>
      <c r="L110" s="3">
        <f t="shared" si="9"/>
        <v>0</v>
      </c>
      <c r="M110" s="3">
        <f t="shared" si="6"/>
        <v>0.105</v>
      </c>
      <c r="N110" s="3">
        <f t="shared" si="7"/>
        <v>5684182.35</v>
      </c>
    </row>
    <row r="111">
      <c r="A111" s="2">
        <v>39557.0</v>
      </c>
      <c r="B111" s="1">
        <v>109.0</v>
      </c>
      <c r="C111" s="1">
        <v>0.487</v>
      </c>
      <c r="D111" s="3">
        <f t="shared" si="1"/>
        <v>26363779.09</v>
      </c>
      <c r="E111" s="1">
        <v>0.41</v>
      </c>
      <c r="F111" s="5">
        <f t="shared" si="2"/>
        <v>22195378.7</v>
      </c>
      <c r="G111" s="1">
        <v>0.0</v>
      </c>
      <c r="H111" s="3">
        <f t="shared" si="10"/>
        <v>0</v>
      </c>
      <c r="I111" s="1">
        <v>0.0</v>
      </c>
      <c r="J111" s="3">
        <f t="shared" si="8"/>
        <v>0</v>
      </c>
      <c r="K111" s="1">
        <v>0.0</v>
      </c>
      <c r="L111" s="3">
        <f t="shared" si="9"/>
        <v>0</v>
      </c>
      <c r="M111" s="3">
        <f t="shared" si="6"/>
        <v>0.103</v>
      </c>
      <c r="N111" s="3">
        <f t="shared" si="7"/>
        <v>5575912.21</v>
      </c>
    </row>
    <row r="112">
      <c r="A112" s="2">
        <v>39558.0</v>
      </c>
      <c r="B112" s="1">
        <v>110.0</v>
      </c>
      <c r="C112" s="1">
        <v>0.492</v>
      </c>
      <c r="D112" s="3">
        <f t="shared" si="1"/>
        <v>26634454.44</v>
      </c>
      <c r="E112" s="1">
        <v>0.407</v>
      </c>
      <c r="F112" s="4">
        <f t="shared" si="2"/>
        <v>22032973.49</v>
      </c>
      <c r="G112" s="1">
        <v>0.0</v>
      </c>
      <c r="H112" s="3">
        <f t="shared" si="10"/>
        <v>0</v>
      </c>
      <c r="I112" s="1">
        <v>0.0</v>
      </c>
      <c r="J112" s="3">
        <f t="shared" si="8"/>
        <v>0</v>
      </c>
      <c r="K112" s="1">
        <v>0.0</v>
      </c>
      <c r="L112" s="3">
        <f t="shared" si="9"/>
        <v>0</v>
      </c>
      <c r="M112" s="3">
        <f t="shared" si="6"/>
        <v>0.101</v>
      </c>
      <c r="N112" s="3">
        <f t="shared" si="7"/>
        <v>5467642.07</v>
      </c>
    </row>
    <row r="113">
      <c r="A113" s="2">
        <v>39559.0</v>
      </c>
      <c r="B113" s="1">
        <v>111.0</v>
      </c>
      <c r="C113" s="1">
        <v>0.497</v>
      </c>
      <c r="D113" s="3">
        <f t="shared" si="1"/>
        <v>26905129.79</v>
      </c>
      <c r="E113" s="1">
        <v>0.401</v>
      </c>
      <c r="F113" s="5">
        <f t="shared" si="2"/>
        <v>21708163.07</v>
      </c>
      <c r="G113" s="1">
        <v>0.0</v>
      </c>
      <c r="H113" s="3">
        <f t="shared" si="10"/>
        <v>0</v>
      </c>
      <c r="I113" s="1">
        <v>0.0</v>
      </c>
      <c r="J113" s="3">
        <f t="shared" si="8"/>
        <v>0</v>
      </c>
      <c r="K113" s="1">
        <v>0.0</v>
      </c>
      <c r="L113" s="3">
        <f t="shared" si="9"/>
        <v>0</v>
      </c>
      <c r="M113" s="3">
        <f t="shared" si="6"/>
        <v>0.102</v>
      </c>
      <c r="N113" s="3">
        <f t="shared" si="7"/>
        <v>5521777.14</v>
      </c>
    </row>
    <row r="114">
      <c r="A114" s="2">
        <v>39560.0</v>
      </c>
      <c r="B114" s="1">
        <v>112.0</v>
      </c>
      <c r="C114" s="1">
        <v>0.501</v>
      </c>
      <c r="D114" s="3">
        <f t="shared" si="1"/>
        <v>27121670.07</v>
      </c>
      <c r="E114" s="1">
        <v>0.397</v>
      </c>
      <c r="F114" s="4">
        <f t="shared" si="2"/>
        <v>21491622.79</v>
      </c>
      <c r="G114" s="1">
        <v>0.0</v>
      </c>
      <c r="H114" s="3">
        <f t="shared" si="10"/>
        <v>0</v>
      </c>
      <c r="I114" s="1">
        <v>0.0</v>
      </c>
      <c r="J114" s="3">
        <f t="shared" si="8"/>
        <v>0</v>
      </c>
      <c r="K114" s="1">
        <v>0.0</v>
      </c>
      <c r="L114" s="3">
        <f t="shared" si="9"/>
        <v>0</v>
      </c>
      <c r="M114" s="3">
        <f t="shared" si="6"/>
        <v>0.102</v>
      </c>
      <c r="N114" s="3">
        <f t="shared" si="7"/>
        <v>5521777.14</v>
      </c>
    </row>
    <row r="115">
      <c r="A115" s="2">
        <v>39561.0</v>
      </c>
      <c r="B115" s="1">
        <v>113.0</v>
      </c>
      <c r="C115" s="1">
        <v>0.5</v>
      </c>
      <c r="D115" s="3">
        <f t="shared" si="1"/>
        <v>27067535</v>
      </c>
      <c r="E115" s="1">
        <v>0.403</v>
      </c>
      <c r="F115" s="5">
        <f t="shared" si="2"/>
        <v>21816433.21</v>
      </c>
      <c r="G115" s="1">
        <v>0.0</v>
      </c>
      <c r="H115" s="3">
        <f t="shared" si="10"/>
        <v>0</v>
      </c>
      <c r="I115" s="1">
        <v>0.0</v>
      </c>
      <c r="J115" s="3">
        <f t="shared" si="8"/>
        <v>0</v>
      </c>
      <c r="K115" s="1">
        <v>0.0</v>
      </c>
      <c r="L115" s="3">
        <f t="shared" si="9"/>
        <v>0</v>
      </c>
      <c r="M115" s="3">
        <f t="shared" si="6"/>
        <v>0.097</v>
      </c>
      <c r="N115" s="3">
        <f t="shared" si="7"/>
        <v>5251101.79</v>
      </c>
    </row>
    <row r="116">
      <c r="A116" s="2">
        <v>39562.0</v>
      </c>
      <c r="B116" s="1">
        <v>114.0</v>
      </c>
      <c r="C116" s="1">
        <v>0.5</v>
      </c>
      <c r="D116" s="3">
        <f t="shared" si="1"/>
        <v>27067535</v>
      </c>
      <c r="E116" s="1">
        <v>0.404</v>
      </c>
      <c r="F116" s="4">
        <f t="shared" si="2"/>
        <v>21870568.28</v>
      </c>
      <c r="G116" s="1">
        <v>0.0</v>
      </c>
      <c r="H116" s="3">
        <f t="shared" si="10"/>
        <v>0</v>
      </c>
      <c r="I116" s="1">
        <v>0.0</v>
      </c>
      <c r="J116" s="3">
        <f t="shared" si="8"/>
        <v>0</v>
      </c>
      <c r="K116" s="1">
        <v>0.0</v>
      </c>
      <c r="L116" s="3">
        <f t="shared" si="9"/>
        <v>0</v>
      </c>
      <c r="M116" s="3">
        <f t="shared" si="6"/>
        <v>0.096</v>
      </c>
      <c r="N116" s="3">
        <f t="shared" si="7"/>
        <v>5196966.72</v>
      </c>
    </row>
    <row r="117">
      <c r="A117" s="2">
        <v>39563.0</v>
      </c>
      <c r="B117" s="1">
        <v>115.0</v>
      </c>
      <c r="C117" s="1">
        <v>0.499</v>
      </c>
      <c r="D117" s="3">
        <f t="shared" si="1"/>
        <v>27013399.93</v>
      </c>
      <c r="E117" s="1">
        <v>0.409</v>
      </c>
      <c r="F117" s="5">
        <f t="shared" si="2"/>
        <v>22141243.63</v>
      </c>
      <c r="G117" s="1">
        <v>0.0</v>
      </c>
      <c r="H117" s="3">
        <f t="shared" si="10"/>
        <v>0</v>
      </c>
      <c r="I117" s="1">
        <v>0.0</v>
      </c>
      <c r="J117" s="3">
        <f t="shared" si="8"/>
        <v>0</v>
      </c>
      <c r="K117" s="1">
        <v>0.0</v>
      </c>
      <c r="L117" s="3">
        <f t="shared" si="9"/>
        <v>0</v>
      </c>
      <c r="M117" s="3">
        <f t="shared" si="6"/>
        <v>0.092</v>
      </c>
      <c r="N117" s="3">
        <f t="shared" si="7"/>
        <v>4980426.44</v>
      </c>
    </row>
    <row r="118">
      <c r="A118" s="2">
        <v>39564.0</v>
      </c>
      <c r="B118" s="1">
        <v>116.0</v>
      </c>
      <c r="C118" s="1">
        <v>0.486</v>
      </c>
      <c r="D118" s="3">
        <f t="shared" si="1"/>
        <v>26309644.02</v>
      </c>
      <c r="E118" s="1">
        <v>0.424</v>
      </c>
      <c r="F118" s="4">
        <f t="shared" si="2"/>
        <v>22953269.68</v>
      </c>
      <c r="G118" s="1">
        <v>0.0</v>
      </c>
      <c r="H118" s="3">
        <f t="shared" si="10"/>
        <v>0</v>
      </c>
      <c r="I118" s="1">
        <v>0.0</v>
      </c>
      <c r="J118" s="3">
        <f t="shared" si="8"/>
        <v>0</v>
      </c>
      <c r="K118" s="1">
        <v>0.0</v>
      </c>
      <c r="L118" s="3">
        <f t="shared" si="9"/>
        <v>0</v>
      </c>
      <c r="M118" s="3">
        <f t="shared" si="6"/>
        <v>0.09</v>
      </c>
      <c r="N118" s="3">
        <f t="shared" si="7"/>
        <v>4872156.3</v>
      </c>
    </row>
    <row r="119">
      <c r="A119" s="2">
        <v>39565.0</v>
      </c>
      <c r="B119" s="1">
        <v>117.0</v>
      </c>
      <c r="C119" s="1">
        <v>0.488</v>
      </c>
      <c r="D119" s="3">
        <f t="shared" si="1"/>
        <v>26417914.16</v>
      </c>
      <c r="E119" s="1">
        <v>0.422</v>
      </c>
      <c r="F119" s="5">
        <f t="shared" si="2"/>
        <v>22844999.54</v>
      </c>
      <c r="G119" s="1">
        <v>0.0</v>
      </c>
      <c r="H119" s="3">
        <f t="shared" si="10"/>
        <v>0</v>
      </c>
      <c r="I119" s="1">
        <v>0.0</v>
      </c>
      <c r="J119" s="3">
        <f t="shared" si="8"/>
        <v>0</v>
      </c>
      <c r="K119" s="1">
        <v>0.0</v>
      </c>
      <c r="L119" s="3">
        <f t="shared" si="9"/>
        <v>0</v>
      </c>
      <c r="M119" s="3">
        <f t="shared" si="6"/>
        <v>0.09</v>
      </c>
      <c r="N119" s="3">
        <f t="shared" si="7"/>
        <v>4872156.3</v>
      </c>
    </row>
    <row r="120">
      <c r="A120" s="2">
        <v>39566.0</v>
      </c>
      <c r="B120" s="1">
        <v>118.0</v>
      </c>
      <c r="C120" s="1">
        <v>0.48</v>
      </c>
      <c r="D120" s="3">
        <f t="shared" si="1"/>
        <v>25984833.6</v>
      </c>
      <c r="E120" s="1">
        <v>0.422</v>
      </c>
      <c r="F120" s="4">
        <f t="shared" si="2"/>
        <v>22844999.54</v>
      </c>
      <c r="G120" s="1">
        <v>0.0</v>
      </c>
      <c r="H120" s="3">
        <f t="shared" si="10"/>
        <v>0</v>
      </c>
      <c r="I120" s="1">
        <v>0.0</v>
      </c>
      <c r="J120" s="3">
        <f t="shared" si="8"/>
        <v>0</v>
      </c>
      <c r="K120" s="1">
        <v>0.0</v>
      </c>
      <c r="L120" s="3">
        <f t="shared" si="9"/>
        <v>0</v>
      </c>
      <c r="M120" s="3">
        <f t="shared" si="6"/>
        <v>0.098</v>
      </c>
      <c r="N120" s="3">
        <f t="shared" si="7"/>
        <v>5305236.86</v>
      </c>
    </row>
    <row r="121">
      <c r="A121" s="2">
        <v>39567.0</v>
      </c>
      <c r="B121" s="1">
        <v>119.0</v>
      </c>
      <c r="C121" s="1">
        <v>0.478</v>
      </c>
      <c r="D121" s="3">
        <f t="shared" si="1"/>
        <v>25876563.46</v>
      </c>
      <c r="E121" s="1">
        <v>0.424</v>
      </c>
      <c r="F121" s="5">
        <f t="shared" si="2"/>
        <v>22953269.68</v>
      </c>
      <c r="G121" s="1">
        <v>0.0</v>
      </c>
      <c r="H121" s="3">
        <f t="shared" si="10"/>
        <v>0</v>
      </c>
      <c r="I121" s="1">
        <v>0.0</v>
      </c>
      <c r="J121" s="3">
        <f t="shared" si="8"/>
        <v>0</v>
      </c>
      <c r="K121" s="1">
        <v>0.0</v>
      </c>
      <c r="L121" s="3">
        <f t="shared" si="9"/>
        <v>0</v>
      </c>
      <c r="M121" s="3">
        <f t="shared" si="6"/>
        <v>0.098</v>
      </c>
      <c r="N121" s="3">
        <f t="shared" si="7"/>
        <v>5305236.86</v>
      </c>
    </row>
    <row r="122">
      <c r="A122" s="2">
        <v>39568.0</v>
      </c>
      <c r="B122" s="1">
        <v>120.0</v>
      </c>
      <c r="C122" s="1">
        <v>0.457</v>
      </c>
      <c r="D122" s="3">
        <f t="shared" si="1"/>
        <v>24739726.99</v>
      </c>
      <c r="E122" s="1">
        <v>0.427</v>
      </c>
      <c r="F122" s="4">
        <f t="shared" si="2"/>
        <v>23115674.89</v>
      </c>
      <c r="G122" s="1">
        <v>0.0</v>
      </c>
      <c r="H122" s="3">
        <f t="shared" si="10"/>
        <v>0</v>
      </c>
      <c r="I122" s="1">
        <v>0.0</v>
      </c>
      <c r="J122" s="3">
        <f t="shared" si="8"/>
        <v>0</v>
      </c>
      <c r="K122" s="1">
        <v>0.0</v>
      </c>
      <c r="L122" s="3">
        <f t="shared" si="9"/>
        <v>0</v>
      </c>
      <c r="M122" s="3">
        <f t="shared" si="6"/>
        <v>0.116</v>
      </c>
      <c r="N122" s="3">
        <f t="shared" si="7"/>
        <v>6279668.12</v>
      </c>
    </row>
    <row r="123">
      <c r="A123" s="2">
        <v>39569.0</v>
      </c>
      <c r="B123" s="1">
        <v>121.0</v>
      </c>
      <c r="C123" s="1">
        <v>0.454</v>
      </c>
      <c r="D123" s="3">
        <f t="shared" si="1"/>
        <v>24577321.78</v>
      </c>
      <c r="E123" s="1">
        <v>0.438</v>
      </c>
      <c r="F123" s="5">
        <f t="shared" si="2"/>
        <v>23711160.66</v>
      </c>
      <c r="G123" s="1">
        <v>0.0</v>
      </c>
      <c r="H123" s="3">
        <f t="shared" si="10"/>
        <v>0</v>
      </c>
      <c r="I123" s="1">
        <v>0.0</v>
      </c>
      <c r="J123" s="3">
        <f t="shared" si="8"/>
        <v>0</v>
      </c>
      <c r="K123" s="1">
        <v>0.0</v>
      </c>
      <c r="L123" s="3">
        <f t="shared" si="9"/>
        <v>0</v>
      </c>
      <c r="M123" s="3">
        <f t="shared" si="6"/>
        <v>0.108</v>
      </c>
      <c r="N123" s="3">
        <f t="shared" si="7"/>
        <v>5846587.56</v>
      </c>
    </row>
    <row r="124">
      <c r="A124" s="2">
        <v>39570.0</v>
      </c>
      <c r="B124" s="1">
        <v>122.0</v>
      </c>
      <c r="C124" s="1">
        <v>0.453</v>
      </c>
      <c r="D124" s="3">
        <f t="shared" si="1"/>
        <v>24523186.71</v>
      </c>
      <c r="E124" s="1">
        <v>0.44</v>
      </c>
      <c r="F124" s="4">
        <f t="shared" si="2"/>
        <v>23819430.8</v>
      </c>
      <c r="G124" s="1">
        <v>0.0</v>
      </c>
      <c r="H124" s="3">
        <f t="shared" si="10"/>
        <v>0</v>
      </c>
      <c r="I124" s="1">
        <v>0.0</v>
      </c>
      <c r="J124" s="3">
        <f t="shared" si="8"/>
        <v>0</v>
      </c>
      <c r="K124" s="1">
        <v>0.0</v>
      </c>
      <c r="L124" s="3">
        <f t="shared" si="9"/>
        <v>0</v>
      </c>
      <c r="M124" s="3">
        <f t="shared" si="6"/>
        <v>0.107</v>
      </c>
      <c r="N124" s="3">
        <f t="shared" si="7"/>
        <v>5792452.49</v>
      </c>
    </row>
    <row r="125">
      <c r="A125" s="2">
        <v>39571.0</v>
      </c>
      <c r="B125" s="1">
        <v>123.0</v>
      </c>
      <c r="C125" s="1">
        <v>0.454</v>
      </c>
      <c r="D125" s="3">
        <f t="shared" si="1"/>
        <v>24577321.78</v>
      </c>
      <c r="E125" s="1">
        <v>0.44</v>
      </c>
      <c r="F125" s="5">
        <f t="shared" si="2"/>
        <v>23819430.8</v>
      </c>
      <c r="G125" s="1">
        <v>0.0</v>
      </c>
      <c r="H125" s="3">
        <f t="shared" si="10"/>
        <v>0</v>
      </c>
      <c r="I125" s="1">
        <v>0.0</v>
      </c>
      <c r="J125" s="3">
        <f t="shared" si="8"/>
        <v>0</v>
      </c>
      <c r="K125" s="1">
        <v>0.0</v>
      </c>
      <c r="L125" s="3">
        <f t="shared" si="9"/>
        <v>0</v>
      </c>
      <c r="M125" s="3">
        <f t="shared" si="6"/>
        <v>0.106</v>
      </c>
      <c r="N125" s="3">
        <f t="shared" si="7"/>
        <v>5738317.42</v>
      </c>
    </row>
    <row r="126">
      <c r="A126" s="2">
        <v>39572.0</v>
      </c>
      <c r="B126" s="1">
        <v>124.0</v>
      </c>
      <c r="C126" s="1">
        <v>0.462</v>
      </c>
      <c r="D126" s="3">
        <f t="shared" si="1"/>
        <v>25010402.34</v>
      </c>
      <c r="E126" s="1">
        <v>0.433</v>
      </c>
      <c r="F126" s="4">
        <f t="shared" si="2"/>
        <v>23440485.31</v>
      </c>
      <c r="G126" s="1">
        <v>0.0</v>
      </c>
      <c r="H126" s="3">
        <f t="shared" si="10"/>
        <v>0</v>
      </c>
      <c r="I126" s="1">
        <v>0.0</v>
      </c>
      <c r="J126" s="3">
        <f t="shared" si="8"/>
        <v>0</v>
      </c>
      <c r="K126" s="1">
        <v>0.0</v>
      </c>
      <c r="L126" s="3">
        <f t="shared" si="9"/>
        <v>0</v>
      </c>
      <c r="M126" s="3">
        <f t="shared" si="6"/>
        <v>0.105</v>
      </c>
      <c r="N126" s="3">
        <f t="shared" si="7"/>
        <v>5684182.35</v>
      </c>
    </row>
    <row r="127">
      <c r="A127" s="2">
        <v>39573.0</v>
      </c>
      <c r="B127" s="1">
        <v>125.0</v>
      </c>
      <c r="C127" s="1">
        <v>0.453</v>
      </c>
      <c r="D127" s="3">
        <f t="shared" si="1"/>
        <v>24523186.71</v>
      </c>
      <c r="E127" s="1">
        <v>0.45</v>
      </c>
      <c r="F127" s="5">
        <f t="shared" si="2"/>
        <v>24360781.5</v>
      </c>
      <c r="G127" s="1">
        <v>0.0</v>
      </c>
      <c r="H127" s="3">
        <f t="shared" si="10"/>
        <v>0</v>
      </c>
      <c r="I127" s="1">
        <v>0.0</v>
      </c>
      <c r="J127" s="3">
        <f t="shared" si="8"/>
        <v>0</v>
      </c>
      <c r="K127" s="1">
        <v>0.0</v>
      </c>
      <c r="L127" s="3">
        <f t="shared" si="9"/>
        <v>0</v>
      </c>
      <c r="M127" s="3">
        <f t="shared" si="6"/>
        <v>0.097</v>
      </c>
      <c r="N127" s="3">
        <f t="shared" si="7"/>
        <v>5251101.79</v>
      </c>
    </row>
    <row r="128">
      <c r="A128" s="2">
        <v>39574.0</v>
      </c>
      <c r="B128" s="1">
        <v>126.0</v>
      </c>
      <c r="C128" s="1">
        <v>0.451</v>
      </c>
      <c r="D128" s="3">
        <f t="shared" si="1"/>
        <v>24414916.57</v>
      </c>
      <c r="E128" s="1">
        <v>0.449</v>
      </c>
      <c r="F128" s="4">
        <f t="shared" si="2"/>
        <v>24306646.43</v>
      </c>
      <c r="G128" s="1">
        <v>0.0</v>
      </c>
      <c r="H128" s="3">
        <f t="shared" si="10"/>
        <v>0</v>
      </c>
      <c r="I128" s="1">
        <v>0.0</v>
      </c>
      <c r="J128" s="3">
        <f t="shared" si="8"/>
        <v>0</v>
      </c>
      <c r="K128" s="1">
        <v>0.0</v>
      </c>
      <c r="L128" s="3">
        <f t="shared" si="9"/>
        <v>0</v>
      </c>
      <c r="M128" s="3">
        <f t="shared" si="6"/>
        <v>0.1</v>
      </c>
      <c r="N128" s="3">
        <f t="shared" si="7"/>
        <v>5413507</v>
      </c>
    </row>
    <row r="129">
      <c r="A129" s="2">
        <v>39575.0</v>
      </c>
      <c r="B129" s="1">
        <v>127.0</v>
      </c>
      <c r="C129" s="1">
        <v>0.45</v>
      </c>
      <c r="D129" s="3">
        <f t="shared" si="1"/>
        <v>24360781.5</v>
      </c>
      <c r="E129" s="1">
        <v>0.449</v>
      </c>
      <c r="F129" s="5">
        <f t="shared" si="2"/>
        <v>24306646.43</v>
      </c>
      <c r="G129" s="1">
        <v>0.0</v>
      </c>
      <c r="H129" s="3">
        <f t="shared" si="10"/>
        <v>0</v>
      </c>
      <c r="I129" s="1">
        <v>0.0</v>
      </c>
      <c r="J129" s="3">
        <f t="shared" si="8"/>
        <v>0</v>
      </c>
      <c r="K129" s="1">
        <v>0.0</v>
      </c>
      <c r="L129" s="3">
        <f t="shared" si="9"/>
        <v>0</v>
      </c>
      <c r="M129" s="3">
        <f t="shared" si="6"/>
        <v>0.101</v>
      </c>
      <c r="N129" s="3">
        <f t="shared" si="7"/>
        <v>5467642.07</v>
      </c>
    </row>
    <row r="130">
      <c r="A130" s="2">
        <v>39576.0</v>
      </c>
      <c r="B130" s="1">
        <v>128.0</v>
      </c>
      <c r="C130" s="1">
        <v>0.45</v>
      </c>
      <c r="D130" s="3">
        <f t="shared" si="1"/>
        <v>24360781.5</v>
      </c>
      <c r="E130" s="1">
        <v>0.449</v>
      </c>
      <c r="F130" s="4">
        <f t="shared" si="2"/>
        <v>24306646.43</v>
      </c>
      <c r="G130" s="1">
        <v>0.0</v>
      </c>
      <c r="H130" s="3">
        <f t="shared" si="10"/>
        <v>0</v>
      </c>
      <c r="I130" s="1">
        <v>0.0</v>
      </c>
      <c r="J130" s="3">
        <f t="shared" si="8"/>
        <v>0</v>
      </c>
      <c r="K130" s="1">
        <v>0.0</v>
      </c>
      <c r="L130" s="3">
        <f t="shared" si="9"/>
        <v>0</v>
      </c>
      <c r="M130" s="3">
        <f t="shared" si="6"/>
        <v>0.101</v>
      </c>
      <c r="N130" s="3">
        <f t="shared" si="7"/>
        <v>5467642.07</v>
      </c>
    </row>
    <row r="131">
      <c r="A131" s="2">
        <v>39577.0</v>
      </c>
      <c r="B131" s="1">
        <v>129.0</v>
      </c>
      <c r="C131" s="1">
        <v>0.459</v>
      </c>
      <c r="D131" s="3">
        <f t="shared" si="1"/>
        <v>24847997.13</v>
      </c>
      <c r="E131" s="1">
        <v>0.438</v>
      </c>
      <c r="F131" s="5">
        <f t="shared" si="2"/>
        <v>23711160.66</v>
      </c>
      <c r="G131" s="1">
        <v>0.0</v>
      </c>
      <c r="H131" s="3">
        <f t="shared" si="10"/>
        <v>0</v>
      </c>
      <c r="I131" s="1">
        <v>0.0</v>
      </c>
      <c r="J131" s="3">
        <f t="shared" si="8"/>
        <v>0</v>
      </c>
      <c r="K131" s="1">
        <v>0.0</v>
      </c>
      <c r="L131" s="3">
        <f t="shared" si="9"/>
        <v>0</v>
      </c>
      <c r="M131" s="3">
        <f t="shared" si="6"/>
        <v>0.103</v>
      </c>
      <c r="N131" s="3">
        <f t="shared" si="7"/>
        <v>5575912.21</v>
      </c>
    </row>
    <row r="132">
      <c r="A132" s="2">
        <v>39578.0</v>
      </c>
      <c r="B132" s="1">
        <v>130.0</v>
      </c>
      <c r="C132" s="1">
        <v>0.458</v>
      </c>
      <c r="D132" s="3">
        <f t="shared" si="1"/>
        <v>24793862.06</v>
      </c>
      <c r="E132" s="1">
        <v>0.436</v>
      </c>
      <c r="F132" s="4">
        <f t="shared" si="2"/>
        <v>23602890.52</v>
      </c>
      <c r="G132" s="1">
        <v>0.0</v>
      </c>
      <c r="H132" s="3">
        <f t="shared" si="10"/>
        <v>0</v>
      </c>
      <c r="I132" s="1">
        <v>0.0</v>
      </c>
      <c r="J132" s="3">
        <f t="shared" si="8"/>
        <v>0</v>
      </c>
      <c r="K132" s="1">
        <v>0.0</v>
      </c>
      <c r="L132" s="3">
        <f t="shared" si="9"/>
        <v>0</v>
      </c>
      <c r="M132" s="3">
        <f t="shared" si="6"/>
        <v>0.106</v>
      </c>
      <c r="N132" s="3">
        <f t="shared" si="7"/>
        <v>5738317.42</v>
      </c>
    </row>
    <row r="133">
      <c r="A133" s="2">
        <v>39579.0</v>
      </c>
      <c r="B133" s="1">
        <v>131.0</v>
      </c>
      <c r="C133" s="1">
        <v>0.463</v>
      </c>
      <c r="D133" s="3">
        <f t="shared" si="1"/>
        <v>25064537.41</v>
      </c>
      <c r="E133" s="1">
        <v>0.436</v>
      </c>
      <c r="F133" s="5">
        <f t="shared" si="2"/>
        <v>23602890.52</v>
      </c>
      <c r="G133" s="1">
        <v>0.0</v>
      </c>
      <c r="H133" s="3">
        <f t="shared" si="10"/>
        <v>0</v>
      </c>
      <c r="I133" s="1">
        <v>0.0</v>
      </c>
      <c r="J133" s="3">
        <f t="shared" si="8"/>
        <v>0</v>
      </c>
      <c r="K133" s="1">
        <v>0.0</v>
      </c>
      <c r="L133" s="3">
        <f t="shared" si="9"/>
        <v>0</v>
      </c>
      <c r="M133" s="3">
        <f t="shared" si="6"/>
        <v>0.101</v>
      </c>
      <c r="N133" s="3">
        <f t="shared" si="7"/>
        <v>5467642.07</v>
      </c>
    </row>
    <row r="134">
      <c r="A134" s="2">
        <v>39580.0</v>
      </c>
      <c r="B134" s="1">
        <v>132.0</v>
      </c>
      <c r="C134" s="1">
        <v>0.481</v>
      </c>
      <c r="D134" s="3">
        <f t="shared" si="1"/>
        <v>26038968.67</v>
      </c>
      <c r="E134" s="1">
        <v>0.427</v>
      </c>
      <c r="F134" s="4">
        <f t="shared" si="2"/>
        <v>23115674.89</v>
      </c>
      <c r="G134" s="1">
        <v>0.0</v>
      </c>
      <c r="H134" s="3">
        <f t="shared" si="10"/>
        <v>0</v>
      </c>
      <c r="I134" s="1">
        <v>0.0</v>
      </c>
      <c r="J134" s="3">
        <f t="shared" si="8"/>
        <v>0</v>
      </c>
      <c r="K134" s="1">
        <v>0.0</v>
      </c>
      <c r="L134" s="3">
        <f t="shared" si="9"/>
        <v>0</v>
      </c>
      <c r="M134" s="3">
        <f t="shared" si="6"/>
        <v>0.092</v>
      </c>
      <c r="N134" s="3">
        <f t="shared" si="7"/>
        <v>4980426.44</v>
      </c>
    </row>
    <row r="135">
      <c r="A135" s="2">
        <v>39581.0</v>
      </c>
      <c r="B135" s="1">
        <v>133.0</v>
      </c>
      <c r="C135" s="1">
        <v>0.48</v>
      </c>
      <c r="D135" s="3">
        <f t="shared" si="1"/>
        <v>25984833.6</v>
      </c>
      <c r="E135" s="1">
        <v>0.429</v>
      </c>
      <c r="F135" s="5">
        <f t="shared" si="2"/>
        <v>23223945.03</v>
      </c>
      <c r="G135" s="1">
        <v>0.0</v>
      </c>
      <c r="H135" s="3">
        <f t="shared" si="10"/>
        <v>0</v>
      </c>
      <c r="I135" s="1">
        <v>0.0</v>
      </c>
      <c r="J135" s="3">
        <f t="shared" si="8"/>
        <v>0</v>
      </c>
      <c r="K135" s="1">
        <v>0.0</v>
      </c>
      <c r="L135" s="3">
        <f t="shared" si="9"/>
        <v>0</v>
      </c>
      <c r="M135" s="3">
        <f t="shared" si="6"/>
        <v>0.091</v>
      </c>
      <c r="N135" s="3">
        <f t="shared" si="7"/>
        <v>4926291.37</v>
      </c>
    </row>
    <row r="136">
      <c r="A136" s="2">
        <v>39582.0</v>
      </c>
      <c r="B136" s="1">
        <v>134.0</v>
      </c>
      <c r="C136" s="1">
        <v>0.495</v>
      </c>
      <c r="D136" s="3">
        <f t="shared" si="1"/>
        <v>26796859.65</v>
      </c>
      <c r="E136" s="1">
        <v>0.423</v>
      </c>
      <c r="F136" s="4">
        <f t="shared" si="2"/>
        <v>22899134.61</v>
      </c>
      <c r="G136" s="1">
        <v>0.0</v>
      </c>
      <c r="H136" s="3">
        <f t="shared" si="10"/>
        <v>0</v>
      </c>
      <c r="I136" s="1">
        <v>0.0</v>
      </c>
      <c r="J136" s="3">
        <f t="shared" si="8"/>
        <v>0</v>
      </c>
      <c r="K136" s="1">
        <v>0.0</v>
      </c>
      <c r="L136" s="3">
        <f t="shared" si="9"/>
        <v>0</v>
      </c>
      <c r="M136" s="3">
        <f t="shared" si="6"/>
        <v>0.082</v>
      </c>
      <c r="N136" s="3">
        <f t="shared" si="7"/>
        <v>4439075.74</v>
      </c>
    </row>
    <row r="137">
      <c r="A137" s="2">
        <v>39583.0</v>
      </c>
      <c r="B137" s="1">
        <v>135.0</v>
      </c>
      <c r="C137" s="1">
        <v>0.495</v>
      </c>
      <c r="D137" s="3">
        <f t="shared" si="1"/>
        <v>26796859.65</v>
      </c>
      <c r="E137" s="1">
        <v>0.418</v>
      </c>
      <c r="F137" s="5">
        <f t="shared" si="2"/>
        <v>22628459.26</v>
      </c>
      <c r="G137" s="1">
        <v>0.0</v>
      </c>
      <c r="H137" s="3">
        <f t="shared" si="10"/>
        <v>0</v>
      </c>
      <c r="I137" s="1">
        <v>0.0</v>
      </c>
      <c r="J137" s="3">
        <f t="shared" si="8"/>
        <v>0</v>
      </c>
      <c r="K137" s="1">
        <v>0.0</v>
      </c>
      <c r="L137" s="3">
        <f t="shared" si="9"/>
        <v>0</v>
      </c>
      <c r="M137" s="3">
        <f t="shared" si="6"/>
        <v>0.087</v>
      </c>
      <c r="N137" s="3">
        <f t="shared" si="7"/>
        <v>4709751.09</v>
      </c>
    </row>
    <row r="138">
      <c r="A138" s="2">
        <v>39584.0</v>
      </c>
      <c r="B138" s="1">
        <v>136.0</v>
      </c>
      <c r="C138" s="1">
        <v>0.485</v>
      </c>
      <c r="D138" s="3">
        <f t="shared" si="1"/>
        <v>26255508.95</v>
      </c>
      <c r="E138" s="1">
        <v>0.42</v>
      </c>
      <c r="F138" s="4">
        <f t="shared" si="2"/>
        <v>22736729.4</v>
      </c>
      <c r="G138" s="1">
        <v>0.0</v>
      </c>
      <c r="H138" s="3">
        <f t="shared" si="10"/>
        <v>0</v>
      </c>
      <c r="I138" s="1">
        <v>0.0</v>
      </c>
      <c r="J138" s="3">
        <f t="shared" si="8"/>
        <v>0</v>
      </c>
      <c r="K138" s="1">
        <v>0.0</v>
      </c>
      <c r="L138" s="3">
        <f t="shared" si="9"/>
        <v>0</v>
      </c>
      <c r="M138" s="3">
        <f t="shared" si="6"/>
        <v>0.095</v>
      </c>
      <c r="N138" s="3">
        <f t="shared" si="7"/>
        <v>5142831.65</v>
      </c>
    </row>
    <row r="139">
      <c r="A139" s="2">
        <v>39585.0</v>
      </c>
      <c r="B139" s="1">
        <v>137.0</v>
      </c>
      <c r="C139" s="1">
        <v>0.488</v>
      </c>
      <c r="D139" s="3">
        <f t="shared" si="1"/>
        <v>26417914.16</v>
      </c>
      <c r="E139" s="1">
        <v>0.42</v>
      </c>
      <c r="F139" s="5">
        <f t="shared" si="2"/>
        <v>22736729.4</v>
      </c>
      <c r="G139" s="1">
        <v>0.0</v>
      </c>
      <c r="H139" s="3">
        <f t="shared" si="10"/>
        <v>0</v>
      </c>
      <c r="I139" s="1">
        <v>0.0</v>
      </c>
      <c r="J139" s="3">
        <f t="shared" si="8"/>
        <v>0</v>
      </c>
      <c r="K139" s="1">
        <v>0.0</v>
      </c>
      <c r="L139" s="3">
        <f t="shared" si="9"/>
        <v>0</v>
      </c>
      <c r="M139" s="3">
        <f t="shared" si="6"/>
        <v>0.092</v>
      </c>
      <c r="N139" s="3">
        <f t="shared" si="7"/>
        <v>4980426.44</v>
      </c>
    </row>
    <row r="140">
      <c r="A140" s="2">
        <v>39586.0</v>
      </c>
      <c r="B140" s="1">
        <v>138.0</v>
      </c>
      <c r="C140" s="1">
        <v>0.49</v>
      </c>
      <c r="D140" s="3">
        <f t="shared" si="1"/>
        <v>26526184.3</v>
      </c>
      <c r="E140" s="1">
        <v>0.418</v>
      </c>
      <c r="F140" s="4">
        <f t="shared" si="2"/>
        <v>22628459.26</v>
      </c>
      <c r="G140" s="1">
        <v>0.0</v>
      </c>
      <c r="H140" s="3">
        <f t="shared" si="10"/>
        <v>0</v>
      </c>
      <c r="I140" s="1">
        <v>0.0</v>
      </c>
      <c r="J140" s="3">
        <f t="shared" si="8"/>
        <v>0</v>
      </c>
      <c r="K140" s="1">
        <v>0.0</v>
      </c>
      <c r="L140" s="3">
        <f t="shared" si="9"/>
        <v>0</v>
      </c>
      <c r="M140" s="3">
        <f t="shared" si="6"/>
        <v>0.092</v>
      </c>
      <c r="N140" s="3">
        <f t="shared" si="7"/>
        <v>4980426.44</v>
      </c>
    </row>
    <row r="141">
      <c r="A141" s="2">
        <v>39587.0</v>
      </c>
      <c r="B141" s="1">
        <v>139.0</v>
      </c>
      <c r="C141" s="1">
        <v>0.498</v>
      </c>
      <c r="D141" s="3">
        <f t="shared" si="1"/>
        <v>26959264.86</v>
      </c>
      <c r="E141" s="1">
        <v>0.413</v>
      </c>
      <c r="F141" s="5">
        <f t="shared" si="2"/>
        <v>22357783.91</v>
      </c>
      <c r="G141" s="1">
        <v>0.0</v>
      </c>
      <c r="H141" s="3">
        <f t="shared" si="10"/>
        <v>0</v>
      </c>
      <c r="I141" s="1">
        <v>0.0</v>
      </c>
      <c r="J141" s="3">
        <f t="shared" si="8"/>
        <v>0</v>
      </c>
      <c r="K141" s="1">
        <v>0.0</v>
      </c>
      <c r="L141" s="3">
        <f t="shared" si="9"/>
        <v>0</v>
      </c>
      <c r="M141" s="3">
        <f t="shared" si="6"/>
        <v>0.089</v>
      </c>
      <c r="N141" s="3">
        <f t="shared" si="7"/>
        <v>4818021.23</v>
      </c>
    </row>
    <row r="142">
      <c r="A142" s="2">
        <v>39588.0</v>
      </c>
      <c r="B142" s="1">
        <v>140.0</v>
      </c>
      <c r="C142" s="1">
        <v>0.505</v>
      </c>
      <c r="D142" s="3">
        <f t="shared" si="1"/>
        <v>27338210.35</v>
      </c>
      <c r="E142" s="1">
        <v>0.415</v>
      </c>
      <c r="F142" s="4">
        <f t="shared" si="2"/>
        <v>22466054.05</v>
      </c>
      <c r="G142" s="1">
        <v>0.0</v>
      </c>
      <c r="H142" s="3">
        <f t="shared" si="10"/>
        <v>0</v>
      </c>
      <c r="I142" s="1">
        <v>0.0</v>
      </c>
      <c r="J142" s="3">
        <f t="shared" si="8"/>
        <v>0</v>
      </c>
      <c r="K142" s="1">
        <v>0.0</v>
      </c>
      <c r="L142" s="3">
        <f t="shared" si="9"/>
        <v>0</v>
      </c>
      <c r="M142" s="3">
        <f t="shared" si="6"/>
        <v>0.08</v>
      </c>
      <c r="N142" s="3">
        <f t="shared" si="7"/>
        <v>4330805.6</v>
      </c>
    </row>
    <row r="143">
      <c r="A143" s="2">
        <v>39589.0</v>
      </c>
      <c r="B143" s="1">
        <v>141.0</v>
      </c>
      <c r="C143" s="1">
        <v>0.52</v>
      </c>
      <c r="D143" s="3">
        <f t="shared" si="1"/>
        <v>28150236.4</v>
      </c>
      <c r="E143" s="1">
        <v>0.398</v>
      </c>
      <c r="F143" s="5">
        <f t="shared" si="2"/>
        <v>21545757.86</v>
      </c>
      <c r="G143" s="1">
        <v>0.0</v>
      </c>
      <c r="H143" s="3">
        <f t="shared" si="10"/>
        <v>0</v>
      </c>
      <c r="I143" s="1">
        <v>0.0</v>
      </c>
      <c r="J143" s="3">
        <f t="shared" si="8"/>
        <v>0</v>
      </c>
      <c r="K143" s="1">
        <v>0.0</v>
      </c>
      <c r="L143" s="3">
        <f t="shared" si="9"/>
        <v>0</v>
      </c>
      <c r="M143" s="3">
        <f t="shared" si="6"/>
        <v>0.082</v>
      </c>
      <c r="N143" s="3">
        <f t="shared" si="7"/>
        <v>4439075.74</v>
      </c>
    </row>
    <row r="144">
      <c r="A144" s="2">
        <v>39590.0</v>
      </c>
      <c r="B144" s="1">
        <v>142.0</v>
      </c>
      <c r="C144" s="1">
        <v>0.52</v>
      </c>
      <c r="D144" s="3">
        <f t="shared" si="1"/>
        <v>28150236.4</v>
      </c>
      <c r="E144" s="1">
        <v>0.398</v>
      </c>
      <c r="F144" s="4">
        <f t="shared" si="2"/>
        <v>21545757.86</v>
      </c>
      <c r="G144" s="1">
        <v>0.0</v>
      </c>
      <c r="H144" s="3">
        <f t="shared" si="10"/>
        <v>0</v>
      </c>
      <c r="I144" s="1">
        <v>0.0</v>
      </c>
      <c r="J144" s="3">
        <f t="shared" si="8"/>
        <v>0</v>
      </c>
      <c r="K144" s="1">
        <v>0.0</v>
      </c>
      <c r="L144" s="3">
        <f t="shared" si="9"/>
        <v>0</v>
      </c>
      <c r="M144" s="3">
        <f t="shared" si="6"/>
        <v>0.082</v>
      </c>
      <c r="N144" s="3">
        <f t="shared" si="7"/>
        <v>4439075.74</v>
      </c>
    </row>
    <row r="145">
      <c r="A145" s="2">
        <v>39591.0</v>
      </c>
      <c r="B145" s="1">
        <v>143.0</v>
      </c>
      <c r="C145" s="1">
        <v>0.516</v>
      </c>
      <c r="D145" s="3">
        <f t="shared" si="1"/>
        <v>27933696.12</v>
      </c>
      <c r="E145" s="1">
        <v>0.404</v>
      </c>
      <c r="F145" s="5">
        <f t="shared" si="2"/>
        <v>21870568.28</v>
      </c>
      <c r="G145" s="1">
        <v>0.0</v>
      </c>
      <c r="H145" s="3">
        <f t="shared" si="10"/>
        <v>0</v>
      </c>
      <c r="I145" s="1">
        <v>0.0</v>
      </c>
      <c r="J145" s="3">
        <f t="shared" si="8"/>
        <v>0</v>
      </c>
      <c r="K145" s="1">
        <v>0.0</v>
      </c>
      <c r="L145" s="3">
        <f t="shared" si="9"/>
        <v>0</v>
      </c>
      <c r="M145" s="3">
        <f t="shared" si="6"/>
        <v>0.08</v>
      </c>
      <c r="N145" s="3">
        <f t="shared" si="7"/>
        <v>4330805.6</v>
      </c>
    </row>
    <row r="146">
      <c r="A146" s="2">
        <v>39592.0</v>
      </c>
      <c r="B146" s="1">
        <v>144.0</v>
      </c>
      <c r="C146" s="1">
        <v>0.512</v>
      </c>
      <c r="D146" s="3">
        <f t="shared" si="1"/>
        <v>27717155.84</v>
      </c>
      <c r="E146" s="1">
        <v>0.408</v>
      </c>
      <c r="F146" s="4">
        <f t="shared" si="2"/>
        <v>22087108.56</v>
      </c>
      <c r="G146" s="1">
        <v>0.0</v>
      </c>
      <c r="H146" s="3">
        <f t="shared" si="10"/>
        <v>0</v>
      </c>
      <c r="I146" s="1">
        <v>0.0</v>
      </c>
      <c r="J146" s="3">
        <f t="shared" si="8"/>
        <v>0</v>
      </c>
      <c r="K146" s="1">
        <v>0.0</v>
      </c>
      <c r="L146" s="3">
        <f t="shared" si="9"/>
        <v>0</v>
      </c>
      <c r="M146" s="3">
        <f t="shared" si="6"/>
        <v>0.08</v>
      </c>
      <c r="N146" s="3">
        <f t="shared" si="7"/>
        <v>4330805.6</v>
      </c>
    </row>
    <row r="147">
      <c r="A147" s="2">
        <v>39593.0</v>
      </c>
      <c r="B147" s="1">
        <v>145.0</v>
      </c>
      <c r="C147" s="1">
        <v>0.512</v>
      </c>
      <c r="D147" s="3">
        <f t="shared" si="1"/>
        <v>27717155.84</v>
      </c>
      <c r="E147" s="1">
        <v>0.41</v>
      </c>
      <c r="F147" s="5">
        <f t="shared" si="2"/>
        <v>22195378.7</v>
      </c>
      <c r="G147" s="1">
        <v>0.0</v>
      </c>
      <c r="H147" s="3">
        <f t="shared" si="10"/>
        <v>0</v>
      </c>
      <c r="I147" s="1">
        <v>0.0</v>
      </c>
      <c r="J147" s="3">
        <f t="shared" si="8"/>
        <v>0</v>
      </c>
      <c r="K147" s="1">
        <v>0.0</v>
      </c>
      <c r="L147" s="3">
        <f t="shared" si="9"/>
        <v>0</v>
      </c>
      <c r="M147" s="3">
        <f t="shared" si="6"/>
        <v>0.078</v>
      </c>
      <c r="N147" s="3">
        <f t="shared" si="7"/>
        <v>4222535.46</v>
      </c>
    </row>
    <row r="148">
      <c r="A148" s="2">
        <v>39594.0</v>
      </c>
      <c r="B148" s="1">
        <v>146.0</v>
      </c>
      <c r="C148" s="1">
        <v>0.512</v>
      </c>
      <c r="D148" s="3">
        <f t="shared" si="1"/>
        <v>27717155.84</v>
      </c>
      <c r="E148" s="1">
        <v>0.41</v>
      </c>
      <c r="F148" s="4">
        <f t="shared" si="2"/>
        <v>22195378.7</v>
      </c>
      <c r="G148" s="1">
        <v>0.0</v>
      </c>
      <c r="H148" s="3">
        <f t="shared" si="10"/>
        <v>0</v>
      </c>
      <c r="I148" s="1">
        <v>0.0</v>
      </c>
      <c r="J148" s="3">
        <f t="shared" si="8"/>
        <v>0</v>
      </c>
      <c r="K148" s="1">
        <v>0.0</v>
      </c>
      <c r="L148" s="3">
        <f t="shared" si="9"/>
        <v>0</v>
      </c>
      <c r="M148" s="3">
        <f t="shared" si="6"/>
        <v>0.078</v>
      </c>
      <c r="N148" s="3">
        <f t="shared" si="7"/>
        <v>4222535.46</v>
      </c>
    </row>
    <row r="149">
      <c r="A149" s="2">
        <v>39595.0</v>
      </c>
      <c r="B149" s="1">
        <v>147.0</v>
      </c>
      <c r="C149" s="1">
        <v>0.512</v>
      </c>
      <c r="D149" s="3">
        <f t="shared" si="1"/>
        <v>27717155.84</v>
      </c>
      <c r="E149" s="1">
        <v>0.405</v>
      </c>
      <c r="F149" s="5">
        <f t="shared" si="2"/>
        <v>21924703.35</v>
      </c>
      <c r="G149" s="1">
        <v>0.0</v>
      </c>
      <c r="H149" s="3">
        <f t="shared" si="10"/>
        <v>0</v>
      </c>
      <c r="I149" s="1">
        <v>0.0</v>
      </c>
      <c r="J149" s="3">
        <f t="shared" si="8"/>
        <v>0</v>
      </c>
      <c r="K149" s="1">
        <v>0.0</v>
      </c>
      <c r="L149" s="3">
        <f t="shared" si="9"/>
        <v>0</v>
      </c>
      <c r="M149" s="3">
        <f t="shared" si="6"/>
        <v>0.083</v>
      </c>
      <c r="N149" s="3">
        <f t="shared" si="7"/>
        <v>4493210.81</v>
      </c>
    </row>
    <row r="150">
      <c r="A150" s="2">
        <v>39596.0</v>
      </c>
      <c r="B150" s="1">
        <v>148.0</v>
      </c>
      <c r="C150" s="1">
        <v>0.508</v>
      </c>
      <c r="D150" s="3">
        <f t="shared" si="1"/>
        <v>27500615.56</v>
      </c>
      <c r="E150" s="1">
        <v>0.408</v>
      </c>
      <c r="F150" s="4">
        <f t="shared" si="2"/>
        <v>22087108.56</v>
      </c>
      <c r="G150" s="1">
        <v>0.0</v>
      </c>
      <c r="H150" s="3">
        <f t="shared" si="10"/>
        <v>0</v>
      </c>
      <c r="I150" s="1">
        <v>0.0</v>
      </c>
      <c r="J150" s="3">
        <f t="shared" si="8"/>
        <v>0</v>
      </c>
      <c r="K150" s="1">
        <v>0.0</v>
      </c>
      <c r="L150" s="3">
        <f t="shared" si="9"/>
        <v>0</v>
      </c>
      <c r="M150" s="3">
        <f t="shared" si="6"/>
        <v>0.084</v>
      </c>
      <c r="N150" s="3">
        <f t="shared" si="7"/>
        <v>4547345.88</v>
      </c>
    </row>
    <row r="151">
      <c r="A151" s="2">
        <v>39597.0</v>
      </c>
      <c r="B151" s="1">
        <v>149.0</v>
      </c>
      <c r="C151" s="1">
        <v>0.508</v>
      </c>
      <c r="D151" s="3">
        <f t="shared" si="1"/>
        <v>27500615.56</v>
      </c>
      <c r="E151" s="1">
        <v>0.423</v>
      </c>
      <c r="F151" s="5">
        <f t="shared" si="2"/>
        <v>22899134.61</v>
      </c>
      <c r="G151" s="1">
        <v>0.0</v>
      </c>
      <c r="H151" s="3">
        <f t="shared" si="10"/>
        <v>0</v>
      </c>
      <c r="I151" s="1">
        <v>0.0</v>
      </c>
      <c r="J151" s="3">
        <f t="shared" si="8"/>
        <v>0</v>
      </c>
      <c r="K151" s="1">
        <v>0.0</v>
      </c>
      <c r="L151" s="3">
        <f t="shared" si="9"/>
        <v>0</v>
      </c>
      <c r="M151" s="3">
        <f t="shared" si="6"/>
        <v>0.069</v>
      </c>
      <c r="N151" s="3">
        <f t="shared" si="7"/>
        <v>3735319.83</v>
      </c>
    </row>
    <row r="152">
      <c r="A152" s="2">
        <v>39598.0</v>
      </c>
      <c r="B152" s="1">
        <v>150.0</v>
      </c>
      <c r="C152" s="1">
        <v>0.51</v>
      </c>
      <c r="D152" s="3">
        <f t="shared" si="1"/>
        <v>27608885.7</v>
      </c>
      <c r="E152" s="1">
        <v>0.42</v>
      </c>
      <c r="F152" s="4">
        <f t="shared" si="2"/>
        <v>22736729.4</v>
      </c>
      <c r="G152" s="1">
        <v>0.0</v>
      </c>
      <c r="H152" s="3">
        <f t="shared" si="10"/>
        <v>0</v>
      </c>
      <c r="I152" s="1">
        <v>0.0</v>
      </c>
      <c r="J152" s="3">
        <f t="shared" si="8"/>
        <v>0</v>
      </c>
      <c r="K152" s="1">
        <v>0.0</v>
      </c>
      <c r="L152" s="3">
        <f t="shared" si="9"/>
        <v>0</v>
      </c>
      <c r="M152" s="3">
        <f t="shared" si="6"/>
        <v>0.07</v>
      </c>
      <c r="N152" s="3">
        <f t="shared" si="7"/>
        <v>3789454.9</v>
      </c>
    </row>
    <row r="153">
      <c r="A153" s="2">
        <v>39599.0</v>
      </c>
      <c r="B153" s="1">
        <v>151.0</v>
      </c>
      <c r="C153" s="1">
        <v>0.51</v>
      </c>
      <c r="D153" s="3">
        <f t="shared" si="1"/>
        <v>27608885.7</v>
      </c>
      <c r="E153" s="1">
        <v>0.42</v>
      </c>
      <c r="F153" s="5">
        <f t="shared" si="2"/>
        <v>22736729.4</v>
      </c>
      <c r="G153" s="1">
        <v>0.0</v>
      </c>
      <c r="H153" s="3">
        <f t="shared" si="10"/>
        <v>0</v>
      </c>
      <c r="I153" s="1">
        <v>0.0</v>
      </c>
      <c r="J153" s="3">
        <f t="shared" si="8"/>
        <v>0</v>
      </c>
      <c r="K153" s="1">
        <v>0.0</v>
      </c>
      <c r="L153" s="3">
        <f t="shared" si="9"/>
        <v>0</v>
      </c>
      <c r="M153" s="3">
        <f t="shared" si="6"/>
        <v>0.07</v>
      </c>
      <c r="N153" s="3">
        <f t="shared" si="7"/>
        <v>3789454.9</v>
      </c>
    </row>
    <row r="154">
      <c r="A154" s="2">
        <v>39600.0</v>
      </c>
      <c r="B154" s="1">
        <v>152.0</v>
      </c>
      <c r="C154" s="1">
        <v>0.51</v>
      </c>
      <c r="D154" s="3">
        <f t="shared" si="1"/>
        <v>27608885.7</v>
      </c>
      <c r="E154" s="1">
        <v>0.42</v>
      </c>
      <c r="F154" s="4">
        <f t="shared" si="2"/>
        <v>22736729.4</v>
      </c>
      <c r="G154" s="1">
        <v>0.0</v>
      </c>
      <c r="H154" s="3">
        <f t="shared" si="10"/>
        <v>0</v>
      </c>
      <c r="I154" s="1">
        <v>0.0</v>
      </c>
      <c r="J154" s="3">
        <f t="shared" si="8"/>
        <v>0</v>
      </c>
      <c r="K154" s="1">
        <v>0.0</v>
      </c>
      <c r="L154" s="3">
        <f t="shared" si="9"/>
        <v>0</v>
      </c>
      <c r="M154" s="3">
        <f t="shared" si="6"/>
        <v>0.07</v>
      </c>
      <c r="N154" s="3">
        <f t="shared" si="7"/>
        <v>3789454.9</v>
      </c>
    </row>
    <row r="155">
      <c r="A155" s="2">
        <v>39601.0</v>
      </c>
      <c r="B155" s="1">
        <v>153.0</v>
      </c>
      <c r="C155" s="1">
        <v>0.505</v>
      </c>
      <c r="D155" s="3">
        <f t="shared" si="1"/>
        <v>27338210.35</v>
      </c>
      <c r="E155" s="1">
        <v>0.415</v>
      </c>
      <c r="F155" s="5">
        <f t="shared" si="2"/>
        <v>22466054.05</v>
      </c>
      <c r="G155" s="1">
        <v>0.0</v>
      </c>
      <c r="H155" s="3">
        <f t="shared" si="10"/>
        <v>0</v>
      </c>
      <c r="I155" s="1">
        <v>0.0</v>
      </c>
      <c r="J155" s="3">
        <f t="shared" si="8"/>
        <v>0</v>
      </c>
      <c r="K155" s="1">
        <v>0.0</v>
      </c>
      <c r="L155" s="3">
        <f t="shared" si="9"/>
        <v>0</v>
      </c>
      <c r="M155" s="3">
        <f t="shared" si="6"/>
        <v>0.08</v>
      </c>
      <c r="N155" s="3">
        <f t="shared" si="7"/>
        <v>4330805.6</v>
      </c>
    </row>
    <row r="156">
      <c r="A156" s="2">
        <v>39602.0</v>
      </c>
      <c r="B156" s="1">
        <v>154.0</v>
      </c>
      <c r="C156" s="1">
        <v>0.513</v>
      </c>
      <c r="D156" s="3">
        <f t="shared" si="1"/>
        <v>27771290.91</v>
      </c>
      <c r="E156" s="1">
        <v>0.42</v>
      </c>
      <c r="F156" s="4">
        <f t="shared" si="2"/>
        <v>22736729.4</v>
      </c>
      <c r="G156" s="1">
        <v>0.0</v>
      </c>
      <c r="H156" s="3">
        <f t="shared" si="10"/>
        <v>0</v>
      </c>
      <c r="I156" s="1">
        <v>0.0</v>
      </c>
      <c r="J156" s="3">
        <f t="shared" si="8"/>
        <v>0</v>
      </c>
      <c r="K156" s="1">
        <v>0.0</v>
      </c>
      <c r="L156" s="3">
        <f t="shared" si="9"/>
        <v>0</v>
      </c>
      <c r="M156" s="3">
        <f t="shared" si="6"/>
        <v>0.067</v>
      </c>
      <c r="N156" s="3">
        <f t="shared" si="7"/>
        <v>3627049.69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39448.0</v>
      </c>
      <c r="B2" s="1">
        <v>0.0</v>
      </c>
      <c r="C2" s="1">
        <v>0.25</v>
      </c>
      <c r="D2" s="3">
        <f t="shared" ref="D2:D156" si="1">(C2*54135070)/1000000</f>
        <v>13.5337675</v>
      </c>
      <c r="E2" s="1">
        <v>0.442</v>
      </c>
      <c r="F2" s="4">
        <f t="shared" ref="F2:F156" si="2">(E2*54135070)/1000000</f>
        <v>23.92770094</v>
      </c>
      <c r="G2" s="1">
        <v>0.143</v>
      </c>
      <c r="H2" s="3">
        <f t="shared" ref="H2:H117" si="3">G2*54135070/1000000</f>
        <v>7.74131501</v>
      </c>
      <c r="I2" s="1">
        <v>0.022</v>
      </c>
      <c r="J2" s="3">
        <f t="shared" ref="J2:J5" si="4">I2*54135070/1000000</f>
        <v>1.19097154</v>
      </c>
      <c r="K2" s="1">
        <v>0.03</v>
      </c>
      <c r="L2" s="3">
        <f t="shared" ref="L2:L5" si="5">K2*54135070/1000000</f>
        <v>1.6240521</v>
      </c>
      <c r="M2" s="3">
        <f t="shared" ref="M2:M156" si="6">1-(C2+E2+G2+I2+K2)</f>
        <v>0.113</v>
      </c>
      <c r="N2" s="3">
        <f t="shared" ref="N2:N156" si="7">M2*54135070/1000000</f>
        <v>6.11726291</v>
      </c>
    </row>
    <row r="3">
      <c r="A3" s="2">
        <v>39449.0</v>
      </c>
      <c r="B3" s="1">
        <v>1.0</v>
      </c>
      <c r="C3" s="1">
        <v>0.238</v>
      </c>
      <c r="D3" s="3">
        <f t="shared" si="1"/>
        <v>12.88414666</v>
      </c>
      <c r="E3" s="1">
        <v>0.451</v>
      </c>
      <c r="F3" s="4">
        <f t="shared" si="2"/>
        <v>24.41491657</v>
      </c>
      <c r="G3" s="1">
        <v>0.136</v>
      </c>
      <c r="H3" s="3">
        <f t="shared" si="3"/>
        <v>7.36236952</v>
      </c>
      <c r="I3" s="1">
        <v>0.02</v>
      </c>
      <c r="J3" s="3">
        <f t="shared" si="4"/>
        <v>1.0827014</v>
      </c>
      <c r="K3" s="1">
        <v>0.03</v>
      </c>
      <c r="L3" s="3">
        <f t="shared" si="5"/>
        <v>1.6240521</v>
      </c>
      <c r="M3" s="6">
        <f t="shared" si="6"/>
        <v>0.125</v>
      </c>
      <c r="N3" s="3">
        <f t="shared" si="7"/>
        <v>6.76688375</v>
      </c>
    </row>
    <row r="4">
      <c r="A4" s="2">
        <v>39450.0</v>
      </c>
      <c r="B4" s="1">
        <v>2.0</v>
      </c>
      <c r="C4" s="1">
        <v>0.24</v>
      </c>
      <c r="D4" s="3">
        <f t="shared" si="1"/>
        <v>12.9924168</v>
      </c>
      <c r="E4" s="1">
        <v>0.452</v>
      </c>
      <c r="F4" s="4">
        <f t="shared" si="2"/>
        <v>24.46905164</v>
      </c>
      <c r="G4" s="1">
        <v>0.138</v>
      </c>
      <c r="H4" s="3">
        <f t="shared" si="3"/>
        <v>7.47063966</v>
      </c>
      <c r="I4" s="1">
        <v>0.02</v>
      </c>
      <c r="J4" s="3">
        <f t="shared" si="4"/>
        <v>1.0827014</v>
      </c>
      <c r="K4" s="1">
        <v>0.03</v>
      </c>
      <c r="L4" s="3">
        <f t="shared" si="5"/>
        <v>1.6240521</v>
      </c>
      <c r="M4" s="3">
        <f t="shared" si="6"/>
        <v>0.12</v>
      </c>
      <c r="N4" s="3">
        <f t="shared" si="7"/>
        <v>6.4962084</v>
      </c>
    </row>
    <row r="5">
      <c r="A5" s="2">
        <v>39451.0</v>
      </c>
      <c r="B5" s="1">
        <v>3.0</v>
      </c>
      <c r="C5" s="1">
        <v>0.244</v>
      </c>
      <c r="D5" s="3">
        <f t="shared" si="1"/>
        <v>13.20895708</v>
      </c>
      <c r="E5" s="1">
        <v>0.446</v>
      </c>
      <c r="F5" s="4">
        <f t="shared" si="2"/>
        <v>24.14424122</v>
      </c>
      <c r="G5" s="1">
        <v>0.14</v>
      </c>
      <c r="H5" s="3">
        <f t="shared" si="3"/>
        <v>7.5789098</v>
      </c>
      <c r="I5" s="1">
        <v>0.02</v>
      </c>
      <c r="J5" s="3">
        <f t="shared" si="4"/>
        <v>1.0827014</v>
      </c>
      <c r="K5" s="1">
        <v>0.03</v>
      </c>
      <c r="L5" s="3">
        <f t="shared" si="5"/>
        <v>1.6240521</v>
      </c>
      <c r="M5" s="3">
        <f t="shared" si="6"/>
        <v>0.12</v>
      </c>
      <c r="N5" s="3">
        <f t="shared" si="7"/>
        <v>6.4962084</v>
      </c>
    </row>
    <row r="6">
      <c r="A6" s="2">
        <v>39452.0</v>
      </c>
      <c r="B6" s="1">
        <v>4.0</v>
      </c>
      <c r="C6" s="1">
        <v>0.242</v>
      </c>
      <c r="D6" s="3">
        <f t="shared" si="1"/>
        <v>13.10068694</v>
      </c>
      <c r="E6" s="1">
        <v>0.446</v>
      </c>
      <c r="F6" s="4">
        <f t="shared" si="2"/>
        <v>24.14424122</v>
      </c>
      <c r="G6" s="1">
        <v>0.144</v>
      </c>
      <c r="H6" s="3">
        <f t="shared" si="3"/>
        <v>7.79545008</v>
      </c>
      <c r="I6" s="1">
        <v>0.0</v>
      </c>
      <c r="J6" s="3">
        <f t="shared" ref="J6:J156" si="8">I6*54020000</f>
        <v>0</v>
      </c>
      <c r="K6" s="1">
        <v>0.0</v>
      </c>
      <c r="L6" s="3">
        <f t="shared" ref="L6:L156" si="9">K6*54020000</f>
        <v>0</v>
      </c>
      <c r="M6" s="3">
        <f t="shared" si="6"/>
        <v>0.168</v>
      </c>
      <c r="N6" s="3">
        <f t="shared" si="7"/>
        <v>9.09469176</v>
      </c>
    </row>
    <row r="7">
      <c r="A7" s="2">
        <v>39453.0</v>
      </c>
      <c r="B7" s="1">
        <v>5.0</v>
      </c>
      <c r="C7" s="1">
        <v>0.242</v>
      </c>
      <c r="D7" s="3">
        <f t="shared" si="1"/>
        <v>13.10068694</v>
      </c>
      <c r="E7" s="1">
        <v>0.442</v>
      </c>
      <c r="F7" s="4">
        <f t="shared" si="2"/>
        <v>23.92770094</v>
      </c>
      <c r="G7" s="1">
        <v>0.15</v>
      </c>
      <c r="H7" s="3">
        <f t="shared" si="3"/>
        <v>8.1202605</v>
      </c>
      <c r="I7" s="1">
        <v>0.0</v>
      </c>
      <c r="J7" s="3">
        <f t="shared" si="8"/>
        <v>0</v>
      </c>
      <c r="K7" s="1">
        <v>0.0</v>
      </c>
      <c r="L7" s="3">
        <f t="shared" si="9"/>
        <v>0</v>
      </c>
      <c r="M7" s="3">
        <f t="shared" si="6"/>
        <v>0.166</v>
      </c>
      <c r="N7" s="3">
        <f t="shared" si="7"/>
        <v>8.98642162</v>
      </c>
    </row>
    <row r="8">
      <c r="A8" s="2">
        <v>39454.0</v>
      </c>
      <c r="B8" s="1">
        <v>6.0</v>
      </c>
      <c r="C8" s="1">
        <v>0.293</v>
      </c>
      <c r="D8" s="3">
        <f t="shared" si="1"/>
        <v>15.86157551</v>
      </c>
      <c r="E8" s="1">
        <v>0.373</v>
      </c>
      <c r="F8" s="4">
        <f t="shared" si="2"/>
        <v>20.19238111</v>
      </c>
      <c r="G8" s="1">
        <v>0.18</v>
      </c>
      <c r="H8" s="3">
        <f t="shared" si="3"/>
        <v>9.7443126</v>
      </c>
      <c r="I8" s="1">
        <v>0.0</v>
      </c>
      <c r="J8" s="3">
        <f t="shared" si="8"/>
        <v>0</v>
      </c>
      <c r="K8" s="1">
        <v>0.0</v>
      </c>
      <c r="L8" s="3">
        <f t="shared" si="9"/>
        <v>0</v>
      </c>
      <c r="M8" s="3">
        <f t="shared" si="6"/>
        <v>0.154</v>
      </c>
      <c r="N8" s="3">
        <f t="shared" si="7"/>
        <v>8.33680078</v>
      </c>
    </row>
    <row r="9">
      <c r="A9" s="2">
        <v>39455.0</v>
      </c>
      <c r="B9" s="1">
        <v>7.0</v>
      </c>
      <c r="C9" s="1">
        <v>0.293</v>
      </c>
      <c r="D9" s="3">
        <f t="shared" si="1"/>
        <v>15.86157551</v>
      </c>
      <c r="E9" s="1">
        <v>0.37</v>
      </c>
      <c r="F9" s="4">
        <f t="shared" si="2"/>
        <v>20.0299759</v>
      </c>
      <c r="G9" s="1">
        <v>0.18</v>
      </c>
      <c r="H9" s="3">
        <f t="shared" si="3"/>
        <v>9.7443126</v>
      </c>
      <c r="I9" s="1">
        <v>0.0</v>
      </c>
      <c r="J9" s="3">
        <f t="shared" si="8"/>
        <v>0</v>
      </c>
      <c r="K9" s="1">
        <v>0.0</v>
      </c>
      <c r="L9" s="3">
        <f t="shared" si="9"/>
        <v>0</v>
      </c>
      <c r="M9" s="3">
        <f t="shared" si="6"/>
        <v>0.157</v>
      </c>
      <c r="N9" s="3">
        <f t="shared" si="7"/>
        <v>8.49920599</v>
      </c>
    </row>
    <row r="10">
      <c r="A10" s="2">
        <v>39456.0</v>
      </c>
      <c r="B10" s="1">
        <v>8.0</v>
      </c>
      <c r="C10" s="1">
        <v>0.3</v>
      </c>
      <c r="D10" s="3">
        <f t="shared" si="1"/>
        <v>16.240521</v>
      </c>
      <c r="E10" s="1">
        <v>0.37</v>
      </c>
      <c r="F10" s="4">
        <f t="shared" si="2"/>
        <v>20.0299759</v>
      </c>
      <c r="G10" s="1">
        <v>0.177</v>
      </c>
      <c r="H10" s="3">
        <f t="shared" si="3"/>
        <v>9.58190739</v>
      </c>
      <c r="I10" s="1">
        <v>0.0</v>
      </c>
      <c r="J10" s="3">
        <f t="shared" si="8"/>
        <v>0</v>
      </c>
      <c r="K10" s="1">
        <v>0.0</v>
      </c>
      <c r="L10" s="3">
        <f t="shared" si="9"/>
        <v>0</v>
      </c>
      <c r="M10" s="3">
        <f t="shared" si="6"/>
        <v>0.153</v>
      </c>
      <c r="N10" s="3">
        <f t="shared" si="7"/>
        <v>8.28266571</v>
      </c>
    </row>
    <row r="11">
      <c r="A11" s="2">
        <v>39457.0</v>
      </c>
      <c r="B11" s="1">
        <v>9.0</v>
      </c>
      <c r="C11" s="1">
        <v>0.307</v>
      </c>
      <c r="D11" s="3">
        <f t="shared" si="1"/>
        <v>16.61946649</v>
      </c>
      <c r="E11" s="1">
        <v>0.377</v>
      </c>
      <c r="F11" s="4">
        <f t="shared" si="2"/>
        <v>20.40892139</v>
      </c>
      <c r="G11" s="1">
        <v>0.163</v>
      </c>
      <c r="H11" s="3">
        <f t="shared" si="3"/>
        <v>8.82401641</v>
      </c>
      <c r="I11" s="1">
        <v>0.0</v>
      </c>
      <c r="J11" s="3">
        <f t="shared" si="8"/>
        <v>0</v>
      </c>
      <c r="K11" s="1">
        <v>0.0</v>
      </c>
      <c r="L11" s="3">
        <f t="shared" si="9"/>
        <v>0</v>
      </c>
      <c r="M11" s="3">
        <f t="shared" si="6"/>
        <v>0.153</v>
      </c>
      <c r="N11" s="3">
        <f t="shared" si="7"/>
        <v>8.28266571</v>
      </c>
    </row>
    <row r="12">
      <c r="A12" s="2">
        <v>39458.0</v>
      </c>
      <c r="B12" s="1">
        <v>10.0</v>
      </c>
      <c r="C12" s="1">
        <v>0.34</v>
      </c>
      <c r="D12" s="3">
        <f t="shared" si="1"/>
        <v>18.4059238</v>
      </c>
      <c r="E12" s="1">
        <v>0.39</v>
      </c>
      <c r="F12" s="4">
        <f t="shared" si="2"/>
        <v>21.1126773</v>
      </c>
      <c r="G12" s="1">
        <v>0.157</v>
      </c>
      <c r="H12" s="3">
        <f t="shared" si="3"/>
        <v>8.49920599</v>
      </c>
      <c r="I12" s="1">
        <v>0.0</v>
      </c>
      <c r="J12" s="3">
        <f t="shared" si="8"/>
        <v>0</v>
      </c>
      <c r="K12" s="1">
        <v>0.0</v>
      </c>
      <c r="L12" s="3">
        <f t="shared" si="9"/>
        <v>0</v>
      </c>
      <c r="M12" s="3">
        <f t="shared" si="6"/>
        <v>0.113</v>
      </c>
      <c r="N12" s="3">
        <f t="shared" si="7"/>
        <v>6.11726291</v>
      </c>
    </row>
    <row r="13">
      <c r="A13" s="2">
        <v>39459.0</v>
      </c>
      <c r="B13" s="1">
        <v>11.0</v>
      </c>
      <c r="C13" s="1">
        <v>0.347</v>
      </c>
      <c r="D13" s="3">
        <f t="shared" si="1"/>
        <v>18.78486929</v>
      </c>
      <c r="E13" s="1">
        <v>0.403</v>
      </c>
      <c r="F13" s="4">
        <f t="shared" si="2"/>
        <v>21.81643321</v>
      </c>
      <c r="G13" s="1">
        <v>0.153</v>
      </c>
      <c r="H13" s="3">
        <f t="shared" si="3"/>
        <v>8.28266571</v>
      </c>
      <c r="I13" s="1">
        <v>0.0</v>
      </c>
      <c r="J13" s="3">
        <f t="shared" si="8"/>
        <v>0</v>
      </c>
      <c r="K13" s="1">
        <v>0.0</v>
      </c>
      <c r="L13" s="3">
        <f t="shared" si="9"/>
        <v>0</v>
      </c>
      <c r="M13" s="3">
        <f t="shared" si="6"/>
        <v>0.097</v>
      </c>
      <c r="N13" s="3">
        <f t="shared" si="7"/>
        <v>5.25110179</v>
      </c>
    </row>
    <row r="14">
      <c r="A14" s="2">
        <v>39460.0</v>
      </c>
      <c r="B14" s="1">
        <v>12.0</v>
      </c>
      <c r="C14" s="1">
        <v>0.338</v>
      </c>
      <c r="D14" s="3">
        <f t="shared" si="1"/>
        <v>18.29765366</v>
      </c>
      <c r="E14" s="1">
        <v>0.412</v>
      </c>
      <c r="F14" s="4">
        <f t="shared" si="2"/>
        <v>22.30364884</v>
      </c>
      <c r="G14" s="1">
        <v>0.132</v>
      </c>
      <c r="H14" s="3">
        <f t="shared" si="3"/>
        <v>7.14582924</v>
      </c>
      <c r="I14" s="1">
        <v>0.0</v>
      </c>
      <c r="J14" s="3">
        <f t="shared" si="8"/>
        <v>0</v>
      </c>
      <c r="K14" s="1">
        <v>0.0</v>
      </c>
      <c r="L14" s="3">
        <f t="shared" si="9"/>
        <v>0</v>
      </c>
      <c r="M14" s="3">
        <f t="shared" si="6"/>
        <v>0.118</v>
      </c>
      <c r="N14" s="3">
        <f t="shared" si="7"/>
        <v>6.38793826</v>
      </c>
    </row>
    <row r="15">
      <c r="A15" s="2">
        <v>39461.0</v>
      </c>
      <c r="B15" s="1">
        <v>13.0</v>
      </c>
      <c r="C15" s="1">
        <v>0.334</v>
      </c>
      <c r="D15" s="3">
        <f t="shared" si="1"/>
        <v>18.08111338</v>
      </c>
      <c r="E15" s="1">
        <v>0.432</v>
      </c>
      <c r="F15" s="4">
        <f t="shared" si="2"/>
        <v>23.38635024</v>
      </c>
      <c r="G15" s="1">
        <v>0.12</v>
      </c>
      <c r="H15" s="3">
        <f t="shared" si="3"/>
        <v>6.4962084</v>
      </c>
      <c r="I15" s="1">
        <v>0.0</v>
      </c>
      <c r="J15" s="3">
        <f t="shared" si="8"/>
        <v>0</v>
      </c>
      <c r="K15" s="1">
        <v>0.0</v>
      </c>
      <c r="L15" s="3">
        <f t="shared" si="9"/>
        <v>0</v>
      </c>
      <c r="M15" s="3">
        <f t="shared" si="6"/>
        <v>0.114</v>
      </c>
      <c r="N15" s="3">
        <f t="shared" si="7"/>
        <v>6.17139798</v>
      </c>
    </row>
    <row r="16">
      <c r="A16" s="2">
        <v>39462.0</v>
      </c>
      <c r="B16" s="1">
        <v>14.0</v>
      </c>
      <c r="C16" s="1">
        <v>0.326</v>
      </c>
      <c r="D16" s="3">
        <f t="shared" si="1"/>
        <v>17.64803282</v>
      </c>
      <c r="E16" s="1">
        <v>0.43</v>
      </c>
      <c r="F16" s="4">
        <f t="shared" si="2"/>
        <v>23.2780801</v>
      </c>
      <c r="G16" s="1">
        <v>0.124</v>
      </c>
      <c r="H16" s="3">
        <f t="shared" si="3"/>
        <v>6.71274868</v>
      </c>
      <c r="I16" s="1">
        <v>0.0</v>
      </c>
      <c r="J16" s="3">
        <f t="shared" si="8"/>
        <v>0</v>
      </c>
      <c r="K16" s="1">
        <v>0.0</v>
      </c>
      <c r="L16" s="3">
        <f t="shared" si="9"/>
        <v>0</v>
      </c>
      <c r="M16" s="3">
        <f t="shared" si="6"/>
        <v>0.12</v>
      </c>
      <c r="N16" s="3">
        <f t="shared" si="7"/>
        <v>6.4962084</v>
      </c>
    </row>
    <row r="17">
      <c r="A17" s="2">
        <v>39463.0</v>
      </c>
      <c r="B17" s="1">
        <v>15.0</v>
      </c>
      <c r="C17" s="1">
        <v>0.333</v>
      </c>
      <c r="D17" s="3">
        <f t="shared" si="1"/>
        <v>18.02697831</v>
      </c>
      <c r="E17" s="1">
        <v>0.423</v>
      </c>
      <c r="F17" s="4">
        <f t="shared" si="2"/>
        <v>22.89913461</v>
      </c>
      <c r="G17" s="1">
        <v>0.123</v>
      </c>
      <c r="H17" s="3">
        <f t="shared" si="3"/>
        <v>6.65861361</v>
      </c>
      <c r="I17" s="1">
        <v>0.0</v>
      </c>
      <c r="J17" s="3">
        <f t="shared" si="8"/>
        <v>0</v>
      </c>
      <c r="K17" s="1">
        <v>0.0</v>
      </c>
      <c r="L17" s="3">
        <f t="shared" si="9"/>
        <v>0</v>
      </c>
      <c r="M17" s="3">
        <f t="shared" si="6"/>
        <v>0.121</v>
      </c>
      <c r="N17" s="3">
        <f t="shared" si="7"/>
        <v>6.55034347</v>
      </c>
    </row>
    <row r="18">
      <c r="A18" s="2">
        <v>39464.0</v>
      </c>
      <c r="B18" s="1">
        <v>16.0</v>
      </c>
      <c r="C18" s="1">
        <v>0.334</v>
      </c>
      <c r="D18" s="3">
        <f t="shared" si="1"/>
        <v>18.08111338</v>
      </c>
      <c r="E18" s="1">
        <v>0.423</v>
      </c>
      <c r="F18" s="4">
        <f t="shared" si="2"/>
        <v>22.89913461</v>
      </c>
      <c r="G18" s="1">
        <v>0.123</v>
      </c>
      <c r="H18" s="3">
        <f t="shared" si="3"/>
        <v>6.65861361</v>
      </c>
      <c r="I18" s="1">
        <v>0.0</v>
      </c>
      <c r="J18" s="3">
        <f t="shared" si="8"/>
        <v>0</v>
      </c>
      <c r="K18" s="1">
        <v>0.0</v>
      </c>
      <c r="L18" s="3">
        <f t="shared" si="9"/>
        <v>0</v>
      </c>
      <c r="M18" s="3">
        <f t="shared" si="6"/>
        <v>0.12</v>
      </c>
      <c r="N18" s="3">
        <f t="shared" si="7"/>
        <v>6.4962084</v>
      </c>
    </row>
    <row r="19">
      <c r="A19" s="2">
        <v>39465.0</v>
      </c>
      <c r="B19" s="1">
        <v>17.0</v>
      </c>
      <c r="C19" s="1">
        <v>0.331</v>
      </c>
      <c r="D19" s="3">
        <f t="shared" si="1"/>
        <v>17.91870817</v>
      </c>
      <c r="E19" s="1">
        <v>0.413</v>
      </c>
      <c r="F19" s="4">
        <f t="shared" si="2"/>
        <v>22.35778391</v>
      </c>
      <c r="G19" s="1">
        <v>0.129</v>
      </c>
      <c r="H19" s="3">
        <f t="shared" si="3"/>
        <v>6.98342403</v>
      </c>
      <c r="I19" s="1">
        <v>0.0</v>
      </c>
      <c r="J19" s="3">
        <f t="shared" si="8"/>
        <v>0</v>
      </c>
      <c r="K19" s="1">
        <v>0.0</v>
      </c>
      <c r="L19" s="3">
        <f t="shared" si="9"/>
        <v>0</v>
      </c>
      <c r="M19" s="3">
        <f t="shared" si="6"/>
        <v>0.127</v>
      </c>
      <c r="N19" s="3">
        <f t="shared" si="7"/>
        <v>6.87515389</v>
      </c>
    </row>
    <row r="20">
      <c r="A20" s="2">
        <v>39466.0</v>
      </c>
      <c r="B20" s="1">
        <v>18.0</v>
      </c>
      <c r="C20" s="1">
        <v>0.332</v>
      </c>
      <c r="D20" s="3">
        <f t="shared" si="1"/>
        <v>17.97284324</v>
      </c>
      <c r="E20" s="1">
        <v>0.413</v>
      </c>
      <c r="F20" s="4">
        <f t="shared" si="2"/>
        <v>22.35778391</v>
      </c>
      <c r="G20" s="1">
        <v>0.128</v>
      </c>
      <c r="H20" s="3">
        <f t="shared" si="3"/>
        <v>6.92928896</v>
      </c>
      <c r="I20" s="1">
        <v>0.0</v>
      </c>
      <c r="J20" s="3">
        <f t="shared" si="8"/>
        <v>0</v>
      </c>
      <c r="K20" s="1">
        <v>0.0</v>
      </c>
      <c r="L20" s="3">
        <f t="shared" si="9"/>
        <v>0</v>
      </c>
      <c r="M20" s="3">
        <f t="shared" si="6"/>
        <v>0.127</v>
      </c>
      <c r="N20" s="3">
        <f t="shared" si="7"/>
        <v>6.87515389</v>
      </c>
    </row>
    <row r="21">
      <c r="A21" s="2">
        <v>39467.0</v>
      </c>
      <c r="B21" s="1">
        <v>19.0</v>
      </c>
      <c r="C21" s="1">
        <v>0.334</v>
      </c>
      <c r="D21" s="3">
        <f t="shared" si="1"/>
        <v>18.08111338</v>
      </c>
      <c r="E21" s="1">
        <v>0.413</v>
      </c>
      <c r="F21" s="4">
        <f t="shared" si="2"/>
        <v>22.35778391</v>
      </c>
      <c r="G21" s="1">
        <v>0.128</v>
      </c>
      <c r="H21" s="3">
        <f t="shared" si="3"/>
        <v>6.92928896</v>
      </c>
      <c r="I21" s="1">
        <v>0.0</v>
      </c>
      <c r="J21" s="3">
        <f t="shared" si="8"/>
        <v>0</v>
      </c>
      <c r="K21" s="1">
        <v>0.0</v>
      </c>
      <c r="L21" s="3">
        <f t="shared" si="9"/>
        <v>0</v>
      </c>
      <c r="M21" s="3">
        <f t="shared" si="6"/>
        <v>0.125</v>
      </c>
      <c r="N21" s="3">
        <f t="shared" si="7"/>
        <v>6.76688375</v>
      </c>
    </row>
    <row r="22">
      <c r="A22" s="2">
        <v>39468.0</v>
      </c>
      <c r="B22" s="1">
        <v>20.0</v>
      </c>
      <c r="C22" s="1">
        <v>0.332</v>
      </c>
      <c r="D22" s="3">
        <f t="shared" si="1"/>
        <v>17.97284324</v>
      </c>
      <c r="E22" s="1">
        <v>0.417</v>
      </c>
      <c r="F22" s="4">
        <f t="shared" si="2"/>
        <v>22.57432419</v>
      </c>
      <c r="G22" s="1">
        <v>0.127</v>
      </c>
      <c r="H22" s="3">
        <f t="shared" si="3"/>
        <v>6.87515389</v>
      </c>
      <c r="I22" s="1">
        <v>0.0</v>
      </c>
      <c r="J22" s="3">
        <f t="shared" si="8"/>
        <v>0</v>
      </c>
      <c r="K22" s="1">
        <v>0.0</v>
      </c>
      <c r="L22" s="3">
        <f t="shared" si="9"/>
        <v>0</v>
      </c>
      <c r="M22" s="3">
        <f t="shared" si="6"/>
        <v>0.124</v>
      </c>
      <c r="N22" s="3">
        <f t="shared" si="7"/>
        <v>6.71274868</v>
      </c>
    </row>
    <row r="23">
      <c r="A23" s="2">
        <v>39469.0</v>
      </c>
      <c r="B23" s="1">
        <v>21.0</v>
      </c>
      <c r="C23" s="1">
        <v>0.336</v>
      </c>
      <c r="D23" s="3">
        <f t="shared" si="1"/>
        <v>18.18938352</v>
      </c>
      <c r="E23" s="1">
        <v>0.416</v>
      </c>
      <c r="F23" s="4">
        <f t="shared" si="2"/>
        <v>22.52018912</v>
      </c>
      <c r="G23" s="1">
        <v>0.13</v>
      </c>
      <c r="H23" s="3">
        <f t="shared" si="3"/>
        <v>7.0375591</v>
      </c>
      <c r="I23" s="1">
        <v>0.0</v>
      </c>
      <c r="J23" s="3">
        <f t="shared" si="8"/>
        <v>0</v>
      </c>
      <c r="K23" s="1">
        <v>0.0</v>
      </c>
      <c r="L23" s="3">
        <f t="shared" si="9"/>
        <v>0</v>
      </c>
      <c r="M23" s="3">
        <f t="shared" si="6"/>
        <v>0.118</v>
      </c>
      <c r="N23" s="3">
        <f t="shared" si="7"/>
        <v>6.38793826</v>
      </c>
    </row>
    <row r="24">
      <c r="A24" s="2">
        <v>39470.0</v>
      </c>
      <c r="B24" s="1">
        <v>22.0</v>
      </c>
      <c r="C24" s="1">
        <v>0.333</v>
      </c>
      <c r="D24" s="3">
        <f t="shared" si="1"/>
        <v>18.02697831</v>
      </c>
      <c r="E24" s="1">
        <v>0.417</v>
      </c>
      <c r="F24" s="4">
        <f t="shared" si="2"/>
        <v>22.57432419</v>
      </c>
      <c r="G24" s="1">
        <v>0.13</v>
      </c>
      <c r="H24" s="3">
        <f t="shared" si="3"/>
        <v>7.0375591</v>
      </c>
      <c r="I24" s="1">
        <v>0.0</v>
      </c>
      <c r="J24" s="3">
        <f t="shared" si="8"/>
        <v>0</v>
      </c>
      <c r="K24" s="1">
        <v>0.0</v>
      </c>
      <c r="L24" s="3">
        <f t="shared" si="9"/>
        <v>0</v>
      </c>
      <c r="M24" s="3">
        <f t="shared" si="6"/>
        <v>0.12</v>
      </c>
      <c r="N24" s="3">
        <f t="shared" si="7"/>
        <v>6.4962084</v>
      </c>
    </row>
    <row r="25">
      <c r="A25" s="2">
        <v>39471.0</v>
      </c>
      <c r="B25" s="1">
        <v>23.0</v>
      </c>
      <c r="C25" s="1">
        <v>0.331</v>
      </c>
      <c r="D25" s="3">
        <f t="shared" si="1"/>
        <v>17.91870817</v>
      </c>
      <c r="E25" s="1">
        <v>0.424</v>
      </c>
      <c r="F25" s="4">
        <f t="shared" si="2"/>
        <v>22.95326968</v>
      </c>
      <c r="G25" s="1">
        <v>0.13</v>
      </c>
      <c r="H25" s="3">
        <f t="shared" si="3"/>
        <v>7.0375591</v>
      </c>
      <c r="I25" s="1">
        <v>0.0</v>
      </c>
      <c r="J25" s="3">
        <f t="shared" si="8"/>
        <v>0</v>
      </c>
      <c r="K25" s="1">
        <v>0.0</v>
      </c>
      <c r="L25" s="3">
        <f t="shared" si="9"/>
        <v>0</v>
      </c>
      <c r="M25" s="3">
        <f t="shared" si="6"/>
        <v>0.115</v>
      </c>
      <c r="N25" s="3">
        <f t="shared" si="7"/>
        <v>6.22553305</v>
      </c>
    </row>
    <row r="26">
      <c r="A26" s="2">
        <v>39472.0</v>
      </c>
      <c r="B26" s="1">
        <v>24.0</v>
      </c>
      <c r="C26" s="1">
        <v>0.331</v>
      </c>
      <c r="D26" s="3">
        <f t="shared" si="1"/>
        <v>17.91870817</v>
      </c>
      <c r="E26" s="1">
        <v>0.423</v>
      </c>
      <c r="F26" s="4">
        <f t="shared" si="2"/>
        <v>22.89913461</v>
      </c>
      <c r="G26" s="1">
        <v>0.13</v>
      </c>
      <c r="H26" s="3">
        <f t="shared" si="3"/>
        <v>7.0375591</v>
      </c>
      <c r="I26" s="1">
        <v>0.0</v>
      </c>
      <c r="J26" s="3">
        <f t="shared" si="8"/>
        <v>0</v>
      </c>
      <c r="K26" s="1">
        <v>0.0</v>
      </c>
      <c r="L26" s="3">
        <f t="shared" si="9"/>
        <v>0</v>
      </c>
      <c r="M26" s="3">
        <f t="shared" si="6"/>
        <v>0.116</v>
      </c>
      <c r="N26" s="3">
        <f t="shared" si="7"/>
        <v>6.27966812</v>
      </c>
    </row>
    <row r="27">
      <c r="A27" s="2">
        <v>39473.0</v>
      </c>
      <c r="B27" s="1">
        <v>25.0</v>
      </c>
      <c r="C27" s="1">
        <v>0.336</v>
      </c>
      <c r="D27" s="3">
        <f t="shared" si="1"/>
        <v>18.18938352</v>
      </c>
      <c r="E27" s="1">
        <v>0.416</v>
      </c>
      <c r="F27" s="4">
        <f t="shared" si="2"/>
        <v>22.52018912</v>
      </c>
      <c r="G27" s="1">
        <v>0.133</v>
      </c>
      <c r="H27" s="3">
        <f t="shared" si="3"/>
        <v>7.19996431</v>
      </c>
      <c r="I27" s="1">
        <v>0.0</v>
      </c>
      <c r="J27" s="3">
        <f t="shared" si="8"/>
        <v>0</v>
      </c>
      <c r="K27" s="1">
        <v>0.0</v>
      </c>
      <c r="L27" s="3">
        <f t="shared" si="9"/>
        <v>0</v>
      </c>
      <c r="M27" s="3">
        <f t="shared" si="6"/>
        <v>0.115</v>
      </c>
      <c r="N27" s="3">
        <f t="shared" si="7"/>
        <v>6.22553305</v>
      </c>
    </row>
    <row r="28">
      <c r="A28" s="2">
        <v>39474.0</v>
      </c>
      <c r="B28" s="1">
        <v>26.0</v>
      </c>
      <c r="C28" s="1">
        <v>0.324</v>
      </c>
      <c r="D28" s="3">
        <f t="shared" si="1"/>
        <v>17.53976268</v>
      </c>
      <c r="E28" s="1">
        <v>0.422</v>
      </c>
      <c r="F28" s="4">
        <f t="shared" si="2"/>
        <v>22.84499954</v>
      </c>
      <c r="G28" s="1">
        <v>0.14</v>
      </c>
      <c r="H28" s="3">
        <f t="shared" si="3"/>
        <v>7.5789098</v>
      </c>
      <c r="I28" s="1">
        <v>0.0</v>
      </c>
      <c r="J28" s="3">
        <f t="shared" si="8"/>
        <v>0</v>
      </c>
      <c r="K28" s="1">
        <v>0.0</v>
      </c>
      <c r="L28" s="3">
        <f t="shared" si="9"/>
        <v>0</v>
      </c>
      <c r="M28" s="3">
        <f t="shared" si="6"/>
        <v>0.114</v>
      </c>
      <c r="N28" s="3">
        <f t="shared" si="7"/>
        <v>6.17139798</v>
      </c>
    </row>
    <row r="29">
      <c r="A29" s="2">
        <v>39475.0</v>
      </c>
      <c r="B29" s="1">
        <v>27.0</v>
      </c>
      <c r="C29" s="1">
        <v>0.325</v>
      </c>
      <c r="D29" s="3">
        <f t="shared" si="1"/>
        <v>17.59389775</v>
      </c>
      <c r="E29" s="1">
        <v>0.423</v>
      </c>
      <c r="F29" s="4">
        <f t="shared" si="2"/>
        <v>22.89913461</v>
      </c>
      <c r="G29" s="1">
        <v>0.14</v>
      </c>
      <c r="H29" s="3">
        <f t="shared" si="3"/>
        <v>7.5789098</v>
      </c>
      <c r="I29" s="1">
        <v>0.0</v>
      </c>
      <c r="J29" s="3">
        <f t="shared" si="8"/>
        <v>0</v>
      </c>
      <c r="K29" s="1">
        <v>0.0</v>
      </c>
      <c r="L29" s="3">
        <f t="shared" si="9"/>
        <v>0</v>
      </c>
      <c r="M29" s="3">
        <f t="shared" si="6"/>
        <v>0.112</v>
      </c>
      <c r="N29" s="3">
        <f t="shared" si="7"/>
        <v>6.06312784</v>
      </c>
    </row>
    <row r="30">
      <c r="A30" s="2">
        <v>39476.0</v>
      </c>
      <c r="B30" s="1">
        <v>28.0</v>
      </c>
      <c r="C30" s="1">
        <v>0.328</v>
      </c>
      <c r="D30" s="3">
        <f t="shared" si="1"/>
        <v>17.75630296</v>
      </c>
      <c r="E30" s="1">
        <v>0.425</v>
      </c>
      <c r="F30" s="4">
        <f t="shared" si="2"/>
        <v>23.00740475</v>
      </c>
      <c r="G30" s="1">
        <v>0.142</v>
      </c>
      <c r="H30" s="3">
        <f t="shared" si="3"/>
        <v>7.68717994</v>
      </c>
      <c r="I30" s="1">
        <v>0.0</v>
      </c>
      <c r="J30" s="3">
        <f t="shared" si="8"/>
        <v>0</v>
      </c>
      <c r="K30" s="1">
        <v>0.0</v>
      </c>
      <c r="L30" s="3">
        <f t="shared" si="9"/>
        <v>0</v>
      </c>
      <c r="M30" s="3">
        <f t="shared" si="6"/>
        <v>0.105</v>
      </c>
      <c r="N30" s="3">
        <f t="shared" si="7"/>
        <v>5.68418235</v>
      </c>
    </row>
    <row r="31">
      <c r="A31" s="2">
        <v>39477.0</v>
      </c>
      <c r="B31" s="1">
        <v>29.0</v>
      </c>
      <c r="C31" s="1">
        <v>0.332</v>
      </c>
      <c r="D31" s="3">
        <f t="shared" si="1"/>
        <v>17.97284324</v>
      </c>
      <c r="E31" s="1">
        <v>0.423</v>
      </c>
      <c r="F31" s="4">
        <f t="shared" si="2"/>
        <v>22.89913461</v>
      </c>
      <c r="G31" s="1">
        <v>0.135</v>
      </c>
      <c r="H31" s="3">
        <f t="shared" si="3"/>
        <v>7.30823445</v>
      </c>
      <c r="I31" s="1">
        <v>0.0</v>
      </c>
      <c r="J31" s="3">
        <f t="shared" si="8"/>
        <v>0</v>
      </c>
      <c r="K31" s="1">
        <v>0.0</v>
      </c>
      <c r="L31" s="3">
        <f t="shared" si="9"/>
        <v>0</v>
      </c>
      <c r="M31" s="3">
        <f t="shared" si="6"/>
        <v>0.11</v>
      </c>
      <c r="N31" s="3">
        <f t="shared" si="7"/>
        <v>5.9548577</v>
      </c>
    </row>
    <row r="32">
      <c r="A32" s="2">
        <v>39478.0</v>
      </c>
      <c r="B32" s="1">
        <v>30.0</v>
      </c>
      <c r="C32" s="1">
        <v>0.342</v>
      </c>
      <c r="D32" s="3">
        <f t="shared" si="1"/>
        <v>18.51419394</v>
      </c>
      <c r="E32" s="1">
        <v>0.427</v>
      </c>
      <c r="F32" s="4">
        <f t="shared" si="2"/>
        <v>23.11567489</v>
      </c>
      <c r="G32" s="1">
        <v>0.122</v>
      </c>
      <c r="H32" s="3">
        <f t="shared" si="3"/>
        <v>6.60447854</v>
      </c>
      <c r="I32" s="1">
        <v>0.0</v>
      </c>
      <c r="J32" s="3">
        <f t="shared" si="8"/>
        <v>0</v>
      </c>
      <c r="K32" s="1">
        <v>0.0</v>
      </c>
      <c r="L32" s="3">
        <f t="shared" si="9"/>
        <v>0</v>
      </c>
      <c r="M32" s="3">
        <f t="shared" si="6"/>
        <v>0.109</v>
      </c>
      <c r="N32" s="3">
        <f t="shared" si="7"/>
        <v>5.90072263</v>
      </c>
    </row>
    <row r="33">
      <c r="A33" s="2">
        <v>39479.0</v>
      </c>
      <c r="B33" s="1">
        <v>31.0</v>
      </c>
      <c r="C33" s="1">
        <v>0.36</v>
      </c>
      <c r="D33" s="3">
        <f t="shared" si="1"/>
        <v>19.4886252</v>
      </c>
      <c r="E33" s="1">
        <v>0.446</v>
      </c>
      <c r="F33" s="4">
        <f t="shared" si="2"/>
        <v>24.14424122</v>
      </c>
      <c r="G33" s="1">
        <v>0.0</v>
      </c>
      <c r="H33" s="3">
        <f t="shared" si="3"/>
        <v>0</v>
      </c>
      <c r="I33" s="1">
        <v>0.0</v>
      </c>
      <c r="J33" s="3">
        <f t="shared" si="8"/>
        <v>0</v>
      </c>
      <c r="K33" s="1">
        <v>0.0</v>
      </c>
      <c r="L33" s="3">
        <f t="shared" si="9"/>
        <v>0</v>
      </c>
      <c r="M33" s="3">
        <f t="shared" si="6"/>
        <v>0.194</v>
      </c>
      <c r="N33" s="3">
        <f t="shared" si="7"/>
        <v>10.50220358</v>
      </c>
    </row>
    <row r="34">
      <c r="A34" s="2">
        <v>39480.0</v>
      </c>
      <c r="B34" s="1">
        <v>32.0</v>
      </c>
      <c r="C34" s="1">
        <v>0.36</v>
      </c>
      <c r="D34" s="3">
        <f t="shared" si="1"/>
        <v>19.4886252</v>
      </c>
      <c r="E34" s="1">
        <v>0.458</v>
      </c>
      <c r="F34" s="4">
        <f t="shared" si="2"/>
        <v>24.79386206</v>
      </c>
      <c r="G34" s="1">
        <v>0.0</v>
      </c>
      <c r="H34" s="3">
        <f t="shared" si="3"/>
        <v>0</v>
      </c>
      <c r="I34" s="1">
        <v>0.0</v>
      </c>
      <c r="J34" s="3">
        <f t="shared" si="8"/>
        <v>0</v>
      </c>
      <c r="K34" s="1">
        <v>0.0</v>
      </c>
      <c r="L34" s="3">
        <f t="shared" si="9"/>
        <v>0</v>
      </c>
      <c r="M34" s="3">
        <f t="shared" si="6"/>
        <v>0.182</v>
      </c>
      <c r="N34" s="3">
        <f t="shared" si="7"/>
        <v>9.85258274</v>
      </c>
    </row>
    <row r="35">
      <c r="A35" s="2">
        <v>39481.0</v>
      </c>
      <c r="B35" s="1">
        <v>33.0</v>
      </c>
      <c r="C35" s="1">
        <v>0.402</v>
      </c>
      <c r="D35" s="3">
        <f t="shared" si="1"/>
        <v>21.76229814</v>
      </c>
      <c r="E35" s="1">
        <v>0.458</v>
      </c>
      <c r="F35" s="4">
        <f t="shared" si="2"/>
        <v>24.79386206</v>
      </c>
      <c r="G35" s="1">
        <v>0.0</v>
      </c>
      <c r="H35" s="3">
        <f t="shared" si="3"/>
        <v>0</v>
      </c>
      <c r="I35" s="1">
        <v>0.0</v>
      </c>
      <c r="J35" s="3">
        <f t="shared" si="8"/>
        <v>0</v>
      </c>
      <c r="K35" s="1">
        <v>0.0</v>
      </c>
      <c r="L35" s="3">
        <f t="shared" si="9"/>
        <v>0</v>
      </c>
      <c r="M35" s="3">
        <f t="shared" si="6"/>
        <v>0.14</v>
      </c>
      <c r="N35" s="3">
        <f t="shared" si="7"/>
        <v>7.5789098</v>
      </c>
    </row>
    <row r="36">
      <c r="A36" s="2">
        <v>39482.0</v>
      </c>
      <c r="B36" s="1">
        <v>34.0</v>
      </c>
      <c r="C36" s="1">
        <v>0.419</v>
      </c>
      <c r="D36" s="3">
        <f t="shared" si="1"/>
        <v>22.68259433</v>
      </c>
      <c r="E36" s="1">
        <v>0.444</v>
      </c>
      <c r="F36" s="4">
        <f t="shared" si="2"/>
        <v>24.03597108</v>
      </c>
      <c r="G36" s="1">
        <v>0.0</v>
      </c>
      <c r="H36" s="3">
        <f t="shared" si="3"/>
        <v>0</v>
      </c>
      <c r="I36" s="1">
        <v>0.0</v>
      </c>
      <c r="J36" s="3">
        <f t="shared" si="8"/>
        <v>0</v>
      </c>
      <c r="K36" s="1">
        <v>0.0</v>
      </c>
      <c r="L36" s="3">
        <f t="shared" si="9"/>
        <v>0</v>
      </c>
      <c r="M36" s="3">
        <f t="shared" si="6"/>
        <v>0.137</v>
      </c>
      <c r="N36" s="3">
        <f t="shared" si="7"/>
        <v>7.41650459</v>
      </c>
    </row>
    <row r="37">
      <c r="A37" s="2">
        <v>39483.0</v>
      </c>
      <c r="B37" s="1">
        <v>35.0</v>
      </c>
      <c r="C37" s="1">
        <v>0.416</v>
      </c>
      <c r="D37" s="3">
        <f t="shared" si="1"/>
        <v>22.52018912</v>
      </c>
      <c r="E37" s="1">
        <v>0.448</v>
      </c>
      <c r="F37" s="4">
        <f t="shared" si="2"/>
        <v>24.25251136</v>
      </c>
      <c r="G37" s="1">
        <v>0.0</v>
      </c>
      <c r="H37" s="3">
        <f t="shared" si="3"/>
        <v>0</v>
      </c>
      <c r="I37" s="1">
        <v>0.0</v>
      </c>
      <c r="J37" s="3">
        <f t="shared" si="8"/>
        <v>0</v>
      </c>
      <c r="K37" s="1">
        <v>0.0</v>
      </c>
      <c r="L37" s="3">
        <f t="shared" si="9"/>
        <v>0</v>
      </c>
      <c r="M37" s="3">
        <f t="shared" si="6"/>
        <v>0.136</v>
      </c>
      <c r="N37" s="3">
        <f t="shared" si="7"/>
        <v>7.36236952</v>
      </c>
    </row>
    <row r="38">
      <c r="A38" s="2">
        <v>39484.0</v>
      </c>
      <c r="B38" s="1">
        <v>36.0</v>
      </c>
      <c r="C38" s="1">
        <v>0.415</v>
      </c>
      <c r="D38" s="3">
        <f t="shared" si="1"/>
        <v>22.46605405</v>
      </c>
      <c r="E38" s="1">
        <v>0.453</v>
      </c>
      <c r="F38" s="4">
        <f t="shared" si="2"/>
        <v>24.52318671</v>
      </c>
      <c r="G38" s="1">
        <v>0.0</v>
      </c>
      <c r="H38" s="3">
        <f t="shared" si="3"/>
        <v>0</v>
      </c>
      <c r="I38" s="1">
        <v>0.0</v>
      </c>
      <c r="J38" s="3">
        <f t="shared" si="8"/>
        <v>0</v>
      </c>
      <c r="K38" s="1">
        <v>0.0</v>
      </c>
      <c r="L38" s="3">
        <f t="shared" si="9"/>
        <v>0</v>
      </c>
      <c r="M38" s="3">
        <f t="shared" si="6"/>
        <v>0.132</v>
      </c>
      <c r="N38" s="3">
        <f t="shared" si="7"/>
        <v>7.14582924</v>
      </c>
    </row>
    <row r="39">
      <c r="A39" s="2">
        <v>39485.0</v>
      </c>
      <c r="B39" s="1">
        <v>37.0</v>
      </c>
      <c r="C39" s="1">
        <v>0.419</v>
      </c>
      <c r="D39" s="3">
        <f t="shared" si="1"/>
        <v>22.68259433</v>
      </c>
      <c r="E39" s="1">
        <v>0.452</v>
      </c>
      <c r="F39" s="4">
        <f t="shared" si="2"/>
        <v>24.46905164</v>
      </c>
      <c r="G39" s="1">
        <v>0.0</v>
      </c>
      <c r="H39" s="3">
        <f t="shared" si="3"/>
        <v>0</v>
      </c>
      <c r="I39" s="1">
        <v>0.0</v>
      </c>
      <c r="J39" s="3">
        <f t="shared" si="8"/>
        <v>0</v>
      </c>
      <c r="K39" s="1">
        <v>0.0</v>
      </c>
      <c r="L39" s="3">
        <f t="shared" si="9"/>
        <v>0</v>
      </c>
      <c r="M39" s="3">
        <f t="shared" si="6"/>
        <v>0.129</v>
      </c>
      <c r="N39" s="3">
        <f t="shared" si="7"/>
        <v>6.98342403</v>
      </c>
    </row>
    <row r="40">
      <c r="A40" s="2">
        <v>39486.0</v>
      </c>
      <c r="B40" s="1">
        <v>38.0</v>
      </c>
      <c r="C40" s="1">
        <v>0.42</v>
      </c>
      <c r="D40" s="3">
        <f t="shared" si="1"/>
        <v>22.7367294</v>
      </c>
      <c r="E40" s="1">
        <v>0.453</v>
      </c>
      <c r="F40" s="4">
        <f t="shared" si="2"/>
        <v>24.52318671</v>
      </c>
      <c r="G40" s="1">
        <v>0.0</v>
      </c>
      <c r="H40" s="3">
        <f t="shared" si="3"/>
        <v>0</v>
      </c>
      <c r="I40" s="1">
        <v>0.0</v>
      </c>
      <c r="J40" s="3">
        <f t="shared" si="8"/>
        <v>0</v>
      </c>
      <c r="K40" s="1">
        <v>0.0</v>
      </c>
      <c r="L40" s="3">
        <f t="shared" si="9"/>
        <v>0</v>
      </c>
      <c r="M40" s="3">
        <f t="shared" si="6"/>
        <v>0.127</v>
      </c>
      <c r="N40" s="3">
        <f t="shared" si="7"/>
        <v>6.87515389</v>
      </c>
    </row>
    <row r="41">
      <c r="A41" s="2">
        <v>39487.0</v>
      </c>
      <c r="B41" s="1">
        <v>39.0</v>
      </c>
      <c r="C41" s="1">
        <v>0.419</v>
      </c>
      <c r="D41" s="3">
        <f t="shared" si="1"/>
        <v>22.68259433</v>
      </c>
      <c r="E41" s="1">
        <v>0.45</v>
      </c>
      <c r="F41" s="4">
        <f t="shared" si="2"/>
        <v>24.3607815</v>
      </c>
      <c r="G41" s="1">
        <v>0.0</v>
      </c>
      <c r="H41" s="3">
        <f t="shared" si="3"/>
        <v>0</v>
      </c>
      <c r="I41" s="1">
        <v>0.0</v>
      </c>
      <c r="J41" s="3">
        <f t="shared" si="8"/>
        <v>0</v>
      </c>
      <c r="K41" s="1">
        <v>0.0</v>
      </c>
      <c r="L41" s="3">
        <f t="shared" si="9"/>
        <v>0</v>
      </c>
      <c r="M41" s="3">
        <f t="shared" si="6"/>
        <v>0.131</v>
      </c>
      <c r="N41" s="3">
        <f t="shared" si="7"/>
        <v>7.09169417</v>
      </c>
    </row>
    <row r="42">
      <c r="A42" s="2">
        <v>39488.0</v>
      </c>
      <c r="B42" s="1">
        <v>40.0</v>
      </c>
      <c r="C42" s="1">
        <v>0.419</v>
      </c>
      <c r="D42" s="3">
        <f t="shared" si="1"/>
        <v>22.68259433</v>
      </c>
      <c r="E42" s="1">
        <v>0.45</v>
      </c>
      <c r="F42" s="4">
        <f t="shared" si="2"/>
        <v>24.3607815</v>
      </c>
      <c r="G42" s="1">
        <v>0.0</v>
      </c>
      <c r="H42" s="3">
        <f t="shared" si="3"/>
        <v>0</v>
      </c>
      <c r="I42" s="1">
        <v>0.0</v>
      </c>
      <c r="J42" s="3">
        <f t="shared" si="8"/>
        <v>0</v>
      </c>
      <c r="K42" s="1">
        <v>0.0</v>
      </c>
      <c r="L42" s="3">
        <f t="shared" si="9"/>
        <v>0</v>
      </c>
      <c r="M42" s="3">
        <f t="shared" si="6"/>
        <v>0.131</v>
      </c>
      <c r="N42" s="3">
        <f t="shared" si="7"/>
        <v>7.09169417</v>
      </c>
    </row>
    <row r="43">
      <c r="A43" s="2">
        <v>39489.0</v>
      </c>
      <c r="B43" s="1">
        <v>41.0</v>
      </c>
      <c r="C43" s="1">
        <v>0.437</v>
      </c>
      <c r="D43" s="3">
        <f t="shared" si="1"/>
        <v>23.65702559</v>
      </c>
      <c r="E43" s="1">
        <v>0.453</v>
      </c>
      <c r="F43" s="4">
        <f t="shared" si="2"/>
        <v>24.52318671</v>
      </c>
      <c r="G43" s="1">
        <v>0.0</v>
      </c>
      <c r="H43" s="3">
        <f t="shared" si="3"/>
        <v>0</v>
      </c>
      <c r="I43" s="1">
        <v>0.0</v>
      </c>
      <c r="J43" s="3">
        <f t="shared" si="8"/>
        <v>0</v>
      </c>
      <c r="K43" s="1">
        <v>0.0</v>
      </c>
      <c r="L43" s="3">
        <f t="shared" si="9"/>
        <v>0</v>
      </c>
      <c r="M43" s="3">
        <f t="shared" si="6"/>
        <v>0.11</v>
      </c>
      <c r="N43" s="3">
        <f t="shared" si="7"/>
        <v>5.9548577</v>
      </c>
    </row>
    <row r="44">
      <c r="A44" s="2">
        <v>39490.0</v>
      </c>
      <c r="B44" s="1">
        <v>42.0</v>
      </c>
      <c r="C44" s="1">
        <v>0.439</v>
      </c>
      <c r="D44" s="3">
        <f t="shared" si="1"/>
        <v>23.76529573</v>
      </c>
      <c r="E44" s="1">
        <v>0.449</v>
      </c>
      <c r="F44" s="4">
        <f t="shared" si="2"/>
        <v>24.30664643</v>
      </c>
      <c r="G44" s="1">
        <v>0.0</v>
      </c>
      <c r="H44" s="3">
        <f t="shared" si="3"/>
        <v>0</v>
      </c>
      <c r="I44" s="1">
        <v>0.0</v>
      </c>
      <c r="J44" s="3">
        <f t="shared" si="8"/>
        <v>0</v>
      </c>
      <c r="K44" s="1">
        <v>0.0</v>
      </c>
      <c r="L44" s="3">
        <f t="shared" si="9"/>
        <v>0</v>
      </c>
      <c r="M44" s="3">
        <f t="shared" si="6"/>
        <v>0.112</v>
      </c>
      <c r="N44" s="3">
        <f t="shared" si="7"/>
        <v>6.06312784</v>
      </c>
    </row>
    <row r="45">
      <c r="A45" s="2">
        <v>39491.0</v>
      </c>
      <c r="B45" s="1">
        <v>43.0</v>
      </c>
      <c r="C45" s="1">
        <v>0.443</v>
      </c>
      <c r="D45" s="3">
        <f t="shared" si="1"/>
        <v>23.98183601</v>
      </c>
      <c r="E45" s="1">
        <v>0.443</v>
      </c>
      <c r="F45" s="4">
        <f t="shared" si="2"/>
        <v>23.98183601</v>
      </c>
      <c r="G45" s="1">
        <v>0.0</v>
      </c>
      <c r="H45" s="3">
        <f t="shared" si="3"/>
        <v>0</v>
      </c>
      <c r="I45" s="1">
        <v>0.0</v>
      </c>
      <c r="J45" s="3">
        <f t="shared" si="8"/>
        <v>0</v>
      </c>
      <c r="K45" s="1">
        <v>0.0</v>
      </c>
      <c r="L45" s="3">
        <f t="shared" si="9"/>
        <v>0</v>
      </c>
      <c r="M45" s="3">
        <f t="shared" si="6"/>
        <v>0.114</v>
      </c>
      <c r="N45" s="3">
        <f t="shared" si="7"/>
        <v>6.17139798</v>
      </c>
    </row>
    <row r="46">
      <c r="A46" s="2">
        <v>39492.0</v>
      </c>
      <c r="B46" s="1">
        <v>44.0</v>
      </c>
      <c r="C46" s="1">
        <v>0.451</v>
      </c>
      <c r="D46" s="3">
        <f t="shared" si="1"/>
        <v>24.41491657</v>
      </c>
      <c r="E46" s="1">
        <v>0.439</v>
      </c>
      <c r="F46" s="4">
        <f t="shared" si="2"/>
        <v>23.76529573</v>
      </c>
      <c r="G46" s="1">
        <v>0.0</v>
      </c>
      <c r="H46" s="3">
        <f t="shared" si="3"/>
        <v>0</v>
      </c>
      <c r="I46" s="1">
        <v>0.0</v>
      </c>
      <c r="J46" s="3">
        <f t="shared" si="8"/>
        <v>0</v>
      </c>
      <c r="K46" s="1">
        <v>0.0</v>
      </c>
      <c r="L46" s="3">
        <f t="shared" si="9"/>
        <v>0</v>
      </c>
      <c r="M46" s="3">
        <f t="shared" si="6"/>
        <v>0.11</v>
      </c>
      <c r="N46" s="3">
        <f t="shared" si="7"/>
        <v>5.9548577</v>
      </c>
    </row>
    <row r="47">
      <c r="A47" s="2">
        <v>39493.0</v>
      </c>
      <c r="B47" s="1">
        <v>45.0</v>
      </c>
      <c r="C47" s="1">
        <v>0.451</v>
      </c>
      <c r="D47" s="3">
        <f t="shared" si="1"/>
        <v>24.41491657</v>
      </c>
      <c r="E47" s="1">
        <v>0.443</v>
      </c>
      <c r="F47" s="4">
        <f t="shared" si="2"/>
        <v>23.98183601</v>
      </c>
      <c r="G47" s="1">
        <v>0.0</v>
      </c>
      <c r="H47" s="3">
        <f t="shared" si="3"/>
        <v>0</v>
      </c>
      <c r="I47" s="1">
        <v>0.0</v>
      </c>
      <c r="J47" s="3">
        <f t="shared" si="8"/>
        <v>0</v>
      </c>
      <c r="K47" s="1">
        <v>0.0</v>
      </c>
      <c r="L47" s="3">
        <f t="shared" si="9"/>
        <v>0</v>
      </c>
      <c r="M47" s="3">
        <f t="shared" si="6"/>
        <v>0.106</v>
      </c>
      <c r="N47" s="3">
        <f t="shared" si="7"/>
        <v>5.73831742</v>
      </c>
    </row>
    <row r="48">
      <c r="A48" s="2">
        <v>39494.0</v>
      </c>
      <c r="B48" s="1">
        <v>46.0</v>
      </c>
      <c r="C48" s="1">
        <v>0.453</v>
      </c>
      <c r="D48" s="3">
        <f t="shared" si="1"/>
        <v>24.52318671</v>
      </c>
      <c r="E48" s="1">
        <v>0.443</v>
      </c>
      <c r="F48" s="4">
        <f t="shared" si="2"/>
        <v>23.98183601</v>
      </c>
      <c r="G48" s="1">
        <v>0.0</v>
      </c>
      <c r="H48" s="3">
        <f t="shared" si="3"/>
        <v>0</v>
      </c>
      <c r="I48" s="1">
        <v>0.0</v>
      </c>
      <c r="J48" s="3">
        <f t="shared" si="8"/>
        <v>0</v>
      </c>
      <c r="K48" s="1">
        <v>0.0</v>
      </c>
      <c r="L48" s="3">
        <f t="shared" si="9"/>
        <v>0</v>
      </c>
      <c r="M48" s="3">
        <f t="shared" si="6"/>
        <v>0.104</v>
      </c>
      <c r="N48" s="3">
        <f t="shared" si="7"/>
        <v>5.63004728</v>
      </c>
    </row>
    <row r="49">
      <c r="A49" s="2">
        <v>39495.0</v>
      </c>
      <c r="B49" s="1">
        <v>47.0</v>
      </c>
      <c r="C49" s="1">
        <v>0.451</v>
      </c>
      <c r="D49" s="3">
        <f t="shared" si="1"/>
        <v>24.41491657</v>
      </c>
      <c r="E49" s="1">
        <v>0.446</v>
      </c>
      <c r="F49" s="4">
        <f t="shared" si="2"/>
        <v>24.14424122</v>
      </c>
      <c r="G49" s="1">
        <v>0.0</v>
      </c>
      <c r="H49" s="3">
        <f t="shared" si="3"/>
        <v>0</v>
      </c>
      <c r="I49" s="1">
        <v>0.0</v>
      </c>
      <c r="J49" s="3">
        <f t="shared" si="8"/>
        <v>0</v>
      </c>
      <c r="K49" s="1">
        <v>0.0</v>
      </c>
      <c r="L49" s="3">
        <f t="shared" si="9"/>
        <v>0</v>
      </c>
      <c r="M49" s="3">
        <f t="shared" si="6"/>
        <v>0.103</v>
      </c>
      <c r="N49" s="3">
        <f t="shared" si="7"/>
        <v>5.57591221</v>
      </c>
    </row>
    <row r="50">
      <c r="A50" s="2">
        <v>39496.0</v>
      </c>
      <c r="B50" s="1">
        <v>48.0</v>
      </c>
      <c r="C50" s="1">
        <v>0.452</v>
      </c>
      <c r="D50" s="3">
        <f t="shared" si="1"/>
        <v>24.46905164</v>
      </c>
      <c r="E50" s="1">
        <v>0.432</v>
      </c>
      <c r="F50" s="4">
        <f t="shared" si="2"/>
        <v>23.38635024</v>
      </c>
      <c r="G50" s="1">
        <v>0.0</v>
      </c>
      <c r="H50" s="3">
        <f t="shared" si="3"/>
        <v>0</v>
      </c>
      <c r="I50" s="1">
        <v>0.0</v>
      </c>
      <c r="J50" s="3">
        <f t="shared" si="8"/>
        <v>0</v>
      </c>
      <c r="K50" s="1">
        <v>0.0</v>
      </c>
      <c r="L50" s="3">
        <f t="shared" si="9"/>
        <v>0</v>
      </c>
      <c r="M50" s="3">
        <f t="shared" si="6"/>
        <v>0.116</v>
      </c>
      <c r="N50" s="3">
        <f t="shared" si="7"/>
        <v>6.27966812</v>
      </c>
    </row>
    <row r="51">
      <c r="A51" s="2">
        <v>39497.0</v>
      </c>
      <c r="B51" s="1">
        <v>49.0</v>
      </c>
      <c r="C51" s="1">
        <v>0.444</v>
      </c>
      <c r="D51" s="3">
        <f t="shared" si="1"/>
        <v>24.03597108</v>
      </c>
      <c r="E51" s="1">
        <v>0.436</v>
      </c>
      <c r="F51" s="4">
        <f t="shared" si="2"/>
        <v>23.60289052</v>
      </c>
      <c r="G51" s="1">
        <v>0.0</v>
      </c>
      <c r="H51" s="3">
        <f t="shared" si="3"/>
        <v>0</v>
      </c>
      <c r="I51" s="1">
        <v>0.0</v>
      </c>
      <c r="J51" s="3">
        <f t="shared" si="8"/>
        <v>0</v>
      </c>
      <c r="K51" s="1">
        <v>0.0</v>
      </c>
      <c r="L51" s="3">
        <f t="shared" si="9"/>
        <v>0</v>
      </c>
      <c r="M51" s="3">
        <f t="shared" si="6"/>
        <v>0.12</v>
      </c>
      <c r="N51" s="3">
        <f t="shared" si="7"/>
        <v>6.4962084</v>
      </c>
    </row>
    <row r="52">
      <c r="A52" s="2">
        <v>39498.0</v>
      </c>
      <c r="B52" s="1">
        <v>50.0</v>
      </c>
      <c r="C52" s="1">
        <v>0.46</v>
      </c>
      <c r="D52" s="3">
        <f t="shared" si="1"/>
        <v>24.9021322</v>
      </c>
      <c r="E52" s="1">
        <v>0.418</v>
      </c>
      <c r="F52" s="4">
        <f t="shared" si="2"/>
        <v>22.62845926</v>
      </c>
      <c r="G52" s="1">
        <v>0.0</v>
      </c>
      <c r="H52" s="3">
        <f t="shared" si="3"/>
        <v>0</v>
      </c>
      <c r="I52" s="1">
        <v>0.0</v>
      </c>
      <c r="J52" s="3">
        <f t="shared" si="8"/>
        <v>0</v>
      </c>
      <c r="K52" s="1">
        <v>0.0</v>
      </c>
      <c r="L52" s="3">
        <f t="shared" si="9"/>
        <v>0</v>
      </c>
      <c r="M52" s="3">
        <f t="shared" si="6"/>
        <v>0.122</v>
      </c>
      <c r="N52" s="3">
        <f t="shared" si="7"/>
        <v>6.60447854</v>
      </c>
    </row>
    <row r="53">
      <c r="A53" s="2">
        <v>39499.0</v>
      </c>
      <c r="B53" s="1">
        <v>51.0</v>
      </c>
      <c r="C53" s="1">
        <v>0.449</v>
      </c>
      <c r="D53" s="3">
        <f t="shared" si="1"/>
        <v>24.30664643</v>
      </c>
      <c r="E53" s="1">
        <v>0.43</v>
      </c>
      <c r="F53" s="4">
        <f t="shared" si="2"/>
        <v>23.2780801</v>
      </c>
      <c r="G53" s="1">
        <v>0.0</v>
      </c>
      <c r="H53" s="3">
        <f t="shared" si="3"/>
        <v>0</v>
      </c>
      <c r="I53" s="1">
        <v>0.0</v>
      </c>
      <c r="J53" s="3">
        <f t="shared" si="8"/>
        <v>0</v>
      </c>
      <c r="K53" s="1">
        <v>0.0</v>
      </c>
      <c r="L53" s="3">
        <f t="shared" si="9"/>
        <v>0</v>
      </c>
      <c r="M53" s="3">
        <f t="shared" si="6"/>
        <v>0.121</v>
      </c>
      <c r="N53" s="3">
        <f t="shared" si="7"/>
        <v>6.55034347</v>
      </c>
    </row>
    <row r="54">
      <c r="A54" s="2">
        <v>39500.0</v>
      </c>
      <c r="B54" s="1">
        <v>52.0</v>
      </c>
      <c r="C54" s="1">
        <v>0.446</v>
      </c>
      <c r="D54" s="3">
        <f t="shared" si="1"/>
        <v>24.14424122</v>
      </c>
      <c r="E54" s="1">
        <v>0.43</v>
      </c>
      <c r="F54" s="4">
        <f t="shared" si="2"/>
        <v>23.2780801</v>
      </c>
      <c r="G54" s="1">
        <v>0.0</v>
      </c>
      <c r="H54" s="3">
        <f t="shared" si="3"/>
        <v>0</v>
      </c>
      <c r="I54" s="1">
        <v>0.0</v>
      </c>
      <c r="J54" s="3">
        <f t="shared" si="8"/>
        <v>0</v>
      </c>
      <c r="K54" s="1">
        <v>0.0</v>
      </c>
      <c r="L54" s="3">
        <f t="shared" si="9"/>
        <v>0</v>
      </c>
      <c r="M54" s="3">
        <f t="shared" si="6"/>
        <v>0.124</v>
      </c>
      <c r="N54" s="3">
        <f t="shared" si="7"/>
        <v>6.71274868</v>
      </c>
    </row>
    <row r="55">
      <c r="A55" s="2">
        <v>39501.0</v>
      </c>
      <c r="B55" s="1">
        <v>53.0</v>
      </c>
      <c r="C55" s="1">
        <v>0.45</v>
      </c>
      <c r="D55" s="3">
        <f t="shared" si="1"/>
        <v>24.3607815</v>
      </c>
      <c r="E55" s="1">
        <v>0.433</v>
      </c>
      <c r="F55" s="4">
        <f t="shared" si="2"/>
        <v>23.44048531</v>
      </c>
      <c r="G55" s="1">
        <v>0.0</v>
      </c>
      <c r="H55" s="3">
        <f t="shared" si="3"/>
        <v>0</v>
      </c>
      <c r="I55" s="1">
        <v>0.0</v>
      </c>
      <c r="J55" s="3">
        <f t="shared" si="8"/>
        <v>0</v>
      </c>
      <c r="K55" s="1">
        <v>0.0</v>
      </c>
      <c r="L55" s="3">
        <f t="shared" si="9"/>
        <v>0</v>
      </c>
      <c r="M55" s="3">
        <f t="shared" si="6"/>
        <v>0.117</v>
      </c>
      <c r="N55" s="3">
        <f t="shared" si="7"/>
        <v>6.33380319</v>
      </c>
    </row>
    <row r="56">
      <c r="A56" s="2">
        <v>39502.0</v>
      </c>
      <c r="B56" s="1">
        <v>54.0</v>
      </c>
      <c r="C56" s="1">
        <v>0.464</v>
      </c>
      <c r="D56" s="3">
        <f t="shared" si="1"/>
        <v>25.11867248</v>
      </c>
      <c r="E56" s="1">
        <v>0.428</v>
      </c>
      <c r="F56" s="4">
        <f t="shared" si="2"/>
        <v>23.16980996</v>
      </c>
      <c r="G56" s="1">
        <v>0.0</v>
      </c>
      <c r="H56" s="3">
        <f t="shared" si="3"/>
        <v>0</v>
      </c>
      <c r="I56" s="1">
        <v>0.0</v>
      </c>
      <c r="J56" s="3">
        <f t="shared" si="8"/>
        <v>0</v>
      </c>
      <c r="K56" s="1">
        <v>0.0</v>
      </c>
      <c r="L56" s="3">
        <f t="shared" si="9"/>
        <v>0</v>
      </c>
      <c r="M56" s="3">
        <f t="shared" si="6"/>
        <v>0.108</v>
      </c>
      <c r="N56" s="3">
        <f t="shared" si="7"/>
        <v>5.84658756</v>
      </c>
    </row>
    <row r="57">
      <c r="A57" s="2">
        <v>39503.0</v>
      </c>
      <c r="B57" s="1">
        <v>55.0</v>
      </c>
      <c r="C57" s="1">
        <v>0.478</v>
      </c>
      <c r="D57" s="3">
        <f t="shared" si="1"/>
        <v>25.87656346</v>
      </c>
      <c r="E57" s="1">
        <v>0.418</v>
      </c>
      <c r="F57" s="4">
        <f t="shared" si="2"/>
        <v>22.62845926</v>
      </c>
      <c r="G57" s="1">
        <v>0.0</v>
      </c>
      <c r="H57" s="3">
        <f t="shared" si="3"/>
        <v>0</v>
      </c>
      <c r="I57" s="1">
        <v>0.0</v>
      </c>
      <c r="J57" s="3">
        <f t="shared" si="8"/>
        <v>0</v>
      </c>
      <c r="K57" s="1">
        <v>0.0</v>
      </c>
      <c r="L57" s="3">
        <f t="shared" si="9"/>
        <v>0</v>
      </c>
      <c r="M57" s="3">
        <f t="shared" si="6"/>
        <v>0.104</v>
      </c>
      <c r="N57" s="3">
        <f t="shared" si="7"/>
        <v>5.63004728</v>
      </c>
    </row>
    <row r="58">
      <c r="A58" s="2">
        <v>39504.0</v>
      </c>
      <c r="B58" s="1">
        <v>56.0</v>
      </c>
      <c r="C58" s="1">
        <v>0.479</v>
      </c>
      <c r="D58" s="3">
        <f t="shared" si="1"/>
        <v>25.93069853</v>
      </c>
      <c r="E58" s="1">
        <v>0.421</v>
      </c>
      <c r="F58" s="4">
        <f t="shared" si="2"/>
        <v>22.79086447</v>
      </c>
      <c r="G58" s="1">
        <v>0.0</v>
      </c>
      <c r="H58" s="3">
        <f t="shared" si="3"/>
        <v>0</v>
      </c>
      <c r="I58" s="1">
        <v>0.0</v>
      </c>
      <c r="J58" s="3">
        <f t="shared" si="8"/>
        <v>0</v>
      </c>
      <c r="K58" s="1">
        <v>0.0</v>
      </c>
      <c r="L58" s="3">
        <f t="shared" si="9"/>
        <v>0</v>
      </c>
      <c r="M58" s="3">
        <f t="shared" si="6"/>
        <v>0.1</v>
      </c>
      <c r="N58" s="3">
        <f t="shared" si="7"/>
        <v>5.413507</v>
      </c>
    </row>
    <row r="59">
      <c r="A59" s="2">
        <v>39505.0</v>
      </c>
      <c r="B59" s="1">
        <v>57.0</v>
      </c>
      <c r="C59" s="1">
        <v>0.483</v>
      </c>
      <c r="D59" s="3">
        <f t="shared" si="1"/>
        <v>26.14723881</v>
      </c>
      <c r="E59" s="1">
        <v>0.417</v>
      </c>
      <c r="F59" s="4">
        <f t="shared" si="2"/>
        <v>22.57432419</v>
      </c>
      <c r="G59" s="1">
        <v>0.0</v>
      </c>
      <c r="H59" s="3">
        <f t="shared" si="3"/>
        <v>0</v>
      </c>
      <c r="I59" s="1">
        <v>0.0</v>
      </c>
      <c r="J59" s="3">
        <f t="shared" si="8"/>
        <v>0</v>
      </c>
      <c r="K59" s="1">
        <v>0.0</v>
      </c>
      <c r="L59" s="3">
        <f t="shared" si="9"/>
        <v>0</v>
      </c>
      <c r="M59" s="3">
        <f t="shared" si="6"/>
        <v>0.1</v>
      </c>
      <c r="N59" s="3">
        <f t="shared" si="7"/>
        <v>5.413507</v>
      </c>
    </row>
    <row r="60">
      <c r="A60" s="2">
        <v>39506.0</v>
      </c>
      <c r="B60" s="1">
        <v>58.0</v>
      </c>
      <c r="C60" s="1">
        <v>0.486</v>
      </c>
      <c r="D60" s="3">
        <f t="shared" si="1"/>
        <v>26.30964402</v>
      </c>
      <c r="E60" s="1">
        <v>0.411</v>
      </c>
      <c r="F60" s="4">
        <f t="shared" si="2"/>
        <v>22.24951377</v>
      </c>
      <c r="G60" s="1">
        <v>0.0</v>
      </c>
      <c r="H60" s="3">
        <f t="shared" si="3"/>
        <v>0</v>
      </c>
      <c r="I60" s="1">
        <v>0.0</v>
      </c>
      <c r="J60" s="3">
        <f t="shared" si="8"/>
        <v>0</v>
      </c>
      <c r="K60" s="1">
        <v>0.0</v>
      </c>
      <c r="L60" s="3">
        <f t="shared" si="9"/>
        <v>0</v>
      </c>
      <c r="M60" s="3">
        <f t="shared" si="6"/>
        <v>0.103</v>
      </c>
      <c r="N60" s="3">
        <f t="shared" si="7"/>
        <v>5.57591221</v>
      </c>
    </row>
    <row r="61">
      <c r="A61" s="2">
        <v>39507.0</v>
      </c>
      <c r="B61" s="1">
        <v>59.0</v>
      </c>
      <c r="C61" s="1">
        <v>0.485</v>
      </c>
      <c r="D61" s="3">
        <f t="shared" si="1"/>
        <v>26.25550895</v>
      </c>
      <c r="E61" s="1">
        <v>0.413</v>
      </c>
      <c r="F61" s="4">
        <f t="shared" si="2"/>
        <v>22.35778391</v>
      </c>
      <c r="G61" s="1">
        <v>0.0</v>
      </c>
      <c r="H61" s="3">
        <f t="shared" si="3"/>
        <v>0</v>
      </c>
      <c r="I61" s="1">
        <v>0.0</v>
      </c>
      <c r="J61" s="3">
        <f t="shared" si="8"/>
        <v>0</v>
      </c>
      <c r="K61" s="1">
        <v>0.0</v>
      </c>
      <c r="L61" s="3">
        <f t="shared" si="9"/>
        <v>0</v>
      </c>
      <c r="M61" s="3">
        <f t="shared" si="6"/>
        <v>0.102</v>
      </c>
      <c r="N61" s="3">
        <f t="shared" si="7"/>
        <v>5.52177714</v>
      </c>
    </row>
    <row r="62">
      <c r="A62" s="2">
        <v>39508.0</v>
      </c>
      <c r="B62" s="1">
        <v>60.0</v>
      </c>
      <c r="C62" s="1">
        <v>0.483</v>
      </c>
      <c r="D62" s="3">
        <f t="shared" si="1"/>
        <v>26.14723881</v>
      </c>
      <c r="E62" s="1">
        <v>0.415</v>
      </c>
      <c r="F62" s="4">
        <f t="shared" si="2"/>
        <v>22.46605405</v>
      </c>
      <c r="G62" s="1">
        <v>0.0</v>
      </c>
      <c r="H62" s="3">
        <f t="shared" si="3"/>
        <v>0</v>
      </c>
      <c r="I62" s="1">
        <v>0.0</v>
      </c>
      <c r="J62" s="3">
        <f t="shared" si="8"/>
        <v>0</v>
      </c>
      <c r="K62" s="1">
        <v>0.0</v>
      </c>
      <c r="L62" s="3">
        <f t="shared" si="9"/>
        <v>0</v>
      </c>
      <c r="M62" s="3">
        <f t="shared" si="6"/>
        <v>0.102</v>
      </c>
      <c r="N62" s="3">
        <f t="shared" si="7"/>
        <v>5.52177714</v>
      </c>
    </row>
    <row r="63">
      <c r="A63" s="2">
        <v>39509.0</v>
      </c>
      <c r="B63" s="1">
        <v>61.0</v>
      </c>
      <c r="C63" s="1">
        <v>0.483</v>
      </c>
      <c r="D63" s="3">
        <f t="shared" si="1"/>
        <v>26.14723881</v>
      </c>
      <c r="E63" s="1">
        <v>0.415</v>
      </c>
      <c r="F63" s="4">
        <f t="shared" si="2"/>
        <v>22.46605405</v>
      </c>
      <c r="G63" s="1">
        <v>0.0</v>
      </c>
      <c r="H63" s="3">
        <f t="shared" si="3"/>
        <v>0</v>
      </c>
      <c r="I63" s="1">
        <v>0.0</v>
      </c>
      <c r="J63" s="3">
        <f t="shared" si="8"/>
        <v>0</v>
      </c>
      <c r="K63" s="1">
        <v>0.0</v>
      </c>
      <c r="L63" s="3">
        <f t="shared" si="9"/>
        <v>0</v>
      </c>
      <c r="M63" s="3">
        <f t="shared" si="6"/>
        <v>0.102</v>
      </c>
      <c r="N63" s="3">
        <f t="shared" si="7"/>
        <v>5.52177714</v>
      </c>
    </row>
    <row r="64">
      <c r="A64" s="2">
        <v>39510.0</v>
      </c>
      <c r="B64" s="1">
        <v>62.0</v>
      </c>
      <c r="C64" s="1">
        <v>0.48</v>
      </c>
      <c r="D64" s="3">
        <f t="shared" si="1"/>
        <v>25.9848336</v>
      </c>
      <c r="E64" s="1">
        <v>0.418</v>
      </c>
      <c r="F64" s="4">
        <f t="shared" si="2"/>
        <v>22.62845926</v>
      </c>
      <c r="G64" s="1">
        <v>0.0</v>
      </c>
      <c r="H64" s="3">
        <f t="shared" si="3"/>
        <v>0</v>
      </c>
      <c r="I64" s="1">
        <v>0.0</v>
      </c>
      <c r="J64" s="3">
        <f t="shared" si="8"/>
        <v>0</v>
      </c>
      <c r="K64" s="1">
        <v>0.0</v>
      </c>
      <c r="L64" s="3">
        <f t="shared" si="9"/>
        <v>0</v>
      </c>
      <c r="M64" s="3">
        <f t="shared" si="6"/>
        <v>0.102</v>
      </c>
      <c r="N64" s="3">
        <f t="shared" si="7"/>
        <v>5.52177714</v>
      </c>
    </row>
    <row r="65">
      <c r="A65" s="2">
        <v>39511.0</v>
      </c>
      <c r="B65" s="1">
        <v>63.0</v>
      </c>
      <c r="C65" s="1">
        <v>0.473</v>
      </c>
      <c r="D65" s="3">
        <f t="shared" si="1"/>
        <v>25.60588811</v>
      </c>
      <c r="E65" s="1">
        <v>0.43</v>
      </c>
      <c r="F65" s="4">
        <f t="shared" si="2"/>
        <v>23.2780801</v>
      </c>
      <c r="G65" s="1">
        <v>0.0</v>
      </c>
      <c r="H65" s="3">
        <f t="shared" si="3"/>
        <v>0</v>
      </c>
      <c r="I65" s="1">
        <v>0.0</v>
      </c>
      <c r="J65" s="3">
        <f t="shared" si="8"/>
        <v>0</v>
      </c>
      <c r="K65" s="1">
        <v>0.0</v>
      </c>
      <c r="L65" s="3">
        <f t="shared" si="9"/>
        <v>0</v>
      </c>
      <c r="M65" s="3">
        <f t="shared" si="6"/>
        <v>0.097</v>
      </c>
      <c r="N65" s="3">
        <f t="shared" si="7"/>
        <v>5.25110179</v>
      </c>
    </row>
    <row r="66">
      <c r="A66" s="2">
        <v>39512.0</v>
      </c>
      <c r="B66" s="1">
        <v>64.0</v>
      </c>
      <c r="C66" s="1">
        <v>0.462</v>
      </c>
      <c r="D66" s="3">
        <f t="shared" si="1"/>
        <v>25.01040234</v>
      </c>
      <c r="E66" s="1">
        <v>0.448</v>
      </c>
      <c r="F66" s="4">
        <f t="shared" si="2"/>
        <v>24.25251136</v>
      </c>
      <c r="G66" s="1">
        <v>0.0</v>
      </c>
      <c r="H66" s="3">
        <f t="shared" si="3"/>
        <v>0</v>
      </c>
      <c r="I66" s="1">
        <v>0.0</v>
      </c>
      <c r="J66" s="3">
        <f t="shared" si="8"/>
        <v>0</v>
      </c>
      <c r="K66" s="1">
        <v>0.0</v>
      </c>
      <c r="L66" s="3">
        <f t="shared" si="9"/>
        <v>0</v>
      </c>
      <c r="M66" s="3">
        <f t="shared" si="6"/>
        <v>0.09</v>
      </c>
      <c r="N66" s="3">
        <f t="shared" si="7"/>
        <v>4.8721563</v>
      </c>
    </row>
    <row r="67">
      <c r="A67" s="2">
        <v>39513.0</v>
      </c>
      <c r="B67" s="1">
        <v>65.0</v>
      </c>
      <c r="C67" s="1">
        <v>0.462</v>
      </c>
      <c r="D67" s="3">
        <f t="shared" si="1"/>
        <v>25.01040234</v>
      </c>
      <c r="E67" s="1">
        <v>0.448</v>
      </c>
      <c r="F67" s="4">
        <f t="shared" si="2"/>
        <v>24.25251136</v>
      </c>
      <c r="G67" s="1">
        <v>0.0</v>
      </c>
      <c r="H67" s="3">
        <f t="shared" si="3"/>
        <v>0</v>
      </c>
      <c r="I67" s="1">
        <v>0.0</v>
      </c>
      <c r="J67" s="3">
        <f t="shared" si="8"/>
        <v>0</v>
      </c>
      <c r="K67" s="1">
        <v>0.0</v>
      </c>
      <c r="L67" s="3">
        <f t="shared" si="9"/>
        <v>0</v>
      </c>
      <c r="M67" s="3">
        <f t="shared" si="6"/>
        <v>0.09</v>
      </c>
      <c r="N67" s="3">
        <f t="shared" si="7"/>
        <v>4.8721563</v>
      </c>
    </row>
    <row r="68">
      <c r="A68" s="2">
        <v>39514.0</v>
      </c>
      <c r="B68" s="1">
        <v>66.0</v>
      </c>
      <c r="C68" s="1">
        <v>0.46</v>
      </c>
      <c r="D68" s="3">
        <f t="shared" si="1"/>
        <v>24.9021322</v>
      </c>
      <c r="E68" s="1">
        <v>0.448</v>
      </c>
      <c r="F68" s="4">
        <f t="shared" si="2"/>
        <v>24.25251136</v>
      </c>
      <c r="G68" s="1">
        <v>0.0</v>
      </c>
      <c r="H68" s="3">
        <f t="shared" si="3"/>
        <v>0</v>
      </c>
      <c r="I68" s="1">
        <v>0.0</v>
      </c>
      <c r="J68" s="3">
        <f t="shared" si="8"/>
        <v>0</v>
      </c>
      <c r="K68" s="1">
        <v>0.0</v>
      </c>
      <c r="L68" s="3">
        <f t="shared" si="9"/>
        <v>0</v>
      </c>
      <c r="M68" s="3">
        <f t="shared" si="6"/>
        <v>0.092</v>
      </c>
      <c r="N68" s="3">
        <f t="shared" si="7"/>
        <v>4.98042644</v>
      </c>
    </row>
    <row r="69">
      <c r="A69" s="2">
        <v>39515.0</v>
      </c>
      <c r="B69" s="1">
        <v>67.0</v>
      </c>
      <c r="C69" s="1">
        <v>0.463</v>
      </c>
      <c r="D69" s="3">
        <f t="shared" si="1"/>
        <v>25.06453741</v>
      </c>
      <c r="E69" s="1">
        <v>0.448</v>
      </c>
      <c r="F69" s="4">
        <f t="shared" si="2"/>
        <v>24.25251136</v>
      </c>
      <c r="G69" s="1">
        <v>0.0</v>
      </c>
      <c r="H69" s="3">
        <f t="shared" si="3"/>
        <v>0</v>
      </c>
      <c r="I69" s="1">
        <v>0.0</v>
      </c>
      <c r="J69" s="3">
        <f t="shared" si="8"/>
        <v>0</v>
      </c>
      <c r="K69" s="1">
        <v>0.0</v>
      </c>
      <c r="L69" s="3">
        <f t="shared" si="9"/>
        <v>0</v>
      </c>
      <c r="M69" s="3">
        <f t="shared" si="6"/>
        <v>0.089</v>
      </c>
      <c r="N69" s="3">
        <f t="shared" si="7"/>
        <v>4.81802123</v>
      </c>
    </row>
    <row r="70">
      <c r="A70" s="2">
        <v>39516.0</v>
      </c>
      <c r="B70" s="1">
        <v>68.0</v>
      </c>
      <c r="C70" s="1">
        <v>0.468</v>
      </c>
      <c r="D70" s="3">
        <f t="shared" si="1"/>
        <v>25.33521276</v>
      </c>
      <c r="E70" s="1">
        <v>0.448</v>
      </c>
      <c r="F70" s="4">
        <f t="shared" si="2"/>
        <v>24.25251136</v>
      </c>
      <c r="G70" s="1">
        <v>0.0</v>
      </c>
      <c r="H70" s="3">
        <f t="shared" si="3"/>
        <v>0</v>
      </c>
      <c r="I70" s="1">
        <v>0.0</v>
      </c>
      <c r="J70" s="3">
        <f t="shared" si="8"/>
        <v>0</v>
      </c>
      <c r="K70" s="1">
        <v>0.0</v>
      </c>
      <c r="L70" s="3">
        <f t="shared" si="9"/>
        <v>0</v>
      </c>
      <c r="M70" s="3">
        <f t="shared" si="6"/>
        <v>0.084</v>
      </c>
      <c r="N70" s="3">
        <f t="shared" si="7"/>
        <v>4.54734588</v>
      </c>
    </row>
    <row r="71">
      <c r="A71" s="2">
        <v>39517.0</v>
      </c>
      <c r="B71" s="1">
        <v>69.0</v>
      </c>
      <c r="C71" s="1">
        <v>0.475</v>
      </c>
      <c r="D71" s="3">
        <f t="shared" si="1"/>
        <v>25.71415825</v>
      </c>
      <c r="E71" s="1">
        <v>0.438</v>
      </c>
      <c r="F71" s="4">
        <f t="shared" si="2"/>
        <v>23.71116066</v>
      </c>
      <c r="G71" s="1">
        <v>0.0</v>
      </c>
      <c r="H71" s="3">
        <f t="shared" si="3"/>
        <v>0</v>
      </c>
      <c r="I71" s="1">
        <v>0.0</v>
      </c>
      <c r="J71" s="3">
        <f t="shared" si="8"/>
        <v>0</v>
      </c>
      <c r="K71" s="1">
        <v>0.0</v>
      </c>
      <c r="L71" s="3">
        <f t="shared" si="9"/>
        <v>0</v>
      </c>
      <c r="M71" s="3">
        <f t="shared" si="6"/>
        <v>0.087</v>
      </c>
      <c r="N71" s="3">
        <f t="shared" si="7"/>
        <v>4.70975109</v>
      </c>
    </row>
    <row r="72">
      <c r="A72" s="2">
        <v>39518.0</v>
      </c>
      <c r="B72" s="1">
        <v>70.0</v>
      </c>
      <c r="C72" s="1">
        <v>0.478</v>
      </c>
      <c r="D72" s="3">
        <f t="shared" si="1"/>
        <v>25.87656346</v>
      </c>
      <c r="E72" s="1">
        <v>0.433</v>
      </c>
      <c r="F72" s="4">
        <f t="shared" si="2"/>
        <v>23.44048531</v>
      </c>
      <c r="G72" s="1">
        <v>0.0</v>
      </c>
      <c r="H72" s="3">
        <f t="shared" si="3"/>
        <v>0</v>
      </c>
      <c r="I72" s="1">
        <v>0.0</v>
      </c>
      <c r="J72" s="3">
        <f t="shared" si="8"/>
        <v>0</v>
      </c>
      <c r="K72" s="1">
        <v>0.0</v>
      </c>
      <c r="L72" s="3">
        <f t="shared" si="9"/>
        <v>0</v>
      </c>
      <c r="M72" s="3">
        <f t="shared" si="6"/>
        <v>0.089</v>
      </c>
      <c r="N72" s="3">
        <f t="shared" si="7"/>
        <v>4.81802123</v>
      </c>
    </row>
    <row r="73">
      <c r="A73" s="2">
        <v>39519.0</v>
      </c>
      <c r="B73" s="1">
        <v>71.0</v>
      </c>
      <c r="C73" s="1">
        <v>0.464</v>
      </c>
      <c r="D73" s="3">
        <f t="shared" si="1"/>
        <v>25.11867248</v>
      </c>
      <c r="E73" s="1">
        <v>0.442</v>
      </c>
      <c r="F73" s="4">
        <f t="shared" si="2"/>
        <v>23.92770094</v>
      </c>
      <c r="G73" s="1">
        <v>0.0</v>
      </c>
      <c r="H73" s="3">
        <f t="shared" si="3"/>
        <v>0</v>
      </c>
      <c r="I73" s="1">
        <v>0.0</v>
      </c>
      <c r="J73" s="3">
        <f t="shared" si="8"/>
        <v>0</v>
      </c>
      <c r="K73" s="1">
        <v>0.0</v>
      </c>
      <c r="L73" s="3">
        <f t="shared" si="9"/>
        <v>0</v>
      </c>
      <c r="M73" s="3">
        <f t="shared" si="6"/>
        <v>0.094</v>
      </c>
      <c r="N73" s="3">
        <f t="shared" si="7"/>
        <v>5.08869658</v>
      </c>
    </row>
    <row r="74">
      <c r="A74" s="2">
        <v>39520.0</v>
      </c>
      <c r="B74" s="1">
        <v>72.0</v>
      </c>
      <c r="C74" s="1">
        <v>0.46</v>
      </c>
      <c r="D74" s="3">
        <f t="shared" si="1"/>
        <v>24.9021322</v>
      </c>
      <c r="E74" s="1">
        <v>0.445</v>
      </c>
      <c r="F74" s="4">
        <f t="shared" si="2"/>
        <v>24.09010615</v>
      </c>
      <c r="G74" s="1">
        <v>0.0</v>
      </c>
      <c r="H74" s="3">
        <f t="shared" si="3"/>
        <v>0</v>
      </c>
      <c r="I74" s="1">
        <v>0.0</v>
      </c>
      <c r="J74" s="3">
        <f t="shared" si="8"/>
        <v>0</v>
      </c>
      <c r="K74" s="1">
        <v>0.0</v>
      </c>
      <c r="L74" s="3">
        <f t="shared" si="9"/>
        <v>0</v>
      </c>
      <c r="M74" s="3">
        <f t="shared" si="6"/>
        <v>0.095</v>
      </c>
      <c r="N74" s="3">
        <f t="shared" si="7"/>
        <v>5.14283165</v>
      </c>
    </row>
    <row r="75">
      <c r="A75" s="2">
        <v>39521.0</v>
      </c>
      <c r="B75" s="1">
        <v>73.0</v>
      </c>
      <c r="C75" s="1">
        <v>0.47</v>
      </c>
      <c r="D75" s="3">
        <f t="shared" si="1"/>
        <v>25.4434829</v>
      </c>
      <c r="E75" s="1">
        <v>0.443</v>
      </c>
      <c r="F75" s="4">
        <f t="shared" si="2"/>
        <v>23.98183601</v>
      </c>
      <c r="G75" s="1">
        <v>0.0</v>
      </c>
      <c r="H75" s="3">
        <f t="shared" si="3"/>
        <v>0</v>
      </c>
      <c r="I75" s="1">
        <v>0.0</v>
      </c>
      <c r="J75" s="3">
        <f t="shared" si="8"/>
        <v>0</v>
      </c>
      <c r="K75" s="1">
        <v>0.0</v>
      </c>
      <c r="L75" s="3">
        <f t="shared" si="9"/>
        <v>0</v>
      </c>
      <c r="M75" s="3">
        <f t="shared" si="6"/>
        <v>0.087</v>
      </c>
      <c r="N75" s="3">
        <f t="shared" si="7"/>
        <v>4.70975109</v>
      </c>
    </row>
    <row r="76">
      <c r="A76" s="2">
        <v>39522.0</v>
      </c>
      <c r="B76" s="1">
        <v>74.0</v>
      </c>
      <c r="C76" s="1">
        <v>0.458</v>
      </c>
      <c r="D76" s="3">
        <f t="shared" si="1"/>
        <v>24.79386206</v>
      </c>
      <c r="E76" s="1">
        <v>0.455</v>
      </c>
      <c r="F76" s="4">
        <f t="shared" si="2"/>
        <v>24.63145685</v>
      </c>
      <c r="G76" s="1">
        <v>0.0</v>
      </c>
      <c r="H76" s="3">
        <f t="shared" si="3"/>
        <v>0</v>
      </c>
      <c r="I76" s="1">
        <v>0.0</v>
      </c>
      <c r="J76" s="3">
        <f t="shared" si="8"/>
        <v>0</v>
      </c>
      <c r="K76" s="1">
        <v>0.0</v>
      </c>
      <c r="L76" s="3">
        <f t="shared" si="9"/>
        <v>0</v>
      </c>
      <c r="M76" s="3">
        <f t="shared" si="6"/>
        <v>0.087</v>
      </c>
      <c r="N76" s="3">
        <f t="shared" si="7"/>
        <v>4.70975109</v>
      </c>
    </row>
    <row r="77">
      <c r="A77" s="2">
        <v>39523.0</v>
      </c>
      <c r="B77" s="1">
        <v>75.0</v>
      </c>
      <c r="C77" s="1">
        <v>0.458</v>
      </c>
      <c r="D77" s="3">
        <f t="shared" si="1"/>
        <v>24.79386206</v>
      </c>
      <c r="E77" s="1">
        <v>0.45</v>
      </c>
      <c r="F77" s="4">
        <f t="shared" si="2"/>
        <v>24.3607815</v>
      </c>
      <c r="G77" s="1">
        <v>0.0</v>
      </c>
      <c r="H77" s="3">
        <f t="shared" si="3"/>
        <v>0</v>
      </c>
      <c r="I77" s="1">
        <v>0.0</v>
      </c>
      <c r="J77" s="3">
        <f t="shared" si="8"/>
        <v>0</v>
      </c>
      <c r="K77" s="1">
        <v>0.0</v>
      </c>
      <c r="L77" s="3">
        <f t="shared" si="9"/>
        <v>0</v>
      </c>
      <c r="M77" s="3">
        <f t="shared" si="6"/>
        <v>0.092</v>
      </c>
      <c r="N77" s="3">
        <f t="shared" si="7"/>
        <v>4.98042644</v>
      </c>
    </row>
    <row r="78">
      <c r="A78" s="2">
        <v>39524.0</v>
      </c>
      <c r="B78" s="1">
        <v>76.0</v>
      </c>
      <c r="C78" s="1">
        <v>0.462</v>
      </c>
      <c r="D78" s="3">
        <f t="shared" si="1"/>
        <v>25.01040234</v>
      </c>
      <c r="E78" s="1">
        <v>0.454</v>
      </c>
      <c r="F78" s="4">
        <f t="shared" si="2"/>
        <v>24.57732178</v>
      </c>
      <c r="G78" s="1">
        <v>0.0</v>
      </c>
      <c r="H78" s="3">
        <f t="shared" si="3"/>
        <v>0</v>
      </c>
      <c r="I78" s="1">
        <v>0.0</v>
      </c>
      <c r="J78" s="3">
        <f t="shared" si="8"/>
        <v>0</v>
      </c>
      <c r="K78" s="1">
        <v>0.0</v>
      </c>
      <c r="L78" s="3">
        <f t="shared" si="9"/>
        <v>0</v>
      </c>
      <c r="M78" s="3">
        <f t="shared" si="6"/>
        <v>0.084</v>
      </c>
      <c r="N78" s="3">
        <f t="shared" si="7"/>
        <v>4.54734588</v>
      </c>
    </row>
    <row r="79">
      <c r="A79" s="2">
        <v>39525.0</v>
      </c>
      <c r="B79" s="1">
        <v>77.0</v>
      </c>
      <c r="C79" s="1">
        <v>0.453</v>
      </c>
      <c r="D79" s="3">
        <f t="shared" si="1"/>
        <v>24.52318671</v>
      </c>
      <c r="E79" s="1">
        <v>0.448</v>
      </c>
      <c r="F79" s="4">
        <f t="shared" si="2"/>
        <v>24.25251136</v>
      </c>
      <c r="G79" s="1">
        <v>0.0</v>
      </c>
      <c r="H79" s="3">
        <f t="shared" si="3"/>
        <v>0</v>
      </c>
      <c r="I79" s="1">
        <v>0.0</v>
      </c>
      <c r="J79" s="3">
        <f t="shared" si="8"/>
        <v>0</v>
      </c>
      <c r="K79" s="1">
        <v>0.0</v>
      </c>
      <c r="L79" s="3">
        <f t="shared" si="9"/>
        <v>0</v>
      </c>
      <c r="M79" s="3">
        <f t="shared" si="6"/>
        <v>0.099</v>
      </c>
      <c r="N79" s="3">
        <f t="shared" si="7"/>
        <v>5.35937193</v>
      </c>
    </row>
    <row r="80">
      <c r="A80" s="2">
        <v>39526.0</v>
      </c>
      <c r="B80" s="1">
        <v>78.0</v>
      </c>
      <c r="C80" s="1">
        <v>0.46</v>
      </c>
      <c r="D80" s="3">
        <f t="shared" si="1"/>
        <v>24.9021322</v>
      </c>
      <c r="E80" s="1">
        <v>0.432</v>
      </c>
      <c r="F80" s="4">
        <f t="shared" si="2"/>
        <v>23.38635024</v>
      </c>
      <c r="G80" s="1">
        <v>0.0</v>
      </c>
      <c r="H80" s="3">
        <f t="shared" si="3"/>
        <v>0</v>
      </c>
      <c r="I80" s="1">
        <v>0.0</v>
      </c>
      <c r="J80" s="3">
        <f t="shared" si="8"/>
        <v>0</v>
      </c>
      <c r="K80" s="1">
        <v>0.0</v>
      </c>
      <c r="L80" s="3">
        <f t="shared" si="9"/>
        <v>0</v>
      </c>
      <c r="M80" s="3">
        <f t="shared" si="6"/>
        <v>0.108</v>
      </c>
      <c r="N80" s="3">
        <f t="shared" si="7"/>
        <v>5.84658756</v>
      </c>
    </row>
    <row r="81">
      <c r="A81" s="2">
        <v>39527.0</v>
      </c>
      <c r="B81" s="1">
        <v>79.0</v>
      </c>
      <c r="C81" s="1">
        <v>0.472</v>
      </c>
      <c r="D81" s="3">
        <f t="shared" si="1"/>
        <v>25.55175304</v>
      </c>
      <c r="E81" s="1">
        <v>0.442</v>
      </c>
      <c r="F81" s="4">
        <f t="shared" si="2"/>
        <v>23.92770094</v>
      </c>
      <c r="G81" s="1">
        <v>0.0</v>
      </c>
      <c r="H81" s="3">
        <f t="shared" si="3"/>
        <v>0</v>
      </c>
      <c r="I81" s="1">
        <v>0.0</v>
      </c>
      <c r="J81" s="3">
        <f t="shared" si="8"/>
        <v>0</v>
      </c>
      <c r="K81" s="1">
        <v>0.0</v>
      </c>
      <c r="L81" s="3">
        <f t="shared" si="9"/>
        <v>0</v>
      </c>
      <c r="M81" s="3">
        <f t="shared" si="6"/>
        <v>0.086</v>
      </c>
      <c r="N81" s="3">
        <f t="shared" si="7"/>
        <v>4.65561602</v>
      </c>
    </row>
    <row r="82">
      <c r="A82" s="2">
        <v>39528.0</v>
      </c>
      <c r="B82" s="1">
        <v>80.0</v>
      </c>
      <c r="C82" s="1">
        <v>0.473</v>
      </c>
      <c r="D82" s="3">
        <f t="shared" si="1"/>
        <v>25.60588811</v>
      </c>
      <c r="E82" s="1">
        <v>0.442</v>
      </c>
      <c r="F82" s="4">
        <f t="shared" si="2"/>
        <v>23.92770094</v>
      </c>
      <c r="G82" s="1">
        <v>0.0</v>
      </c>
      <c r="H82" s="3">
        <f t="shared" si="3"/>
        <v>0</v>
      </c>
      <c r="I82" s="1">
        <v>0.0</v>
      </c>
      <c r="J82" s="3">
        <f t="shared" si="8"/>
        <v>0</v>
      </c>
      <c r="K82" s="1">
        <v>0.0</v>
      </c>
      <c r="L82" s="3">
        <f t="shared" si="9"/>
        <v>0</v>
      </c>
      <c r="M82" s="3">
        <f t="shared" si="6"/>
        <v>0.085</v>
      </c>
      <c r="N82" s="3">
        <f t="shared" si="7"/>
        <v>4.60148095</v>
      </c>
    </row>
    <row r="83">
      <c r="A83" s="2">
        <v>39529.0</v>
      </c>
      <c r="B83" s="1">
        <v>81.0</v>
      </c>
      <c r="C83" s="1">
        <v>0.477</v>
      </c>
      <c r="D83" s="3">
        <f t="shared" si="1"/>
        <v>25.82242839</v>
      </c>
      <c r="E83" s="1">
        <v>0.442</v>
      </c>
      <c r="F83" s="4">
        <f t="shared" si="2"/>
        <v>23.92770094</v>
      </c>
      <c r="G83" s="1">
        <v>0.0</v>
      </c>
      <c r="H83" s="3">
        <f t="shared" si="3"/>
        <v>0</v>
      </c>
      <c r="I83" s="1">
        <v>0.0</v>
      </c>
      <c r="J83" s="3">
        <f t="shared" si="8"/>
        <v>0</v>
      </c>
      <c r="K83" s="1">
        <v>0.0</v>
      </c>
      <c r="L83" s="3">
        <f t="shared" si="9"/>
        <v>0</v>
      </c>
      <c r="M83" s="3">
        <f t="shared" si="6"/>
        <v>0.081</v>
      </c>
      <c r="N83" s="3">
        <f t="shared" si="7"/>
        <v>4.38494067</v>
      </c>
    </row>
    <row r="84">
      <c r="A84" s="2">
        <v>39530.0</v>
      </c>
      <c r="B84" s="1">
        <v>82.0</v>
      </c>
      <c r="C84" s="1">
        <v>0.463</v>
      </c>
      <c r="D84" s="3">
        <f t="shared" si="1"/>
        <v>25.06453741</v>
      </c>
      <c r="E84" s="1">
        <v>0.434</v>
      </c>
      <c r="F84" s="4">
        <f t="shared" si="2"/>
        <v>23.49462038</v>
      </c>
      <c r="G84" s="1">
        <v>0.0</v>
      </c>
      <c r="H84" s="3">
        <f t="shared" si="3"/>
        <v>0</v>
      </c>
      <c r="I84" s="1">
        <v>0.0</v>
      </c>
      <c r="J84" s="3">
        <f t="shared" si="8"/>
        <v>0</v>
      </c>
      <c r="K84" s="1">
        <v>0.0</v>
      </c>
      <c r="L84" s="3">
        <f t="shared" si="9"/>
        <v>0</v>
      </c>
      <c r="M84" s="3">
        <f t="shared" si="6"/>
        <v>0.103</v>
      </c>
      <c r="N84" s="3">
        <f t="shared" si="7"/>
        <v>5.57591221</v>
      </c>
    </row>
    <row r="85">
      <c r="A85" s="2">
        <v>39531.0</v>
      </c>
      <c r="B85" s="1">
        <v>83.0</v>
      </c>
      <c r="C85" s="1">
        <v>0.461</v>
      </c>
      <c r="D85" s="3">
        <f t="shared" si="1"/>
        <v>24.95626727</v>
      </c>
      <c r="E85" s="1">
        <v>0.437</v>
      </c>
      <c r="F85" s="4">
        <f t="shared" si="2"/>
        <v>23.65702559</v>
      </c>
      <c r="G85" s="1">
        <v>0.0</v>
      </c>
      <c r="H85" s="3">
        <f t="shared" si="3"/>
        <v>0</v>
      </c>
      <c r="I85" s="1">
        <v>0.0</v>
      </c>
      <c r="J85" s="3">
        <f t="shared" si="8"/>
        <v>0</v>
      </c>
      <c r="K85" s="1">
        <v>0.0</v>
      </c>
      <c r="L85" s="3">
        <f t="shared" si="9"/>
        <v>0</v>
      </c>
      <c r="M85" s="3">
        <f t="shared" si="6"/>
        <v>0.102</v>
      </c>
      <c r="N85" s="3">
        <f t="shared" si="7"/>
        <v>5.52177714</v>
      </c>
    </row>
    <row r="86">
      <c r="A86" s="2">
        <v>39532.0</v>
      </c>
      <c r="B86" s="1">
        <v>84.0</v>
      </c>
      <c r="C86" s="1">
        <v>0.46</v>
      </c>
      <c r="D86" s="3">
        <f t="shared" si="1"/>
        <v>24.9021322</v>
      </c>
      <c r="E86" s="1">
        <v>0.436</v>
      </c>
      <c r="F86" s="4">
        <f t="shared" si="2"/>
        <v>23.60289052</v>
      </c>
      <c r="G86" s="1">
        <v>0.0</v>
      </c>
      <c r="H86" s="3">
        <f t="shared" si="3"/>
        <v>0</v>
      </c>
      <c r="I86" s="1">
        <v>0.0</v>
      </c>
      <c r="J86" s="3">
        <f t="shared" si="8"/>
        <v>0</v>
      </c>
      <c r="K86" s="1">
        <v>0.0</v>
      </c>
      <c r="L86" s="3">
        <f t="shared" si="9"/>
        <v>0</v>
      </c>
      <c r="M86" s="3">
        <f t="shared" si="6"/>
        <v>0.104</v>
      </c>
      <c r="N86" s="3">
        <f t="shared" si="7"/>
        <v>5.63004728</v>
      </c>
    </row>
    <row r="87">
      <c r="A87" s="2">
        <v>39533.0</v>
      </c>
      <c r="B87" s="1">
        <v>85.0</v>
      </c>
      <c r="C87" s="1">
        <v>0.455</v>
      </c>
      <c r="D87" s="3">
        <f t="shared" si="1"/>
        <v>24.63145685</v>
      </c>
      <c r="E87" s="1">
        <v>0.44</v>
      </c>
      <c r="F87" s="4">
        <f t="shared" si="2"/>
        <v>23.8194308</v>
      </c>
      <c r="G87" s="1">
        <v>0.0</v>
      </c>
      <c r="H87" s="3">
        <f t="shared" si="3"/>
        <v>0</v>
      </c>
      <c r="I87" s="1">
        <v>0.0</v>
      </c>
      <c r="J87" s="3">
        <f t="shared" si="8"/>
        <v>0</v>
      </c>
      <c r="K87" s="1">
        <v>0.0</v>
      </c>
      <c r="L87" s="3">
        <f t="shared" si="9"/>
        <v>0</v>
      </c>
      <c r="M87" s="3">
        <f t="shared" si="6"/>
        <v>0.105</v>
      </c>
      <c r="N87" s="3">
        <f t="shared" si="7"/>
        <v>5.68418235</v>
      </c>
    </row>
    <row r="88">
      <c r="A88" s="2">
        <v>39534.0</v>
      </c>
      <c r="B88" s="1">
        <v>86.0</v>
      </c>
      <c r="C88" s="1">
        <v>0.448</v>
      </c>
      <c r="D88" s="3">
        <f t="shared" si="1"/>
        <v>24.25251136</v>
      </c>
      <c r="E88" s="1">
        <v>0.428</v>
      </c>
      <c r="F88" s="4">
        <f t="shared" si="2"/>
        <v>23.16980996</v>
      </c>
      <c r="G88" s="1">
        <v>0.0</v>
      </c>
      <c r="H88" s="3">
        <f t="shared" si="3"/>
        <v>0</v>
      </c>
      <c r="I88" s="1">
        <v>0.0</v>
      </c>
      <c r="J88" s="3">
        <f t="shared" si="8"/>
        <v>0</v>
      </c>
      <c r="K88" s="1">
        <v>0.0</v>
      </c>
      <c r="L88" s="3">
        <f t="shared" si="9"/>
        <v>0</v>
      </c>
      <c r="M88" s="3">
        <f t="shared" si="6"/>
        <v>0.124</v>
      </c>
      <c r="N88" s="3">
        <f t="shared" si="7"/>
        <v>6.71274868</v>
      </c>
    </row>
    <row r="89">
      <c r="A89" s="2">
        <v>39535.0</v>
      </c>
      <c r="B89" s="1">
        <v>87.0</v>
      </c>
      <c r="C89" s="1">
        <v>0.456</v>
      </c>
      <c r="D89" s="3">
        <f t="shared" si="1"/>
        <v>24.68559192</v>
      </c>
      <c r="E89" s="1">
        <v>0.42</v>
      </c>
      <c r="F89" s="4">
        <f t="shared" si="2"/>
        <v>22.7367294</v>
      </c>
      <c r="G89" s="1">
        <v>0.0</v>
      </c>
      <c r="H89" s="3">
        <f t="shared" si="3"/>
        <v>0</v>
      </c>
      <c r="I89" s="1">
        <v>0.0</v>
      </c>
      <c r="J89" s="3">
        <f t="shared" si="8"/>
        <v>0</v>
      </c>
      <c r="K89" s="1">
        <v>0.0</v>
      </c>
      <c r="L89" s="3">
        <f t="shared" si="9"/>
        <v>0</v>
      </c>
      <c r="M89" s="3">
        <f t="shared" si="6"/>
        <v>0.124</v>
      </c>
      <c r="N89" s="3">
        <f t="shared" si="7"/>
        <v>6.71274868</v>
      </c>
    </row>
    <row r="90">
      <c r="A90" s="2">
        <v>39536.0</v>
      </c>
      <c r="B90" s="1">
        <v>88.0</v>
      </c>
      <c r="C90" s="1">
        <v>0.46</v>
      </c>
      <c r="D90" s="3">
        <f t="shared" si="1"/>
        <v>24.9021322</v>
      </c>
      <c r="E90" s="1">
        <v>0.418</v>
      </c>
      <c r="F90" s="4">
        <f t="shared" si="2"/>
        <v>22.62845926</v>
      </c>
      <c r="G90" s="1">
        <v>0.0</v>
      </c>
      <c r="H90" s="3">
        <f t="shared" si="3"/>
        <v>0</v>
      </c>
      <c r="I90" s="1">
        <v>0.0</v>
      </c>
      <c r="J90" s="3">
        <f t="shared" si="8"/>
        <v>0</v>
      </c>
      <c r="K90" s="1">
        <v>0.0</v>
      </c>
      <c r="L90" s="3">
        <f t="shared" si="9"/>
        <v>0</v>
      </c>
      <c r="M90" s="3">
        <f t="shared" si="6"/>
        <v>0.122</v>
      </c>
      <c r="N90" s="3">
        <f t="shared" si="7"/>
        <v>6.60447854</v>
      </c>
    </row>
    <row r="91">
      <c r="A91" s="2">
        <v>39537.0</v>
      </c>
      <c r="B91" s="1">
        <v>89.0</v>
      </c>
      <c r="C91" s="1">
        <v>0.462</v>
      </c>
      <c r="D91" s="3">
        <f t="shared" si="1"/>
        <v>25.01040234</v>
      </c>
      <c r="E91" s="1">
        <v>0.416</v>
      </c>
      <c r="F91" s="4">
        <f t="shared" si="2"/>
        <v>22.52018912</v>
      </c>
      <c r="G91" s="1">
        <v>0.0</v>
      </c>
      <c r="H91" s="3">
        <f t="shared" si="3"/>
        <v>0</v>
      </c>
      <c r="I91" s="1">
        <v>0.0</v>
      </c>
      <c r="J91" s="3">
        <f t="shared" si="8"/>
        <v>0</v>
      </c>
      <c r="K91" s="1">
        <v>0.0</v>
      </c>
      <c r="L91" s="3">
        <f t="shared" si="9"/>
        <v>0</v>
      </c>
      <c r="M91" s="3">
        <f t="shared" si="6"/>
        <v>0.122</v>
      </c>
      <c r="N91" s="3">
        <f t="shared" si="7"/>
        <v>6.60447854</v>
      </c>
    </row>
    <row r="92">
      <c r="A92" s="2">
        <v>39538.0</v>
      </c>
      <c r="B92" s="1">
        <v>90.0</v>
      </c>
      <c r="C92" s="1">
        <v>0.458</v>
      </c>
      <c r="D92" s="3">
        <f t="shared" si="1"/>
        <v>24.79386206</v>
      </c>
      <c r="E92" s="1">
        <v>0.42</v>
      </c>
      <c r="F92" s="4">
        <f t="shared" si="2"/>
        <v>22.7367294</v>
      </c>
      <c r="G92" s="1">
        <v>0.0</v>
      </c>
      <c r="H92" s="3">
        <f t="shared" si="3"/>
        <v>0</v>
      </c>
      <c r="I92" s="1">
        <v>0.0</v>
      </c>
      <c r="J92" s="3">
        <f t="shared" si="8"/>
        <v>0</v>
      </c>
      <c r="K92" s="1">
        <v>0.0</v>
      </c>
      <c r="L92" s="3">
        <f t="shared" si="9"/>
        <v>0</v>
      </c>
      <c r="M92" s="3">
        <f t="shared" si="6"/>
        <v>0.122</v>
      </c>
      <c r="N92" s="3">
        <f t="shared" si="7"/>
        <v>6.60447854</v>
      </c>
    </row>
    <row r="93">
      <c r="A93" s="2">
        <v>39539.0</v>
      </c>
      <c r="B93" s="1">
        <v>91.0</v>
      </c>
      <c r="C93" s="1">
        <v>0.454</v>
      </c>
      <c r="D93" s="3">
        <f t="shared" si="1"/>
        <v>24.57732178</v>
      </c>
      <c r="E93" s="1">
        <v>0.428</v>
      </c>
      <c r="F93" s="4">
        <f t="shared" si="2"/>
        <v>23.16980996</v>
      </c>
      <c r="G93" s="1">
        <v>0.0</v>
      </c>
      <c r="H93" s="3">
        <f t="shared" si="3"/>
        <v>0</v>
      </c>
      <c r="I93" s="1">
        <v>0.0</v>
      </c>
      <c r="J93" s="3">
        <f t="shared" si="8"/>
        <v>0</v>
      </c>
      <c r="K93" s="1">
        <v>0.0</v>
      </c>
      <c r="L93" s="3">
        <f t="shared" si="9"/>
        <v>0</v>
      </c>
      <c r="M93" s="3">
        <f t="shared" si="6"/>
        <v>0.118</v>
      </c>
      <c r="N93" s="3">
        <f t="shared" si="7"/>
        <v>6.38793826</v>
      </c>
    </row>
    <row r="94">
      <c r="A94" s="2">
        <v>39540.0</v>
      </c>
      <c r="B94" s="1">
        <v>92.0</v>
      </c>
      <c r="C94" s="1">
        <v>0.45</v>
      </c>
      <c r="D94" s="3">
        <f t="shared" si="1"/>
        <v>24.3607815</v>
      </c>
      <c r="E94" s="1">
        <v>0.43</v>
      </c>
      <c r="F94" s="4">
        <f t="shared" si="2"/>
        <v>23.2780801</v>
      </c>
      <c r="G94" s="1">
        <v>0.0</v>
      </c>
      <c r="H94" s="3">
        <f t="shared" si="3"/>
        <v>0</v>
      </c>
      <c r="I94" s="1">
        <v>0.0</v>
      </c>
      <c r="J94" s="3">
        <f t="shared" si="8"/>
        <v>0</v>
      </c>
      <c r="K94" s="1">
        <v>0.0</v>
      </c>
      <c r="L94" s="3">
        <f t="shared" si="9"/>
        <v>0</v>
      </c>
      <c r="M94" s="3">
        <f t="shared" si="6"/>
        <v>0.12</v>
      </c>
      <c r="N94" s="3">
        <f t="shared" si="7"/>
        <v>6.4962084</v>
      </c>
    </row>
    <row r="95">
      <c r="A95" s="2">
        <v>39541.0</v>
      </c>
      <c r="B95" s="1">
        <v>93.0</v>
      </c>
      <c r="C95" s="1">
        <v>0.455</v>
      </c>
      <c r="D95" s="3">
        <f t="shared" si="1"/>
        <v>24.63145685</v>
      </c>
      <c r="E95" s="1">
        <v>0.427</v>
      </c>
      <c r="F95" s="4">
        <f t="shared" si="2"/>
        <v>23.11567489</v>
      </c>
      <c r="G95" s="1">
        <v>0.0</v>
      </c>
      <c r="H95" s="3">
        <f t="shared" si="3"/>
        <v>0</v>
      </c>
      <c r="I95" s="1">
        <v>0.0</v>
      </c>
      <c r="J95" s="3">
        <f t="shared" si="8"/>
        <v>0</v>
      </c>
      <c r="K95" s="1">
        <v>0.0</v>
      </c>
      <c r="L95" s="3">
        <f t="shared" si="9"/>
        <v>0</v>
      </c>
      <c r="M95" s="3">
        <f t="shared" si="6"/>
        <v>0.118</v>
      </c>
      <c r="N95" s="3">
        <f t="shared" si="7"/>
        <v>6.38793826</v>
      </c>
    </row>
    <row r="96">
      <c r="A96" s="2">
        <v>39542.0</v>
      </c>
      <c r="B96" s="1">
        <v>94.0</v>
      </c>
      <c r="C96" s="1">
        <v>0.476</v>
      </c>
      <c r="D96" s="3">
        <f t="shared" si="1"/>
        <v>25.76829332</v>
      </c>
      <c r="E96" s="1">
        <v>0.424</v>
      </c>
      <c r="F96" s="4">
        <f t="shared" si="2"/>
        <v>22.95326968</v>
      </c>
      <c r="G96" s="1">
        <v>0.0</v>
      </c>
      <c r="H96" s="3">
        <f t="shared" si="3"/>
        <v>0</v>
      </c>
      <c r="I96" s="1">
        <v>0.0</v>
      </c>
      <c r="J96" s="3">
        <f t="shared" si="8"/>
        <v>0</v>
      </c>
      <c r="K96" s="1">
        <v>0.0</v>
      </c>
      <c r="L96" s="3">
        <f t="shared" si="9"/>
        <v>0</v>
      </c>
      <c r="M96" s="3">
        <f t="shared" si="6"/>
        <v>0.1</v>
      </c>
      <c r="N96" s="3">
        <f t="shared" si="7"/>
        <v>5.413507</v>
      </c>
    </row>
    <row r="97">
      <c r="A97" s="2">
        <v>39543.0</v>
      </c>
      <c r="B97" s="1">
        <v>95.0</v>
      </c>
      <c r="C97" s="1">
        <v>0.482</v>
      </c>
      <c r="D97" s="3">
        <f t="shared" si="1"/>
        <v>26.09310374</v>
      </c>
      <c r="E97" s="1">
        <v>0.422</v>
      </c>
      <c r="F97" s="4">
        <f t="shared" si="2"/>
        <v>22.84499954</v>
      </c>
      <c r="G97" s="1">
        <v>0.0</v>
      </c>
      <c r="H97" s="3">
        <f t="shared" si="3"/>
        <v>0</v>
      </c>
      <c r="I97" s="1">
        <v>0.0</v>
      </c>
      <c r="J97" s="3">
        <f t="shared" si="8"/>
        <v>0</v>
      </c>
      <c r="K97" s="1">
        <v>0.0</v>
      </c>
      <c r="L97" s="3">
        <f t="shared" si="9"/>
        <v>0</v>
      </c>
      <c r="M97" s="3">
        <f t="shared" si="6"/>
        <v>0.096</v>
      </c>
      <c r="N97" s="3">
        <f t="shared" si="7"/>
        <v>5.19696672</v>
      </c>
    </row>
    <row r="98">
      <c r="A98" s="2">
        <v>39544.0</v>
      </c>
      <c r="B98" s="1">
        <v>96.0</v>
      </c>
      <c r="C98" s="1">
        <v>0.48</v>
      </c>
      <c r="D98" s="3">
        <f t="shared" si="1"/>
        <v>25.9848336</v>
      </c>
      <c r="E98" s="1">
        <v>0.428</v>
      </c>
      <c r="F98" s="4">
        <f t="shared" si="2"/>
        <v>23.16980996</v>
      </c>
      <c r="G98" s="1">
        <v>0.0</v>
      </c>
      <c r="H98" s="3">
        <f t="shared" si="3"/>
        <v>0</v>
      </c>
      <c r="I98" s="1">
        <v>0.0</v>
      </c>
      <c r="J98" s="3">
        <f t="shared" si="8"/>
        <v>0</v>
      </c>
      <c r="K98" s="1">
        <v>0.0</v>
      </c>
      <c r="L98" s="3">
        <f t="shared" si="9"/>
        <v>0</v>
      </c>
      <c r="M98" s="3">
        <f t="shared" si="6"/>
        <v>0.092</v>
      </c>
      <c r="N98" s="3">
        <f t="shared" si="7"/>
        <v>4.98042644</v>
      </c>
    </row>
    <row r="99">
      <c r="A99" s="2">
        <v>39545.0</v>
      </c>
      <c r="B99" s="1">
        <v>97.0</v>
      </c>
      <c r="C99" s="1">
        <v>0.488</v>
      </c>
      <c r="D99" s="3">
        <f t="shared" si="1"/>
        <v>26.41791416</v>
      </c>
      <c r="E99" s="1">
        <v>0.42</v>
      </c>
      <c r="F99" s="4">
        <f t="shared" si="2"/>
        <v>22.7367294</v>
      </c>
      <c r="G99" s="1">
        <v>0.0</v>
      </c>
      <c r="H99" s="3">
        <f t="shared" si="3"/>
        <v>0</v>
      </c>
      <c r="I99" s="1">
        <v>0.0</v>
      </c>
      <c r="J99" s="3">
        <f t="shared" si="8"/>
        <v>0</v>
      </c>
      <c r="K99" s="1">
        <v>0.0</v>
      </c>
      <c r="L99" s="3">
        <f t="shared" si="9"/>
        <v>0</v>
      </c>
      <c r="M99" s="3">
        <f t="shared" si="6"/>
        <v>0.092</v>
      </c>
      <c r="N99" s="3">
        <f t="shared" si="7"/>
        <v>4.98042644</v>
      </c>
    </row>
    <row r="100">
      <c r="A100" s="2">
        <v>39546.0</v>
      </c>
      <c r="B100" s="1">
        <v>98.0</v>
      </c>
      <c r="C100" s="1">
        <v>0.486</v>
      </c>
      <c r="D100" s="3">
        <f t="shared" si="1"/>
        <v>26.30964402</v>
      </c>
      <c r="E100" s="1">
        <v>0.418</v>
      </c>
      <c r="F100" s="4">
        <f t="shared" si="2"/>
        <v>22.62845926</v>
      </c>
      <c r="G100" s="1">
        <v>0.0</v>
      </c>
      <c r="H100" s="3">
        <f t="shared" si="3"/>
        <v>0</v>
      </c>
      <c r="I100" s="1">
        <v>0.0</v>
      </c>
      <c r="J100" s="3">
        <f t="shared" si="8"/>
        <v>0</v>
      </c>
      <c r="K100" s="1">
        <v>0.0</v>
      </c>
      <c r="L100" s="3">
        <f t="shared" si="9"/>
        <v>0</v>
      </c>
      <c r="M100" s="3">
        <f t="shared" si="6"/>
        <v>0.096</v>
      </c>
      <c r="N100" s="3">
        <f t="shared" si="7"/>
        <v>5.19696672</v>
      </c>
    </row>
    <row r="101">
      <c r="A101" s="2">
        <v>39547.0</v>
      </c>
      <c r="B101" s="1">
        <v>99.0</v>
      </c>
      <c r="C101" s="1">
        <v>0.484</v>
      </c>
      <c r="D101" s="3">
        <f t="shared" si="1"/>
        <v>26.20137388</v>
      </c>
      <c r="E101" s="1">
        <v>0.416</v>
      </c>
      <c r="F101" s="4">
        <f t="shared" si="2"/>
        <v>22.52018912</v>
      </c>
      <c r="G101" s="1">
        <v>0.0</v>
      </c>
      <c r="H101" s="3">
        <f t="shared" si="3"/>
        <v>0</v>
      </c>
      <c r="I101" s="1">
        <v>0.0</v>
      </c>
      <c r="J101" s="3">
        <f t="shared" si="8"/>
        <v>0</v>
      </c>
      <c r="K101" s="1">
        <v>0.0</v>
      </c>
      <c r="L101" s="3">
        <f t="shared" si="9"/>
        <v>0</v>
      </c>
      <c r="M101" s="3">
        <f t="shared" si="6"/>
        <v>0.1</v>
      </c>
      <c r="N101" s="3">
        <f t="shared" si="7"/>
        <v>5.413507</v>
      </c>
    </row>
    <row r="102">
      <c r="A102" s="2">
        <v>39548.0</v>
      </c>
      <c r="B102" s="1">
        <v>100.0</v>
      </c>
      <c r="C102" s="1">
        <v>0.48</v>
      </c>
      <c r="D102" s="3">
        <f t="shared" si="1"/>
        <v>25.9848336</v>
      </c>
      <c r="E102" s="1">
        <v>0.414</v>
      </c>
      <c r="F102" s="4">
        <f t="shared" si="2"/>
        <v>22.41191898</v>
      </c>
      <c r="G102" s="1">
        <v>0.0</v>
      </c>
      <c r="H102" s="3">
        <f t="shared" si="3"/>
        <v>0</v>
      </c>
      <c r="I102" s="1">
        <v>0.0</v>
      </c>
      <c r="J102" s="3">
        <f t="shared" si="8"/>
        <v>0</v>
      </c>
      <c r="K102" s="1">
        <v>0.0</v>
      </c>
      <c r="L102" s="3">
        <f t="shared" si="9"/>
        <v>0</v>
      </c>
      <c r="M102" s="3">
        <f t="shared" si="6"/>
        <v>0.106</v>
      </c>
      <c r="N102" s="3">
        <f t="shared" si="7"/>
        <v>5.73831742</v>
      </c>
    </row>
    <row r="103">
      <c r="A103" s="2">
        <v>39549.0</v>
      </c>
      <c r="B103" s="1">
        <v>101.0</v>
      </c>
      <c r="C103" s="1">
        <v>0.48</v>
      </c>
      <c r="D103" s="3">
        <f t="shared" si="1"/>
        <v>25.9848336</v>
      </c>
      <c r="E103" s="1">
        <v>0.42</v>
      </c>
      <c r="F103" s="4">
        <f t="shared" si="2"/>
        <v>22.7367294</v>
      </c>
      <c r="G103" s="1">
        <v>0.0</v>
      </c>
      <c r="H103" s="3">
        <f t="shared" si="3"/>
        <v>0</v>
      </c>
      <c r="I103" s="1">
        <v>0.0</v>
      </c>
      <c r="J103" s="3">
        <f t="shared" si="8"/>
        <v>0</v>
      </c>
      <c r="K103" s="1">
        <v>0.0</v>
      </c>
      <c r="L103" s="3">
        <f t="shared" si="9"/>
        <v>0</v>
      </c>
      <c r="M103" s="3">
        <f t="shared" si="6"/>
        <v>0.1</v>
      </c>
      <c r="N103" s="3">
        <f t="shared" si="7"/>
        <v>5.413507</v>
      </c>
    </row>
    <row r="104">
      <c r="A104" s="2">
        <v>39550.0</v>
      </c>
      <c r="B104" s="1">
        <v>102.0</v>
      </c>
      <c r="C104" s="1">
        <v>0.474</v>
      </c>
      <c r="D104" s="3">
        <f t="shared" si="1"/>
        <v>25.66002318</v>
      </c>
      <c r="E104" s="1">
        <v>0.42</v>
      </c>
      <c r="F104" s="4">
        <f t="shared" si="2"/>
        <v>22.7367294</v>
      </c>
      <c r="G104" s="1">
        <v>0.0</v>
      </c>
      <c r="H104" s="3">
        <f t="shared" si="3"/>
        <v>0</v>
      </c>
      <c r="I104" s="1">
        <v>0.0</v>
      </c>
      <c r="J104" s="3">
        <f t="shared" si="8"/>
        <v>0</v>
      </c>
      <c r="K104" s="1">
        <v>0.0</v>
      </c>
      <c r="L104" s="3">
        <f t="shared" si="9"/>
        <v>0</v>
      </c>
      <c r="M104" s="3">
        <f t="shared" si="6"/>
        <v>0.106</v>
      </c>
      <c r="N104" s="3">
        <f t="shared" si="7"/>
        <v>5.73831742</v>
      </c>
    </row>
    <row r="105">
      <c r="A105" s="2">
        <v>39551.0</v>
      </c>
      <c r="B105" s="1">
        <v>103.0</v>
      </c>
      <c r="C105" s="1">
        <v>0.474</v>
      </c>
      <c r="D105" s="3">
        <f t="shared" si="1"/>
        <v>25.66002318</v>
      </c>
      <c r="E105" s="1">
        <v>0.422</v>
      </c>
      <c r="F105" s="4">
        <f t="shared" si="2"/>
        <v>22.84499954</v>
      </c>
      <c r="G105" s="1">
        <v>0.0</v>
      </c>
      <c r="H105" s="3">
        <f t="shared" si="3"/>
        <v>0</v>
      </c>
      <c r="I105" s="1">
        <v>0.0</v>
      </c>
      <c r="J105" s="3">
        <f t="shared" si="8"/>
        <v>0</v>
      </c>
      <c r="K105" s="1">
        <v>0.0</v>
      </c>
      <c r="L105" s="3">
        <f t="shared" si="9"/>
        <v>0</v>
      </c>
      <c r="M105" s="3">
        <f t="shared" si="6"/>
        <v>0.104</v>
      </c>
      <c r="N105" s="3">
        <f t="shared" si="7"/>
        <v>5.63004728</v>
      </c>
    </row>
    <row r="106">
      <c r="A106" s="2">
        <v>39552.0</v>
      </c>
      <c r="B106" s="1">
        <v>104.0</v>
      </c>
      <c r="C106" s="1">
        <v>0.48</v>
      </c>
      <c r="D106" s="3">
        <f t="shared" si="1"/>
        <v>25.9848336</v>
      </c>
      <c r="E106" s="1">
        <v>0.416</v>
      </c>
      <c r="F106" s="4">
        <f t="shared" si="2"/>
        <v>22.52018912</v>
      </c>
      <c r="G106" s="1">
        <v>0.0</v>
      </c>
      <c r="H106" s="3">
        <f t="shared" si="3"/>
        <v>0</v>
      </c>
      <c r="I106" s="1">
        <v>0.0</v>
      </c>
      <c r="J106" s="3">
        <f t="shared" si="8"/>
        <v>0</v>
      </c>
      <c r="K106" s="1">
        <v>0.0</v>
      </c>
      <c r="L106" s="3">
        <f t="shared" si="9"/>
        <v>0</v>
      </c>
      <c r="M106" s="3">
        <f t="shared" si="6"/>
        <v>0.104</v>
      </c>
      <c r="N106" s="3">
        <f t="shared" si="7"/>
        <v>5.63004728</v>
      </c>
    </row>
    <row r="107">
      <c r="A107" s="2">
        <v>39553.0</v>
      </c>
      <c r="B107" s="1">
        <v>105.0</v>
      </c>
      <c r="C107" s="1">
        <v>0.486</v>
      </c>
      <c r="D107" s="3">
        <f t="shared" si="1"/>
        <v>26.30964402</v>
      </c>
      <c r="E107" s="1">
        <v>0.41</v>
      </c>
      <c r="F107" s="4">
        <f t="shared" si="2"/>
        <v>22.1953787</v>
      </c>
      <c r="G107" s="1">
        <v>0.0</v>
      </c>
      <c r="H107" s="3">
        <f t="shared" si="3"/>
        <v>0</v>
      </c>
      <c r="I107" s="1">
        <v>0.0</v>
      </c>
      <c r="J107" s="3">
        <f t="shared" si="8"/>
        <v>0</v>
      </c>
      <c r="K107" s="1">
        <v>0.0</v>
      </c>
      <c r="L107" s="3">
        <f t="shared" si="9"/>
        <v>0</v>
      </c>
      <c r="M107" s="3">
        <f t="shared" si="6"/>
        <v>0.104</v>
      </c>
      <c r="N107" s="3">
        <f t="shared" si="7"/>
        <v>5.63004728</v>
      </c>
    </row>
    <row r="108">
      <c r="A108" s="2">
        <v>39554.0</v>
      </c>
      <c r="B108" s="1">
        <v>106.0</v>
      </c>
      <c r="C108" s="1">
        <v>0.492</v>
      </c>
      <c r="D108" s="3">
        <f t="shared" si="1"/>
        <v>26.63445444</v>
      </c>
      <c r="E108" s="1">
        <v>0.41</v>
      </c>
      <c r="F108" s="4">
        <f t="shared" si="2"/>
        <v>22.1953787</v>
      </c>
      <c r="G108" s="1">
        <v>0.0</v>
      </c>
      <c r="H108" s="3">
        <f t="shared" si="3"/>
        <v>0</v>
      </c>
      <c r="I108" s="1">
        <v>0.0</v>
      </c>
      <c r="J108" s="3">
        <f t="shared" si="8"/>
        <v>0</v>
      </c>
      <c r="K108" s="1">
        <v>0.0</v>
      </c>
      <c r="L108" s="3">
        <f t="shared" si="9"/>
        <v>0</v>
      </c>
      <c r="M108" s="3">
        <f t="shared" si="6"/>
        <v>0.098</v>
      </c>
      <c r="N108" s="3">
        <f t="shared" si="7"/>
        <v>5.30523686</v>
      </c>
    </row>
    <row r="109">
      <c r="A109" s="2">
        <v>39555.0</v>
      </c>
      <c r="B109" s="1">
        <v>107.0</v>
      </c>
      <c r="C109" s="1">
        <v>0.49</v>
      </c>
      <c r="D109" s="3">
        <f t="shared" si="1"/>
        <v>26.5261843</v>
      </c>
      <c r="E109" s="1">
        <v>0.41</v>
      </c>
      <c r="F109" s="4">
        <f t="shared" si="2"/>
        <v>22.1953787</v>
      </c>
      <c r="G109" s="1">
        <v>0.0</v>
      </c>
      <c r="H109" s="3">
        <f t="shared" si="3"/>
        <v>0</v>
      </c>
      <c r="I109" s="1">
        <v>0.0</v>
      </c>
      <c r="J109" s="3">
        <f t="shared" si="8"/>
        <v>0</v>
      </c>
      <c r="K109" s="1">
        <v>0.0</v>
      </c>
      <c r="L109" s="3">
        <f t="shared" si="9"/>
        <v>0</v>
      </c>
      <c r="M109" s="3">
        <f t="shared" si="6"/>
        <v>0.1</v>
      </c>
      <c r="N109" s="3">
        <f t="shared" si="7"/>
        <v>5.413507</v>
      </c>
    </row>
    <row r="110">
      <c r="A110" s="2">
        <v>39556.0</v>
      </c>
      <c r="B110" s="1">
        <v>108.0</v>
      </c>
      <c r="C110" s="1">
        <v>0.492</v>
      </c>
      <c r="D110" s="3">
        <f t="shared" si="1"/>
        <v>26.63445444</v>
      </c>
      <c r="E110" s="1">
        <v>0.403</v>
      </c>
      <c r="F110" s="4">
        <f t="shared" si="2"/>
        <v>21.81643321</v>
      </c>
      <c r="G110" s="1">
        <v>0.0</v>
      </c>
      <c r="H110" s="3">
        <f t="shared" si="3"/>
        <v>0</v>
      </c>
      <c r="I110" s="1">
        <v>0.0</v>
      </c>
      <c r="J110" s="3">
        <f t="shared" si="8"/>
        <v>0</v>
      </c>
      <c r="K110" s="1">
        <v>0.0</v>
      </c>
      <c r="L110" s="3">
        <f t="shared" si="9"/>
        <v>0</v>
      </c>
      <c r="M110" s="3">
        <f t="shared" si="6"/>
        <v>0.105</v>
      </c>
      <c r="N110" s="3">
        <f t="shared" si="7"/>
        <v>5.68418235</v>
      </c>
    </row>
    <row r="111">
      <c r="A111" s="2">
        <v>39557.0</v>
      </c>
      <c r="B111" s="1">
        <v>109.0</v>
      </c>
      <c r="C111" s="1">
        <v>0.487</v>
      </c>
      <c r="D111" s="3">
        <f t="shared" si="1"/>
        <v>26.36377909</v>
      </c>
      <c r="E111" s="1">
        <v>0.41</v>
      </c>
      <c r="F111" s="4">
        <f t="shared" si="2"/>
        <v>22.1953787</v>
      </c>
      <c r="G111" s="1">
        <v>0.0</v>
      </c>
      <c r="H111" s="3">
        <f t="shared" si="3"/>
        <v>0</v>
      </c>
      <c r="I111" s="1">
        <v>0.0</v>
      </c>
      <c r="J111" s="3">
        <f t="shared" si="8"/>
        <v>0</v>
      </c>
      <c r="K111" s="1">
        <v>0.0</v>
      </c>
      <c r="L111" s="3">
        <f t="shared" si="9"/>
        <v>0</v>
      </c>
      <c r="M111" s="3">
        <f t="shared" si="6"/>
        <v>0.103</v>
      </c>
      <c r="N111" s="3">
        <f t="shared" si="7"/>
        <v>5.57591221</v>
      </c>
    </row>
    <row r="112">
      <c r="A112" s="2">
        <v>39558.0</v>
      </c>
      <c r="B112" s="1">
        <v>110.0</v>
      </c>
      <c r="C112" s="1">
        <v>0.492</v>
      </c>
      <c r="D112" s="3">
        <f t="shared" si="1"/>
        <v>26.63445444</v>
      </c>
      <c r="E112" s="1">
        <v>0.407</v>
      </c>
      <c r="F112" s="4">
        <f t="shared" si="2"/>
        <v>22.03297349</v>
      </c>
      <c r="G112" s="1">
        <v>0.0</v>
      </c>
      <c r="H112" s="3">
        <f t="shared" si="3"/>
        <v>0</v>
      </c>
      <c r="I112" s="1">
        <v>0.0</v>
      </c>
      <c r="J112" s="3">
        <f t="shared" si="8"/>
        <v>0</v>
      </c>
      <c r="K112" s="1">
        <v>0.0</v>
      </c>
      <c r="L112" s="3">
        <f t="shared" si="9"/>
        <v>0</v>
      </c>
      <c r="M112" s="3">
        <f t="shared" si="6"/>
        <v>0.101</v>
      </c>
      <c r="N112" s="3">
        <f t="shared" si="7"/>
        <v>5.46764207</v>
      </c>
    </row>
    <row r="113">
      <c r="A113" s="2">
        <v>39559.0</v>
      </c>
      <c r="B113" s="1">
        <v>111.0</v>
      </c>
      <c r="C113" s="1">
        <v>0.497</v>
      </c>
      <c r="D113" s="3">
        <f t="shared" si="1"/>
        <v>26.90512979</v>
      </c>
      <c r="E113" s="1">
        <v>0.401</v>
      </c>
      <c r="F113" s="4">
        <f t="shared" si="2"/>
        <v>21.70816307</v>
      </c>
      <c r="G113" s="1">
        <v>0.0</v>
      </c>
      <c r="H113" s="3">
        <f t="shared" si="3"/>
        <v>0</v>
      </c>
      <c r="I113" s="1">
        <v>0.0</v>
      </c>
      <c r="J113" s="3">
        <f t="shared" si="8"/>
        <v>0</v>
      </c>
      <c r="K113" s="1">
        <v>0.0</v>
      </c>
      <c r="L113" s="3">
        <f t="shared" si="9"/>
        <v>0</v>
      </c>
      <c r="M113" s="3">
        <f t="shared" si="6"/>
        <v>0.102</v>
      </c>
      <c r="N113" s="3">
        <f t="shared" si="7"/>
        <v>5.52177714</v>
      </c>
    </row>
    <row r="114">
      <c r="A114" s="2">
        <v>39560.0</v>
      </c>
      <c r="B114" s="1">
        <v>112.0</v>
      </c>
      <c r="C114" s="1">
        <v>0.501</v>
      </c>
      <c r="D114" s="3">
        <f t="shared" si="1"/>
        <v>27.12167007</v>
      </c>
      <c r="E114" s="1">
        <v>0.397</v>
      </c>
      <c r="F114" s="4">
        <f t="shared" si="2"/>
        <v>21.49162279</v>
      </c>
      <c r="G114" s="1">
        <v>0.0</v>
      </c>
      <c r="H114" s="3">
        <f t="shared" si="3"/>
        <v>0</v>
      </c>
      <c r="I114" s="1">
        <v>0.0</v>
      </c>
      <c r="J114" s="3">
        <f t="shared" si="8"/>
        <v>0</v>
      </c>
      <c r="K114" s="1">
        <v>0.0</v>
      </c>
      <c r="L114" s="3">
        <f t="shared" si="9"/>
        <v>0</v>
      </c>
      <c r="M114" s="3">
        <f t="shared" si="6"/>
        <v>0.102</v>
      </c>
      <c r="N114" s="3">
        <f t="shared" si="7"/>
        <v>5.52177714</v>
      </c>
    </row>
    <row r="115">
      <c r="A115" s="2">
        <v>39561.0</v>
      </c>
      <c r="B115" s="1">
        <v>113.0</v>
      </c>
      <c r="C115" s="1">
        <v>0.5</v>
      </c>
      <c r="D115" s="3">
        <f t="shared" si="1"/>
        <v>27.067535</v>
      </c>
      <c r="E115" s="1">
        <v>0.403</v>
      </c>
      <c r="F115" s="4">
        <f t="shared" si="2"/>
        <v>21.81643321</v>
      </c>
      <c r="G115" s="1">
        <v>0.0</v>
      </c>
      <c r="H115" s="3">
        <f t="shared" si="3"/>
        <v>0</v>
      </c>
      <c r="I115" s="1">
        <v>0.0</v>
      </c>
      <c r="J115" s="3">
        <f t="shared" si="8"/>
        <v>0</v>
      </c>
      <c r="K115" s="1">
        <v>0.0</v>
      </c>
      <c r="L115" s="3">
        <f t="shared" si="9"/>
        <v>0</v>
      </c>
      <c r="M115" s="3">
        <f t="shared" si="6"/>
        <v>0.097</v>
      </c>
      <c r="N115" s="3">
        <f t="shared" si="7"/>
        <v>5.25110179</v>
      </c>
    </row>
    <row r="116">
      <c r="A116" s="2">
        <v>39562.0</v>
      </c>
      <c r="B116" s="1">
        <v>114.0</v>
      </c>
      <c r="C116" s="1">
        <v>0.5</v>
      </c>
      <c r="D116" s="3">
        <f t="shared" si="1"/>
        <v>27.067535</v>
      </c>
      <c r="E116" s="1">
        <v>0.404</v>
      </c>
      <c r="F116" s="4">
        <f t="shared" si="2"/>
        <v>21.87056828</v>
      </c>
      <c r="G116" s="1">
        <v>0.0</v>
      </c>
      <c r="H116" s="3">
        <f t="shared" si="3"/>
        <v>0</v>
      </c>
      <c r="I116" s="1">
        <v>0.0</v>
      </c>
      <c r="J116" s="3">
        <f t="shared" si="8"/>
        <v>0</v>
      </c>
      <c r="K116" s="1">
        <v>0.0</v>
      </c>
      <c r="L116" s="3">
        <f t="shared" si="9"/>
        <v>0</v>
      </c>
      <c r="M116" s="3">
        <f t="shared" si="6"/>
        <v>0.096</v>
      </c>
      <c r="N116" s="3">
        <f t="shared" si="7"/>
        <v>5.19696672</v>
      </c>
    </row>
    <row r="117">
      <c r="A117" s="2">
        <v>39563.0</v>
      </c>
      <c r="B117" s="1">
        <v>115.0</v>
      </c>
      <c r="C117" s="1">
        <v>0.499</v>
      </c>
      <c r="D117" s="3">
        <f t="shared" si="1"/>
        <v>27.01339993</v>
      </c>
      <c r="E117" s="1">
        <v>0.409</v>
      </c>
      <c r="F117" s="4">
        <f t="shared" si="2"/>
        <v>22.14124363</v>
      </c>
      <c r="G117" s="1">
        <v>0.0</v>
      </c>
      <c r="H117" s="3">
        <f t="shared" si="3"/>
        <v>0</v>
      </c>
      <c r="I117" s="1">
        <v>0.0</v>
      </c>
      <c r="J117" s="3">
        <f t="shared" si="8"/>
        <v>0</v>
      </c>
      <c r="K117" s="1">
        <v>0.0</v>
      </c>
      <c r="L117" s="3">
        <f t="shared" si="9"/>
        <v>0</v>
      </c>
      <c r="M117" s="3">
        <f t="shared" si="6"/>
        <v>0.092</v>
      </c>
      <c r="N117" s="3">
        <f t="shared" si="7"/>
        <v>4.98042644</v>
      </c>
    </row>
    <row r="118">
      <c r="A118" s="2">
        <v>39564.0</v>
      </c>
      <c r="B118" s="1">
        <v>116.0</v>
      </c>
      <c r="C118" s="1">
        <v>0.486</v>
      </c>
      <c r="D118" s="3">
        <f t="shared" si="1"/>
        <v>26.30964402</v>
      </c>
      <c r="E118" s="1">
        <v>0.424</v>
      </c>
      <c r="F118" s="4">
        <f t="shared" si="2"/>
        <v>22.95326968</v>
      </c>
      <c r="G118" s="1">
        <v>0.0</v>
      </c>
      <c r="H118" s="3">
        <f t="shared" ref="H118:H156" si="10">G118*54020000</f>
        <v>0</v>
      </c>
      <c r="I118" s="1">
        <v>0.0</v>
      </c>
      <c r="J118" s="3">
        <f t="shared" si="8"/>
        <v>0</v>
      </c>
      <c r="K118" s="1">
        <v>0.0</v>
      </c>
      <c r="L118" s="3">
        <f t="shared" si="9"/>
        <v>0</v>
      </c>
      <c r="M118" s="3">
        <f t="shared" si="6"/>
        <v>0.09</v>
      </c>
      <c r="N118" s="3">
        <f t="shared" si="7"/>
        <v>4.8721563</v>
      </c>
    </row>
    <row r="119">
      <c r="A119" s="2">
        <v>39565.0</v>
      </c>
      <c r="B119" s="1">
        <v>117.0</v>
      </c>
      <c r="C119" s="1">
        <v>0.488</v>
      </c>
      <c r="D119" s="3">
        <f t="shared" si="1"/>
        <v>26.41791416</v>
      </c>
      <c r="E119" s="1">
        <v>0.422</v>
      </c>
      <c r="F119" s="4">
        <f t="shared" si="2"/>
        <v>22.84499954</v>
      </c>
      <c r="G119" s="1">
        <v>0.0</v>
      </c>
      <c r="H119" s="3">
        <f t="shared" si="10"/>
        <v>0</v>
      </c>
      <c r="I119" s="1">
        <v>0.0</v>
      </c>
      <c r="J119" s="3">
        <f t="shared" si="8"/>
        <v>0</v>
      </c>
      <c r="K119" s="1">
        <v>0.0</v>
      </c>
      <c r="L119" s="3">
        <f t="shared" si="9"/>
        <v>0</v>
      </c>
      <c r="M119" s="3">
        <f t="shared" si="6"/>
        <v>0.09</v>
      </c>
      <c r="N119" s="3">
        <f t="shared" si="7"/>
        <v>4.8721563</v>
      </c>
    </row>
    <row r="120">
      <c r="A120" s="2">
        <v>39566.0</v>
      </c>
      <c r="B120" s="1">
        <v>118.0</v>
      </c>
      <c r="C120" s="1">
        <v>0.48</v>
      </c>
      <c r="D120" s="3">
        <f t="shared" si="1"/>
        <v>25.9848336</v>
      </c>
      <c r="E120" s="1">
        <v>0.422</v>
      </c>
      <c r="F120" s="4">
        <f t="shared" si="2"/>
        <v>22.84499954</v>
      </c>
      <c r="G120" s="1">
        <v>0.0</v>
      </c>
      <c r="H120" s="3">
        <f t="shared" si="10"/>
        <v>0</v>
      </c>
      <c r="I120" s="1">
        <v>0.0</v>
      </c>
      <c r="J120" s="3">
        <f t="shared" si="8"/>
        <v>0</v>
      </c>
      <c r="K120" s="1">
        <v>0.0</v>
      </c>
      <c r="L120" s="3">
        <f t="shared" si="9"/>
        <v>0</v>
      </c>
      <c r="M120" s="3">
        <f t="shared" si="6"/>
        <v>0.098</v>
      </c>
      <c r="N120" s="3">
        <f t="shared" si="7"/>
        <v>5.30523686</v>
      </c>
    </row>
    <row r="121">
      <c r="A121" s="2">
        <v>39567.0</v>
      </c>
      <c r="B121" s="1">
        <v>119.0</v>
      </c>
      <c r="C121" s="1">
        <v>0.478</v>
      </c>
      <c r="D121" s="3">
        <f t="shared" si="1"/>
        <v>25.87656346</v>
      </c>
      <c r="E121" s="1">
        <v>0.424</v>
      </c>
      <c r="F121" s="4">
        <f t="shared" si="2"/>
        <v>22.95326968</v>
      </c>
      <c r="G121" s="1">
        <v>0.0</v>
      </c>
      <c r="H121" s="3">
        <f t="shared" si="10"/>
        <v>0</v>
      </c>
      <c r="I121" s="1">
        <v>0.0</v>
      </c>
      <c r="J121" s="3">
        <f t="shared" si="8"/>
        <v>0</v>
      </c>
      <c r="K121" s="1">
        <v>0.0</v>
      </c>
      <c r="L121" s="3">
        <f t="shared" si="9"/>
        <v>0</v>
      </c>
      <c r="M121" s="3">
        <f t="shared" si="6"/>
        <v>0.098</v>
      </c>
      <c r="N121" s="3">
        <f t="shared" si="7"/>
        <v>5.30523686</v>
      </c>
    </row>
    <row r="122">
      <c r="A122" s="2">
        <v>39568.0</v>
      </c>
      <c r="B122" s="1">
        <v>120.0</v>
      </c>
      <c r="C122" s="1">
        <v>0.457</v>
      </c>
      <c r="D122" s="3">
        <f t="shared" si="1"/>
        <v>24.73972699</v>
      </c>
      <c r="E122" s="1">
        <v>0.427</v>
      </c>
      <c r="F122" s="4">
        <f t="shared" si="2"/>
        <v>23.11567489</v>
      </c>
      <c r="G122" s="1">
        <v>0.0</v>
      </c>
      <c r="H122" s="3">
        <f t="shared" si="10"/>
        <v>0</v>
      </c>
      <c r="I122" s="1">
        <v>0.0</v>
      </c>
      <c r="J122" s="3">
        <f t="shared" si="8"/>
        <v>0</v>
      </c>
      <c r="K122" s="1">
        <v>0.0</v>
      </c>
      <c r="L122" s="3">
        <f t="shared" si="9"/>
        <v>0</v>
      </c>
      <c r="M122" s="3">
        <f t="shared" si="6"/>
        <v>0.116</v>
      </c>
      <c r="N122" s="3">
        <f t="shared" si="7"/>
        <v>6.27966812</v>
      </c>
    </row>
    <row r="123">
      <c r="A123" s="2">
        <v>39569.0</v>
      </c>
      <c r="B123" s="1">
        <v>121.0</v>
      </c>
      <c r="C123" s="1">
        <v>0.454</v>
      </c>
      <c r="D123" s="3">
        <f t="shared" si="1"/>
        <v>24.57732178</v>
      </c>
      <c r="E123" s="1">
        <v>0.438</v>
      </c>
      <c r="F123" s="4">
        <f t="shared" si="2"/>
        <v>23.71116066</v>
      </c>
      <c r="G123" s="1">
        <v>0.0</v>
      </c>
      <c r="H123" s="3">
        <f t="shared" si="10"/>
        <v>0</v>
      </c>
      <c r="I123" s="1">
        <v>0.0</v>
      </c>
      <c r="J123" s="3">
        <f t="shared" si="8"/>
        <v>0</v>
      </c>
      <c r="K123" s="1">
        <v>0.0</v>
      </c>
      <c r="L123" s="3">
        <f t="shared" si="9"/>
        <v>0</v>
      </c>
      <c r="M123" s="3">
        <f t="shared" si="6"/>
        <v>0.108</v>
      </c>
      <c r="N123" s="3">
        <f t="shared" si="7"/>
        <v>5.84658756</v>
      </c>
    </row>
    <row r="124">
      <c r="A124" s="2">
        <v>39570.0</v>
      </c>
      <c r="B124" s="1">
        <v>122.0</v>
      </c>
      <c r="C124" s="1">
        <v>0.453</v>
      </c>
      <c r="D124" s="3">
        <f t="shared" si="1"/>
        <v>24.52318671</v>
      </c>
      <c r="E124" s="1">
        <v>0.44</v>
      </c>
      <c r="F124" s="4">
        <f t="shared" si="2"/>
        <v>23.8194308</v>
      </c>
      <c r="G124" s="1">
        <v>0.0</v>
      </c>
      <c r="H124" s="3">
        <f t="shared" si="10"/>
        <v>0</v>
      </c>
      <c r="I124" s="1">
        <v>0.0</v>
      </c>
      <c r="J124" s="3">
        <f t="shared" si="8"/>
        <v>0</v>
      </c>
      <c r="K124" s="1">
        <v>0.0</v>
      </c>
      <c r="L124" s="3">
        <f t="shared" si="9"/>
        <v>0</v>
      </c>
      <c r="M124" s="3">
        <f t="shared" si="6"/>
        <v>0.107</v>
      </c>
      <c r="N124" s="3">
        <f t="shared" si="7"/>
        <v>5.79245249</v>
      </c>
    </row>
    <row r="125">
      <c r="A125" s="2">
        <v>39571.0</v>
      </c>
      <c r="B125" s="1">
        <v>123.0</v>
      </c>
      <c r="C125" s="1">
        <v>0.454</v>
      </c>
      <c r="D125" s="3">
        <f t="shared" si="1"/>
        <v>24.57732178</v>
      </c>
      <c r="E125" s="1">
        <v>0.44</v>
      </c>
      <c r="F125" s="4">
        <f t="shared" si="2"/>
        <v>23.8194308</v>
      </c>
      <c r="G125" s="1">
        <v>0.0</v>
      </c>
      <c r="H125" s="3">
        <f t="shared" si="10"/>
        <v>0</v>
      </c>
      <c r="I125" s="1">
        <v>0.0</v>
      </c>
      <c r="J125" s="3">
        <f t="shared" si="8"/>
        <v>0</v>
      </c>
      <c r="K125" s="1">
        <v>0.0</v>
      </c>
      <c r="L125" s="3">
        <f t="shared" si="9"/>
        <v>0</v>
      </c>
      <c r="M125" s="3">
        <f t="shared" si="6"/>
        <v>0.106</v>
      </c>
      <c r="N125" s="3">
        <f t="shared" si="7"/>
        <v>5.73831742</v>
      </c>
    </row>
    <row r="126">
      <c r="A126" s="2">
        <v>39572.0</v>
      </c>
      <c r="B126" s="1">
        <v>124.0</v>
      </c>
      <c r="C126" s="1">
        <v>0.462</v>
      </c>
      <c r="D126" s="3">
        <f t="shared" si="1"/>
        <v>25.01040234</v>
      </c>
      <c r="E126" s="1">
        <v>0.433</v>
      </c>
      <c r="F126" s="4">
        <f t="shared" si="2"/>
        <v>23.44048531</v>
      </c>
      <c r="G126" s="1">
        <v>0.0</v>
      </c>
      <c r="H126" s="3">
        <f t="shared" si="10"/>
        <v>0</v>
      </c>
      <c r="I126" s="1">
        <v>0.0</v>
      </c>
      <c r="J126" s="3">
        <f t="shared" si="8"/>
        <v>0</v>
      </c>
      <c r="K126" s="1">
        <v>0.0</v>
      </c>
      <c r="L126" s="3">
        <f t="shared" si="9"/>
        <v>0</v>
      </c>
      <c r="M126" s="3">
        <f t="shared" si="6"/>
        <v>0.105</v>
      </c>
      <c r="N126" s="3">
        <f t="shared" si="7"/>
        <v>5.68418235</v>
      </c>
    </row>
    <row r="127">
      <c r="A127" s="2">
        <v>39573.0</v>
      </c>
      <c r="B127" s="1">
        <v>125.0</v>
      </c>
      <c r="C127" s="1">
        <v>0.453</v>
      </c>
      <c r="D127" s="3">
        <f t="shared" si="1"/>
        <v>24.52318671</v>
      </c>
      <c r="E127" s="1">
        <v>0.45</v>
      </c>
      <c r="F127" s="4">
        <f t="shared" si="2"/>
        <v>24.3607815</v>
      </c>
      <c r="G127" s="1">
        <v>0.0</v>
      </c>
      <c r="H127" s="3">
        <f t="shared" si="10"/>
        <v>0</v>
      </c>
      <c r="I127" s="1">
        <v>0.0</v>
      </c>
      <c r="J127" s="3">
        <f t="shared" si="8"/>
        <v>0</v>
      </c>
      <c r="K127" s="1">
        <v>0.0</v>
      </c>
      <c r="L127" s="3">
        <f t="shared" si="9"/>
        <v>0</v>
      </c>
      <c r="M127" s="3">
        <f t="shared" si="6"/>
        <v>0.097</v>
      </c>
      <c r="N127" s="3">
        <f t="shared" si="7"/>
        <v>5.25110179</v>
      </c>
    </row>
    <row r="128">
      <c r="A128" s="2">
        <v>39574.0</v>
      </c>
      <c r="B128" s="1">
        <v>126.0</v>
      </c>
      <c r="C128" s="1">
        <v>0.451</v>
      </c>
      <c r="D128" s="3">
        <f t="shared" si="1"/>
        <v>24.41491657</v>
      </c>
      <c r="E128" s="1">
        <v>0.449</v>
      </c>
      <c r="F128" s="4">
        <f t="shared" si="2"/>
        <v>24.30664643</v>
      </c>
      <c r="G128" s="1">
        <v>0.0</v>
      </c>
      <c r="H128" s="3">
        <f t="shared" si="10"/>
        <v>0</v>
      </c>
      <c r="I128" s="1">
        <v>0.0</v>
      </c>
      <c r="J128" s="3">
        <f t="shared" si="8"/>
        <v>0</v>
      </c>
      <c r="K128" s="1">
        <v>0.0</v>
      </c>
      <c r="L128" s="3">
        <f t="shared" si="9"/>
        <v>0</v>
      </c>
      <c r="M128" s="3">
        <f t="shared" si="6"/>
        <v>0.1</v>
      </c>
      <c r="N128" s="3">
        <f t="shared" si="7"/>
        <v>5.413507</v>
      </c>
    </row>
    <row r="129">
      <c r="A129" s="2">
        <v>39575.0</v>
      </c>
      <c r="B129" s="1">
        <v>127.0</v>
      </c>
      <c r="C129" s="1">
        <v>0.45</v>
      </c>
      <c r="D129" s="3">
        <f t="shared" si="1"/>
        <v>24.3607815</v>
      </c>
      <c r="E129" s="1">
        <v>0.449</v>
      </c>
      <c r="F129" s="4">
        <f t="shared" si="2"/>
        <v>24.30664643</v>
      </c>
      <c r="G129" s="1">
        <v>0.0</v>
      </c>
      <c r="H129" s="3">
        <f t="shared" si="10"/>
        <v>0</v>
      </c>
      <c r="I129" s="1">
        <v>0.0</v>
      </c>
      <c r="J129" s="3">
        <f t="shared" si="8"/>
        <v>0</v>
      </c>
      <c r="K129" s="1">
        <v>0.0</v>
      </c>
      <c r="L129" s="3">
        <f t="shared" si="9"/>
        <v>0</v>
      </c>
      <c r="M129" s="3">
        <f t="shared" si="6"/>
        <v>0.101</v>
      </c>
      <c r="N129" s="3">
        <f t="shared" si="7"/>
        <v>5.46764207</v>
      </c>
    </row>
    <row r="130">
      <c r="A130" s="2">
        <v>39576.0</v>
      </c>
      <c r="B130" s="1">
        <v>128.0</v>
      </c>
      <c r="C130" s="1">
        <v>0.45</v>
      </c>
      <c r="D130" s="3">
        <f t="shared" si="1"/>
        <v>24.3607815</v>
      </c>
      <c r="E130" s="1">
        <v>0.449</v>
      </c>
      <c r="F130" s="4">
        <f t="shared" si="2"/>
        <v>24.30664643</v>
      </c>
      <c r="G130" s="1">
        <v>0.0</v>
      </c>
      <c r="H130" s="3">
        <f t="shared" si="10"/>
        <v>0</v>
      </c>
      <c r="I130" s="1">
        <v>0.0</v>
      </c>
      <c r="J130" s="3">
        <f t="shared" si="8"/>
        <v>0</v>
      </c>
      <c r="K130" s="1">
        <v>0.0</v>
      </c>
      <c r="L130" s="3">
        <f t="shared" si="9"/>
        <v>0</v>
      </c>
      <c r="M130" s="3">
        <f t="shared" si="6"/>
        <v>0.101</v>
      </c>
      <c r="N130" s="3">
        <f t="shared" si="7"/>
        <v>5.46764207</v>
      </c>
    </row>
    <row r="131">
      <c r="A131" s="2">
        <v>39577.0</v>
      </c>
      <c r="B131" s="1">
        <v>129.0</v>
      </c>
      <c r="C131" s="1">
        <v>0.459</v>
      </c>
      <c r="D131" s="3">
        <f t="shared" si="1"/>
        <v>24.84799713</v>
      </c>
      <c r="E131" s="1">
        <v>0.438</v>
      </c>
      <c r="F131" s="4">
        <f t="shared" si="2"/>
        <v>23.71116066</v>
      </c>
      <c r="G131" s="1">
        <v>0.0</v>
      </c>
      <c r="H131" s="3">
        <f t="shared" si="10"/>
        <v>0</v>
      </c>
      <c r="I131" s="1">
        <v>0.0</v>
      </c>
      <c r="J131" s="3">
        <f t="shared" si="8"/>
        <v>0</v>
      </c>
      <c r="K131" s="1">
        <v>0.0</v>
      </c>
      <c r="L131" s="3">
        <f t="shared" si="9"/>
        <v>0</v>
      </c>
      <c r="M131" s="3">
        <f t="shared" si="6"/>
        <v>0.103</v>
      </c>
      <c r="N131" s="3">
        <f t="shared" si="7"/>
        <v>5.57591221</v>
      </c>
    </row>
    <row r="132">
      <c r="A132" s="2">
        <v>39578.0</v>
      </c>
      <c r="B132" s="1">
        <v>130.0</v>
      </c>
      <c r="C132" s="1">
        <v>0.458</v>
      </c>
      <c r="D132" s="3">
        <f t="shared" si="1"/>
        <v>24.79386206</v>
      </c>
      <c r="E132" s="1">
        <v>0.436</v>
      </c>
      <c r="F132" s="4">
        <f t="shared" si="2"/>
        <v>23.60289052</v>
      </c>
      <c r="G132" s="1">
        <v>0.0</v>
      </c>
      <c r="H132" s="3">
        <f t="shared" si="10"/>
        <v>0</v>
      </c>
      <c r="I132" s="1">
        <v>0.0</v>
      </c>
      <c r="J132" s="3">
        <f t="shared" si="8"/>
        <v>0</v>
      </c>
      <c r="K132" s="1">
        <v>0.0</v>
      </c>
      <c r="L132" s="3">
        <f t="shared" si="9"/>
        <v>0</v>
      </c>
      <c r="M132" s="3">
        <f t="shared" si="6"/>
        <v>0.106</v>
      </c>
      <c r="N132" s="3">
        <f t="shared" si="7"/>
        <v>5.73831742</v>
      </c>
    </row>
    <row r="133">
      <c r="A133" s="2">
        <v>39579.0</v>
      </c>
      <c r="B133" s="1">
        <v>131.0</v>
      </c>
      <c r="C133" s="1">
        <v>0.463</v>
      </c>
      <c r="D133" s="3">
        <f t="shared" si="1"/>
        <v>25.06453741</v>
      </c>
      <c r="E133" s="1">
        <v>0.436</v>
      </c>
      <c r="F133" s="4">
        <f t="shared" si="2"/>
        <v>23.60289052</v>
      </c>
      <c r="G133" s="1">
        <v>0.0</v>
      </c>
      <c r="H133" s="3">
        <f t="shared" si="10"/>
        <v>0</v>
      </c>
      <c r="I133" s="1">
        <v>0.0</v>
      </c>
      <c r="J133" s="3">
        <f t="shared" si="8"/>
        <v>0</v>
      </c>
      <c r="K133" s="1">
        <v>0.0</v>
      </c>
      <c r="L133" s="3">
        <f t="shared" si="9"/>
        <v>0</v>
      </c>
      <c r="M133" s="3">
        <f t="shared" si="6"/>
        <v>0.101</v>
      </c>
      <c r="N133" s="3">
        <f t="shared" si="7"/>
        <v>5.46764207</v>
      </c>
    </row>
    <row r="134">
      <c r="A134" s="2">
        <v>39580.0</v>
      </c>
      <c r="B134" s="1">
        <v>132.0</v>
      </c>
      <c r="C134" s="1">
        <v>0.481</v>
      </c>
      <c r="D134" s="3">
        <f t="shared" si="1"/>
        <v>26.03896867</v>
      </c>
      <c r="E134" s="1">
        <v>0.427</v>
      </c>
      <c r="F134" s="4">
        <f t="shared" si="2"/>
        <v>23.11567489</v>
      </c>
      <c r="G134" s="1">
        <v>0.0</v>
      </c>
      <c r="H134" s="3">
        <f t="shared" si="10"/>
        <v>0</v>
      </c>
      <c r="I134" s="1">
        <v>0.0</v>
      </c>
      <c r="J134" s="3">
        <f t="shared" si="8"/>
        <v>0</v>
      </c>
      <c r="K134" s="1">
        <v>0.0</v>
      </c>
      <c r="L134" s="3">
        <f t="shared" si="9"/>
        <v>0</v>
      </c>
      <c r="M134" s="3">
        <f t="shared" si="6"/>
        <v>0.092</v>
      </c>
      <c r="N134" s="3">
        <f t="shared" si="7"/>
        <v>4.98042644</v>
      </c>
    </row>
    <row r="135">
      <c r="A135" s="2">
        <v>39581.0</v>
      </c>
      <c r="B135" s="1">
        <v>133.0</v>
      </c>
      <c r="C135" s="1">
        <v>0.48</v>
      </c>
      <c r="D135" s="3">
        <f t="shared" si="1"/>
        <v>25.9848336</v>
      </c>
      <c r="E135" s="1">
        <v>0.429</v>
      </c>
      <c r="F135" s="4">
        <f t="shared" si="2"/>
        <v>23.22394503</v>
      </c>
      <c r="G135" s="1">
        <v>0.0</v>
      </c>
      <c r="H135" s="3">
        <f t="shared" si="10"/>
        <v>0</v>
      </c>
      <c r="I135" s="1">
        <v>0.0</v>
      </c>
      <c r="J135" s="3">
        <f t="shared" si="8"/>
        <v>0</v>
      </c>
      <c r="K135" s="1">
        <v>0.0</v>
      </c>
      <c r="L135" s="3">
        <f t="shared" si="9"/>
        <v>0</v>
      </c>
      <c r="M135" s="3">
        <f t="shared" si="6"/>
        <v>0.091</v>
      </c>
      <c r="N135" s="3">
        <f t="shared" si="7"/>
        <v>4.92629137</v>
      </c>
    </row>
    <row r="136">
      <c r="A136" s="2">
        <v>39582.0</v>
      </c>
      <c r="B136" s="1">
        <v>134.0</v>
      </c>
      <c r="C136" s="1">
        <v>0.495</v>
      </c>
      <c r="D136" s="3">
        <f t="shared" si="1"/>
        <v>26.79685965</v>
      </c>
      <c r="E136" s="1">
        <v>0.423</v>
      </c>
      <c r="F136" s="4">
        <f t="shared" si="2"/>
        <v>22.89913461</v>
      </c>
      <c r="G136" s="1">
        <v>0.0</v>
      </c>
      <c r="H136" s="3">
        <f t="shared" si="10"/>
        <v>0</v>
      </c>
      <c r="I136" s="1">
        <v>0.0</v>
      </c>
      <c r="J136" s="3">
        <f t="shared" si="8"/>
        <v>0</v>
      </c>
      <c r="K136" s="1">
        <v>0.0</v>
      </c>
      <c r="L136" s="3">
        <f t="shared" si="9"/>
        <v>0</v>
      </c>
      <c r="M136" s="3">
        <f t="shared" si="6"/>
        <v>0.082</v>
      </c>
      <c r="N136" s="3">
        <f t="shared" si="7"/>
        <v>4.43907574</v>
      </c>
    </row>
    <row r="137">
      <c r="A137" s="2">
        <v>39583.0</v>
      </c>
      <c r="B137" s="1">
        <v>135.0</v>
      </c>
      <c r="C137" s="1">
        <v>0.495</v>
      </c>
      <c r="D137" s="3">
        <f t="shared" si="1"/>
        <v>26.79685965</v>
      </c>
      <c r="E137" s="1">
        <v>0.418</v>
      </c>
      <c r="F137" s="4">
        <f t="shared" si="2"/>
        <v>22.62845926</v>
      </c>
      <c r="G137" s="1">
        <v>0.0</v>
      </c>
      <c r="H137" s="3">
        <f t="shared" si="10"/>
        <v>0</v>
      </c>
      <c r="I137" s="1">
        <v>0.0</v>
      </c>
      <c r="J137" s="3">
        <f t="shared" si="8"/>
        <v>0</v>
      </c>
      <c r="K137" s="1">
        <v>0.0</v>
      </c>
      <c r="L137" s="3">
        <f t="shared" si="9"/>
        <v>0</v>
      </c>
      <c r="M137" s="3">
        <f t="shared" si="6"/>
        <v>0.087</v>
      </c>
      <c r="N137" s="3">
        <f t="shared" si="7"/>
        <v>4.70975109</v>
      </c>
    </row>
    <row r="138">
      <c r="A138" s="2">
        <v>39584.0</v>
      </c>
      <c r="B138" s="1">
        <v>136.0</v>
      </c>
      <c r="C138" s="1">
        <v>0.485</v>
      </c>
      <c r="D138" s="3">
        <f t="shared" si="1"/>
        <v>26.25550895</v>
      </c>
      <c r="E138" s="1">
        <v>0.42</v>
      </c>
      <c r="F138" s="4">
        <f t="shared" si="2"/>
        <v>22.7367294</v>
      </c>
      <c r="G138" s="1">
        <v>0.0</v>
      </c>
      <c r="H138" s="3">
        <f t="shared" si="10"/>
        <v>0</v>
      </c>
      <c r="I138" s="1">
        <v>0.0</v>
      </c>
      <c r="J138" s="3">
        <f t="shared" si="8"/>
        <v>0</v>
      </c>
      <c r="K138" s="1">
        <v>0.0</v>
      </c>
      <c r="L138" s="3">
        <f t="shared" si="9"/>
        <v>0</v>
      </c>
      <c r="M138" s="3">
        <f t="shared" si="6"/>
        <v>0.095</v>
      </c>
      <c r="N138" s="3">
        <f t="shared" si="7"/>
        <v>5.14283165</v>
      </c>
    </row>
    <row r="139">
      <c r="A139" s="2">
        <v>39585.0</v>
      </c>
      <c r="B139" s="1">
        <v>137.0</v>
      </c>
      <c r="C139" s="1">
        <v>0.488</v>
      </c>
      <c r="D139" s="3">
        <f t="shared" si="1"/>
        <v>26.41791416</v>
      </c>
      <c r="E139" s="1">
        <v>0.42</v>
      </c>
      <c r="F139" s="4">
        <f t="shared" si="2"/>
        <v>22.7367294</v>
      </c>
      <c r="G139" s="1">
        <v>0.0</v>
      </c>
      <c r="H139" s="3">
        <f t="shared" si="10"/>
        <v>0</v>
      </c>
      <c r="I139" s="1">
        <v>0.0</v>
      </c>
      <c r="J139" s="3">
        <f t="shared" si="8"/>
        <v>0</v>
      </c>
      <c r="K139" s="1">
        <v>0.0</v>
      </c>
      <c r="L139" s="3">
        <f t="shared" si="9"/>
        <v>0</v>
      </c>
      <c r="M139" s="3">
        <f t="shared" si="6"/>
        <v>0.092</v>
      </c>
      <c r="N139" s="3">
        <f t="shared" si="7"/>
        <v>4.98042644</v>
      </c>
    </row>
    <row r="140">
      <c r="A140" s="2">
        <v>39586.0</v>
      </c>
      <c r="B140" s="1">
        <v>138.0</v>
      </c>
      <c r="C140" s="1">
        <v>0.49</v>
      </c>
      <c r="D140" s="3">
        <f t="shared" si="1"/>
        <v>26.5261843</v>
      </c>
      <c r="E140" s="1">
        <v>0.418</v>
      </c>
      <c r="F140" s="4">
        <f t="shared" si="2"/>
        <v>22.62845926</v>
      </c>
      <c r="G140" s="1">
        <v>0.0</v>
      </c>
      <c r="H140" s="3">
        <f t="shared" si="10"/>
        <v>0</v>
      </c>
      <c r="I140" s="1">
        <v>0.0</v>
      </c>
      <c r="J140" s="3">
        <f t="shared" si="8"/>
        <v>0</v>
      </c>
      <c r="K140" s="1">
        <v>0.0</v>
      </c>
      <c r="L140" s="3">
        <f t="shared" si="9"/>
        <v>0</v>
      </c>
      <c r="M140" s="3">
        <f t="shared" si="6"/>
        <v>0.092</v>
      </c>
      <c r="N140" s="3">
        <f t="shared" si="7"/>
        <v>4.98042644</v>
      </c>
    </row>
    <row r="141">
      <c r="A141" s="2">
        <v>39587.0</v>
      </c>
      <c r="B141" s="1">
        <v>139.0</v>
      </c>
      <c r="C141" s="1">
        <v>0.498</v>
      </c>
      <c r="D141" s="3">
        <f t="shared" si="1"/>
        <v>26.95926486</v>
      </c>
      <c r="E141" s="1">
        <v>0.413</v>
      </c>
      <c r="F141" s="4">
        <f t="shared" si="2"/>
        <v>22.35778391</v>
      </c>
      <c r="G141" s="1">
        <v>0.0</v>
      </c>
      <c r="H141" s="3">
        <f t="shared" si="10"/>
        <v>0</v>
      </c>
      <c r="I141" s="1">
        <v>0.0</v>
      </c>
      <c r="J141" s="3">
        <f t="shared" si="8"/>
        <v>0</v>
      </c>
      <c r="K141" s="1">
        <v>0.0</v>
      </c>
      <c r="L141" s="3">
        <f t="shared" si="9"/>
        <v>0</v>
      </c>
      <c r="M141" s="3">
        <f t="shared" si="6"/>
        <v>0.089</v>
      </c>
      <c r="N141" s="3">
        <f t="shared" si="7"/>
        <v>4.81802123</v>
      </c>
    </row>
    <row r="142">
      <c r="A142" s="2">
        <v>39588.0</v>
      </c>
      <c r="B142" s="1">
        <v>140.0</v>
      </c>
      <c r="C142" s="1">
        <v>0.505</v>
      </c>
      <c r="D142" s="3">
        <f t="shared" si="1"/>
        <v>27.33821035</v>
      </c>
      <c r="E142" s="1">
        <v>0.415</v>
      </c>
      <c r="F142" s="4">
        <f t="shared" si="2"/>
        <v>22.46605405</v>
      </c>
      <c r="G142" s="1">
        <v>0.0</v>
      </c>
      <c r="H142" s="3">
        <f t="shared" si="10"/>
        <v>0</v>
      </c>
      <c r="I142" s="1">
        <v>0.0</v>
      </c>
      <c r="J142" s="3">
        <f t="shared" si="8"/>
        <v>0</v>
      </c>
      <c r="K142" s="1">
        <v>0.0</v>
      </c>
      <c r="L142" s="3">
        <f t="shared" si="9"/>
        <v>0</v>
      </c>
      <c r="M142" s="3">
        <f t="shared" si="6"/>
        <v>0.08</v>
      </c>
      <c r="N142" s="3">
        <f t="shared" si="7"/>
        <v>4.3308056</v>
      </c>
    </row>
    <row r="143">
      <c r="A143" s="2">
        <v>39589.0</v>
      </c>
      <c r="B143" s="1">
        <v>141.0</v>
      </c>
      <c r="C143" s="1">
        <v>0.52</v>
      </c>
      <c r="D143" s="3">
        <f t="shared" si="1"/>
        <v>28.1502364</v>
      </c>
      <c r="E143" s="1">
        <v>0.398</v>
      </c>
      <c r="F143" s="4">
        <f t="shared" si="2"/>
        <v>21.54575786</v>
      </c>
      <c r="G143" s="1">
        <v>0.0</v>
      </c>
      <c r="H143" s="3">
        <f t="shared" si="10"/>
        <v>0</v>
      </c>
      <c r="I143" s="1">
        <v>0.0</v>
      </c>
      <c r="J143" s="3">
        <f t="shared" si="8"/>
        <v>0</v>
      </c>
      <c r="K143" s="1">
        <v>0.0</v>
      </c>
      <c r="L143" s="3">
        <f t="shared" si="9"/>
        <v>0</v>
      </c>
      <c r="M143" s="3">
        <f t="shared" si="6"/>
        <v>0.082</v>
      </c>
      <c r="N143" s="3">
        <f t="shared" si="7"/>
        <v>4.43907574</v>
      </c>
    </row>
    <row r="144">
      <c r="A144" s="2">
        <v>39590.0</v>
      </c>
      <c r="B144" s="1">
        <v>142.0</v>
      </c>
      <c r="C144" s="1">
        <v>0.52</v>
      </c>
      <c r="D144" s="3">
        <f t="shared" si="1"/>
        <v>28.1502364</v>
      </c>
      <c r="E144" s="1">
        <v>0.398</v>
      </c>
      <c r="F144" s="4">
        <f t="shared" si="2"/>
        <v>21.54575786</v>
      </c>
      <c r="G144" s="1">
        <v>0.0</v>
      </c>
      <c r="H144" s="3">
        <f t="shared" si="10"/>
        <v>0</v>
      </c>
      <c r="I144" s="1">
        <v>0.0</v>
      </c>
      <c r="J144" s="3">
        <f t="shared" si="8"/>
        <v>0</v>
      </c>
      <c r="K144" s="1">
        <v>0.0</v>
      </c>
      <c r="L144" s="3">
        <f t="shared" si="9"/>
        <v>0</v>
      </c>
      <c r="M144" s="3">
        <f t="shared" si="6"/>
        <v>0.082</v>
      </c>
      <c r="N144" s="3">
        <f t="shared" si="7"/>
        <v>4.43907574</v>
      </c>
    </row>
    <row r="145">
      <c r="A145" s="2">
        <v>39591.0</v>
      </c>
      <c r="B145" s="1">
        <v>143.0</v>
      </c>
      <c r="C145" s="1">
        <v>0.516</v>
      </c>
      <c r="D145" s="3">
        <f t="shared" si="1"/>
        <v>27.93369612</v>
      </c>
      <c r="E145" s="1">
        <v>0.404</v>
      </c>
      <c r="F145" s="4">
        <f t="shared" si="2"/>
        <v>21.87056828</v>
      </c>
      <c r="G145" s="1">
        <v>0.0</v>
      </c>
      <c r="H145" s="3">
        <f t="shared" si="10"/>
        <v>0</v>
      </c>
      <c r="I145" s="1">
        <v>0.0</v>
      </c>
      <c r="J145" s="3">
        <f t="shared" si="8"/>
        <v>0</v>
      </c>
      <c r="K145" s="1">
        <v>0.0</v>
      </c>
      <c r="L145" s="3">
        <f t="shared" si="9"/>
        <v>0</v>
      </c>
      <c r="M145" s="3">
        <f t="shared" si="6"/>
        <v>0.08</v>
      </c>
      <c r="N145" s="3">
        <f t="shared" si="7"/>
        <v>4.3308056</v>
      </c>
    </row>
    <row r="146">
      <c r="A146" s="2">
        <v>39592.0</v>
      </c>
      <c r="B146" s="1">
        <v>144.0</v>
      </c>
      <c r="C146" s="1">
        <v>0.512</v>
      </c>
      <c r="D146" s="3">
        <f t="shared" si="1"/>
        <v>27.71715584</v>
      </c>
      <c r="E146" s="1">
        <v>0.408</v>
      </c>
      <c r="F146" s="4">
        <f t="shared" si="2"/>
        <v>22.08710856</v>
      </c>
      <c r="G146" s="1">
        <v>0.0</v>
      </c>
      <c r="H146" s="3">
        <f t="shared" si="10"/>
        <v>0</v>
      </c>
      <c r="I146" s="1">
        <v>0.0</v>
      </c>
      <c r="J146" s="3">
        <f t="shared" si="8"/>
        <v>0</v>
      </c>
      <c r="K146" s="1">
        <v>0.0</v>
      </c>
      <c r="L146" s="3">
        <f t="shared" si="9"/>
        <v>0</v>
      </c>
      <c r="M146" s="3">
        <f t="shared" si="6"/>
        <v>0.08</v>
      </c>
      <c r="N146" s="3">
        <f t="shared" si="7"/>
        <v>4.3308056</v>
      </c>
    </row>
    <row r="147">
      <c r="A147" s="2">
        <v>39593.0</v>
      </c>
      <c r="B147" s="1">
        <v>145.0</v>
      </c>
      <c r="C147" s="1">
        <v>0.512</v>
      </c>
      <c r="D147" s="3">
        <f t="shared" si="1"/>
        <v>27.71715584</v>
      </c>
      <c r="E147" s="1">
        <v>0.41</v>
      </c>
      <c r="F147" s="4">
        <f t="shared" si="2"/>
        <v>22.1953787</v>
      </c>
      <c r="G147" s="1">
        <v>0.0</v>
      </c>
      <c r="H147" s="3">
        <f t="shared" si="10"/>
        <v>0</v>
      </c>
      <c r="I147" s="1">
        <v>0.0</v>
      </c>
      <c r="J147" s="3">
        <f t="shared" si="8"/>
        <v>0</v>
      </c>
      <c r="K147" s="1">
        <v>0.0</v>
      </c>
      <c r="L147" s="3">
        <f t="shared" si="9"/>
        <v>0</v>
      </c>
      <c r="M147" s="3">
        <f t="shared" si="6"/>
        <v>0.078</v>
      </c>
      <c r="N147" s="3">
        <f t="shared" si="7"/>
        <v>4.22253546</v>
      </c>
    </row>
    <row r="148">
      <c r="A148" s="2">
        <v>39594.0</v>
      </c>
      <c r="B148" s="1">
        <v>146.0</v>
      </c>
      <c r="C148" s="1">
        <v>0.512</v>
      </c>
      <c r="D148" s="3">
        <f t="shared" si="1"/>
        <v>27.71715584</v>
      </c>
      <c r="E148" s="1">
        <v>0.41</v>
      </c>
      <c r="F148" s="4">
        <f t="shared" si="2"/>
        <v>22.1953787</v>
      </c>
      <c r="G148" s="1">
        <v>0.0</v>
      </c>
      <c r="H148" s="3">
        <f t="shared" si="10"/>
        <v>0</v>
      </c>
      <c r="I148" s="1">
        <v>0.0</v>
      </c>
      <c r="J148" s="3">
        <f t="shared" si="8"/>
        <v>0</v>
      </c>
      <c r="K148" s="1">
        <v>0.0</v>
      </c>
      <c r="L148" s="3">
        <f t="shared" si="9"/>
        <v>0</v>
      </c>
      <c r="M148" s="3">
        <f t="shared" si="6"/>
        <v>0.078</v>
      </c>
      <c r="N148" s="3">
        <f t="shared" si="7"/>
        <v>4.22253546</v>
      </c>
    </row>
    <row r="149">
      <c r="A149" s="2">
        <v>39595.0</v>
      </c>
      <c r="B149" s="1">
        <v>147.0</v>
      </c>
      <c r="C149" s="1">
        <v>0.512</v>
      </c>
      <c r="D149" s="3">
        <f t="shared" si="1"/>
        <v>27.71715584</v>
      </c>
      <c r="E149" s="1">
        <v>0.405</v>
      </c>
      <c r="F149" s="4">
        <f t="shared" si="2"/>
        <v>21.92470335</v>
      </c>
      <c r="G149" s="1">
        <v>0.0</v>
      </c>
      <c r="H149" s="3">
        <f t="shared" si="10"/>
        <v>0</v>
      </c>
      <c r="I149" s="1">
        <v>0.0</v>
      </c>
      <c r="J149" s="3">
        <f t="shared" si="8"/>
        <v>0</v>
      </c>
      <c r="K149" s="1">
        <v>0.0</v>
      </c>
      <c r="L149" s="3">
        <f t="shared" si="9"/>
        <v>0</v>
      </c>
      <c r="M149" s="3">
        <f t="shared" si="6"/>
        <v>0.083</v>
      </c>
      <c r="N149" s="3">
        <f t="shared" si="7"/>
        <v>4.49321081</v>
      </c>
    </row>
    <row r="150">
      <c r="A150" s="2">
        <v>39596.0</v>
      </c>
      <c r="B150" s="1">
        <v>148.0</v>
      </c>
      <c r="C150" s="1">
        <v>0.508</v>
      </c>
      <c r="D150" s="3">
        <f t="shared" si="1"/>
        <v>27.50061556</v>
      </c>
      <c r="E150" s="1">
        <v>0.408</v>
      </c>
      <c r="F150" s="4">
        <f t="shared" si="2"/>
        <v>22.08710856</v>
      </c>
      <c r="G150" s="1">
        <v>0.0</v>
      </c>
      <c r="H150" s="3">
        <f t="shared" si="10"/>
        <v>0</v>
      </c>
      <c r="I150" s="1">
        <v>0.0</v>
      </c>
      <c r="J150" s="3">
        <f t="shared" si="8"/>
        <v>0</v>
      </c>
      <c r="K150" s="1">
        <v>0.0</v>
      </c>
      <c r="L150" s="3">
        <f t="shared" si="9"/>
        <v>0</v>
      </c>
      <c r="M150" s="3">
        <f t="shared" si="6"/>
        <v>0.084</v>
      </c>
      <c r="N150" s="3">
        <f t="shared" si="7"/>
        <v>4.54734588</v>
      </c>
    </row>
    <row r="151">
      <c r="A151" s="2">
        <v>39597.0</v>
      </c>
      <c r="B151" s="1">
        <v>149.0</v>
      </c>
      <c r="C151" s="1">
        <v>0.508</v>
      </c>
      <c r="D151" s="3">
        <f t="shared" si="1"/>
        <v>27.50061556</v>
      </c>
      <c r="E151" s="1">
        <v>0.423</v>
      </c>
      <c r="F151" s="4">
        <f t="shared" si="2"/>
        <v>22.89913461</v>
      </c>
      <c r="G151" s="1">
        <v>0.0</v>
      </c>
      <c r="H151" s="3">
        <f t="shared" si="10"/>
        <v>0</v>
      </c>
      <c r="I151" s="1">
        <v>0.0</v>
      </c>
      <c r="J151" s="3">
        <f t="shared" si="8"/>
        <v>0</v>
      </c>
      <c r="K151" s="1">
        <v>0.0</v>
      </c>
      <c r="L151" s="3">
        <f t="shared" si="9"/>
        <v>0</v>
      </c>
      <c r="M151" s="3">
        <f t="shared" si="6"/>
        <v>0.069</v>
      </c>
      <c r="N151" s="3">
        <f t="shared" si="7"/>
        <v>3.73531983</v>
      </c>
    </row>
    <row r="152">
      <c r="A152" s="2">
        <v>39598.0</v>
      </c>
      <c r="B152" s="1">
        <v>150.0</v>
      </c>
      <c r="C152" s="1">
        <v>0.51</v>
      </c>
      <c r="D152" s="3">
        <f t="shared" si="1"/>
        <v>27.6088857</v>
      </c>
      <c r="E152" s="1">
        <v>0.42</v>
      </c>
      <c r="F152" s="4">
        <f t="shared" si="2"/>
        <v>22.7367294</v>
      </c>
      <c r="G152" s="1">
        <v>0.0</v>
      </c>
      <c r="H152" s="3">
        <f t="shared" si="10"/>
        <v>0</v>
      </c>
      <c r="I152" s="1">
        <v>0.0</v>
      </c>
      <c r="J152" s="3">
        <f t="shared" si="8"/>
        <v>0</v>
      </c>
      <c r="K152" s="1">
        <v>0.0</v>
      </c>
      <c r="L152" s="3">
        <f t="shared" si="9"/>
        <v>0</v>
      </c>
      <c r="M152" s="3">
        <f t="shared" si="6"/>
        <v>0.07</v>
      </c>
      <c r="N152" s="3">
        <f t="shared" si="7"/>
        <v>3.7894549</v>
      </c>
    </row>
    <row r="153">
      <c r="A153" s="2">
        <v>39599.0</v>
      </c>
      <c r="B153" s="1">
        <v>151.0</v>
      </c>
      <c r="C153" s="1">
        <v>0.51</v>
      </c>
      <c r="D153" s="3">
        <f t="shared" si="1"/>
        <v>27.6088857</v>
      </c>
      <c r="E153" s="1">
        <v>0.42</v>
      </c>
      <c r="F153" s="4">
        <f t="shared" si="2"/>
        <v>22.7367294</v>
      </c>
      <c r="G153" s="1">
        <v>0.0</v>
      </c>
      <c r="H153" s="3">
        <f t="shared" si="10"/>
        <v>0</v>
      </c>
      <c r="I153" s="1">
        <v>0.0</v>
      </c>
      <c r="J153" s="3">
        <f t="shared" si="8"/>
        <v>0</v>
      </c>
      <c r="K153" s="1">
        <v>0.0</v>
      </c>
      <c r="L153" s="3">
        <f t="shared" si="9"/>
        <v>0</v>
      </c>
      <c r="M153" s="3">
        <f t="shared" si="6"/>
        <v>0.07</v>
      </c>
      <c r="N153" s="3">
        <f t="shared" si="7"/>
        <v>3.7894549</v>
      </c>
    </row>
    <row r="154">
      <c r="A154" s="2">
        <v>39600.0</v>
      </c>
      <c r="B154" s="1">
        <v>152.0</v>
      </c>
      <c r="C154" s="1">
        <v>0.51</v>
      </c>
      <c r="D154" s="3">
        <f t="shared" si="1"/>
        <v>27.6088857</v>
      </c>
      <c r="E154" s="1">
        <v>0.42</v>
      </c>
      <c r="F154" s="4">
        <f t="shared" si="2"/>
        <v>22.7367294</v>
      </c>
      <c r="G154" s="1">
        <v>0.0</v>
      </c>
      <c r="H154" s="3">
        <f t="shared" si="10"/>
        <v>0</v>
      </c>
      <c r="I154" s="1">
        <v>0.0</v>
      </c>
      <c r="J154" s="3">
        <f t="shared" si="8"/>
        <v>0</v>
      </c>
      <c r="K154" s="1">
        <v>0.0</v>
      </c>
      <c r="L154" s="3">
        <f t="shared" si="9"/>
        <v>0</v>
      </c>
      <c r="M154" s="3">
        <f t="shared" si="6"/>
        <v>0.07</v>
      </c>
      <c r="N154" s="3">
        <f t="shared" si="7"/>
        <v>3.7894549</v>
      </c>
    </row>
    <row r="155">
      <c r="A155" s="2">
        <v>39601.0</v>
      </c>
      <c r="B155" s="1">
        <v>153.0</v>
      </c>
      <c r="C155" s="1">
        <v>0.505</v>
      </c>
      <c r="D155" s="3">
        <f t="shared" si="1"/>
        <v>27.33821035</v>
      </c>
      <c r="E155" s="1">
        <v>0.415</v>
      </c>
      <c r="F155" s="4">
        <f t="shared" si="2"/>
        <v>22.46605405</v>
      </c>
      <c r="G155" s="1">
        <v>0.0</v>
      </c>
      <c r="H155" s="3">
        <f t="shared" si="10"/>
        <v>0</v>
      </c>
      <c r="I155" s="1">
        <v>0.0</v>
      </c>
      <c r="J155" s="3">
        <f t="shared" si="8"/>
        <v>0</v>
      </c>
      <c r="K155" s="1">
        <v>0.0</v>
      </c>
      <c r="L155" s="3">
        <f t="shared" si="9"/>
        <v>0</v>
      </c>
      <c r="M155" s="3">
        <f t="shared" si="6"/>
        <v>0.08</v>
      </c>
      <c r="N155" s="3">
        <f t="shared" si="7"/>
        <v>4.3308056</v>
      </c>
    </row>
    <row r="156">
      <c r="A156" s="2">
        <v>39602.0</v>
      </c>
      <c r="B156" s="1">
        <v>154.0</v>
      </c>
      <c r="C156" s="1">
        <v>0.513</v>
      </c>
      <c r="D156" s="3">
        <f t="shared" si="1"/>
        <v>27.77129091</v>
      </c>
      <c r="E156" s="1">
        <v>0.42</v>
      </c>
      <c r="F156" s="4">
        <f t="shared" si="2"/>
        <v>22.7367294</v>
      </c>
      <c r="G156" s="1">
        <v>0.0</v>
      </c>
      <c r="H156" s="3">
        <f t="shared" si="10"/>
        <v>0</v>
      </c>
      <c r="I156" s="1">
        <v>0.0</v>
      </c>
      <c r="J156" s="3">
        <f t="shared" si="8"/>
        <v>0</v>
      </c>
      <c r="K156" s="1">
        <v>0.0</v>
      </c>
      <c r="L156" s="3">
        <f t="shared" si="9"/>
        <v>0</v>
      </c>
      <c r="M156" s="3">
        <f t="shared" si="6"/>
        <v>0.067</v>
      </c>
      <c r="N156" s="3">
        <f t="shared" si="7"/>
        <v>3.62704969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12</v>
      </c>
      <c r="H1" s="1" t="s">
        <v>13</v>
      </c>
    </row>
    <row r="2">
      <c r="A2" s="7">
        <v>39603.0</v>
      </c>
      <c r="B2" s="8">
        <v>0.0</v>
      </c>
      <c r="C2" s="8">
        <v>0.467</v>
      </c>
      <c r="D2" s="9">
        <f t="shared" ref="D2:D154" si="1">C2*131240418</f>
        <v>61289275.21</v>
      </c>
      <c r="E2" s="8">
        <v>0.445</v>
      </c>
      <c r="F2" s="9">
        <f t="shared" ref="F2:F154" si="2">E2*131240418</f>
        <v>58401986.01</v>
      </c>
      <c r="G2" s="9">
        <f t="shared" ref="G2:G154" si="3">1-(C2+E2)</f>
        <v>0.088</v>
      </c>
      <c r="H2" s="9">
        <f t="shared" ref="H2:H154" si="4">G2*131240418</f>
        <v>11549156.78</v>
      </c>
    </row>
    <row r="3">
      <c r="A3" s="7">
        <v>39604.0</v>
      </c>
      <c r="B3" s="8">
        <v>1.0</v>
      </c>
      <c r="C3" s="8">
        <v>0.467</v>
      </c>
      <c r="D3" s="9">
        <f t="shared" si="1"/>
        <v>61289275.21</v>
      </c>
      <c r="E3" s="8">
        <v>0.445</v>
      </c>
      <c r="F3" s="9">
        <f t="shared" si="2"/>
        <v>58401986.01</v>
      </c>
      <c r="G3" s="9">
        <f t="shared" si="3"/>
        <v>0.088</v>
      </c>
      <c r="H3" s="9">
        <f t="shared" si="4"/>
        <v>11549156.78</v>
      </c>
    </row>
    <row r="4">
      <c r="A4" s="7">
        <v>39605.0</v>
      </c>
      <c r="B4" s="8">
        <v>2.0</v>
      </c>
      <c r="C4" s="8">
        <v>0.469</v>
      </c>
      <c r="D4" s="9">
        <f t="shared" si="1"/>
        <v>61551756.04</v>
      </c>
      <c r="E4" s="8">
        <v>0.441</v>
      </c>
      <c r="F4" s="9">
        <f t="shared" si="2"/>
        <v>57877024.34</v>
      </c>
      <c r="G4" s="9">
        <f t="shared" si="3"/>
        <v>0.09</v>
      </c>
      <c r="H4" s="9">
        <f t="shared" si="4"/>
        <v>11811637.62</v>
      </c>
    </row>
    <row r="5">
      <c r="A5" s="7">
        <v>39606.0</v>
      </c>
      <c r="B5" s="8">
        <v>3.0</v>
      </c>
      <c r="C5" s="8">
        <v>0.469</v>
      </c>
      <c r="D5" s="9">
        <f t="shared" si="1"/>
        <v>61551756.04</v>
      </c>
      <c r="E5" s="8">
        <v>0.444</v>
      </c>
      <c r="F5" s="9">
        <f t="shared" si="2"/>
        <v>58270745.59</v>
      </c>
      <c r="G5" s="9">
        <f t="shared" si="3"/>
        <v>0.087</v>
      </c>
      <c r="H5" s="9">
        <f t="shared" si="4"/>
        <v>11417916.37</v>
      </c>
    </row>
    <row r="6">
      <c r="A6" s="7">
        <v>39607.0</v>
      </c>
      <c r="B6" s="8">
        <v>4.0</v>
      </c>
      <c r="C6" s="8">
        <v>0.469</v>
      </c>
      <c r="D6" s="9">
        <f t="shared" si="1"/>
        <v>61551756.04</v>
      </c>
      <c r="E6" s="8">
        <v>0.444</v>
      </c>
      <c r="F6" s="9">
        <f t="shared" si="2"/>
        <v>58270745.59</v>
      </c>
      <c r="G6" s="9">
        <f t="shared" si="3"/>
        <v>0.087</v>
      </c>
      <c r="H6" s="9">
        <f t="shared" si="4"/>
        <v>11417916.37</v>
      </c>
    </row>
    <row r="7">
      <c r="A7" s="7">
        <v>39608.0</v>
      </c>
      <c r="B7" s="8">
        <v>5.0</v>
      </c>
      <c r="C7" s="8">
        <v>0.477</v>
      </c>
      <c r="D7" s="9">
        <f t="shared" si="1"/>
        <v>62601679.39</v>
      </c>
      <c r="E7" s="8">
        <v>0.435</v>
      </c>
      <c r="F7" s="9">
        <f t="shared" si="2"/>
        <v>57089581.83</v>
      </c>
      <c r="G7" s="9">
        <f t="shared" si="3"/>
        <v>0.088</v>
      </c>
      <c r="H7" s="9">
        <f t="shared" si="4"/>
        <v>11549156.78</v>
      </c>
    </row>
    <row r="8">
      <c r="A8" s="7">
        <v>39609.0</v>
      </c>
      <c r="B8" s="8">
        <v>6.0</v>
      </c>
      <c r="C8" s="8">
        <v>0.47</v>
      </c>
      <c r="D8" s="9">
        <f t="shared" si="1"/>
        <v>61682996.46</v>
      </c>
      <c r="E8" s="8">
        <v>0.427</v>
      </c>
      <c r="F8" s="9">
        <f t="shared" si="2"/>
        <v>56039658.49</v>
      </c>
      <c r="G8" s="9">
        <f t="shared" si="3"/>
        <v>0.103</v>
      </c>
      <c r="H8" s="9">
        <f t="shared" si="4"/>
        <v>13517763.05</v>
      </c>
    </row>
    <row r="9">
      <c r="A9" s="7">
        <v>39610.0</v>
      </c>
      <c r="B9" s="8">
        <v>7.0</v>
      </c>
      <c r="C9" s="8">
        <v>0.472</v>
      </c>
      <c r="D9" s="9">
        <f t="shared" si="1"/>
        <v>61945477.3</v>
      </c>
      <c r="E9" s="8">
        <v>0.426</v>
      </c>
      <c r="F9" s="9">
        <f t="shared" si="2"/>
        <v>55908418.07</v>
      </c>
      <c r="G9" s="9">
        <f t="shared" si="3"/>
        <v>0.102</v>
      </c>
      <c r="H9" s="9">
        <f t="shared" si="4"/>
        <v>13386522.64</v>
      </c>
    </row>
    <row r="10">
      <c r="A10" s="7">
        <v>39611.0</v>
      </c>
      <c r="B10" s="8">
        <v>8.0</v>
      </c>
      <c r="C10" s="8">
        <v>0.468</v>
      </c>
      <c r="D10" s="9">
        <f t="shared" si="1"/>
        <v>61420515.62</v>
      </c>
      <c r="E10" s="8">
        <v>0.425</v>
      </c>
      <c r="F10" s="9">
        <f t="shared" si="2"/>
        <v>55777177.65</v>
      </c>
      <c r="G10" s="9">
        <f t="shared" si="3"/>
        <v>0.107</v>
      </c>
      <c r="H10" s="9">
        <f t="shared" si="4"/>
        <v>14042724.73</v>
      </c>
    </row>
    <row r="11">
      <c r="A11" s="7">
        <v>39612.0</v>
      </c>
      <c r="B11" s="8">
        <v>9.0</v>
      </c>
      <c r="C11" s="8">
        <v>0.463</v>
      </c>
      <c r="D11" s="9">
        <f t="shared" si="1"/>
        <v>60764313.53</v>
      </c>
      <c r="E11" s="8">
        <v>0.427</v>
      </c>
      <c r="F11" s="9">
        <f t="shared" si="2"/>
        <v>56039658.49</v>
      </c>
      <c r="G11" s="9">
        <f t="shared" si="3"/>
        <v>0.11</v>
      </c>
      <c r="H11" s="9">
        <f t="shared" si="4"/>
        <v>14436445.98</v>
      </c>
    </row>
    <row r="12">
      <c r="A12" s="7">
        <v>39613.0</v>
      </c>
      <c r="B12" s="8">
        <v>10.0</v>
      </c>
      <c r="C12" s="8">
        <v>0.462</v>
      </c>
      <c r="D12" s="9">
        <f t="shared" si="1"/>
        <v>60633073.12</v>
      </c>
      <c r="E12" s="8">
        <v>0.423</v>
      </c>
      <c r="F12" s="9">
        <f t="shared" si="2"/>
        <v>55514696.81</v>
      </c>
      <c r="G12" s="9">
        <f t="shared" si="3"/>
        <v>0.115</v>
      </c>
      <c r="H12" s="9">
        <f t="shared" si="4"/>
        <v>15092648.07</v>
      </c>
    </row>
    <row r="13">
      <c r="A13" s="7">
        <v>39614.0</v>
      </c>
      <c r="B13" s="8">
        <v>11.0</v>
      </c>
      <c r="C13" s="8">
        <v>0.46</v>
      </c>
      <c r="D13" s="9">
        <f t="shared" si="1"/>
        <v>60370592.28</v>
      </c>
      <c r="E13" s="8">
        <v>0.423</v>
      </c>
      <c r="F13" s="9">
        <f t="shared" si="2"/>
        <v>55514696.81</v>
      </c>
      <c r="G13" s="9">
        <f t="shared" si="3"/>
        <v>0.117</v>
      </c>
      <c r="H13" s="9">
        <f t="shared" si="4"/>
        <v>15355128.91</v>
      </c>
    </row>
    <row r="14">
      <c r="A14" s="7">
        <v>39615.0</v>
      </c>
      <c r="B14" s="8">
        <v>12.0</v>
      </c>
      <c r="C14" s="8">
        <v>0.459</v>
      </c>
      <c r="D14" s="9">
        <f t="shared" si="1"/>
        <v>60239351.86</v>
      </c>
      <c r="E14" s="8">
        <v>0.421</v>
      </c>
      <c r="F14" s="9">
        <f t="shared" si="2"/>
        <v>55252215.98</v>
      </c>
      <c r="G14" s="9">
        <f t="shared" si="3"/>
        <v>0.12</v>
      </c>
      <c r="H14" s="9">
        <f t="shared" si="4"/>
        <v>15748850.16</v>
      </c>
    </row>
    <row r="15">
      <c r="A15" s="7">
        <v>39616.0</v>
      </c>
      <c r="B15" s="8">
        <v>13.0</v>
      </c>
      <c r="C15" s="8">
        <v>0.463</v>
      </c>
      <c r="D15" s="9">
        <f t="shared" si="1"/>
        <v>60764313.53</v>
      </c>
      <c r="E15" s="8">
        <v>0.423</v>
      </c>
      <c r="F15" s="9">
        <f t="shared" si="2"/>
        <v>55514696.81</v>
      </c>
      <c r="G15" s="9">
        <f t="shared" si="3"/>
        <v>0.114</v>
      </c>
      <c r="H15" s="9">
        <f t="shared" si="4"/>
        <v>14961407.65</v>
      </c>
    </row>
    <row r="16">
      <c r="A16" s="7">
        <v>39617.0</v>
      </c>
      <c r="B16" s="8">
        <v>14.0</v>
      </c>
      <c r="C16" s="8">
        <v>0.47</v>
      </c>
      <c r="D16" s="9">
        <f t="shared" si="1"/>
        <v>61682996.46</v>
      </c>
      <c r="E16" s="8">
        <v>0.428</v>
      </c>
      <c r="F16" s="9">
        <f t="shared" si="2"/>
        <v>56170898.9</v>
      </c>
      <c r="G16" s="9">
        <f t="shared" si="3"/>
        <v>0.102</v>
      </c>
      <c r="H16" s="9">
        <f t="shared" si="4"/>
        <v>13386522.64</v>
      </c>
    </row>
    <row r="17">
      <c r="A17" s="7">
        <v>39618.0</v>
      </c>
      <c r="B17" s="8">
        <v>15.0</v>
      </c>
      <c r="C17" s="8">
        <v>0.467</v>
      </c>
      <c r="D17" s="9">
        <f t="shared" si="1"/>
        <v>61289275.21</v>
      </c>
      <c r="E17" s="8">
        <v>0.425</v>
      </c>
      <c r="F17" s="9">
        <f t="shared" si="2"/>
        <v>55777177.65</v>
      </c>
      <c r="G17" s="9">
        <f t="shared" si="3"/>
        <v>0.108</v>
      </c>
      <c r="H17" s="9">
        <f t="shared" si="4"/>
        <v>14173965.14</v>
      </c>
    </row>
    <row r="18">
      <c r="A18" s="7">
        <v>39619.0</v>
      </c>
      <c r="B18" s="8">
        <v>16.0</v>
      </c>
      <c r="C18" s="8">
        <v>0.475</v>
      </c>
      <c r="D18" s="9">
        <f t="shared" si="1"/>
        <v>62339198.55</v>
      </c>
      <c r="E18" s="8">
        <v>0.42</v>
      </c>
      <c r="F18" s="9">
        <f t="shared" si="2"/>
        <v>55120975.56</v>
      </c>
      <c r="G18" s="9">
        <f t="shared" si="3"/>
        <v>0.105</v>
      </c>
      <c r="H18" s="9">
        <f t="shared" si="4"/>
        <v>13780243.89</v>
      </c>
    </row>
    <row r="19">
      <c r="A19" s="7">
        <v>39620.0</v>
      </c>
      <c r="B19" s="8">
        <v>17.0</v>
      </c>
      <c r="C19" s="8">
        <v>0.475</v>
      </c>
      <c r="D19" s="9">
        <f t="shared" si="1"/>
        <v>62339198.55</v>
      </c>
      <c r="E19" s="8">
        <v>0.419</v>
      </c>
      <c r="F19" s="9">
        <f t="shared" si="2"/>
        <v>54989735.14</v>
      </c>
      <c r="G19" s="9">
        <f t="shared" si="3"/>
        <v>0.106</v>
      </c>
      <c r="H19" s="9">
        <f t="shared" si="4"/>
        <v>13911484.31</v>
      </c>
    </row>
    <row r="20">
      <c r="A20" s="7">
        <v>39621.0</v>
      </c>
      <c r="B20" s="8">
        <v>18.0</v>
      </c>
      <c r="C20" s="8">
        <v>0.482</v>
      </c>
      <c r="D20" s="9">
        <f t="shared" si="1"/>
        <v>63257881.48</v>
      </c>
      <c r="E20" s="8">
        <v>0.414</v>
      </c>
      <c r="F20" s="9">
        <f t="shared" si="2"/>
        <v>54333533.05</v>
      </c>
      <c r="G20" s="9">
        <f t="shared" si="3"/>
        <v>0.104</v>
      </c>
      <c r="H20" s="9">
        <f t="shared" si="4"/>
        <v>13649003.47</v>
      </c>
    </row>
    <row r="21">
      <c r="A21" s="7">
        <v>39622.0</v>
      </c>
      <c r="B21" s="8">
        <v>19.0</v>
      </c>
      <c r="C21" s="8">
        <v>0.482</v>
      </c>
      <c r="D21" s="9">
        <f t="shared" si="1"/>
        <v>63257881.48</v>
      </c>
      <c r="E21" s="8">
        <v>0.414</v>
      </c>
      <c r="F21" s="9">
        <f t="shared" si="2"/>
        <v>54333533.05</v>
      </c>
      <c r="G21" s="9">
        <f t="shared" si="3"/>
        <v>0.104</v>
      </c>
      <c r="H21" s="9">
        <f t="shared" si="4"/>
        <v>13649003.47</v>
      </c>
    </row>
    <row r="22">
      <c r="A22" s="7">
        <v>39623.0</v>
      </c>
      <c r="B22" s="8">
        <v>20.0</v>
      </c>
      <c r="C22" s="8">
        <v>0.483</v>
      </c>
      <c r="D22" s="9">
        <f t="shared" si="1"/>
        <v>63389121.89</v>
      </c>
      <c r="E22" s="8">
        <v>0.408</v>
      </c>
      <c r="F22" s="9">
        <f t="shared" si="2"/>
        <v>53546090.54</v>
      </c>
      <c r="G22" s="9">
        <f t="shared" si="3"/>
        <v>0.109</v>
      </c>
      <c r="H22" s="9">
        <f t="shared" si="4"/>
        <v>14305205.56</v>
      </c>
    </row>
    <row r="23">
      <c r="A23" s="7">
        <v>39624.0</v>
      </c>
      <c r="B23" s="8">
        <v>21.0</v>
      </c>
      <c r="C23" s="8">
        <v>0.482</v>
      </c>
      <c r="D23" s="9">
        <f t="shared" si="1"/>
        <v>63257881.48</v>
      </c>
      <c r="E23" s="8">
        <v>0.413</v>
      </c>
      <c r="F23" s="9">
        <f t="shared" si="2"/>
        <v>54202292.63</v>
      </c>
      <c r="G23" s="9">
        <f t="shared" si="3"/>
        <v>0.105</v>
      </c>
      <c r="H23" s="9">
        <f t="shared" si="4"/>
        <v>13780243.89</v>
      </c>
    </row>
    <row r="24">
      <c r="A24" s="7">
        <v>39625.0</v>
      </c>
      <c r="B24" s="8">
        <v>22.0</v>
      </c>
      <c r="C24" s="8">
        <v>0.471</v>
      </c>
      <c r="D24" s="9">
        <f t="shared" si="1"/>
        <v>61814236.88</v>
      </c>
      <c r="E24" s="8">
        <v>0.404</v>
      </c>
      <c r="F24" s="9">
        <f t="shared" si="2"/>
        <v>53021128.87</v>
      </c>
      <c r="G24" s="9">
        <f t="shared" si="3"/>
        <v>0.125</v>
      </c>
      <c r="H24" s="9">
        <f t="shared" si="4"/>
        <v>16405052.25</v>
      </c>
    </row>
    <row r="25">
      <c r="A25" s="7">
        <v>39626.0</v>
      </c>
      <c r="B25" s="8">
        <v>23.0</v>
      </c>
      <c r="C25" s="8">
        <v>0.471</v>
      </c>
      <c r="D25" s="9">
        <f t="shared" si="1"/>
        <v>61814236.88</v>
      </c>
      <c r="E25" s="8">
        <v>0.408</v>
      </c>
      <c r="F25" s="9">
        <f t="shared" si="2"/>
        <v>53546090.54</v>
      </c>
      <c r="G25" s="9">
        <f t="shared" si="3"/>
        <v>0.121</v>
      </c>
      <c r="H25" s="9">
        <f t="shared" si="4"/>
        <v>15880090.58</v>
      </c>
    </row>
    <row r="26">
      <c r="A26" s="7">
        <v>39627.0</v>
      </c>
      <c r="B26" s="8">
        <v>24.0</v>
      </c>
      <c r="C26" s="8">
        <v>0.471</v>
      </c>
      <c r="D26" s="9">
        <f t="shared" si="1"/>
        <v>61814236.88</v>
      </c>
      <c r="E26" s="8">
        <v>0.406</v>
      </c>
      <c r="F26" s="9">
        <f t="shared" si="2"/>
        <v>53283609.71</v>
      </c>
      <c r="G26" s="9">
        <f t="shared" si="3"/>
        <v>0.123</v>
      </c>
      <c r="H26" s="9">
        <f t="shared" si="4"/>
        <v>16142571.41</v>
      </c>
    </row>
    <row r="27">
      <c r="A27" s="7">
        <v>39628.0</v>
      </c>
      <c r="B27" s="8">
        <v>25.0</v>
      </c>
      <c r="C27" s="8">
        <v>0.474</v>
      </c>
      <c r="D27" s="9">
        <f t="shared" si="1"/>
        <v>62207958.13</v>
      </c>
      <c r="E27" s="8">
        <v>0.403</v>
      </c>
      <c r="F27" s="9">
        <f t="shared" si="2"/>
        <v>52889888.45</v>
      </c>
      <c r="G27" s="9">
        <f t="shared" si="3"/>
        <v>0.123</v>
      </c>
      <c r="H27" s="9">
        <f t="shared" si="4"/>
        <v>16142571.41</v>
      </c>
    </row>
    <row r="28">
      <c r="A28" s="7">
        <v>39629.0</v>
      </c>
      <c r="B28" s="8">
        <v>26.0</v>
      </c>
      <c r="C28" s="8">
        <v>0.477</v>
      </c>
      <c r="D28" s="9">
        <f t="shared" si="1"/>
        <v>62601679.39</v>
      </c>
      <c r="E28" s="8">
        <v>0.409</v>
      </c>
      <c r="F28" s="9">
        <f t="shared" si="2"/>
        <v>53677330.96</v>
      </c>
      <c r="G28" s="9">
        <f t="shared" si="3"/>
        <v>0.114</v>
      </c>
      <c r="H28" s="9">
        <f t="shared" si="4"/>
        <v>14961407.65</v>
      </c>
    </row>
    <row r="29">
      <c r="A29" s="7">
        <v>39630.0</v>
      </c>
      <c r="B29" s="8">
        <v>27.0</v>
      </c>
      <c r="C29" s="8">
        <v>0.476</v>
      </c>
      <c r="D29" s="9">
        <f t="shared" si="1"/>
        <v>62470438.97</v>
      </c>
      <c r="E29" s="8">
        <v>0.417</v>
      </c>
      <c r="F29" s="9">
        <f t="shared" si="2"/>
        <v>54727254.31</v>
      </c>
      <c r="G29" s="9">
        <f t="shared" si="3"/>
        <v>0.107</v>
      </c>
      <c r="H29" s="9">
        <f t="shared" si="4"/>
        <v>14042724.73</v>
      </c>
    </row>
    <row r="30">
      <c r="A30" s="7">
        <v>39631.0</v>
      </c>
      <c r="B30" s="8">
        <v>28.0</v>
      </c>
      <c r="C30" s="8">
        <v>0.474</v>
      </c>
      <c r="D30" s="9">
        <f t="shared" si="1"/>
        <v>62207958.13</v>
      </c>
      <c r="E30" s="8">
        <v>0.42</v>
      </c>
      <c r="F30" s="9">
        <f t="shared" si="2"/>
        <v>55120975.56</v>
      </c>
      <c r="G30" s="9">
        <f t="shared" si="3"/>
        <v>0.106</v>
      </c>
      <c r="H30" s="9">
        <f t="shared" si="4"/>
        <v>13911484.31</v>
      </c>
    </row>
    <row r="31">
      <c r="A31" s="7">
        <v>39632.0</v>
      </c>
      <c r="B31" s="8">
        <v>29.0</v>
      </c>
      <c r="C31" s="8">
        <v>0.476</v>
      </c>
      <c r="D31" s="9">
        <f t="shared" si="1"/>
        <v>62470438.97</v>
      </c>
      <c r="E31" s="8">
        <v>0.419</v>
      </c>
      <c r="F31" s="9">
        <f t="shared" si="2"/>
        <v>54989735.14</v>
      </c>
      <c r="G31" s="9">
        <f t="shared" si="3"/>
        <v>0.105</v>
      </c>
      <c r="H31" s="9">
        <f t="shared" si="4"/>
        <v>13780243.89</v>
      </c>
    </row>
    <row r="32">
      <c r="A32" s="7">
        <v>39633.0</v>
      </c>
      <c r="B32" s="8">
        <v>30.0</v>
      </c>
      <c r="C32" s="8">
        <v>0.476</v>
      </c>
      <c r="D32" s="9">
        <f t="shared" si="1"/>
        <v>62470438.97</v>
      </c>
      <c r="E32" s="8">
        <v>0.419</v>
      </c>
      <c r="F32" s="9">
        <f t="shared" si="2"/>
        <v>54989735.14</v>
      </c>
      <c r="G32" s="9">
        <f t="shared" si="3"/>
        <v>0.105</v>
      </c>
      <c r="H32" s="9">
        <f t="shared" si="4"/>
        <v>13780243.89</v>
      </c>
    </row>
    <row r="33">
      <c r="A33" s="7">
        <v>39634.0</v>
      </c>
      <c r="B33" s="8">
        <v>31.0</v>
      </c>
      <c r="C33" s="8">
        <v>0.485</v>
      </c>
      <c r="D33" s="9">
        <f t="shared" si="1"/>
        <v>63651602.73</v>
      </c>
      <c r="E33" s="8">
        <v>0.428</v>
      </c>
      <c r="F33" s="9">
        <f t="shared" si="2"/>
        <v>56170898.9</v>
      </c>
      <c r="G33" s="9">
        <f t="shared" si="3"/>
        <v>0.087</v>
      </c>
      <c r="H33" s="9">
        <f t="shared" si="4"/>
        <v>11417916.37</v>
      </c>
    </row>
    <row r="34">
      <c r="A34" s="7">
        <v>39635.0</v>
      </c>
      <c r="B34" s="8">
        <v>32.0</v>
      </c>
      <c r="C34" s="8">
        <v>0.487</v>
      </c>
      <c r="D34" s="9">
        <f t="shared" si="1"/>
        <v>63914083.57</v>
      </c>
      <c r="E34" s="8">
        <v>0.427</v>
      </c>
      <c r="F34" s="9">
        <f t="shared" si="2"/>
        <v>56039658.49</v>
      </c>
      <c r="G34" s="9">
        <f t="shared" si="3"/>
        <v>0.086</v>
      </c>
      <c r="H34" s="9">
        <f t="shared" si="4"/>
        <v>11286675.95</v>
      </c>
    </row>
    <row r="35">
      <c r="A35" s="7">
        <v>39636.0</v>
      </c>
      <c r="B35" s="8">
        <v>33.0</v>
      </c>
      <c r="C35" s="8">
        <v>0.485</v>
      </c>
      <c r="D35" s="9">
        <f t="shared" si="1"/>
        <v>63651602.73</v>
      </c>
      <c r="E35" s="8">
        <v>0.428</v>
      </c>
      <c r="F35" s="9">
        <f t="shared" si="2"/>
        <v>56170898.9</v>
      </c>
      <c r="G35" s="9">
        <f t="shared" si="3"/>
        <v>0.087</v>
      </c>
      <c r="H35" s="9">
        <f t="shared" si="4"/>
        <v>11417916.37</v>
      </c>
    </row>
    <row r="36">
      <c r="A36" s="7">
        <v>39637.0</v>
      </c>
      <c r="B36" s="8">
        <v>34.0</v>
      </c>
      <c r="C36" s="8">
        <v>0.483</v>
      </c>
      <c r="D36" s="9">
        <f t="shared" si="1"/>
        <v>63389121.89</v>
      </c>
      <c r="E36" s="8">
        <v>0.428</v>
      </c>
      <c r="F36" s="9">
        <f t="shared" si="2"/>
        <v>56170898.9</v>
      </c>
      <c r="G36" s="9">
        <f t="shared" si="3"/>
        <v>0.089</v>
      </c>
      <c r="H36" s="9">
        <f t="shared" si="4"/>
        <v>11680397.2</v>
      </c>
    </row>
    <row r="37">
      <c r="A37" s="7">
        <v>39638.0</v>
      </c>
      <c r="B37" s="8">
        <v>35.0</v>
      </c>
      <c r="C37" s="8">
        <v>0.482</v>
      </c>
      <c r="D37" s="9">
        <f t="shared" si="1"/>
        <v>63257881.48</v>
      </c>
      <c r="E37" s="8">
        <v>0.43</v>
      </c>
      <c r="F37" s="9">
        <f t="shared" si="2"/>
        <v>56433379.74</v>
      </c>
      <c r="G37" s="9">
        <f t="shared" si="3"/>
        <v>0.088</v>
      </c>
      <c r="H37" s="9">
        <f t="shared" si="4"/>
        <v>11549156.78</v>
      </c>
    </row>
    <row r="38">
      <c r="A38" s="7">
        <v>39639.0</v>
      </c>
      <c r="B38" s="8">
        <v>36.0</v>
      </c>
      <c r="C38" s="8">
        <v>0.481</v>
      </c>
      <c r="D38" s="9">
        <f t="shared" si="1"/>
        <v>63126641.06</v>
      </c>
      <c r="E38" s="8">
        <v>0.426</v>
      </c>
      <c r="F38" s="9">
        <f t="shared" si="2"/>
        <v>55908418.07</v>
      </c>
      <c r="G38" s="9">
        <f t="shared" si="3"/>
        <v>0.093</v>
      </c>
      <c r="H38" s="9">
        <f t="shared" si="4"/>
        <v>12205358.87</v>
      </c>
    </row>
    <row r="39">
      <c r="A39" s="7">
        <v>39640.0</v>
      </c>
      <c r="B39" s="8">
        <v>37.0</v>
      </c>
      <c r="C39" s="8">
        <v>0.47</v>
      </c>
      <c r="D39" s="9">
        <f t="shared" si="1"/>
        <v>61682996.46</v>
      </c>
      <c r="E39" s="8">
        <v>0.422</v>
      </c>
      <c r="F39" s="9">
        <f t="shared" si="2"/>
        <v>55383456.4</v>
      </c>
      <c r="G39" s="9">
        <f t="shared" si="3"/>
        <v>0.108</v>
      </c>
      <c r="H39" s="9">
        <f t="shared" si="4"/>
        <v>14173965.14</v>
      </c>
    </row>
    <row r="40">
      <c r="A40" s="7">
        <v>39641.0</v>
      </c>
      <c r="B40" s="8">
        <v>38.0</v>
      </c>
      <c r="C40" s="8">
        <v>0.468</v>
      </c>
      <c r="D40" s="9">
        <f t="shared" si="1"/>
        <v>61420515.62</v>
      </c>
      <c r="E40" s="8">
        <v>0.426</v>
      </c>
      <c r="F40" s="9">
        <f t="shared" si="2"/>
        <v>55908418.07</v>
      </c>
      <c r="G40" s="9">
        <f t="shared" si="3"/>
        <v>0.106</v>
      </c>
      <c r="H40" s="9">
        <f t="shared" si="4"/>
        <v>13911484.31</v>
      </c>
    </row>
    <row r="41">
      <c r="A41" s="7">
        <v>39642.0</v>
      </c>
      <c r="B41" s="8">
        <v>39.0</v>
      </c>
      <c r="C41" s="8">
        <v>0.464</v>
      </c>
      <c r="D41" s="9">
        <f t="shared" si="1"/>
        <v>60895553.95</v>
      </c>
      <c r="E41" s="8">
        <v>0.426</v>
      </c>
      <c r="F41" s="9">
        <f t="shared" si="2"/>
        <v>55908418.07</v>
      </c>
      <c r="G41" s="9">
        <f t="shared" si="3"/>
        <v>0.11</v>
      </c>
      <c r="H41" s="9">
        <f t="shared" si="4"/>
        <v>14436445.98</v>
      </c>
    </row>
    <row r="42">
      <c r="A42" s="7">
        <v>39643.0</v>
      </c>
      <c r="B42" s="8">
        <v>40.0</v>
      </c>
      <c r="C42" s="8">
        <v>0.466</v>
      </c>
      <c r="D42" s="9">
        <f t="shared" si="1"/>
        <v>61158034.79</v>
      </c>
      <c r="E42" s="8">
        <v>0.426</v>
      </c>
      <c r="F42" s="9">
        <f t="shared" si="2"/>
        <v>55908418.07</v>
      </c>
      <c r="G42" s="9">
        <f t="shared" si="3"/>
        <v>0.108</v>
      </c>
      <c r="H42" s="9">
        <f t="shared" si="4"/>
        <v>14173965.14</v>
      </c>
    </row>
    <row r="43">
      <c r="A43" s="7">
        <v>39644.0</v>
      </c>
      <c r="B43" s="8">
        <v>41.0</v>
      </c>
      <c r="C43" s="8">
        <v>0.47</v>
      </c>
      <c r="D43" s="9">
        <f t="shared" si="1"/>
        <v>61682996.46</v>
      </c>
      <c r="E43" s="8">
        <v>0.425</v>
      </c>
      <c r="F43" s="9">
        <f t="shared" si="2"/>
        <v>55777177.65</v>
      </c>
      <c r="G43" s="9">
        <f t="shared" si="3"/>
        <v>0.105</v>
      </c>
      <c r="H43" s="9">
        <f t="shared" si="4"/>
        <v>13780243.89</v>
      </c>
    </row>
    <row r="44">
      <c r="A44" s="7">
        <v>39645.0</v>
      </c>
      <c r="B44" s="8">
        <v>42.0</v>
      </c>
      <c r="C44" s="8">
        <v>0.471</v>
      </c>
      <c r="D44" s="9">
        <f t="shared" si="1"/>
        <v>61814236.88</v>
      </c>
      <c r="E44" s="8">
        <v>0.423</v>
      </c>
      <c r="F44" s="9">
        <f t="shared" si="2"/>
        <v>55514696.81</v>
      </c>
      <c r="G44" s="9">
        <f t="shared" si="3"/>
        <v>0.106</v>
      </c>
      <c r="H44" s="9">
        <f t="shared" si="4"/>
        <v>13911484.31</v>
      </c>
    </row>
    <row r="45">
      <c r="A45" s="7">
        <v>39646.0</v>
      </c>
      <c r="B45" s="8">
        <v>43.0</v>
      </c>
      <c r="C45" s="8">
        <v>0.459</v>
      </c>
      <c r="D45" s="9">
        <f t="shared" si="1"/>
        <v>60239351.86</v>
      </c>
      <c r="E45" s="8">
        <v>0.418</v>
      </c>
      <c r="F45" s="9">
        <f t="shared" si="2"/>
        <v>54858494.72</v>
      </c>
      <c r="G45" s="9">
        <f t="shared" si="3"/>
        <v>0.123</v>
      </c>
      <c r="H45" s="9">
        <f t="shared" si="4"/>
        <v>16142571.41</v>
      </c>
    </row>
    <row r="46">
      <c r="A46" s="7">
        <v>39647.0</v>
      </c>
      <c r="B46" s="8">
        <v>44.0</v>
      </c>
      <c r="C46" s="8">
        <v>0.459</v>
      </c>
      <c r="D46" s="9">
        <f t="shared" si="1"/>
        <v>60239351.86</v>
      </c>
      <c r="E46" s="8">
        <v>0.418</v>
      </c>
      <c r="F46" s="9">
        <f t="shared" si="2"/>
        <v>54858494.72</v>
      </c>
      <c r="G46" s="9">
        <f t="shared" si="3"/>
        <v>0.123</v>
      </c>
      <c r="H46" s="9">
        <f t="shared" si="4"/>
        <v>16142571.41</v>
      </c>
    </row>
    <row r="47">
      <c r="A47" s="7">
        <v>39648.0</v>
      </c>
      <c r="B47" s="8">
        <v>45.0</v>
      </c>
      <c r="C47" s="8">
        <v>0.458</v>
      </c>
      <c r="D47" s="9">
        <f t="shared" si="1"/>
        <v>60108111.44</v>
      </c>
      <c r="E47" s="8">
        <v>0.416</v>
      </c>
      <c r="F47" s="9">
        <f t="shared" si="2"/>
        <v>54596013.89</v>
      </c>
      <c r="G47" s="9">
        <f t="shared" si="3"/>
        <v>0.126</v>
      </c>
      <c r="H47" s="9">
        <f t="shared" si="4"/>
        <v>16536292.67</v>
      </c>
    </row>
    <row r="48">
      <c r="A48" s="7">
        <v>39649.0</v>
      </c>
      <c r="B48" s="8">
        <v>46.0</v>
      </c>
      <c r="C48" s="8">
        <v>0.459</v>
      </c>
      <c r="D48" s="9">
        <f t="shared" si="1"/>
        <v>60239351.86</v>
      </c>
      <c r="E48" s="8">
        <v>0.414</v>
      </c>
      <c r="F48" s="9">
        <f t="shared" si="2"/>
        <v>54333533.05</v>
      </c>
      <c r="G48" s="9">
        <f t="shared" si="3"/>
        <v>0.127</v>
      </c>
      <c r="H48" s="9">
        <f t="shared" si="4"/>
        <v>16667533.09</v>
      </c>
    </row>
    <row r="49">
      <c r="A49" s="7">
        <v>39650.0</v>
      </c>
      <c r="B49" s="8">
        <v>47.0</v>
      </c>
      <c r="C49" s="8">
        <v>0.46</v>
      </c>
      <c r="D49" s="9">
        <f t="shared" si="1"/>
        <v>60370592.28</v>
      </c>
      <c r="E49" s="8">
        <v>0.413</v>
      </c>
      <c r="F49" s="9">
        <f t="shared" si="2"/>
        <v>54202292.63</v>
      </c>
      <c r="G49" s="9">
        <f t="shared" si="3"/>
        <v>0.127</v>
      </c>
      <c r="H49" s="9">
        <f t="shared" si="4"/>
        <v>16667533.09</v>
      </c>
    </row>
    <row r="50">
      <c r="A50" s="7">
        <v>39651.0</v>
      </c>
      <c r="B50" s="8">
        <v>48.0</v>
      </c>
      <c r="C50" s="8">
        <v>0.458</v>
      </c>
      <c r="D50" s="9">
        <f t="shared" si="1"/>
        <v>60108111.44</v>
      </c>
      <c r="E50" s="8">
        <v>0.415</v>
      </c>
      <c r="F50" s="9">
        <f t="shared" si="2"/>
        <v>54464773.47</v>
      </c>
      <c r="G50" s="9">
        <f t="shared" si="3"/>
        <v>0.127</v>
      </c>
      <c r="H50" s="9">
        <f t="shared" si="4"/>
        <v>16667533.09</v>
      </c>
    </row>
    <row r="51">
      <c r="A51" s="7">
        <v>39652.0</v>
      </c>
      <c r="B51" s="8">
        <v>49.0</v>
      </c>
      <c r="C51" s="8">
        <v>0.461</v>
      </c>
      <c r="D51" s="9">
        <f t="shared" si="1"/>
        <v>60501832.7</v>
      </c>
      <c r="E51" s="8">
        <v>0.413</v>
      </c>
      <c r="F51" s="9">
        <f t="shared" si="2"/>
        <v>54202292.63</v>
      </c>
      <c r="G51" s="9">
        <f t="shared" si="3"/>
        <v>0.126</v>
      </c>
      <c r="H51" s="9">
        <f t="shared" si="4"/>
        <v>16536292.67</v>
      </c>
    </row>
    <row r="52">
      <c r="A52" s="7">
        <v>39653.0</v>
      </c>
      <c r="B52" s="8">
        <v>50.0</v>
      </c>
      <c r="C52" s="8">
        <v>0.46</v>
      </c>
      <c r="D52" s="9">
        <f t="shared" si="1"/>
        <v>60370592.28</v>
      </c>
      <c r="E52" s="8">
        <v>0.42</v>
      </c>
      <c r="F52" s="9">
        <f t="shared" si="2"/>
        <v>55120975.56</v>
      </c>
      <c r="G52" s="9">
        <f t="shared" si="3"/>
        <v>0.12</v>
      </c>
      <c r="H52" s="9">
        <f t="shared" si="4"/>
        <v>15748850.16</v>
      </c>
    </row>
    <row r="53">
      <c r="A53" s="7">
        <v>39654.0</v>
      </c>
      <c r="B53" s="8">
        <v>51.0</v>
      </c>
      <c r="C53" s="8">
        <v>0.464</v>
      </c>
      <c r="D53" s="9">
        <f t="shared" si="1"/>
        <v>60895553.95</v>
      </c>
      <c r="E53" s="8">
        <v>0.416</v>
      </c>
      <c r="F53" s="9">
        <f t="shared" si="2"/>
        <v>54596013.89</v>
      </c>
      <c r="G53" s="9">
        <f t="shared" si="3"/>
        <v>0.12</v>
      </c>
      <c r="H53" s="9">
        <f t="shared" si="4"/>
        <v>15748850.16</v>
      </c>
    </row>
    <row r="54">
      <c r="A54" s="7">
        <v>39655.0</v>
      </c>
      <c r="B54" s="8">
        <v>52.0</v>
      </c>
      <c r="C54" s="8">
        <v>0.465</v>
      </c>
      <c r="D54" s="9">
        <f t="shared" si="1"/>
        <v>61026794.37</v>
      </c>
      <c r="E54" s="8">
        <v>0.417</v>
      </c>
      <c r="F54" s="9">
        <f t="shared" si="2"/>
        <v>54727254.31</v>
      </c>
      <c r="G54" s="9">
        <f t="shared" si="3"/>
        <v>0.118</v>
      </c>
      <c r="H54" s="9">
        <f t="shared" si="4"/>
        <v>15486369.32</v>
      </c>
    </row>
    <row r="55">
      <c r="A55" s="7">
        <v>39656.0</v>
      </c>
      <c r="B55" s="8">
        <v>53.0</v>
      </c>
      <c r="C55" s="8">
        <v>0.467</v>
      </c>
      <c r="D55" s="9">
        <f t="shared" si="1"/>
        <v>61289275.21</v>
      </c>
      <c r="E55" s="8">
        <v>0.417</v>
      </c>
      <c r="F55" s="9">
        <f t="shared" si="2"/>
        <v>54727254.31</v>
      </c>
      <c r="G55" s="9">
        <f t="shared" si="3"/>
        <v>0.116</v>
      </c>
      <c r="H55" s="9">
        <f t="shared" si="4"/>
        <v>15223888.49</v>
      </c>
    </row>
    <row r="56">
      <c r="A56" s="7">
        <v>39657.0</v>
      </c>
      <c r="B56" s="8">
        <v>54.0</v>
      </c>
      <c r="C56" s="8">
        <v>0.465</v>
      </c>
      <c r="D56" s="9">
        <f t="shared" si="1"/>
        <v>61026794.37</v>
      </c>
      <c r="E56" s="8">
        <v>0.433</v>
      </c>
      <c r="F56" s="9">
        <f t="shared" si="2"/>
        <v>56827100.99</v>
      </c>
      <c r="G56" s="9">
        <f t="shared" si="3"/>
        <v>0.102</v>
      </c>
      <c r="H56" s="9">
        <f t="shared" si="4"/>
        <v>13386522.64</v>
      </c>
    </row>
    <row r="57">
      <c r="A57" s="7">
        <v>39658.0</v>
      </c>
      <c r="B57" s="8">
        <v>55.0</v>
      </c>
      <c r="C57" s="8">
        <v>0.462</v>
      </c>
      <c r="D57" s="9">
        <f t="shared" si="1"/>
        <v>60633073.12</v>
      </c>
      <c r="E57" s="8">
        <v>0.437</v>
      </c>
      <c r="F57" s="9">
        <f t="shared" si="2"/>
        <v>57352062.67</v>
      </c>
      <c r="G57" s="9">
        <f t="shared" si="3"/>
        <v>0.101</v>
      </c>
      <c r="H57" s="9">
        <f t="shared" si="4"/>
        <v>13255282.22</v>
      </c>
    </row>
    <row r="58">
      <c r="A58" s="7">
        <v>39659.0</v>
      </c>
      <c r="B58" s="8">
        <v>56.0</v>
      </c>
      <c r="C58" s="8">
        <v>0.469</v>
      </c>
      <c r="D58" s="9">
        <f t="shared" si="1"/>
        <v>61551756.04</v>
      </c>
      <c r="E58" s="8">
        <v>0.439</v>
      </c>
      <c r="F58" s="9">
        <f t="shared" si="2"/>
        <v>57614543.5</v>
      </c>
      <c r="G58" s="9">
        <f t="shared" si="3"/>
        <v>0.092</v>
      </c>
      <c r="H58" s="9">
        <f t="shared" si="4"/>
        <v>12074118.46</v>
      </c>
    </row>
    <row r="59">
      <c r="A59" s="7">
        <v>39660.0</v>
      </c>
      <c r="B59" s="8">
        <v>57.0</v>
      </c>
      <c r="C59" s="8">
        <v>0.468</v>
      </c>
      <c r="D59" s="9">
        <f t="shared" si="1"/>
        <v>61420515.62</v>
      </c>
      <c r="E59" s="8">
        <v>0.439</v>
      </c>
      <c r="F59" s="9">
        <f t="shared" si="2"/>
        <v>57614543.5</v>
      </c>
      <c r="G59" s="9">
        <f t="shared" si="3"/>
        <v>0.093</v>
      </c>
      <c r="H59" s="9">
        <f t="shared" si="4"/>
        <v>12205358.87</v>
      </c>
    </row>
    <row r="60">
      <c r="A60" s="7">
        <v>39661.0</v>
      </c>
      <c r="B60" s="8">
        <v>58.0</v>
      </c>
      <c r="C60" s="8">
        <v>0.465</v>
      </c>
      <c r="D60" s="9">
        <f t="shared" si="1"/>
        <v>61026794.37</v>
      </c>
      <c r="E60" s="8">
        <v>0.439</v>
      </c>
      <c r="F60" s="9">
        <f t="shared" si="2"/>
        <v>57614543.5</v>
      </c>
      <c r="G60" s="9">
        <f t="shared" si="3"/>
        <v>0.096</v>
      </c>
      <c r="H60" s="9">
        <f t="shared" si="4"/>
        <v>12599080.13</v>
      </c>
    </row>
    <row r="61">
      <c r="A61" s="7">
        <v>39662.0</v>
      </c>
      <c r="B61" s="8">
        <v>59.0</v>
      </c>
      <c r="C61" s="8">
        <v>0.465</v>
      </c>
      <c r="D61" s="9">
        <f t="shared" si="1"/>
        <v>61026794.37</v>
      </c>
      <c r="E61" s="8">
        <v>0.439</v>
      </c>
      <c r="F61" s="9">
        <f t="shared" si="2"/>
        <v>57614543.5</v>
      </c>
      <c r="G61" s="9">
        <f t="shared" si="3"/>
        <v>0.096</v>
      </c>
      <c r="H61" s="9">
        <f t="shared" si="4"/>
        <v>12599080.13</v>
      </c>
    </row>
    <row r="62">
      <c r="A62" s="7">
        <v>39663.0</v>
      </c>
      <c r="B62" s="8">
        <v>60.0</v>
      </c>
      <c r="C62" s="8">
        <v>0.466</v>
      </c>
      <c r="D62" s="9">
        <f t="shared" si="1"/>
        <v>61158034.79</v>
      </c>
      <c r="E62" s="8">
        <v>0.439</v>
      </c>
      <c r="F62" s="9">
        <f t="shared" si="2"/>
        <v>57614543.5</v>
      </c>
      <c r="G62" s="9">
        <f t="shared" si="3"/>
        <v>0.095</v>
      </c>
      <c r="H62" s="9">
        <f t="shared" si="4"/>
        <v>12467839.71</v>
      </c>
    </row>
    <row r="63">
      <c r="A63" s="7">
        <v>39664.0</v>
      </c>
      <c r="B63" s="8">
        <v>61.0</v>
      </c>
      <c r="C63" s="8">
        <v>0.466</v>
      </c>
      <c r="D63" s="9">
        <f t="shared" si="1"/>
        <v>61158034.79</v>
      </c>
      <c r="E63" s="8">
        <v>0.443</v>
      </c>
      <c r="F63" s="9">
        <f t="shared" si="2"/>
        <v>58139505.17</v>
      </c>
      <c r="G63" s="9">
        <f t="shared" si="3"/>
        <v>0.091</v>
      </c>
      <c r="H63" s="9">
        <f t="shared" si="4"/>
        <v>11942878.04</v>
      </c>
    </row>
    <row r="64">
      <c r="A64" s="7">
        <v>39665.0</v>
      </c>
      <c r="B64" s="8">
        <v>62.0</v>
      </c>
      <c r="C64" s="8">
        <v>0.473</v>
      </c>
      <c r="D64" s="9">
        <f t="shared" si="1"/>
        <v>62076717.71</v>
      </c>
      <c r="E64" s="8">
        <v>0.445</v>
      </c>
      <c r="F64" s="9">
        <f t="shared" si="2"/>
        <v>58401986.01</v>
      </c>
      <c r="G64" s="9">
        <f t="shared" si="3"/>
        <v>0.082</v>
      </c>
      <c r="H64" s="9">
        <f t="shared" si="4"/>
        <v>10761714.28</v>
      </c>
    </row>
    <row r="65">
      <c r="A65" s="7">
        <v>39666.0</v>
      </c>
      <c r="B65" s="8">
        <v>63.0</v>
      </c>
      <c r="C65" s="8">
        <v>0.469</v>
      </c>
      <c r="D65" s="9">
        <f t="shared" si="1"/>
        <v>61551756.04</v>
      </c>
      <c r="E65" s="8">
        <v>0.434</v>
      </c>
      <c r="F65" s="9">
        <f t="shared" si="2"/>
        <v>56958341.41</v>
      </c>
      <c r="G65" s="9">
        <f t="shared" si="3"/>
        <v>0.097</v>
      </c>
      <c r="H65" s="9">
        <f t="shared" si="4"/>
        <v>12730320.55</v>
      </c>
    </row>
    <row r="66">
      <c r="A66" s="7">
        <v>39667.0</v>
      </c>
      <c r="B66" s="8">
        <v>64.0</v>
      </c>
      <c r="C66" s="8">
        <v>0.469</v>
      </c>
      <c r="D66" s="9">
        <f t="shared" si="1"/>
        <v>61551756.04</v>
      </c>
      <c r="E66" s="8">
        <v>0.433</v>
      </c>
      <c r="F66" s="9">
        <f t="shared" si="2"/>
        <v>56827100.99</v>
      </c>
      <c r="G66" s="9">
        <f t="shared" si="3"/>
        <v>0.098</v>
      </c>
      <c r="H66" s="9">
        <f t="shared" si="4"/>
        <v>12861560.96</v>
      </c>
    </row>
    <row r="67">
      <c r="A67" s="7">
        <v>39668.0</v>
      </c>
      <c r="B67" s="8">
        <v>65.0</v>
      </c>
      <c r="C67" s="8">
        <v>0.469</v>
      </c>
      <c r="D67" s="9">
        <f t="shared" si="1"/>
        <v>61551756.04</v>
      </c>
      <c r="E67" s="8">
        <v>0.433</v>
      </c>
      <c r="F67" s="9">
        <f t="shared" si="2"/>
        <v>56827100.99</v>
      </c>
      <c r="G67" s="9">
        <f t="shared" si="3"/>
        <v>0.098</v>
      </c>
      <c r="H67" s="9">
        <f t="shared" si="4"/>
        <v>12861560.96</v>
      </c>
    </row>
    <row r="68">
      <c r="A68" s="7">
        <v>39669.0</v>
      </c>
      <c r="B68" s="8">
        <v>66.0</v>
      </c>
      <c r="C68" s="8">
        <v>0.469</v>
      </c>
      <c r="D68" s="9">
        <f t="shared" si="1"/>
        <v>61551756.04</v>
      </c>
      <c r="E68" s="8">
        <v>0.433</v>
      </c>
      <c r="F68" s="9">
        <f t="shared" si="2"/>
        <v>56827100.99</v>
      </c>
      <c r="G68" s="9">
        <f t="shared" si="3"/>
        <v>0.098</v>
      </c>
      <c r="H68" s="9">
        <f t="shared" si="4"/>
        <v>12861560.96</v>
      </c>
    </row>
    <row r="69">
      <c r="A69" s="7">
        <v>39670.0</v>
      </c>
      <c r="B69" s="8">
        <v>67.0</v>
      </c>
      <c r="C69" s="8">
        <v>0.466</v>
      </c>
      <c r="D69" s="9">
        <f t="shared" si="1"/>
        <v>61158034.79</v>
      </c>
      <c r="E69" s="8">
        <v>0.422</v>
      </c>
      <c r="F69" s="9">
        <f t="shared" si="2"/>
        <v>55383456.4</v>
      </c>
      <c r="G69" s="9">
        <f t="shared" si="3"/>
        <v>0.112</v>
      </c>
      <c r="H69" s="9">
        <f t="shared" si="4"/>
        <v>14698926.82</v>
      </c>
    </row>
    <row r="70">
      <c r="A70" s="7">
        <v>39671.0</v>
      </c>
      <c r="B70" s="8">
        <v>68.0</v>
      </c>
      <c r="C70" s="8">
        <v>0.468</v>
      </c>
      <c r="D70" s="9">
        <f t="shared" si="1"/>
        <v>61420515.62</v>
      </c>
      <c r="E70" s="8">
        <v>0.42</v>
      </c>
      <c r="F70" s="9">
        <f t="shared" si="2"/>
        <v>55120975.56</v>
      </c>
      <c r="G70" s="9">
        <f t="shared" si="3"/>
        <v>0.112</v>
      </c>
      <c r="H70" s="9">
        <f t="shared" si="4"/>
        <v>14698926.82</v>
      </c>
    </row>
    <row r="71">
      <c r="A71" s="7">
        <v>39672.0</v>
      </c>
      <c r="B71" s="8">
        <v>69.0</v>
      </c>
      <c r="C71" s="8">
        <v>0.468</v>
      </c>
      <c r="D71" s="9">
        <f t="shared" si="1"/>
        <v>61420515.62</v>
      </c>
      <c r="E71" s="8">
        <v>0.42</v>
      </c>
      <c r="F71" s="9">
        <f t="shared" si="2"/>
        <v>55120975.56</v>
      </c>
      <c r="G71" s="9">
        <f t="shared" si="3"/>
        <v>0.112</v>
      </c>
      <c r="H71" s="9">
        <f t="shared" si="4"/>
        <v>14698926.82</v>
      </c>
    </row>
    <row r="72">
      <c r="A72" s="7">
        <v>39673.0</v>
      </c>
      <c r="B72" s="8">
        <v>70.0</v>
      </c>
      <c r="C72" s="8">
        <v>0.468</v>
      </c>
      <c r="D72" s="9">
        <f t="shared" si="1"/>
        <v>61420515.62</v>
      </c>
      <c r="E72" s="8">
        <v>0.422</v>
      </c>
      <c r="F72" s="9">
        <f t="shared" si="2"/>
        <v>55383456.4</v>
      </c>
      <c r="G72" s="9">
        <f t="shared" si="3"/>
        <v>0.11</v>
      </c>
      <c r="H72" s="9">
        <f t="shared" si="4"/>
        <v>14436445.98</v>
      </c>
    </row>
    <row r="73">
      <c r="A73" s="7">
        <v>39674.0</v>
      </c>
      <c r="B73" s="8">
        <v>71.0</v>
      </c>
      <c r="C73" s="8">
        <v>0.459</v>
      </c>
      <c r="D73" s="9">
        <f t="shared" si="1"/>
        <v>60239351.86</v>
      </c>
      <c r="E73" s="8">
        <v>0.417</v>
      </c>
      <c r="F73" s="9">
        <f t="shared" si="2"/>
        <v>54727254.31</v>
      </c>
      <c r="G73" s="9">
        <f t="shared" si="3"/>
        <v>0.124</v>
      </c>
      <c r="H73" s="9">
        <f t="shared" si="4"/>
        <v>16273811.83</v>
      </c>
    </row>
    <row r="74">
      <c r="A74" s="7">
        <v>39675.0</v>
      </c>
      <c r="B74" s="8">
        <v>72.0</v>
      </c>
      <c r="C74" s="8">
        <v>0.452</v>
      </c>
      <c r="D74" s="9">
        <f t="shared" si="1"/>
        <v>59320668.94</v>
      </c>
      <c r="E74" s="8">
        <v>0.417</v>
      </c>
      <c r="F74" s="9">
        <f t="shared" si="2"/>
        <v>54727254.31</v>
      </c>
      <c r="G74" s="9">
        <f t="shared" si="3"/>
        <v>0.131</v>
      </c>
      <c r="H74" s="9">
        <f t="shared" si="4"/>
        <v>17192494.76</v>
      </c>
    </row>
    <row r="75">
      <c r="A75" s="7">
        <v>39676.0</v>
      </c>
      <c r="B75" s="8">
        <v>73.0</v>
      </c>
      <c r="C75" s="8">
        <v>0.45</v>
      </c>
      <c r="D75" s="9">
        <f t="shared" si="1"/>
        <v>59058188.1</v>
      </c>
      <c r="E75" s="8">
        <v>0.418</v>
      </c>
      <c r="F75" s="9">
        <f t="shared" si="2"/>
        <v>54858494.72</v>
      </c>
      <c r="G75" s="9">
        <f t="shared" si="3"/>
        <v>0.132</v>
      </c>
      <c r="H75" s="9">
        <f t="shared" si="4"/>
        <v>17323735.18</v>
      </c>
    </row>
    <row r="76">
      <c r="A76" s="7">
        <v>39677.0</v>
      </c>
      <c r="B76" s="8">
        <v>74.0</v>
      </c>
      <c r="C76" s="8">
        <v>0.452</v>
      </c>
      <c r="D76" s="9">
        <f t="shared" si="1"/>
        <v>59320668.94</v>
      </c>
      <c r="E76" s="8">
        <v>0.42</v>
      </c>
      <c r="F76" s="9">
        <f t="shared" si="2"/>
        <v>55120975.56</v>
      </c>
      <c r="G76" s="9">
        <f t="shared" si="3"/>
        <v>0.128</v>
      </c>
      <c r="H76" s="9">
        <f t="shared" si="4"/>
        <v>16798773.5</v>
      </c>
    </row>
    <row r="77">
      <c r="A77" s="7">
        <v>39678.0</v>
      </c>
      <c r="B77" s="8">
        <v>75.0</v>
      </c>
      <c r="C77" s="8">
        <v>0.454</v>
      </c>
      <c r="D77" s="9">
        <f t="shared" si="1"/>
        <v>59583149.77</v>
      </c>
      <c r="E77" s="8">
        <v>0.418</v>
      </c>
      <c r="F77" s="9">
        <f t="shared" si="2"/>
        <v>54858494.72</v>
      </c>
      <c r="G77" s="9">
        <f t="shared" si="3"/>
        <v>0.128</v>
      </c>
      <c r="H77" s="9">
        <f t="shared" si="4"/>
        <v>16798773.5</v>
      </c>
    </row>
    <row r="78">
      <c r="A78" s="7">
        <v>39679.0</v>
      </c>
      <c r="B78" s="8">
        <v>76.0</v>
      </c>
      <c r="C78" s="8">
        <v>0.455</v>
      </c>
      <c r="D78" s="9">
        <f t="shared" si="1"/>
        <v>59714390.19</v>
      </c>
      <c r="E78" s="8">
        <v>0.425</v>
      </c>
      <c r="F78" s="9">
        <f t="shared" si="2"/>
        <v>55777177.65</v>
      </c>
      <c r="G78" s="9">
        <f t="shared" si="3"/>
        <v>0.12</v>
      </c>
      <c r="H78" s="9">
        <f t="shared" si="4"/>
        <v>15748850.16</v>
      </c>
    </row>
    <row r="79">
      <c r="A79" s="7">
        <v>39680.0</v>
      </c>
      <c r="B79" s="8">
        <v>77.0</v>
      </c>
      <c r="C79" s="8">
        <v>0.451</v>
      </c>
      <c r="D79" s="9">
        <f t="shared" si="1"/>
        <v>59189428.52</v>
      </c>
      <c r="E79" s="8">
        <v>0.439</v>
      </c>
      <c r="F79" s="9">
        <f t="shared" si="2"/>
        <v>57614543.5</v>
      </c>
      <c r="G79" s="9">
        <f t="shared" si="3"/>
        <v>0.11</v>
      </c>
      <c r="H79" s="9">
        <f t="shared" si="4"/>
        <v>14436445.98</v>
      </c>
    </row>
    <row r="80">
      <c r="A80" s="7">
        <v>39681.0</v>
      </c>
      <c r="B80" s="8">
        <v>78.0</v>
      </c>
      <c r="C80" s="8">
        <v>0.449</v>
      </c>
      <c r="D80" s="9">
        <f t="shared" si="1"/>
        <v>58926947.68</v>
      </c>
      <c r="E80" s="8">
        <v>0.434</v>
      </c>
      <c r="F80" s="9">
        <f t="shared" si="2"/>
        <v>56958341.41</v>
      </c>
      <c r="G80" s="9">
        <f t="shared" si="3"/>
        <v>0.117</v>
      </c>
      <c r="H80" s="9">
        <f t="shared" si="4"/>
        <v>15355128.91</v>
      </c>
    </row>
    <row r="81">
      <c r="A81" s="7">
        <v>39682.0</v>
      </c>
      <c r="B81" s="8">
        <v>79.0</v>
      </c>
      <c r="C81" s="8">
        <v>0.448</v>
      </c>
      <c r="D81" s="9">
        <f t="shared" si="1"/>
        <v>58795707.26</v>
      </c>
      <c r="E81" s="8">
        <v>0.434</v>
      </c>
      <c r="F81" s="9">
        <f t="shared" si="2"/>
        <v>56958341.41</v>
      </c>
      <c r="G81" s="9">
        <f t="shared" si="3"/>
        <v>0.118</v>
      </c>
      <c r="H81" s="9">
        <f t="shared" si="4"/>
        <v>15486369.32</v>
      </c>
    </row>
    <row r="82">
      <c r="A82" s="7">
        <v>39683.0</v>
      </c>
      <c r="B82" s="8">
        <v>80.0</v>
      </c>
      <c r="C82" s="8">
        <v>0.45</v>
      </c>
      <c r="D82" s="9">
        <f t="shared" si="1"/>
        <v>59058188.1</v>
      </c>
      <c r="E82" s="8">
        <v>0.434</v>
      </c>
      <c r="F82" s="9">
        <f t="shared" si="2"/>
        <v>56958341.41</v>
      </c>
      <c r="G82" s="9">
        <f t="shared" si="3"/>
        <v>0.116</v>
      </c>
      <c r="H82" s="9">
        <f t="shared" si="4"/>
        <v>15223888.49</v>
      </c>
    </row>
    <row r="83">
      <c r="A83" s="7">
        <v>39684.0</v>
      </c>
      <c r="B83" s="8">
        <v>81.0</v>
      </c>
      <c r="C83" s="8">
        <v>0.457</v>
      </c>
      <c r="D83" s="9">
        <f t="shared" si="1"/>
        <v>59976871.03</v>
      </c>
      <c r="E83" s="8">
        <v>0.44</v>
      </c>
      <c r="F83" s="9">
        <f t="shared" si="2"/>
        <v>57745783.92</v>
      </c>
      <c r="G83" s="9">
        <f t="shared" si="3"/>
        <v>0.103</v>
      </c>
      <c r="H83" s="9">
        <f t="shared" si="4"/>
        <v>13517763.05</v>
      </c>
    </row>
    <row r="84">
      <c r="A84" s="7">
        <v>39685.0</v>
      </c>
      <c r="B84" s="8">
        <v>82.0</v>
      </c>
      <c r="C84" s="8">
        <v>0.455</v>
      </c>
      <c r="D84" s="9">
        <f t="shared" si="1"/>
        <v>59714390.19</v>
      </c>
      <c r="E84" s="8">
        <v>0.439</v>
      </c>
      <c r="F84" s="9">
        <f t="shared" si="2"/>
        <v>57614543.5</v>
      </c>
      <c r="G84" s="9">
        <f t="shared" si="3"/>
        <v>0.106</v>
      </c>
      <c r="H84" s="9">
        <f t="shared" si="4"/>
        <v>13911484.31</v>
      </c>
    </row>
    <row r="85">
      <c r="A85" s="7">
        <v>39686.0</v>
      </c>
      <c r="B85" s="8">
        <v>83.0</v>
      </c>
      <c r="C85" s="8">
        <v>0.457</v>
      </c>
      <c r="D85" s="9">
        <f t="shared" si="1"/>
        <v>59976871.03</v>
      </c>
      <c r="E85" s="8">
        <v>0.44</v>
      </c>
      <c r="F85" s="9">
        <f t="shared" si="2"/>
        <v>57745783.92</v>
      </c>
      <c r="G85" s="9">
        <f t="shared" si="3"/>
        <v>0.103</v>
      </c>
      <c r="H85" s="9">
        <f t="shared" si="4"/>
        <v>13517763.05</v>
      </c>
    </row>
    <row r="86">
      <c r="A86" s="7">
        <v>39687.0</v>
      </c>
      <c r="B86" s="8">
        <v>84.0</v>
      </c>
      <c r="C86" s="8">
        <v>0.465</v>
      </c>
      <c r="D86" s="9">
        <f t="shared" si="1"/>
        <v>61026794.37</v>
      </c>
      <c r="E86" s="8">
        <v>0.447</v>
      </c>
      <c r="F86" s="9">
        <f t="shared" si="2"/>
        <v>58664466.85</v>
      </c>
      <c r="G86" s="9">
        <f t="shared" si="3"/>
        <v>0.088</v>
      </c>
      <c r="H86" s="9">
        <f t="shared" si="4"/>
        <v>11549156.78</v>
      </c>
    </row>
    <row r="87">
      <c r="A87" s="7">
        <v>39688.0</v>
      </c>
      <c r="B87" s="8">
        <v>85.0</v>
      </c>
      <c r="C87" s="8">
        <v>0.472</v>
      </c>
      <c r="D87" s="9">
        <f t="shared" si="1"/>
        <v>61945477.3</v>
      </c>
      <c r="E87" s="8">
        <v>0.443</v>
      </c>
      <c r="F87" s="9">
        <f t="shared" si="2"/>
        <v>58139505.17</v>
      </c>
      <c r="G87" s="9">
        <f t="shared" si="3"/>
        <v>0.085</v>
      </c>
      <c r="H87" s="9">
        <f t="shared" si="4"/>
        <v>11155435.53</v>
      </c>
    </row>
    <row r="88">
      <c r="A88" s="7">
        <v>39689.0</v>
      </c>
      <c r="B88" s="8">
        <v>86.0</v>
      </c>
      <c r="C88" s="8">
        <v>0.477</v>
      </c>
      <c r="D88" s="9">
        <f t="shared" si="1"/>
        <v>62601679.39</v>
      </c>
      <c r="E88" s="8">
        <v>0.438</v>
      </c>
      <c r="F88" s="9">
        <f t="shared" si="2"/>
        <v>57483303.08</v>
      </c>
      <c r="G88" s="9">
        <f t="shared" si="3"/>
        <v>0.085</v>
      </c>
      <c r="H88" s="9">
        <f t="shared" si="4"/>
        <v>11155435.53</v>
      </c>
    </row>
    <row r="89">
      <c r="A89" s="7">
        <v>39690.0</v>
      </c>
      <c r="B89" s="8">
        <v>87.0</v>
      </c>
      <c r="C89" s="8">
        <v>0.477</v>
      </c>
      <c r="D89" s="9">
        <f t="shared" si="1"/>
        <v>62601679.39</v>
      </c>
      <c r="E89" s="8">
        <v>0.438</v>
      </c>
      <c r="F89" s="9">
        <f t="shared" si="2"/>
        <v>57483303.08</v>
      </c>
      <c r="G89" s="9">
        <f t="shared" si="3"/>
        <v>0.085</v>
      </c>
      <c r="H89" s="9">
        <f t="shared" si="4"/>
        <v>11155435.53</v>
      </c>
    </row>
    <row r="90">
      <c r="A90" s="7">
        <v>39691.0</v>
      </c>
      <c r="B90" s="8">
        <v>88.0</v>
      </c>
      <c r="C90" s="8">
        <v>0.476</v>
      </c>
      <c r="D90" s="9">
        <f t="shared" si="1"/>
        <v>62470438.97</v>
      </c>
      <c r="E90" s="8">
        <v>0.442</v>
      </c>
      <c r="F90" s="9">
        <f t="shared" si="2"/>
        <v>58008264.76</v>
      </c>
      <c r="G90" s="9">
        <f t="shared" si="3"/>
        <v>0.082</v>
      </c>
      <c r="H90" s="9">
        <f t="shared" si="4"/>
        <v>10761714.28</v>
      </c>
    </row>
    <row r="91">
      <c r="A91" s="7">
        <v>39692.0</v>
      </c>
      <c r="B91" s="8">
        <v>89.0</v>
      </c>
      <c r="C91" s="8">
        <v>0.488</v>
      </c>
      <c r="D91" s="9">
        <f t="shared" si="1"/>
        <v>64045323.98</v>
      </c>
      <c r="E91" s="8">
        <v>0.443</v>
      </c>
      <c r="F91" s="9">
        <f t="shared" si="2"/>
        <v>58139505.17</v>
      </c>
      <c r="G91" s="9">
        <f t="shared" si="3"/>
        <v>0.069</v>
      </c>
      <c r="H91" s="9">
        <f t="shared" si="4"/>
        <v>9055588.842</v>
      </c>
    </row>
    <row r="92">
      <c r="A92" s="7">
        <v>39693.0</v>
      </c>
      <c r="B92" s="8">
        <v>90.0</v>
      </c>
      <c r="C92" s="8">
        <v>0.492</v>
      </c>
      <c r="D92" s="9">
        <f t="shared" si="1"/>
        <v>64570285.66</v>
      </c>
      <c r="E92" s="8">
        <v>0.428</v>
      </c>
      <c r="F92" s="9">
        <f t="shared" si="2"/>
        <v>56170898.9</v>
      </c>
      <c r="G92" s="9">
        <f t="shared" si="3"/>
        <v>0.08</v>
      </c>
      <c r="H92" s="9">
        <f t="shared" si="4"/>
        <v>10499233.44</v>
      </c>
    </row>
    <row r="93">
      <c r="A93" s="7">
        <v>39694.0</v>
      </c>
      <c r="B93" s="8">
        <v>91.0</v>
      </c>
      <c r="C93" s="8">
        <v>0.488</v>
      </c>
      <c r="D93" s="9">
        <f t="shared" si="1"/>
        <v>64045323.98</v>
      </c>
      <c r="E93" s="8">
        <v>0.43</v>
      </c>
      <c r="F93" s="9">
        <f t="shared" si="2"/>
        <v>56433379.74</v>
      </c>
      <c r="G93" s="9">
        <f t="shared" si="3"/>
        <v>0.082</v>
      </c>
      <c r="H93" s="9">
        <f t="shared" si="4"/>
        <v>10761714.28</v>
      </c>
    </row>
    <row r="94">
      <c r="A94" s="7">
        <v>39695.0</v>
      </c>
      <c r="B94" s="8">
        <v>92.0</v>
      </c>
      <c r="C94" s="8">
        <v>0.476</v>
      </c>
      <c r="D94" s="9">
        <f t="shared" si="1"/>
        <v>62470438.97</v>
      </c>
      <c r="E94" s="8">
        <v>0.432</v>
      </c>
      <c r="F94" s="9">
        <f t="shared" si="2"/>
        <v>56695860.58</v>
      </c>
      <c r="G94" s="9">
        <f t="shared" si="3"/>
        <v>0.092</v>
      </c>
      <c r="H94" s="9">
        <f t="shared" si="4"/>
        <v>12074118.46</v>
      </c>
    </row>
    <row r="95">
      <c r="A95" s="7">
        <v>39696.0</v>
      </c>
      <c r="B95" s="8">
        <v>93.0</v>
      </c>
      <c r="C95" s="8">
        <v>0.466</v>
      </c>
      <c r="D95" s="9">
        <f t="shared" si="1"/>
        <v>61158034.79</v>
      </c>
      <c r="E95" s="8">
        <v>0.44</v>
      </c>
      <c r="F95" s="9">
        <f t="shared" si="2"/>
        <v>57745783.92</v>
      </c>
      <c r="G95" s="9">
        <f t="shared" si="3"/>
        <v>0.094</v>
      </c>
      <c r="H95" s="9">
        <f t="shared" si="4"/>
        <v>12336599.29</v>
      </c>
    </row>
    <row r="96">
      <c r="A96" s="7">
        <v>39697.0</v>
      </c>
      <c r="B96" s="8">
        <v>94.0</v>
      </c>
      <c r="C96" s="8">
        <v>0.466</v>
      </c>
      <c r="D96" s="9">
        <f t="shared" si="1"/>
        <v>61158034.79</v>
      </c>
      <c r="E96" s="8">
        <v>0.442</v>
      </c>
      <c r="F96" s="9">
        <f t="shared" si="2"/>
        <v>58008264.76</v>
      </c>
      <c r="G96" s="9">
        <f t="shared" si="3"/>
        <v>0.092</v>
      </c>
      <c r="H96" s="9">
        <f t="shared" si="4"/>
        <v>12074118.46</v>
      </c>
    </row>
    <row r="97">
      <c r="A97" s="7">
        <v>39698.0</v>
      </c>
      <c r="B97" s="8">
        <v>95.0</v>
      </c>
      <c r="C97" s="8">
        <v>0.457</v>
      </c>
      <c r="D97" s="9">
        <f t="shared" si="1"/>
        <v>59976871.03</v>
      </c>
      <c r="E97" s="8">
        <v>0.467</v>
      </c>
      <c r="F97" s="9">
        <f t="shared" si="2"/>
        <v>61289275.21</v>
      </c>
      <c r="G97" s="9">
        <f t="shared" si="3"/>
        <v>0.076</v>
      </c>
      <c r="H97" s="9">
        <f t="shared" si="4"/>
        <v>9974271.768</v>
      </c>
    </row>
    <row r="98">
      <c r="A98" s="7">
        <v>39699.0</v>
      </c>
      <c r="B98" s="8">
        <v>96.0</v>
      </c>
      <c r="C98" s="8">
        <v>0.454</v>
      </c>
      <c r="D98" s="9">
        <f t="shared" si="1"/>
        <v>59583149.77</v>
      </c>
      <c r="E98" s="8">
        <v>0.483</v>
      </c>
      <c r="F98" s="9">
        <f t="shared" si="2"/>
        <v>63389121.89</v>
      </c>
      <c r="G98" s="9">
        <f t="shared" si="3"/>
        <v>0.063</v>
      </c>
      <c r="H98" s="9">
        <f t="shared" si="4"/>
        <v>8268146.334</v>
      </c>
    </row>
    <row r="99">
      <c r="A99" s="7">
        <v>39700.0</v>
      </c>
      <c r="B99" s="8">
        <v>97.0</v>
      </c>
      <c r="C99" s="8">
        <v>0.456</v>
      </c>
      <c r="D99" s="9">
        <f t="shared" si="1"/>
        <v>59845630.61</v>
      </c>
      <c r="E99" s="8">
        <v>0.48</v>
      </c>
      <c r="F99" s="9">
        <f t="shared" si="2"/>
        <v>62995400.64</v>
      </c>
      <c r="G99" s="9">
        <f t="shared" si="3"/>
        <v>0.064</v>
      </c>
      <c r="H99" s="9">
        <f t="shared" si="4"/>
        <v>8399386.752</v>
      </c>
    </row>
    <row r="100">
      <c r="A100" s="7">
        <v>39701.0</v>
      </c>
      <c r="B100" s="8">
        <v>98.0</v>
      </c>
      <c r="C100" s="8">
        <v>0.452</v>
      </c>
      <c r="D100" s="9">
        <f t="shared" si="1"/>
        <v>59320668.94</v>
      </c>
      <c r="E100" s="8">
        <v>0.474</v>
      </c>
      <c r="F100" s="9">
        <f t="shared" si="2"/>
        <v>62207958.13</v>
      </c>
      <c r="G100" s="9">
        <f t="shared" si="3"/>
        <v>0.074</v>
      </c>
      <c r="H100" s="9">
        <f t="shared" si="4"/>
        <v>9711790.932</v>
      </c>
    </row>
    <row r="101">
      <c r="A101" s="7">
        <v>39702.0</v>
      </c>
      <c r="B101" s="8">
        <v>99.0</v>
      </c>
      <c r="C101" s="8">
        <v>0.452</v>
      </c>
      <c r="D101" s="9">
        <f t="shared" si="1"/>
        <v>59320668.94</v>
      </c>
      <c r="E101" s="8">
        <v>0.477</v>
      </c>
      <c r="F101" s="9">
        <f t="shared" si="2"/>
        <v>62601679.39</v>
      </c>
      <c r="G101" s="9">
        <f t="shared" si="3"/>
        <v>0.071</v>
      </c>
      <c r="H101" s="9">
        <f t="shared" si="4"/>
        <v>9318069.678</v>
      </c>
    </row>
    <row r="102">
      <c r="A102" s="7">
        <v>39703.0</v>
      </c>
      <c r="B102" s="8">
        <v>100.0</v>
      </c>
      <c r="C102" s="8">
        <v>0.451</v>
      </c>
      <c r="D102" s="9">
        <f t="shared" si="1"/>
        <v>59189428.52</v>
      </c>
      <c r="E102" s="8">
        <v>0.474</v>
      </c>
      <c r="F102" s="9">
        <f t="shared" si="2"/>
        <v>62207958.13</v>
      </c>
      <c r="G102" s="9">
        <f t="shared" si="3"/>
        <v>0.075</v>
      </c>
      <c r="H102" s="9">
        <f t="shared" si="4"/>
        <v>9843031.35</v>
      </c>
    </row>
    <row r="103">
      <c r="A103" s="7">
        <v>39704.0</v>
      </c>
      <c r="B103" s="8">
        <v>101.0</v>
      </c>
      <c r="C103" s="8">
        <v>0.45</v>
      </c>
      <c r="D103" s="9">
        <f t="shared" si="1"/>
        <v>59058188.1</v>
      </c>
      <c r="E103" s="8">
        <v>0.474</v>
      </c>
      <c r="F103" s="9">
        <f t="shared" si="2"/>
        <v>62207958.13</v>
      </c>
      <c r="G103" s="9">
        <f t="shared" si="3"/>
        <v>0.076</v>
      </c>
      <c r="H103" s="9">
        <f t="shared" si="4"/>
        <v>9974271.768</v>
      </c>
    </row>
    <row r="104">
      <c r="A104" s="7">
        <v>39705.0</v>
      </c>
      <c r="B104" s="8">
        <v>102.0</v>
      </c>
      <c r="C104" s="8">
        <v>0.453</v>
      </c>
      <c r="D104" s="9">
        <f t="shared" si="1"/>
        <v>59451909.35</v>
      </c>
      <c r="E104" s="8">
        <v>0.474</v>
      </c>
      <c r="F104" s="9">
        <f t="shared" si="2"/>
        <v>62207958.13</v>
      </c>
      <c r="G104" s="9">
        <f t="shared" si="3"/>
        <v>0.073</v>
      </c>
      <c r="H104" s="9">
        <f t="shared" si="4"/>
        <v>9580550.514</v>
      </c>
    </row>
    <row r="105">
      <c r="A105" s="7">
        <v>39706.0</v>
      </c>
      <c r="B105" s="8">
        <v>103.0</v>
      </c>
      <c r="C105" s="8">
        <v>0.447</v>
      </c>
      <c r="D105" s="9">
        <f t="shared" si="1"/>
        <v>58664466.85</v>
      </c>
      <c r="E105" s="8">
        <v>0.463</v>
      </c>
      <c r="F105" s="9">
        <f t="shared" si="2"/>
        <v>60764313.53</v>
      </c>
      <c r="G105" s="9">
        <f t="shared" si="3"/>
        <v>0.09</v>
      </c>
      <c r="H105" s="9">
        <f t="shared" si="4"/>
        <v>11811637.62</v>
      </c>
    </row>
    <row r="106">
      <c r="A106" s="7">
        <v>39707.0</v>
      </c>
      <c r="B106" s="8">
        <v>104.0</v>
      </c>
      <c r="C106" s="8">
        <v>0.45</v>
      </c>
      <c r="D106" s="9">
        <f t="shared" si="1"/>
        <v>59058188.1</v>
      </c>
      <c r="E106" s="8">
        <v>0.463</v>
      </c>
      <c r="F106" s="9">
        <f t="shared" si="2"/>
        <v>60764313.53</v>
      </c>
      <c r="G106" s="9">
        <f t="shared" si="3"/>
        <v>0.087</v>
      </c>
      <c r="H106" s="9">
        <f t="shared" si="4"/>
        <v>11417916.37</v>
      </c>
    </row>
    <row r="107">
      <c r="A107" s="7">
        <v>39708.0</v>
      </c>
      <c r="B107" s="8">
        <v>105.0</v>
      </c>
      <c r="C107" s="8">
        <v>0.457</v>
      </c>
      <c r="D107" s="9">
        <f t="shared" si="1"/>
        <v>59976871.03</v>
      </c>
      <c r="E107" s="8">
        <v>0.457</v>
      </c>
      <c r="F107" s="9">
        <f t="shared" si="2"/>
        <v>59976871.03</v>
      </c>
      <c r="G107" s="9">
        <f t="shared" si="3"/>
        <v>0.086</v>
      </c>
      <c r="H107" s="9">
        <f t="shared" si="4"/>
        <v>11286675.95</v>
      </c>
    </row>
    <row r="108">
      <c r="A108" s="7">
        <v>39709.0</v>
      </c>
      <c r="B108" s="8">
        <v>106.0</v>
      </c>
      <c r="C108" s="8">
        <v>0.471</v>
      </c>
      <c r="D108" s="9">
        <f t="shared" si="1"/>
        <v>61814236.88</v>
      </c>
      <c r="E108" s="8">
        <v>0.452</v>
      </c>
      <c r="F108" s="9">
        <f t="shared" si="2"/>
        <v>59320668.94</v>
      </c>
      <c r="G108" s="9">
        <f t="shared" si="3"/>
        <v>0.077</v>
      </c>
      <c r="H108" s="9">
        <f t="shared" si="4"/>
        <v>10105512.19</v>
      </c>
    </row>
    <row r="109">
      <c r="A109" s="7">
        <v>39710.0</v>
      </c>
      <c r="B109" s="8">
        <v>107.0</v>
      </c>
      <c r="C109" s="8">
        <v>0.473</v>
      </c>
      <c r="D109" s="9">
        <f t="shared" si="1"/>
        <v>62076717.71</v>
      </c>
      <c r="E109" s="8">
        <v>0.454</v>
      </c>
      <c r="F109" s="9">
        <f t="shared" si="2"/>
        <v>59583149.77</v>
      </c>
      <c r="G109" s="9">
        <f t="shared" si="3"/>
        <v>0.073</v>
      </c>
      <c r="H109" s="9">
        <f t="shared" si="4"/>
        <v>9580550.514</v>
      </c>
    </row>
    <row r="110">
      <c r="A110" s="7">
        <v>39711.0</v>
      </c>
      <c r="B110" s="8">
        <v>108.0</v>
      </c>
      <c r="C110" s="8">
        <v>0.476</v>
      </c>
      <c r="D110" s="9">
        <f t="shared" si="1"/>
        <v>62470438.97</v>
      </c>
      <c r="E110" s="8">
        <v>0.453</v>
      </c>
      <c r="F110" s="9">
        <f t="shared" si="2"/>
        <v>59451909.35</v>
      </c>
      <c r="G110" s="9">
        <f t="shared" si="3"/>
        <v>0.071</v>
      </c>
      <c r="H110" s="9">
        <f t="shared" si="4"/>
        <v>9318069.678</v>
      </c>
    </row>
    <row r="111">
      <c r="A111" s="7">
        <v>39712.0</v>
      </c>
      <c r="B111" s="8">
        <v>109.0</v>
      </c>
      <c r="C111" s="8">
        <v>0.476</v>
      </c>
      <c r="D111" s="9">
        <f t="shared" si="1"/>
        <v>62470438.97</v>
      </c>
      <c r="E111" s="8">
        <v>0.454</v>
      </c>
      <c r="F111" s="9">
        <f t="shared" si="2"/>
        <v>59583149.77</v>
      </c>
      <c r="G111" s="9">
        <f t="shared" si="3"/>
        <v>0.07</v>
      </c>
      <c r="H111" s="9">
        <f t="shared" si="4"/>
        <v>9186829.26</v>
      </c>
    </row>
    <row r="112">
      <c r="A112" s="7">
        <v>39713.0</v>
      </c>
      <c r="B112" s="8">
        <v>110.0</v>
      </c>
      <c r="C112" s="8">
        <v>0.481</v>
      </c>
      <c r="D112" s="9">
        <f t="shared" si="1"/>
        <v>63126641.06</v>
      </c>
      <c r="E112" s="8">
        <v>0.454</v>
      </c>
      <c r="F112" s="9">
        <f t="shared" si="2"/>
        <v>59583149.77</v>
      </c>
      <c r="G112" s="9">
        <f t="shared" si="3"/>
        <v>0.065</v>
      </c>
      <c r="H112" s="9">
        <f t="shared" si="4"/>
        <v>8530627.17</v>
      </c>
    </row>
    <row r="113">
      <c r="A113" s="7">
        <v>39714.0</v>
      </c>
      <c r="B113" s="8">
        <v>111.0</v>
      </c>
      <c r="C113" s="8">
        <v>0.48</v>
      </c>
      <c r="D113" s="9">
        <f t="shared" si="1"/>
        <v>62995400.64</v>
      </c>
      <c r="E113" s="8">
        <v>0.457</v>
      </c>
      <c r="F113" s="9">
        <f t="shared" si="2"/>
        <v>59976871.03</v>
      </c>
      <c r="G113" s="9">
        <f t="shared" si="3"/>
        <v>0.063</v>
      </c>
      <c r="H113" s="9">
        <f t="shared" si="4"/>
        <v>8268146.334</v>
      </c>
    </row>
    <row r="114">
      <c r="A114" s="7">
        <v>39715.0</v>
      </c>
      <c r="B114" s="8">
        <v>112.0</v>
      </c>
      <c r="C114" s="8">
        <v>0.479</v>
      </c>
      <c r="D114" s="9">
        <f t="shared" si="1"/>
        <v>62864160.22</v>
      </c>
      <c r="E114" s="8">
        <v>0.444</v>
      </c>
      <c r="F114" s="9">
        <f t="shared" si="2"/>
        <v>58270745.59</v>
      </c>
      <c r="G114" s="9">
        <f t="shared" si="3"/>
        <v>0.077</v>
      </c>
      <c r="H114" s="9">
        <f t="shared" si="4"/>
        <v>10105512.19</v>
      </c>
    </row>
    <row r="115">
      <c r="A115" s="7">
        <v>39716.0</v>
      </c>
      <c r="B115" s="8">
        <v>113.0</v>
      </c>
      <c r="C115" s="8">
        <v>0.478</v>
      </c>
      <c r="D115" s="9">
        <f t="shared" si="1"/>
        <v>62732919.8</v>
      </c>
      <c r="E115" s="8">
        <v>0.445</v>
      </c>
      <c r="F115" s="9">
        <f t="shared" si="2"/>
        <v>58401986.01</v>
      </c>
      <c r="G115" s="9">
        <f t="shared" si="3"/>
        <v>0.077</v>
      </c>
      <c r="H115" s="9">
        <f t="shared" si="4"/>
        <v>10105512.19</v>
      </c>
    </row>
    <row r="116">
      <c r="A116" s="7">
        <v>39717.0</v>
      </c>
      <c r="B116" s="8">
        <v>114.0</v>
      </c>
      <c r="C116" s="8">
        <v>0.479</v>
      </c>
      <c r="D116" s="9">
        <f t="shared" si="1"/>
        <v>62864160.22</v>
      </c>
      <c r="E116" s="8">
        <v>0.437</v>
      </c>
      <c r="F116" s="9">
        <f t="shared" si="2"/>
        <v>57352062.67</v>
      </c>
      <c r="G116" s="9">
        <f t="shared" si="3"/>
        <v>0.084</v>
      </c>
      <c r="H116" s="9">
        <f t="shared" si="4"/>
        <v>11024195.11</v>
      </c>
    </row>
    <row r="117">
      <c r="A117" s="7">
        <v>39718.0</v>
      </c>
      <c r="B117" s="8">
        <v>115.0</v>
      </c>
      <c r="C117" s="8">
        <v>0.479</v>
      </c>
      <c r="D117" s="9">
        <f t="shared" si="1"/>
        <v>62864160.22</v>
      </c>
      <c r="E117" s="8">
        <v>0.436</v>
      </c>
      <c r="F117" s="9">
        <f t="shared" si="2"/>
        <v>57220822.25</v>
      </c>
      <c r="G117" s="9">
        <f t="shared" si="3"/>
        <v>0.085</v>
      </c>
      <c r="H117" s="9">
        <f t="shared" si="4"/>
        <v>11155435.53</v>
      </c>
    </row>
    <row r="118">
      <c r="A118" s="7">
        <v>39719.0</v>
      </c>
      <c r="B118" s="8">
        <v>116.0</v>
      </c>
      <c r="C118" s="8">
        <v>0.479</v>
      </c>
      <c r="D118" s="9">
        <f t="shared" si="1"/>
        <v>62864160.22</v>
      </c>
      <c r="E118" s="8">
        <v>0.431</v>
      </c>
      <c r="F118" s="9">
        <f t="shared" si="2"/>
        <v>56564620.16</v>
      </c>
      <c r="G118" s="9">
        <f t="shared" si="3"/>
        <v>0.09</v>
      </c>
      <c r="H118" s="9">
        <f t="shared" si="4"/>
        <v>11811637.62</v>
      </c>
    </row>
    <row r="119">
      <c r="A119" s="7">
        <v>39720.0</v>
      </c>
      <c r="B119" s="8">
        <v>117.0</v>
      </c>
      <c r="C119" s="8">
        <v>0.479</v>
      </c>
      <c r="D119" s="9">
        <f t="shared" si="1"/>
        <v>62864160.22</v>
      </c>
      <c r="E119" s="8">
        <v>0.433</v>
      </c>
      <c r="F119" s="9">
        <f t="shared" si="2"/>
        <v>56827100.99</v>
      </c>
      <c r="G119" s="9">
        <f t="shared" si="3"/>
        <v>0.088</v>
      </c>
      <c r="H119" s="9">
        <f t="shared" si="4"/>
        <v>11549156.78</v>
      </c>
    </row>
    <row r="120">
      <c r="A120" s="7">
        <v>39721.0</v>
      </c>
      <c r="B120" s="8">
        <v>118.0</v>
      </c>
      <c r="C120" s="8">
        <v>0.488</v>
      </c>
      <c r="D120" s="9">
        <f t="shared" si="1"/>
        <v>64045323.98</v>
      </c>
      <c r="E120" s="8">
        <v>0.44</v>
      </c>
      <c r="F120" s="9">
        <f t="shared" si="2"/>
        <v>57745783.92</v>
      </c>
      <c r="G120" s="9">
        <f t="shared" si="3"/>
        <v>0.072</v>
      </c>
      <c r="H120" s="9">
        <f t="shared" si="4"/>
        <v>9449310.096</v>
      </c>
    </row>
    <row r="121">
      <c r="A121" s="7">
        <v>39722.0</v>
      </c>
      <c r="B121" s="8">
        <v>119.0</v>
      </c>
      <c r="C121" s="8">
        <v>0.489</v>
      </c>
      <c r="D121" s="9">
        <f t="shared" si="1"/>
        <v>64176564.4</v>
      </c>
      <c r="E121" s="8">
        <v>0.436</v>
      </c>
      <c r="F121" s="9">
        <f t="shared" si="2"/>
        <v>57220822.25</v>
      </c>
      <c r="G121" s="9">
        <f t="shared" si="3"/>
        <v>0.075</v>
      </c>
      <c r="H121" s="9">
        <f t="shared" si="4"/>
        <v>9843031.35</v>
      </c>
    </row>
    <row r="122">
      <c r="A122" s="7">
        <v>39723.0</v>
      </c>
      <c r="B122" s="8">
        <v>120.0</v>
      </c>
      <c r="C122" s="8">
        <v>0.49</v>
      </c>
      <c r="D122" s="9">
        <f t="shared" si="1"/>
        <v>64307804.82</v>
      </c>
      <c r="E122" s="8">
        <v>0.433</v>
      </c>
      <c r="F122" s="9">
        <f t="shared" si="2"/>
        <v>56827100.99</v>
      </c>
      <c r="G122" s="9">
        <f t="shared" si="3"/>
        <v>0.077</v>
      </c>
      <c r="H122" s="9">
        <f t="shared" si="4"/>
        <v>10105512.19</v>
      </c>
    </row>
    <row r="123">
      <c r="A123" s="7">
        <v>39724.0</v>
      </c>
      <c r="B123" s="8">
        <v>121.0</v>
      </c>
      <c r="C123" s="8">
        <v>0.492</v>
      </c>
      <c r="D123" s="9">
        <f t="shared" si="1"/>
        <v>64570285.66</v>
      </c>
      <c r="E123" s="8">
        <v>0.434</v>
      </c>
      <c r="F123" s="9">
        <f t="shared" si="2"/>
        <v>56958341.41</v>
      </c>
      <c r="G123" s="9">
        <f t="shared" si="3"/>
        <v>0.074</v>
      </c>
      <c r="H123" s="9">
        <f t="shared" si="4"/>
        <v>9711790.932</v>
      </c>
    </row>
    <row r="124">
      <c r="A124" s="7">
        <v>39725.0</v>
      </c>
      <c r="B124" s="8">
        <v>122.0</v>
      </c>
      <c r="C124" s="8">
        <v>0.493</v>
      </c>
      <c r="D124" s="9">
        <f t="shared" si="1"/>
        <v>64701526.07</v>
      </c>
      <c r="E124" s="8">
        <v>0.434</v>
      </c>
      <c r="F124" s="9">
        <f t="shared" si="2"/>
        <v>56958341.41</v>
      </c>
      <c r="G124" s="9">
        <f t="shared" si="3"/>
        <v>0.073</v>
      </c>
      <c r="H124" s="9">
        <f t="shared" si="4"/>
        <v>9580550.514</v>
      </c>
    </row>
    <row r="125">
      <c r="A125" s="7">
        <v>39726.0</v>
      </c>
      <c r="B125" s="8">
        <v>123.0</v>
      </c>
      <c r="C125" s="8">
        <v>0.493</v>
      </c>
      <c r="D125" s="9">
        <f t="shared" si="1"/>
        <v>64701526.07</v>
      </c>
      <c r="E125" s="8">
        <v>0.434</v>
      </c>
      <c r="F125" s="9">
        <f t="shared" si="2"/>
        <v>56958341.41</v>
      </c>
      <c r="G125" s="9">
        <f t="shared" si="3"/>
        <v>0.073</v>
      </c>
      <c r="H125" s="9">
        <f t="shared" si="4"/>
        <v>9580550.514</v>
      </c>
    </row>
    <row r="126">
      <c r="A126" s="7">
        <v>39727.0</v>
      </c>
      <c r="B126" s="8">
        <v>124.0</v>
      </c>
      <c r="C126" s="8">
        <v>0.498</v>
      </c>
      <c r="D126" s="9">
        <f t="shared" si="1"/>
        <v>65357728.16</v>
      </c>
      <c r="E126" s="8">
        <v>0.436</v>
      </c>
      <c r="F126" s="9">
        <f t="shared" si="2"/>
        <v>57220822.25</v>
      </c>
      <c r="G126" s="9">
        <f t="shared" si="3"/>
        <v>0.066</v>
      </c>
      <c r="H126" s="9">
        <f t="shared" si="4"/>
        <v>8661867.588</v>
      </c>
    </row>
    <row r="127">
      <c r="A127" s="7">
        <v>39728.0</v>
      </c>
      <c r="B127" s="8">
        <v>125.0</v>
      </c>
      <c r="C127" s="8">
        <v>0.496</v>
      </c>
      <c r="D127" s="9">
        <f t="shared" si="1"/>
        <v>65095247.33</v>
      </c>
      <c r="E127" s="8">
        <v>0.441</v>
      </c>
      <c r="F127" s="9">
        <f t="shared" si="2"/>
        <v>57877024.34</v>
      </c>
      <c r="G127" s="9">
        <f t="shared" si="3"/>
        <v>0.063</v>
      </c>
      <c r="H127" s="9">
        <f t="shared" si="4"/>
        <v>8268146.334</v>
      </c>
    </row>
    <row r="128">
      <c r="A128" s="7">
        <v>39729.0</v>
      </c>
      <c r="B128" s="8">
        <v>126.0</v>
      </c>
      <c r="C128" s="8">
        <v>0.49</v>
      </c>
      <c r="D128" s="9">
        <f t="shared" si="1"/>
        <v>64307804.82</v>
      </c>
      <c r="E128" s="8">
        <v>0.439</v>
      </c>
      <c r="F128" s="9">
        <f t="shared" si="2"/>
        <v>57614543.5</v>
      </c>
      <c r="G128" s="9">
        <f t="shared" si="3"/>
        <v>0.071</v>
      </c>
      <c r="H128" s="9">
        <f t="shared" si="4"/>
        <v>9318069.678</v>
      </c>
    </row>
    <row r="129">
      <c r="A129" s="7">
        <v>39730.0</v>
      </c>
      <c r="B129" s="8">
        <v>127.0</v>
      </c>
      <c r="C129" s="8">
        <v>0.491</v>
      </c>
      <c r="D129" s="9">
        <f t="shared" si="1"/>
        <v>64439045.24</v>
      </c>
      <c r="E129" s="8">
        <v>0.435</v>
      </c>
      <c r="F129" s="9">
        <f t="shared" si="2"/>
        <v>57089581.83</v>
      </c>
      <c r="G129" s="9">
        <f t="shared" si="3"/>
        <v>0.074</v>
      </c>
      <c r="H129" s="9">
        <f t="shared" si="4"/>
        <v>9711790.932</v>
      </c>
    </row>
    <row r="130">
      <c r="A130" s="7">
        <v>39731.0</v>
      </c>
      <c r="B130" s="8">
        <v>128.0</v>
      </c>
      <c r="C130" s="8">
        <v>0.494</v>
      </c>
      <c r="D130" s="9">
        <f t="shared" si="1"/>
        <v>64832766.49</v>
      </c>
      <c r="E130" s="8">
        <v>0.428</v>
      </c>
      <c r="F130" s="9">
        <f t="shared" si="2"/>
        <v>56170898.9</v>
      </c>
      <c r="G130" s="9">
        <f t="shared" si="3"/>
        <v>0.078</v>
      </c>
      <c r="H130" s="9">
        <f t="shared" si="4"/>
        <v>10236752.6</v>
      </c>
    </row>
    <row r="131">
      <c r="A131" s="7">
        <v>39732.0</v>
      </c>
      <c r="B131" s="8">
        <v>129.0</v>
      </c>
      <c r="C131" s="8">
        <v>0.499</v>
      </c>
      <c r="D131" s="9">
        <f t="shared" si="1"/>
        <v>65488968.58</v>
      </c>
      <c r="E131" s="8">
        <v>0.423</v>
      </c>
      <c r="F131" s="9">
        <f t="shared" si="2"/>
        <v>55514696.81</v>
      </c>
      <c r="G131" s="9">
        <f t="shared" si="3"/>
        <v>0.078</v>
      </c>
      <c r="H131" s="9">
        <f t="shared" si="4"/>
        <v>10236752.6</v>
      </c>
    </row>
    <row r="132">
      <c r="A132" s="7">
        <v>39733.0</v>
      </c>
      <c r="B132" s="8">
        <v>130.0</v>
      </c>
      <c r="C132" s="8">
        <v>0.497</v>
      </c>
      <c r="D132" s="9">
        <f t="shared" si="1"/>
        <v>65226487.75</v>
      </c>
      <c r="E132" s="8">
        <v>0.427</v>
      </c>
      <c r="F132" s="9">
        <f t="shared" si="2"/>
        <v>56039658.49</v>
      </c>
      <c r="G132" s="9">
        <f t="shared" si="3"/>
        <v>0.076</v>
      </c>
      <c r="H132" s="9">
        <f t="shared" si="4"/>
        <v>9974271.768</v>
      </c>
    </row>
    <row r="133">
      <c r="A133" s="7">
        <v>39734.0</v>
      </c>
      <c r="B133" s="8">
        <v>131.0</v>
      </c>
      <c r="C133" s="8">
        <v>0.501</v>
      </c>
      <c r="D133" s="9">
        <f t="shared" si="1"/>
        <v>65751449.42</v>
      </c>
      <c r="E133" s="8">
        <v>0.429</v>
      </c>
      <c r="F133" s="9">
        <f t="shared" si="2"/>
        <v>56302139.32</v>
      </c>
      <c r="G133" s="9">
        <f t="shared" si="3"/>
        <v>0.07</v>
      </c>
      <c r="H133" s="9">
        <f t="shared" si="4"/>
        <v>9186829.26</v>
      </c>
    </row>
    <row r="134">
      <c r="A134" s="7">
        <v>39735.0</v>
      </c>
      <c r="B134" s="8">
        <v>132.0</v>
      </c>
      <c r="C134" s="8">
        <v>0.502</v>
      </c>
      <c r="D134" s="9">
        <f t="shared" si="1"/>
        <v>65882689.84</v>
      </c>
      <c r="E134" s="8">
        <v>0.42</v>
      </c>
      <c r="F134" s="9">
        <f t="shared" si="2"/>
        <v>55120975.56</v>
      </c>
      <c r="G134" s="9">
        <f t="shared" si="3"/>
        <v>0.078</v>
      </c>
      <c r="H134" s="9">
        <f t="shared" si="4"/>
        <v>10236752.6</v>
      </c>
    </row>
    <row r="135">
      <c r="A135" s="7">
        <v>39736.0</v>
      </c>
      <c r="B135" s="8">
        <v>133.0</v>
      </c>
      <c r="C135" s="8">
        <v>0.498</v>
      </c>
      <c r="D135" s="9">
        <f t="shared" si="1"/>
        <v>65357728.16</v>
      </c>
      <c r="E135" s="8">
        <v>0.425</v>
      </c>
      <c r="F135" s="9">
        <f t="shared" si="2"/>
        <v>55777177.65</v>
      </c>
      <c r="G135" s="9">
        <f t="shared" si="3"/>
        <v>0.077</v>
      </c>
      <c r="H135" s="9">
        <f t="shared" si="4"/>
        <v>10105512.19</v>
      </c>
    </row>
    <row r="136">
      <c r="A136" s="7">
        <v>39737.0</v>
      </c>
      <c r="B136" s="8">
        <v>134.0</v>
      </c>
      <c r="C136" s="8">
        <v>0.495</v>
      </c>
      <c r="D136" s="9">
        <f t="shared" si="1"/>
        <v>64964006.91</v>
      </c>
      <c r="E136" s="8">
        <v>0.427</v>
      </c>
      <c r="F136" s="9">
        <f t="shared" si="2"/>
        <v>56039658.49</v>
      </c>
      <c r="G136" s="9">
        <f t="shared" si="3"/>
        <v>0.078</v>
      </c>
      <c r="H136" s="9">
        <f t="shared" si="4"/>
        <v>10236752.6</v>
      </c>
    </row>
    <row r="137">
      <c r="A137" s="7">
        <v>39738.0</v>
      </c>
      <c r="B137" s="8">
        <v>135.0</v>
      </c>
      <c r="C137" s="8">
        <v>0.497</v>
      </c>
      <c r="D137" s="9">
        <f t="shared" si="1"/>
        <v>65226487.75</v>
      </c>
      <c r="E137" s="8">
        <v>0.43</v>
      </c>
      <c r="F137" s="9">
        <f t="shared" si="2"/>
        <v>56433379.74</v>
      </c>
      <c r="G137" s="9">
        <f t="shared" si="3"/>
        <v>0.073</v>
      </c>
      <c r="H137" s="9">
        <f t="shared" si="4"/>
        <v>9580550.514</v>
      </c>
    </row>
    <row r="138">
      <c r="A138" s="7">
        <v>39739.0</v>
      </c>
      <c r="B138" s="8">
        <v>136.0</v>
      </c>
      <c r="C138" s="8">
        <v>0.492</v>
      </c>
      <c r="D138" s="9">
        <f t="shared" si="1"/>
        <v>64570285.66</v>
      </c>
      <c r="E138" s="8">
        <v>0.436</v>
      </c>
      <c r="F138" s="9">
        <f t="shared" si="2"/>
        <v>57220822.25</v>
      </c>
      <c r="G138" s="9">
        <f t="shared" si="3"/>
        <v>0.072</v>
      </c>
      <c r="H138" s="9">
        <f t="shared" si="4"/>
        <v>9449310.096</v>
      </c>
    </row>
    <row r="139">
      <c r="A139" s="7">
        <v>39740.0</v>
      </c>
      <c r="B139" s="8">
        <v>137.0</v>
      </c>
      <c r="C139" s="8">
        <v>0.488</v>
      </c>
      <c r="D139" s="9">
        <f t="shared" si="1"/>
        <v>64045323.98</v>
      </c>
      <c r="E139" s="8">
        <v>0.438</v>
      </c>
      <c r="F139" s="9">
        <f t="shared" si="2"/>
        <v>57483303.08</v>
      </c>
      <c r="G139" s="9">
        <f t="shared" si="3"/>
        <v>0.074</v>
      </c>
      <c r="H139" s="9">
        <f t="shared" si="4"/>
        <v>9711790.932</v>
      </c>
    </row>
    <row r="140">
      <c r="A140" s="7">
        <v>39741.0</v>
      </c>
      <c r="B140" s="8">
        <v>138.0</v>
      </c>
      <c r="C140" s="8">
        <v>0.498</v>
      </c>
      <c r="D140" s="9">
        <f t="shared" si="1"/>
        <v>65357728.16</v>
      </c>
      <c r="E140" s="8">
        <v>0.44</v>
      </c>
      <c r="F140" s="9">
        <f t="shared" si="2"/>
        <v>57745783.92</v>
      </c>
      <c r="G140" s="9">
        <f t="shared" si="3"/>
        <v>0.062</v>
      </c>
      <c r="H140" s="9">
        <f t="shared" si="4"/>
        <v>8136905.916</v>
      </c>
    </row>
    <row r="141">
      <c r="A141" s="7">
        <v>39742.0</v>
      </c>
      <c r="B141" s="8">
        <v>139.0</v>
      </c>
      <c r="C141" s="8">
        <v>0.502</v>
      </c>
      <c r="D141" s="9">
        <f t="shared" si="1"/>
        <v>65882689.84</v>
      </c>
      <c r="E141" s="8">
        <v>0.43</v>
      </c>
      <c r="F141" s="9">
        <f t="shared" si="2"/>
        <v>56433379.74</v>
      </c>
      <c r="G141" s="9">
        <f t="shared" si="3"/>
        <v>0.068</v>
      </c>
      <c r="H141" s="9">
        <f t="shared" si="4"/>
        <v>8924348.424</v>
      </c>
    </row>
    <row r="142">
      <c r="A142" s="7">
        <v>39743.0</v>
      </c>
      <c r="B142" s="8">
        <v>140.0</v>
      </c>
      <c r="C142" s="8">
        <v>0.499</v>
      </c>
      <c r="D142" s="9">
        <f t="shared" si="1"/>
        <v>65488968.58</v>
      </c>
      <c r="E142" s="8">
        <v>0.429</v>
      </c>
      <c r="F142" s="9">
        <f t="shared" si="2"/>
        <v>56302139.32</v>
      </c>
      <c r="G142" s="9">
        <f t="shared" si="3"/>
        <v>0.072</v>
      </c>
      <c r="H142" s="9">
        <f t="shared" si="4"/>
        <v>9449310.096</v>
      </c>
    </row>
    <row r="143">
      <c r="A143" s="7">
        <v>39744.0</v>
      </c>
      <c r="B143" s="8">
        <v>141.0</v>
      </c>
      <c r="C143" s="8">
        <v>0.501</v>
      </c>
      <c r="D143" s="9">
        <f t="shared" si="1"/>
        <v>65751449.42</v>
      </c>
      <c r="E143" s="8">
        <v>0.426</v>
      </c>
      <c r="F143" s="9">
        <f t="shared" si="2"/>
        <v>55908418.07</v>
      </c>
      <c r="G143" s="9">
        <f t="shared" si="3"/>
        <v>0.073</v>
      </c>
      <c r="H143" s="9">
        <f t="shared" si="4"/>
        <v>9580550.514</v>
      </c>
    </row>
    <row r="144">
      <c r="A144" s="7">
        <v>39745.0</v>
      </c>
      <c r="B144" s="8">
        <v>142.0</v>
      </c>
      <c r="C144" s="8">
        <v>0.504</v>
      </c>
      <c r="D144" s="9">
        <f t="shared" si="1"/>
        <v>66145170.67</v>
      </c>
      <c r="E144" s="8">
        <v>0.425</v>
      </c>
      <c r="F144" s="9">
        <f t="shared" si="2"/>
        <v>55777177.65</v>
      </c>
      <c r="G144" s="9">
        <f t="shared" si="3"/>
        <v>0.071</v>
      </c>
      <c r="H144" s="9">
        <f t="shared" si="4"/>
        <v>9318069.678</v>
      </c>
    </row>
    <row r="145">
      <c r="A145" s="7">
        <v>39746.0</v>
      </c>
      <c r="B145" s="8">
        <v>143.0</v>
      </c>
      <c r="C145" s="8">
        <v>0.504</v>
      </c>
      <c r="D145" s="9">
        <f t="shared" si="1"/>
        <v>66145170.67</v>
      </c>
      <c r="E145" s="8">
        <v>0.424</v>
      </c>
      <c r="F145" s="9">
        <f t="shared" si="2"/>
        <v>55645937.23</v>
      </c>
      <c r="G145" s="9">
        <f t="shared" si="3"/>
        <v>0.072</v>
      </c>
      <c r="H145" s="9">
        <f t="shared" si="4"/>
        <v>9449310.096</v>
      </c>
    </row>
    <row r="146">
      <c r="A146" s="7">
        <v>39747.0</v>
      </c>
      <c r="B146" s="8">
        <v>144.0</v>
      </c>
      <c r="C146" s="8">
        <v>0.504</v>
      </c>
      <c r="D146" s="9">
        <f t="shared" si="1"/>
        <v>66145170.67</v>
      </c>
      <c r="E146" s="8">
        <v>0.428</v>
      </c>
      <c r="F146" s="9">
        <f t="shared" si="2"/>
        <v>56170898.9</v>
      </c>
      <c r="G146" s="9">
        <f t="shared" si="3"/>
        <v>0.068</v>
      </c>
      <c r="H146" s="9">
        <f t="shared" si="4"/>
        <v>8924348.424</v>
      </c>
    </row>
    <row r="147">
      <c r="A147" s="7">
        <v>39748.0</v>
      </c>
      <c r="B147" s="8">
        <v>145.0</v>
      </c>
      <c r="C147" s="8">
        <v>0.506</v>
      </c>
      <c r="D147" s="9">
        <f t="shared" si="1"/>
        <v>66407651.51</v>
      </c>
      <c r="E147" s="8">
        <v>0.436</v>
      </c>
      <c r="F147" s="9">
        <f t="shared" si="2"/>
        <v>57220822.25</v>
      </c>
      <c r="G147" s="9">
        <f t="shared" si="3"/>
        <v>0.058</v>
      </c>
      <c r="H147" s="9">
        <f t="shared" si="4"/>
        <v>7611944.244</v>
      </c>
    </row>
    <row r="148">
      <c r="A148" s="7">
        <v>39749.0</v>
      </c>
      <c r="B148" s="8">
        <v>146.0</v>
      </c>
      <c r="C148" s="8">
        <v>0.505</v>
      </c>
      <c r="D148" s="9">
        <f t="shared" si="1"/>
        <v>66276411.09</v>
      </c>
      <c r="E148" s="8">
        <v>0.438</v>
      </c>
      <c r="F148" s="9">
        <f t="shared" si="2"/>
        <v>57483303.08</v>
      </c>
      <c r="G148" s="9">
        <f t="shared" si="3"/>
        <v>0.057</v>
      </c>
      <c r="H148" s="9">
        <f t="shared" si="4"/>
        <v>7480703.826</v>
      </c>
    </row>
    <row r="149">
      <c r="A149" s="7">
        <v>39750.0</v>
      </c>
      <c r="B149" s="8">
        <v>147.0</v>
      </c>
      <c r="C149" s="8">
        <v>0.499</v>
      </c>
      <c r="D149" s="9">
        <f t="shared" si="1"/>
        <v>65488968.58</v>
      </c>
      <c r="E149" s="8">
        <v>0.439</v>
      </c>
      <c r="F149" s="9">
        <f t="shared" si="2"/>
        <v>57614543.5</v>
      </c>
      <c r="G149" s="9">
        <f t="shared" si="3"/>
        <v>0.062</v>
      </c>
      <c r="H149" s="9">
        <f t="shared" si="4"/>
        <v>8136905.916</v>
      </c>
    </row>
    <row r="150">
      <c r="A150" s="7">
        <v>39751.0</v>
      </c>
      <c r="B150" s="8">
        <v>148.0</v>
      </c>
      <c r="C150" s="8">
        <v>0.497</v>
      </c>
      <c r="D150" s="9">
        <f t="shared" si="1"/>
        <v>65226487.75</v>
      </c>
      <c r="E150" s="8">
        <v>0.438</v>
      </c>
      <c r="F150" s="9">
        <f t="shared" si="2"/>
        <v>57483303.08</v>
      </c>
      <c r="G150" s="9">
        <f t="shared" si="3"/>
        <v>0.065</v>
      </c>
      <c r="H150" s="9">
        <f t="shared" si="4"/>
        <v>8530627.17</v>
      </c>
    </row>
    <row r="151">
      <c r="A151" s="7">
        <v>39752.0</v>
      </c>
      <c r="B151" s="8">
        <v>149.0</v>
      </c>
      <c r="C151" s="8">
        <v>0.5</v>
      </c>
      <c r="D151" s="9">
        <f t="shared" si="1"/>
        <v>65620209</v>
      </c>
      <c r="E151" s="8">
        <v>0.435</v>
      </c>
      <c r="F151" s="9">
        <f t="shared" si="2"/>
        <v>57089581.83</v>
      </c>
      <c r="G151" s="9">
        <f t="shared" si="3"/>
        <v>0.065</v>
      </c>
      <c r="H151" s="9">
        <f t="shared" si="4"/>
        <v>8530627.17</v>
      </c>
    </row>
    <row r="152">
      <c r="A152" s="7">
        <v>39753.0</v>
      </c>
      <c r="B152" s="8">
        <v>150.0</v>
      </c>
      <c r="C152" s="8">
        <v>0.504</v>
      </c>
      <c r="D152" s="9">
        <f t="shared" si="1"/>
        <v>66145170.67</v>
      </c>
      <c r="E152" s="8">
        <v>0.436</v>
      </c>
      <c r="F152" s="9">
        <f t="shared" si="2"/>
        <v>57220822.25</v>
      </c>
      <c r="G152" s="9">
        <f t="shared" si="3"/>
        <v>0.06</v>
      </c>
      <c r="H152" s="9">
        <f t="shared" si="4"/>
        <v>7874425.08</v>
      </c>
    </row>
    <row r="153">
      <c r="A153" s="7">
        <v>39754.0</v>
      </c>
      <c r="B153" s="8">
        <v>151.0</v>
      </c>
      <c r="C153" s="8">
        <v>0.507</v>
      </c>
      <c r="D153" s="9">
        <f t="shared" si="1"/>
        <v>66538891.93</v>
      </c>
      <c r="E153" s="8">
        <v>0.443</v>
      </c>
      <c r="F153" s="9">
        <f t="shared" si="2"/>
        <v>58139505.17</v>
      </c>
      <c r="G153" s="9">
        <f t="shared" si="3"/>
        <v>0.05</v>
      </c>
      <c r="H153" s="9">
        <f t="shared" si="4"/>
        <v>6562020.9</v>
      </c>
    </row>
    <row r="154">
      <c r="A154" s="7">
        <v>39755.0</v>
      </c>
      <c r="B154" s="8">
        <v>152.0</v>
      </c>
      <c r="C154" s="8">
        <v>0.516</v>
      </c>
      <c r="D154" s="9">
        <f t="shared" si="1"/>
        <v>67720055.69</v>
      </c>
      <c r="E154" s="8">
        <v>0.443</v>
      </c>
      <c r="F154" s="9">
        <f t="shared" si="2"/>
        <v>58139505.17</v>
      </c>
      <c r="G154" s="9">
        <f t="shared" si="3"/>
        <v>0.041</v>
      </c>
      <c r="H154" s="9">
        <f t="shared" si="4"/>
        <v>5380857.138</v>
      </c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12</v>
      </c>
      <c r="H1" s="1" t="s">
        <v>13</v>
      </c>
    </row>
    <row r="2">
      <c r="A2" s="7">
        <v>39603.0</v>
      </c>
      <c r="B2" s="8">
        <v>0.0</v>
      </c>
      <c r="C2" s="8">
        <v>0.467</v>
      </c>
      <c r="D2" s="9">
        <f t="shared" ref="D2:D154" si="1">(C2*131240418)/1000000</f>
        <v>61.28927521</v>
      </c>
      <c r="E2" s="8">
        <v>0.445</v>
      </c>
      <c r="F2" s="9">
        <f t="shared" ref="F2:F154" si="2">(E2*131240418)/1000000</f>
        <v>58.40198601</v>
      </c>
      <c r="G2" s="9">
        <f t="shared" ref="G2:G154" si="3">1-(C2+E2)</f>
        <v>0.088</v>
      </c>
      <c r="H2" s="9">
        <f t="shared" ref="H2:H154" si="4">(G2*131240418)/1000000</f>
        <v>11.54915678</v>
      </c>
    </row>
    <row r="3">
      <c r="A3" s="7">
        <v>39604.0</v>
      </c>
      <c r="B3" s="8">
        <v>1.0</v>
      </c>
      <c r="C3" s="8">
        <v>0.467</v>
      </c>
      <c r="D3" s="9">
        <f t="shared" si="1"/>
        <v>61.28927521</v>
      </c>
      <c r="E3" s="8">
        <v>0.445</v>
      </c>
      <c r="F3" s="9">
        <f t="shared" si="2"/>
        <v>58.40198601</v>
      </c>
      <c r="G3" s="9">
        <f t="shared" si="3"/>
        <v>0.088</v>
      </c>
      <c r="H3" s="9">
        <f t="shared" si="4"/>
        <v>11.54915678</v>
      </c>
    </row>
    <row r="4">
      <c r="A4" s="7">
        <v>39605.0</v>
      </c>
      <c r="B4" s="8">
        <v>2.0</v>
      </c>
      <c r="C4" s="8">
        <v>0.469</v>
      </c>
      <c r="D4" s="9">
        <f t="shared" si="1"/>
        <v>61.55175604</v>
      </c>
      <c r="E4" s="8">
        <v>0.441</v>
      </c>
      <c r="F4" s="9">
        <f t="shared" si="2"/>
        <v>57.87702434</v>
      </c>
      <c r="G4" s="9">
        <f t="shared" si="3"/>
        <v>0.09</v>
      </c>
      <c r="H4" s="9">
        <f t="shared" si="4"/>
        <v>11.81163762</v>
      </c>
    </row>
    <row r="5">
      <c r="A5" s="7">
        <v>39606.0</v>
      </c>
      <c r="B5" s="8">
        <v>3.0</v>
      </c>
      <c r="C5" s="8">
        <v>0.469</v>
      </c>
      <c r="D5" s="9">
        <f t="shared" si="1"/>
        <v>61.55175604</v>
      </c>
      <c r="E5" s="8">
        <v>0.444</v>
      </c>
      <c r="F5" s="9">
        <f t="shared" si="2"/>
        <v>58.27074559</v>
      </c>
      <c r="G5" s="9">
        <f t="shared" si="3"/>
        <v>0.087</v>
      </c>
      <c r="H5" s="9">
        <f t="shared" si="4"/>
        <v>11.41791637</v>
      </c>
    </row>
    <row r="6">
      <c r="A6" s="7">
        <v>39607.0</v>
      </c>
      <c r="B6" s="8">
        <v>4.0</v>
      </c>
      <c r="C6" s="8">
        <v>0.469</v>
      </c>
      <c r="D6" s="9">
        <f t="shared" si="1"/>
        <v>61.55175604</v>
      </c>
      <c r="E6" s="8">
        <v>0.444</v>
      </c>
      <c r="F6" s="9">
        <f t="shared" si="2"/>
        <v>58.27074559</v>
      </c>
      <c r="G6" s="9">
        <f t="shared" si="3"/>
        <v>0.087</v>
      </c>
      <c r="H6" s="9">
        <f t="shared" si="4"/>
        <v>11.41791637</v>
      </c>
    </row>
    <row r="7">
      <c r="A7" s="7">
        <v>39608.0</v>
      </c>
      <c r="B7" s="8">
        <v>5.0</v>
      </c>
      <c r="C7" s="8">
        <v>0.477</v>
      </c>
      <c r="D7" s="9">
        <f t="shared" si="1"/>
        <v>62.60167939</v>
      </c>
      <c r="E7" s="8">
        <v>0.435</v>
      </c>
      <c r="F7" s="9">
        <f t="shared" si="2"/>
        <v>57.08958183</v>
      </c>
      <c r="G7" s="9">
        <f t="shared" si="3"/>
        <v>0.088</v>
      </c>
      <c r="H7" s="9">
        <f t="shared" si="4"/>
        <v>11.54915678</v>
      </c>
    </row>
    <row r="8">
      <c r="A8" s="7">
        <v>39609.0</v>
      </c>
      <c r="B8" s="8">
        <v>6.0</v>
      </c>
      <c r="C8" s="8">
        <v>0.47</v>
      </c>
      <c r="D8" s="9">
        <f t="shared" si="1"/>
        <v>61.68299646</v>
      </c>
      <c r="E8" s="8">
        <v>0.427</v>
      </c>
      <c r="F8" s="9">
        <f t="shared" si="2"/>
        <v>56.03965849</v>
      </c>
      <c r="G8" s="9">
        <f t="shared" si="3"/>
        <v>0.103</v>
      </c>
      <c r="H8" s="9">
        <f t="shared" si="4"/>
        <v>13.51776305</v>
      </c>
    </row>
    <row r="9">
      <c r="A9" s="7">
        <v>39610.0</v>
      </c>
      <c r="B9" s="8">
        <v>7.0</v>
      </c>
      <c r="C9" s="8">
        <v>0.472</v>
      </c>
      <c r="D9" s="9">
        <f t="shared" si="1"/>
        <v>61.9454773</v>
      </c>
      <c r="E9" s="8">
        <v>0.426</v>
      </c>
      <c r="F9" s="9">
        <f t="shared" si="2"/>
        <v>55.90841807</v>
      </c>
      <c r="G9" s="9">
        <f t="shared" si="3"/>
        <v>0.102</v>
      </c>
      <c r="H9" s="9">
        <f t="shared" si="4"/>
        <v>13.38652264</v>
      </c>
    </row>
    <row r="10">
      <c r="A10" s="7">
        <v>39611.0</v>
      </c>
      <c r="B10" s="8">
        <v>8.0</v>
      </c>
      <c r="C10" s="8">
        <v>0.468</v>
      </c>
      <c r="D10" s="9">
        <f t="shared" si="1"/>
        <v>61.42051562</v>
      </c>
      <c r="E10" s="8">
        <v>0.425</v>
      </c>
      <c r="F10" s="9">
        <f t="shared" si="2"/>
        <v>55.77717765</v>
      </c>
      <c r="G10" s="9">
        <f t="shared" si="3"/>
        <v>0.107</v>
      </c>
      <c r="H10" s="9">
        <f t="shared" si="4"/>
        <v>14.04272473</v>
      </c>
    </row>
    <row r="11">
      <c r="A11" s="7">
        <v>39612.0</v>
      </c>
      <c r="B11" s="8">
        <v>9.0</v>
      </c>
      <c r="C11" s="8">
        <v>0.463</v>
      </c>
      <c r="D11" s="9">
        <f t="shared" si="1"/>
        <v>60.76431353</v>
      </c>
      <c r="E11" s="8">
        <v>0.427</v>
      </c>
      <c r="F11" s="9">
        <f t="shared" si="2"/>
        <v>56.03965849</v>
      </c>
      <c r="G11" s="9">
        <f t="shared" si="3"/>
        <v>0.11</v>
      </c>
      <c r="H11" s="9">
        <f t="shared" si="4"/>
        <v>14.43644598</v>
      </c>
    </row>
    <row r="12">
      <c r="A12" s="7">
        <v>39613.0</v>
      </c>
      <c r="B12" s="8">
        <v>10.0</v>
      </c>
      <c r="C12" s="8">
        <v>0.462</v>
      </c>
      <c r="D12" s="9">
        <f t="shared" si="1"/>
        <v>60.63307312</v>
      </c>
      <c r="E12" s="8">
        <v>0.423</v>
      </c>
      <c r="F12" s="9">
        <f t="shared" si="2"/>
        <v>55.51469681</v>
      </c>
      <c r="G12" s="9">
        <f t="shared" si="3"/>
        <v>0.115</v>
      </c>
      <c r="H12" s="9">
        <f t="shared" si="4"/>
        <v>15.09264807</v>
      </c>
    </row>
    <row r="13">
      <c r="A13" s="7">
        <v>39614.0</v>
      </c>
      <c r="B13" s="8">
        <v>11.0</v>
      </c>
      <c r="C13" s="8">
        <v>0.46</v>
      </c>
      <c r="D13" s="9">
        <f t="shared" si="1"/>
        <v>60.37059228</v>
      </c>
      <c r="E13" s="8">
        <v>0.423</v>
      </c>
      <c r="F13" s="9">
        <f t="shared" si="2"/>
        <v>55.51469681</v>
      </c>
      <c r="G13" s="9">
        <f t="shared" si="3"/>
        <v>0.117</v>
      </c>
      <c r="H13" s="9">
        <f t="shared" si="4"/>
        <v>15.35512891</v>
      </c>
    </row>
    <row r="14">
      <c r="A14" s="7">
        <v>39615.0</v>
      </c>
      <c r="B14" s="8">
        <v>12.0</v>
      </c>
      <c r="C14" s="8">
        <v>0.459</v>
      </c>
      <c r="D14" s="9">
        <f t="shared" si="1"/>
        <v>60.23935186</v>
      </c>
      <c r="E14" s="8">
        <v>0.421</v>
      </c>
      <c r="F14" s="9">
        <f t="shared" si="2"/>
        <v>55.25221598</v>
      </c>
      <c r="G14" s="9">
        <f t="shared" si="3"/>
        <v>0.12</v>
      </c>
      <c r="H14" s="9">
        <f t="shared" si="4"/>
        <v>15.74885016</v>
      </c>
    </row>
    <row r="15">
      <c r="A15" s="7">
        <v>39616.0</v>
      </c>
      <c r="B15" s="8">
        <v>13.0</v>
      </c>
      <c r="C15" s="8">
        <v>0.463</v>
      </c>
      <c r="D15" s="9">
        <f t="shared" si="1"/>
        <v>60.76431353</v>
      </c>
      <c r="E15" s="8">
        <v>0.423</v>
      </c>
      <c r="F15" s="9">
        <f t="shared" si="2"/>
        <v>55.51469681</v>
      </c>
      <c r="G15" s="9">
        <f t="shared" si="3"/>
        <v>0.114</v>
      </c>
      <c r="H15" s="9">
        <f t="shared" si="4"/>
        <v>14.96140765</v>
      </c>
    </row>
    <row r="16">
      <c r="A16" s="7">
        <v>39617.0</v>
      </c>
      <c r="B16" s="8">
        <v>14.0</v>
      </c>
      <c r="C16" s="8">
        <v>0.47</v>
      </c>
      <c r="D16" s="9">
        <f t="shared" si="1"/>
        <v>61.68299646</v>
      </c>
      <c r="E16" s="8">
        <v>0.428</v>
      </c>
      <c r="F16" s="9">
        <f t="shared" si="2"/>
        <v>56.1708989</v>
      </c>
      <c r="G16" s="9">
        <f t="shared" si="3"/>
        <v>0.102</v>
      </c>
      <c r="H16" s="9">
        <f t="shared" si="4"/>
        <v>13.38652264</v>
      </c>
    </row>
    <row r="17">
      <c r="A17" s="7">
        <v>39618.0</v>
      </c>
      <c r="B17" s="8">
        <v>15.0</v>
      </c>
      <c r="C17" s="8">
        <v>0.467</v>
      </c>
      <c r="D17" s="9">
        <f t="shared" si="1"/>
        <v>61.28927521</v>
      </c>
      <c r="E17" s="8">
        <v>0.425</v>
      </c>
      <c r="F17" s="9">
        <f t="shared" si="2"/>
        <v>55.77717765</v>
      </c>
      <c r="G17" s="9">
        <f t="shared" si="3"/>
        <v>0.108</v>
      </c>
      <c r="H17" s="9">
        <f t="shared" si="4"/>
        <v>14.17396514</v>
      </c>
    </row>
    <row r="18">
      <c r="A18" s="7">
        <v>39619.0</v>
      </c>
      <c r="B18" s="8">
        <v>16.0</v>
      </c>
      <c r="C18" s="8">
        <v>0.475</v>
      </c>
      <c r="D18" s="9">
        <f t="shared" si="1"/>
        <v>62.33919855</v>
      </c>
      <c r="E18" s="8">
        <v>0.42</v>
      </c>
      <c r="F18" s="9">
        <f t="shared" si="2"/>
        <v>55.12097556</v>
      </c>
      <c r="G18" s="9">
        <f t="shared" si="3"/>
        <v>0.105</v>
      </c>
      <c r="H18" s="9">
        <f t="shared" si="4"/>
        <v>13.78024389</v>
      </c>
    </row>
    <row r="19">
      <c r="A19" s="7">
        <v>39620.0</v>
      </c>
      <c r="B19" s="8">
        <v>17.0</v>
      </c>
      <c r="C19" s="8">
        <v>0.475</v>
      </c>
      <c r="D19" s="9">
        <f t="shared" si="1"/>
        <v>62.33919855</v>
      </c>
      <c r="E19" s="8">
        <v>0.419</v>
      </c>
      <c r="F19" s="9">
        <f t="shared" si="2"/>
        <v>54.98973514</v>
      </c>
      <c r="G19" s="9">
        <f t="shared" si="3"/>
        <v>0.106</v>
      </c>
      <c r="H19" s="9">
        <f t="shared" si="4"/>
        <v>13.91148431</v>
      </c>
    </row>
    <row r="20">
      <c r="A20" s="7">
        <v>39621.0</v>
      </c>
      <c r="B20" s="8">
        <v>18.0</v>
      </c>
      <c r="C20" s="8">
        <v>0.482</v>
      </c>
      <c r="D20" s="9">
        <f t="shared" si="1"/>
        <v>63.25788148</v>
      </c>
      <c r="E20" s="8">
        <v>0.414</v>
      </c>
      <c r="F20" s="9">
        <f t="shared" si="2"/>
        <v>54.33353305</v>
      </c>
      <c r="G20" s="9">
        <f t="shared" si="3"/>
        <v>0.104</v>
      </c>
      <c r="H20" s="9">
        <f t="shared" si="4"/>
        <v>13.64900347</v>
      </c>
    </row>
    <row r="21">
      <c r="A21" s="7">
        <v>39622.0</v>
      </c>
      <c r="B21" s="8">
        <v>19.0</v>
      </c>
      <c r="C21" s="8">
        <v>0.482</v>
      </c>
      <c r="D21" s="9">
        <f t="shared" si="1"/>
        <v>63.25788148</v>
      </c>
      <c r="E21" s="8">
        <v>0.414</v>
      </c>
      <c r="F21" s="9">
        <f t="shared" si="2"/>
        <v>54.33353305</v>
      </c>
      <c r="G21" s="9">
        <f t="shared" si="3"/>
        <v>0.104</v>
      </c>
      <c r="H21" s="9">
        <f t="shared" si="4"/>
        <v>13.64900347</v>
      </c>
    </row>
    <row r="22">
      <c r="A22" s="7">
        <v>39623.0</v>
      </c>
      <c r="B22" s="8">
        <v>20.0</v>
      </c>
      <c r="C22" s="8">
        <v>0.483</v>
      </c>
      <c r="D22" s="9">
        <f t="shared" si="1"/>
        <v>63.38912189</v>
      </c>
      <c r="E22" s="8">
        <v>0.408</v>
      </c>
      <c r="F22" s="9">
        <f t="shared" si="2"/>
        <v>53.54609054</v>
      </c>
      <c r="G22" s="9">
        <f t="shared" si="3"/>
        <v>0.109</v>
      </c>
      <c r="H22" s="9">
        <f t="shared" si="4"/>
        <v>14.30520556</v>
      </c>
    </row>
    <row r="23">
      <c r="A23" s="7">
        <v>39624.0</v>
      </c>
      <c r="B23" s="8">
        <v>21.0</v>
      </c>
      <c r="C23" s="8">
        <v>0.482</v>
      </c>
      <c r="D23" s="9">
        <f t="shared" si="1"/>
        <v>63.25788148</v>
      </c>
      <c r="E23" s="8">
        <v>0.413</v>
      </c>
      <c r="F23" s="9">
        <f t="shared" si="2"/>
        <v>54.20229263</v>
      </c>
      <c r="G23" s="9">
        <f t="shared" si="3"/>
        <v>0.105</v>
      </c>
      <c r="H23" s="9">
        <f t="shared" si="4"/>
        <v>13.78024389</v>
      </c>
    </row>
    <row r="24">
      <c r="A24" s="7">
        <v>39625.0</v>
      </c>
      <c r="B24" s="8">
        <v>22.0</v>
      </c>
      <c r="C24" s="8">
        <v>0.471</v>
      </c>
      <c r="D24" s="9">
        <f t="shared" si="1"/>
        <v>61.81423688</v>
      </c>
      <c r="E24" s="8">
        <v>0.404</v>
      </c>
      <c r="F24" s="9">
        <f t="shared" si="2"/>
        <v>53.02112887</v>
      </c>
      <c r="G24" s="9">
        <f t="shared" si="3"/>
        <v>0.125</v>
      </c>
      <c r="H24" s="9">
        <f t="shared" si="4"/>
        <v>16.40505225</v>
      </c>
    </row>
    <row r="25">
      <c r="A25" s="7">
        <v>39626.0</v>
      </c>
      <c r="B25" s="8">
        <v>23.0</v>
      </c>
      <c r="C25" s="8">
        <v>0.471</v>
      </c>
      <c r="D25" s="9">
        <f t="shared" si="1"/>
        <v>61.81423688</v>
      </c>
      <c r="E25" s="8">
        <v>0.408</v>
      </c>
      <c r="F25" s="9">
        <f t="shared" si="2"/>
        <v>53.54609054</v>
      </c>
      <c r="G25" s="9">
        <f t="shared" si="3"/>
        <v>0.121</v>
      </c>
      <c r="H25" s="9">
        <f t="shared" si="4"/>
        <v>15.88009058</v>
      </c>
    </row>
    <row r="26">
      <c r="A26" s="7">
        <v>39627.0</v>
      </c>
      <c r="B26" s="8">
        <v>24.0</v>
      </c>
      <c r="C26" s="8">
        <v>0.471</v>
      </c>
      <c r="D26" s="9">
        <f t="shared" si="1"/>
        <v>61.81423688</v>
      </c>
      <c r="E26" s="8">
        <v>0.406</v>
      </c>
      <c r="F26" s="9">
        <f t="shared" si="2"/>
        <v>53.28360971</v>
      </c>
      <c r="G26" s="9">
        <f t="shared" si="3"/>
        <v>0.123</v>
      </c>
      <c r="H26" s="9">
        <f t="shared" si="4"/>
        <v>16.14257141</v>
      </c>
    </row>
    <row r="27">
      <c r="A27" s="7">
        <v>39628.0</v>
      </c>
      <c r="B27" s="8">
        <v>25.0</v>
      </c>
      <c r="C27" s="8">
        <v>0.474</v>
      </c>
      <c r="D27" s="9">
        <f t="shared" si="1"/>
        <v>62.20795813</v>
      </c>
      <c r="E27" s="8">
        <v>0.403</v>
      </c>
      <c r="F27" s="9">
        <f t="shared" si="2"/>
        <v>52.88988845</v>
      </c>
      <c r="G27" s="9">
        <f t="shared" si="3"/>
        <v>0.123</v>
      </c>
      <c r="H27" s="9">
        <f t="shared" si="4"/>
        <v>16.14257141</v>
      </c>
    </row>
    <row r="28">
      <c r="A28" s="7">
        <v>39629.0</v>
      </c>
      <c r="B28" s="8">
        <v>26.0</v>
      </c>
      <c r="C28" s="8">
        <v>0.477</v>
      </c>
      <c r="D28" s="9">
        <f t="shared" si="1"/>
        <v>62.60167939</v>
      </c>
      <c r="E28" s="8">
        <v>0.409</v>
      </c>
      <c r="F28" s="9">
        <f t="shared" si="2"/>
        <v>53.67733096</v>
      </c>
      <c r="G28" s="9">
        <f t="shared" si="3"/>
        <v>0.114</v>
      </c>
      <c r="H28" s="9">
        <f t="shared" si="4"/>
        <v>14.96140765</v>
      </c>
    </row>
    <row r="29">
      <c r="A29" s="7">
        <v>39630.0</v>
      </c>
      <c r="B29" s="8">
        <v>27.0</v>
      </c>
      <c r="C29" s="8">
        <v>0.476</v>
      </c>
      <c r="D29" s="9">
        <f t="shared" si="1"/>
        <v>62.47043897</v>
      </c>
      <c r="E29" s="8">
        <v>0.417</v>
      </c>
      <c r="F29" s="9">
        <f t="shared" si="2"/>
        <v>54.72725431</v>
      </c>
      <c r="G29" s="9">
        <f t="shared" si="3"/>
        <v>0.107</v>
      </c>
      <c r="H29" s="9">
        <f t="shared" si="4"/>
        <v>14.04272473</v>
      </c>
    </row>
    <row r="30">
      <c r="A30" s="7">
        <v>39631.0</v>
      </c>
      <c r="B30" s="8">
        <v>28.0</v>
      </c>
      <c r="C30" s="8">
        <v>0.474</v>
      </c>
      <c r="D30" s="9">
        <f t="shared" si="1"/>
        <v>62.20795813</v>
      </c>
      <c r="E30" s="8">
        <v>0.42</v>
      </c>
      <c r="F30" s="9">
        <f t="shared" si="2"/>
        <v>55.12097556</v>
      </c>
      <c r="G30" s="9">
        <f t="shared" si="3"/>
        <v>0.106</v>
      </c>
      <c r="H30" s="9">
        <f t="shared" si="4"/>
        <v>13.91148431</v>
      </c>
    </row>
    <row r="31">
      <c r="A31" s="7">
        <v>39632.0</v>
      </c>
      <c r="B31" s="8">
        <v>29.0</v>
      </c>
      <c r="C31" s="8">
        <v>0.476</v>
      </c>
      <c r="D31" s="9">
        <f t="shared" si="1"/>
        <v>62.47043897</v>
      </c>
      <c r="E31" s="8">
        <v>0.419</v>
      </c>
      <c r="F31" s="9">
        <f t="shared" si="2"/>
        <v>54.98973514</v>
      </c>
      <c r="G31" s="9">
        <f t="shared" si="3"/>
        <v>0.105</v>
      </c>
      <c r="H31" s="9">
        <f t="shared" si="4"/>
        <v>13.78024389</v>
      </c>
    </row>
    <row r="32">
      <c r="A32" s="7">
        <v>39633.0</v>
      </c>
      <c r="B32" s="8">
        <v>30.0</v>
      </c>
      <c r="C32" s="8">
        <v>0.476</v>
      </c>
      <c r="D32" s="9">
        <f t="shared" si="1"/>
        <v>62.47043897</v>
      </c>
      <c r="E32" s="8">
        <v>0.419</v>
      </c>
      <c r="F32" s="9">
        <f t="shared" si="2"/>
        <v>54.98973514</v>
      </c>
      <c r="G32" s="9">
        <f t="shared" si="3"/>
        <v>0.105</v>
      </c>
      <c r="H32" s="9">
        <f t="shared" si="4"/>
        <v>13.78024389</v>
      </c>
    </row>
    <row r="33">
      <c r="A33" s="7">
        <v>39634.0</v>
      </c>
      <c r="B33" s="8">
        <v>31.0</v>
      </c>
      <c r="C33" s="8">
        <v>0.485</v>
      </c>
      <c r="D33" s="9">
        <f t="shared" si="1"/>
        <v>63.65160273</v>
      </c>
      <c r="E33" s="8">
        <v>0.428</v>
      </c>
      <c r="F33" s="9">
        <f t="shared" si="2"/>
        <v>56.1708989</v>
      </c>
      <c r="G33" s="9">
        <f t="shared" si="3"/>
        <v>0.087</v>
      </c>
      <c r="H33" s="9">
        <f t="shared" si="4"/>
        <v>11.41791637</v>
      </c>
    </row>
    <row r="34">
      <c r="A34" s="7">
        <v>39635.0</v>
      </c>
      <c r="B34" s="8">
        <v>32.0</v>
      </c>
      <c r="C34" s="8">
        <v>0.487</v>
      </c>
      <c r="D34" s="9">
        <f t="shared" si="1"/>
        <v>63.91408357</v>
      </c>
      <c r="E34" s="8">
        <v>0.427</v>
      </c>
      <c r="F34" s="9">
        <f t="shared" si="2"/>
        <v>56.03965849</v>
      </c>
      <c r="G34" s="9">
        <f t="shared" si="3"/>
        <v>0.086</v>
      </c>
      <c r="H34" s="9">
        <f t="shared" si="4"/>
        <v>11.28667595</v>
      </c>
    </row>
    <row r="35">
      <c r="A35" s="7">
        <v>39636.0</v>
      </c>
      <c r="B35" s="8">
        <v>33.0</v>
      </c>
      <c r="C35" s="8">
        <v>0.485</v>
      </c>
      <c r="D35" s="9">
        <f t="shared" si="1"/>
        <v>63.65160273</v>
      </c>
      <c r="E35" s="8">
        <v>0.428</v>
      </c>
      <c r="F35" s="9">
        <f t="shared" si="2"/>
        <v>56.1708989</v>
      </c>
      <c r="G35" s="9">
        <f t="shared" si="3"/>
        <v>0.087</v>
      </c>
      <c r="H35" s="9">
        <f t="shared" si="4"/>
        <v>11.41791637</v>
      </c>
    </row>
    <row r="36">
      <c r="A36" s="7">
        <v>39637.0</v>
      </c>
      <c r="B36" s="8">
        <v>34.0</v>
      </c>
      <c r="C36" s="8">
        <v>0.483</v>
      </c>
      <c r="D36" s="9">
        <f t="shared" si="1"/>
        <v>63.38912189</v>
      </c>
      <c r="E36" s="8">
        <v>0.428</v>
      </c>
      <c r="F36" s="9">
        <f t="shared" si="2"/>
        <v>56.1708989</v>
      </c>
      <c r="G36" s="9">
        <f t="shared" si="3"/>
        <v>0.089</v>
      </c>
      <c r="H36" s="9">
        <f t="shared" si="4"/>
        <v>11.6803972</v>
      </c>
    </row>
    <row r="37">
      <c r="A37" s="7">
        <v>39638.0</v>
      </c>
      <c r="B37" s="8">
        <v>35.0</v>
      </c>
      <c r="C37" s="8">
        <v>0.482</v>
      </c>
      <c r="D37" s="9">
        <f t="shared" si="1"/>
        <v>63.25788148</v>
      </c>
      <c r="E37" s="8">
        <v>0.43</v>
      </c>
      <c r="F37" s="9">
        <f t="shared" si="2"/>
        <v>56.43337974</v>
      </c>
      <c r="G37" s="9">
        <f t="shared" si="3"/>
        <v>0.088</v>
      </c>
      <c r="H37" s="9">
        <f t="shared" si="4"/>
        <v>11.54915678</v>
      </c>
    </row>
    <row r="38">
      <c r="A38" s="7">
        <v>39639.0</v>
      </c>
      <c r="B38" s="8">
        <v>36.0</v>
      </c>
      <c r="C38" s="8">
        <v>0.481</v>
      </c>
      <c r="D38" s="9">
        <f t="shared" si="1"/>
        <v>63.12664106</v>
      </c>
      <c r="E38" s="8">
        <v>0.426</v>
      </c>
      <c r="F38" s="9">
        <f t="shared" si="2"/>
        <v>55.90841807</v>
      </c>
      <c r="G38" s="9">
        <f t="shared" si="3"/>
        <v>0.093</v>
      </c>
      <c r="H38" s="9">
        <f t="shared" si="4"/>
        <v>12.20535887</v>
      </c>
    </row>
    <row r="39">
      <c r="A39" s="7">
        <v>39640.0</v>
      </c>
      <c r="B39" s="8">
        <v>37.0</v>
      </c>
      <c r="C39" s="8">
        <v>0.47</v>
      </c>
      <c r="D39" s="9">
        <f t="shared" si="1"/>
        <v>61.68299646</v>
      </c>
      <c r="E39" s="8">
        <v>0.422</v>
      </c>
      <c r="F39" s="9">
        <f t="shared" si="2"/>
        <v>55.3834564</v>
      </c>
      <c r="G39" s="9">
        <f t="shared" si="3"/>
        <v>0.108</v>
      </c>
      <c r="H39" s="9">
        <f t="shared" si="4"/>
        <v>14.17396514</v>
      </c>
    </row>
    <row r="40">
      <c r="A40" s="7">
        <v>39641.0</v>
      </c>
      <c r="B40" s="8">
        <v>38.0</v>
      </c>
      <c r="C40" s="8">
        <v>0.468</v>
      </c>
      <c r="D40" s="9">
        <f t="shared" si="1"/>
        <v>61.42051562</v>
      </c>
      <c r="E40" s="8">
        <v>0.426</v>
      </c>
      <c r="F40" s="9">
        <f t="shared" si="2"/>
        <v>55.90841807</v>
      </c>
      <c r="G40" s="9">
        <f t="shared" si="3"/>
        <v>0.106</v>
      </c>
      <c r="H40" s="9">
        <f t="shared" si="4"/>
        <v>13.91148431</v>
      </c>
    </row>
    <row r="41">
      <c r="A41" s="7">
        <v>39642.0</v>
      </c>
      <c r="B41" s="8">
        <v>39.0</v>
      </c>
      <c r="C41" s="8">
        <v>0.464</v>
      </c>
      <c r="D41" s="9">
        <f t="shared" si="1"/>
        <v>60.89555395</v>
      </c>
      <c r="E41" s="8">
        <v>0.426</v>
      </c>
      <c r="F41" s="9">
        <f t="shared" si="2"/>
        <v>55.90841807</v>
      </c>
      <c r="G41" s="9">
        <f t="shared" si="3"/>
        <v>0.11</v>
      </c>
      <c r="H41" s="9">
        <f t="shared" si="4"/>
        <v>14.43644598</v>
      </c>
    </row>
    <row r="42">
      <c r="A42" s="7">
        <v>39643.0</v>
      </c>
      <c r="B42" s="8">
        <v>40.0</v>
      </c>
      <c r="C42" s="8">
        <v>0.466</v>
      </c>
      <c r="D42" s="9">
        <f t="shared" si="1"/>
        <v>61.15803479</v>
      </c>
      <c r="E42" s="8">
        <v>0.426</v>
      </c>
      <c r="F42" s="9">
        <f t="shared" si="2"/>
        <v>55.90841807</v>
      </c>
      <c r="G42" s="9">
        <f t="shared" si="3"/>
        <v>0.108</v>
      </c>
      <c r="H42" s="9">
        <f t="shared" si="4"/>
        <v>14.17396514</v>
      </c>
    </row>
    <row r="43">
      <c r="A43" s="7">
        <v>39644.0</v>
      </c>
      <c r="B43" s="8">
        <v>41.0</v>
      </c>
      <c r="C43" s="8">
        <v>0.47</v>
      </c>
      <c r="D43" s="9">
        <f t="shared" si="1"/>
        <v>61.68299646</v>
      </c>
      <c r="E43" s="8">
        <v>0.425</v>
      </c>
      <c r="F43" s="9">
        <f t="shared" si="2"/>
        <v>55.77717765</v>
      </c>
      <c r="G43" s="9">
        <f t="shared" si="3"/>
        <v>0.105</v>
      </c>
      <c r="H43" s="9">
        <f t="shared" si="4"/>
        <v>13.78024389</v>
      </c>
    </row>
    <row r="44">
      <c r="A44" s="7">
        <v>39645.0</v>
      </c>
      <c r="B44" s="8">
        <v>42.0</v>
      </c>
      <c r="C44" s="8">
        <v>0.471</v>
      </c>
      <c r="D44" s="9">
        <f t="shared" si="1"/>
        <v>61.81423688</v>
      </c>
      <c r="E44" s="8">
        <v>0.423</v>
      </c>
      <c r="F44" s="9">
        <f t="shared" si="2"/>
        <v>55.51469681</v>
      </c>
      <c r="G44" s="9">
        <f t="shared" si="3"/>
        <v>0.106</v>
      </c>
      <c r="H44" s="9">
        <f t="shared" si="4"/>
        <v>13.91148431</v>
      </c>
    </row>
    <row r="45">
      <c r="A45" s="7">
        <v>39646.0</v>
      </c>
      <c r="B45" s="8">
        <v>43.0</v>
      </c>
      <c r="C45" s="8">
        <v>0.459</v>
      </c>
      <c r="D45" s="9">
        <f t="shared" si="1"/>
        <v>60.23935186</v>
      </c>
      <c r="E45" s="8">
        <v>0.418</v>
      </c>
      <c r="F45" s="9">
        <f t="shared" si="2"/>
        <v>54.85849472</v>
      </c>
      <c r="G45" s="9">
        <f t="shared" si="3"/>
        <v>0.123</v>
      </c>
      <c r="H45" s="9">
        <f t="shared" si="4"/>
        <v>16.14257141</v>
      </c>
    </row>
    <row r="46">
      <c r="A46" s="7">
        <v>39647.0</v>
      </c>
      <c r="B46" s="8">
        <v>44.0</v>
      </c>
      <c r="C46" s="8">
        <v>0.459</v>
      </c>
      <c r="D46" s="9">
        <f t="shared" si="1"/>
        <v>60.23935186</v>
      </c>
      <c r="E46" s="8">
        <v>0.418</v>
      </c>
      <c r="F46" s="9">
        <f t="shared" si="2"/>
        <v>54.85849472</v>
      </c>
      <c r="G46" s="9">
        <f t="shared" si="3"/>
        <v>0.123</v>
      </c>
      <c r="H46" s="9">
        <f t="shared" si="4"/>
        <v>16.14257141</v>
      </c>
    </row>
    <row r="47">
      <c r="A47" s="7">
        <v>39648.0</v>
      </c>
      <c r="B47" s="8">
        <v>45.0</v>
      </c>
      <c r="C47" s="8">
        <v>0.458</v>
      </c>
      <c r="D47" s="9">
        <f t="shared" si="1"/>
        <v>60.10811144</v>
      </c>
      <c r="E47" s="8">
        <v>0.416</v>
      </c>
      <c r="F47" s="9">
        <f t="shared" si="2"/>
        <v>54.59601389</v>
      </c>
      <c r="G47" s="9">
        <f t="shared" si="3"/>
        <v>0.126</v>
      </c>
      <c r="H47" s="9">
        <f t="shared" si="4"/>
        <v>16.53629267</v>
      </c>
    </row>
    <row r="48">
      <c r="A48" s="7">
        <v>39649.0</v>
      </c>
      <c r="B48" s="8">
        <v>46.0</v>
      </c>
      <c r="C48" s="8">
        <v>0.459</v>
      </c>
      <c r="D48" s="9">
        <f t="shared" si="1"/>
        <v>60.23935186</v>
      </c>
      <c r="E48" s="8">
        <v>0.414</v>
      </c>
      <c r="F48" s="9">
        <f t="shared" si="2"/>
        <v>54.33353305</v>
      </c>
      <c r="G48" s="9">
        <f t="shared" si="3"/>
        <v>0.127</v>
      </c>
      <c r="H48" s="9">
        <f t="shared" si="4"/>
        <v>16.66753309</v>
      </c>
    </row>
    <row r="49">
      <c r="A49" s="7">
        <v>39650.0</v>
      </c>
      <c r="B49" s="8">
        <v>47.0</v>
      </c>
      <c r="C49" s="8">
        <v>0.46</v>
      </c>
      <c r="D49" s="9">
        <f t="shared" si="1"/>
        <v>60.37059228</v>
      </c>
      <c r="E49" s="8">
        <v>0.413</v>
      </c>
      <c r="F49" s="9">
        <f t="shared" si="2"/>
        <v>54.20229263</v>
      </c>
      <c r="G49" s="9">
        <f t="shared" si="3"/>
        <v>0.127</v>
      </c>
      <c r="H49" s="9">
        <f t="shared" si="4"/>
        <v>16.66753309</v>
      </c>
    </row>
    <row r="50">
      <c r="A50" s="7">
        <v>39651.0</v>
      </c>
      <c r="B50" s="8">
        <v>48.0</v>
      </c>
      <c r="C50" s="8">
        <v>0.458</v>
      </c>
      <c r="D50" s="9">
        <f t="shared" si="1"/>
        <v>60.10811144</v>
      </c>
      <c r="E50" s="8">
        <v>0.415</v>
      </c>
      <c r="F50" s="9">
        <f t="shared" si="2"/>
        <v>54.46477347</v>
      </c>
      <c r="G50" s="9">
        <f t="shared" si="3"/>
        <v>0.127</v>
      </c>
      <c r="H50" s="9">
        <f t="shared" si="4"/>
        <v>16.66753309</v>
      </c>
    </row>
    <row r="51">
      <c r="A51" s="7">
        <v>39652.0</v>
      </c>
      <c r="B51" s="8">
        <v>49.0</v>
      </c>
      <c r="C51" s="8">
        <v>0.461</v>
      </c>
      <c r="D51" s="9">
        <f t="shared" si="1"/>
        <v>60.5018327</v>
      </c>
      <c r="E51" s="8">
        <v>0.413</v>
      </c>
      <c r="F51" s="9">
        <f t="shared" si="2"/>
        <v>54.20229263</v>
      </c>
      <c r="G51" s="9">
        <f t="shared" si="3"/>
        <v>0.126</v>
      </c>
      <c r="H51" s="9">
        <f t="shared" si="4"/>
        <v>16.53629267</v>
      </c>
    </row>
    <row r="52">
      <c r="A52" s="7">
        <v>39653.0</v>
      </c>
      <c r="B52" s="8">
        <v>50.0</v>
      </c>
      <c r="C52" s="8">
        <v>0.46</v>
      </c>
      <c r="D52" s="9">
        <f t="shared" si="1"/>
        <v>60.37059228</v>
      </c>
      <c r="E52" s="8">
        <v>0.42</v>
      </c>
      <c r="F52" s="9">
        <f t="shared" si="2"/>
        <v>55.12097556</v>
      </c>
      <c r="G52" s="9">
        <f t="shared" si="3"/>
        <v>0.12</v>
      </c>
      <c r="H52" s="9">
        <f t="shared" si="4"/>
        <v>15.74885016</v>
      </c>
    </row>
    <row r="53">
      <c r="A53" s="7">
        <v>39654.0</v>
      </c>
      <c r="B53" s="8">
        <v>51.0</v>
      </c>
      <c r="C53" s="8">
        <v>0.464</v>
      </c>
      <c r="D53" s="9">
        <f t="shared" si="1"/>
        <v>60.89555395</v>
      </c>
      <c r="E53" s="8">
        <v>0.416</v>
      </c>
      <c r="F53" s="9">
        <f t="shared" si="2"/>
        <v>54.59601389</v>
      </c>
      <c r="G53" s="9">
        <f t="shared" si="3"/>
        <v>0.12</v>
      </c>
      <c r="H53" s="9">
        <f t="shared" si="4"/>
        <v>15.74885016</v>
      </c>
    </row>
    <row r="54">
      <c r="A54" s="7">
        <v>39655.0</v>
      </c>
      <c r="B54" s="8">
        <v>52.0</v>
      </c>
      <c r="C54" s="8">
        <v>0.465</v>
      </c>
      <c r="D54" s="9">
        <f t="shared" si="1"/>
        <v>61.02679437</v>
      </c>
      <c r="E54" s="8">
        <v>0.417</v>
      </c>
      <c r="F54" s="9">
        <f t="shared" si="2"/>
        <v>54.72725431</v>
      </c>
      <c r="G54" s="9">
        <f t="shared" si="3"/>
        <v>0.118</v>
      </c>
      <c r="H54" s="9">
        <f t="shared" si="4"/>
        <v>15.48636932</v>
      </c>
    </row>
    <row r="55">
      <c r="A55" s="7">
        <v>39656.0</v>
      </c>
      <c r="B55" s="8">
        <v>53.0</v>
      </c>
      <c r="C55" s="8">
        <v>0.467</v>
      </c>
      <c r="D55" s="9">
        <f t="shared" si="1"/>
        <v>61.28927521</v>
      </c>
      <c r="E55" s="8">
        <v>0.417</v>
      </c>
      <c r="F55" s="9">
        <f t="shared" si="2"/>
        <v>54.72725431</v>
      </c>
      <c r="G55" s="9">
        <f t="shared" si="3"/>
        <v>0.116</v>
      </c>
      <c r="H55" s="9">
        <f t="shared" si="4"/>
        <v>15.22388849</v>
      </c>
    </row>
    <row r="56">
      <c r="A56" s="7">
        <v>39657.0</v>
      </c>
      <c r="B56" s="8">
        <v>54.0</v>
      </c>
      <c r="C56" s="8">
        <v>0.465</v>
      </c>
      <c r="D56" s="9">
        <f t="shared" si="1"/>
        <v>61.02679437</v>
      </c>
      <c r="E56" s="8">
        <v>0.433</v>
      </c>
      <c r="F56" s="9">
        <f t="shared" si="2"/>
        <v>56.82710099</v>
      </c>
      <c r="G56" s="9">
        <f t="shared" si="3"/>
        <v>0.102</v>
      </c>
      <c r="H56" s="9">
        <f t="shared" si="4"/>
        <v>13.38652264</v>
      </c>
    </row>
    <row r="57">
      <c r="A57" s="7">
        <v>39658.0</v>
      </c>
      <c r="B57" s="8">
        <v>55.0</v>
      </c>
      <c r="C57" s="8">
        <v>0.462</v>
      </c>
      <c r="D57" s="9">
        <f t="shared" si="1"/>
        <v>60.63307312</v>
      </c>
      <c r="E57" s="8">
        <v>0.437</v>
      </c>
      <c r="F57" s="9">
        <f t="shared" si="2"/>
        <v>57.35206267</v>
      </c>
      <c r="G57" s="9">
        <f t="shared" si="3"/>
        <v>0.101</v>
      </c>
      <c r="H57" s="9">
        <f t="shared" si="4"/>
        <v>13.25528222</v>
      </c>
    </row>
    <row r="58">
      <c r="A58" s="7">
        <v>39659.0</v>
      </c>
      <c r="B58" s="8">
        <v>56.0</v>
      </c>
      <c r="C58" s="8">
        <v>0.469</v>
      </c>
      <c r="D58" s="9">
        <f t="shared" si="1"/>
        <v>61.55175604</v>
      </c>
      <c r="E58" s="8">
        <v>0.439</v>
      </c>
      <c r="F58" s="9">
        <f t="shared" si="2"/>
        <v>57.6145435</v>
      </c>
      <c r="G58" s="9">
        <f t="shared" si="3"/>
        <v>0.092</v>
      </c>
      <c r="H58" s="9">
        <f t="shared" si="4"/>
        <v>12.07411846</v>
      </c>
    </row>
    <row r="59">
      <c r="A59" s="7">
        <v>39660.0</v>
      </c>
      <c r="B59" s="8">
        <v>57.0</v>
      </c>
      <c r="C59" s="8">
        <v>0.468</v>
      </c>
      <c r="D59" s="9">
        <f t="shared" si="1"/>
        <v>61.42051562</v>
      </c>
      <c r="E59" s="8">
        <v>0.439</v>
      </c>
      <c r="F59" s="9">
        <f t="shared" si="2"/>
        <v>57.6145435</v>
      </c>
      <c r="G59" s="9">
        <f t="shared" si="3"/>
        <v>0.093</v>
      </c>
      <c r="H59" s="9">
        <f t="shared" si="4"/>
        <v>12.20535887</v>
      </c>
    </row>
    <row r="60">
      <c r="A60" s="7">
        <v>39661.0</v>
      </c>
      <c r="B60" s="8">
        <v>58.0</v>
      </c>
      <c r="C60" s="8">
        <v>0.465</v>
      </c>
      <c r="D60" s="9">
        <f t="shared" si="1"/>
        <v>61.02679437</v>
      </c>
      <c r="E60" s="8">
        <v>0.439</v>
      </c>
      <c r="F60" s="9">
        <f t="shared" si="2"/>
        <v>57.6145435</v>
      </c>
      <c r="G60" s="9">
        <f t="shared" si="3"/>
        <v>0.096</v>
      </c>
      <c r="H60" s="9">
        <f t="shared" si="4"/>
        <v>12.59908013</v>
      </c>
    </row>
    <row r="61">
      <c r="A61" s="7">
        <v>39662.0</v>
      </c>
      <c r="B61" s="8">
        <v>59.0</v>
      </c>
      <c r="C61" s="8">
        <v>0.465</v>
      </c>
      <c r="D61" s="9">
        <f t="shared" si="1"/>
        <v>61.02679437</v>
      </c>
      <c r="E61" s="8">
        <v>0.439</v>
      </c>
      <c r="F61" s="9">
        <f t="shared" si="2"/>
        <v>57.6145435</v>
      </c>
      <c r="G61" s="9">
        <f t="shared" si="3"/>
        <v>0.096</v>
      </c>
      <c r="H61" s="9">
        <f t="shared" si="4"/>
        <v>12.59908013</v>
      </c>
    </row>
    <row r="62">
      <c r="A62" s="7">
        <v>39663.0</v>
      </c>
      <c r="B62" s="8">
        <v>60.0</v>
      </c>
      <c r="C62" s="8">
        <v>0.466</v>
      </c>
      <c r="D62" s="9">
        <f t="shared" si="1"/>
        <v>61.15803479</v>
      </c>
      <c r="E62" s="8">
        <v>0.439</v>
      </c>
      <c r="F62" s="9">
        <f t="shared" si="2"/>
        <v>57.6145435</v>
      </c>
      <c r="G62" s="9">
        <f t="shared" si="3"/>
        <v>0.095</v>
      </c>
      <c r="H62" s="9">
        <f t="shared" si="4"/>
        <v>12.46783971</v>
      </c>
    </row>
    <row r="63">
      <c r="A63" s="7">
        <v>39664.0</v>
      </c>
      <c r="B63" s="8">
        <v>61.0</v>
      </c>
      <c r="C63" s="8">
        <v>0.466</v>
      </c>
      <c r="D63" s="9">
        <f t="shared" si="1"/>
        <v>61.15803479</v>
      </c>
      <c r="E63" s="8">
        <v>0.443</v>
      </c>
      <c r="F63" s="9">
        <f t="shared" si="2"/>
        <v>58.13950517</v>
      </c>
      <c r="G63" s="9">
        <f t="shared" si="3"/>
        <v>0.091</v>
      </c>
      <c r="H63" s="9">
        <f t="shared" si="4"/>
        <v>11.94287804</v>
      </c>
    </row>
    <row r="64">
      <c r="A64" s="7">
        <v>39665.0</v>
      </c>
      <c r="B64" s="8">
        <v>62.0</v>
      </c>
      <c r="C64" s="8">
        <v>0.473</v>
      </c>
      <c r="D64" s="9">
        <f t="shared" si="1"/>
        <v>62.07671771</v>
      </c>
      <c r="E64" s="8">
        <v>0.445</v>
      </c>
      <c r="F64" s="9">
        <f t="shared" si="2"/>
        <v>58.40198601</v>
      </c>
      <c r="G64" s="9">
        <f t="shared" si="3"/>
        <v>0.082</v>
      </c>
      <c r="H64" s="9">
        <f t="shared" si="4"/>
        <v>10.76171428</v>
      </c>
    </row>
    <row r="65">
      <c r="A65" s="7">
        <v>39666.0</v>
      </c>
      <c r="B65" s="8">
        <v>63.0</v>
      </c>
      <c r="C65" s="8">
        <v>0.469</v>
      </c>
      <c r="D65" s="9">
        <f t="shared" si="1"/>
        <v>61.55175604</v>
      </c>
      <c r="E65" s="8">
        <v>0.434</v>
      </c>
      <c r="F65" s="9">
        <f t="shared" si="2"/>
        <v>56.95834141</v>
      </c>
      <c r="G65" s="9">
        <f t="shared" si="3"/>
        <v>0.097</v>
      </c>
      <c r="H65" s="9">
        <f t="shared" si="4"/>
        <v>12.73032055</v>
      </c>
    </row>
    <row r="66">
      <c r="A66" s="7">
        <v>39667.0</v>
      </c>
      <c r="B66" s="8">
        <v>64.0</v>
      </c>
      <c r="C66" s="8">
        <v>0.469</v>
      </c>
      <c r="D66" s="9">
        <f t="shared" si="1"/>
        <v>61.55175604</v>
      </c>
      <c r="E66" s="8">
        <v>0.433</v>
      </c>
      <c r="F66" s="9">
        <f t="shared" si="2"/>
        <v>56.82710099</v>
      </c>
      <c r="G66" s="9">
        <f t="shared" si="3"/>
        <v>0.098</v>
      </c>
      <c r="H66" s="9">
        <f t="shared" si="4"/>
        <v>12.86156096</v>
      </c>
    </row>
    <row r="67">
      <c r="A67" s="7">
        <v>39668.0</v>
      </c>
      <c r="B67" s="8">
        <v>65.0</v>
      </c>
      <c r="C67" s="8">
        <v>0.469</v>
      </c>
      <c r="D67" s="9">
        <f t="shared" si="1"/>
        <v>61.55175604</v>
      </c>
      <c r="E67" s="8">
        <v>0.433</v>
      </c>
      <c r="F67" s="9">
        <f t="shared" si="2"/>
        <v>56.82710099</v>
      </c>
      <c r="G67" s="9">
        <f t="shared" si="3"/>
        <v>0.098</v>
      </c>
      <c r="H67" s="9">
        <f t="shared" si="4"/>
        <v>12.86156096</v>
      </c>
    </row>
    <row r="68">
      <c r="A68" s="7">
        <v>39669.0</v>
      </c>
      <c r="B68" s="8">
        <v>66.0</v>
      </c>
      <c r="C68" s="8">
        <v>0.469</v>
      </c>
      <c r="D68" s="9">
        <f t="shared" si="1"/>
        <v>61.55175604</v>
      </c>
      <c r="E68" s="8">
        <v>0.433</v>
      </c>
      <c r="F68" s="9">
        <f t="shared" si="2"/>
        <v>56.82710099</v>
      </c>
      <c r="G68" s="9">
        <f t="shared" si="3"/>
        <v>0.098</v>
      </c>
      <c r="H68" s="9">
        <f t="shared" si="4"/>
        <v>12.86156096</v>
      </c>
    </row>
    <row r="69">
      <c r="A69" s="7">
        <v>39670.0</v>
      </c>
      <c r="B69" s="8">
        <v>67.0</v>
      </c>
      <c r="C69" s="8">
        <v>0.466</v>
      </c>
      <c r="D69" s="9">
        <f t="shared" si="1"/>
        <v>61.15803479</v>
      </c>
      <c r="E69" s="8">
        <v>0.422</v>
      </c>
      <c r="F69" s="9">
        <f t="shared" si="2"/>
        <v>55.3834564</v>
      </c>
      <c r="G69" s="9">
        <f t="shared" si="3"/>
        <v>0.112</v>
      </c>
      <c r="H69" s="9">
        <f t="shared" si="4"/>
        <v>14.69892682</v>
      </c>
    </row>
    <row r="70">
      <c r="A70" s="7">
        <v>39671.0</v>
      </c>
      <c r="B70" s="8">
        <v>68.0</v>
      </c>
      <c r="C70" s="8">
        <v>0.468</v>
      </c>
      <c r="D70" s="9">
        <f t="shared" si="1"/>
        <v>61.42051562</v>
      </c>
      <c r="E70" s="8">
        <v>0.42</v>
      </c>
      <c r="F70" s="9">
        <f t="shared" si="2"/>
        <v>55.12097556</v>
      </c>
      <c r="G70" s="9">
        <f t="shared" si="3"/>
        <v>0.112</v>
      </c>
      <c r="H70" s="9">
        <f t="shared" si="4"/>
        <v>14.69892682</v>
      </c>
    </row>
    <row r="71">
      <c r="A71" s="7">
        <v>39672.0</v>
      </c>
      <c r="B71" s="8">
        <v>69.0</v>
      </c>
      <c r="C71" s="8">
        <v>0.468</v>
      </c>
      <c r="D71" s="9">
        <f t="shared" si="1"/>
        <v>61.42051562</v>
      </c>
      <c r="E71" s="8">
        <v>0.42</v>
      </c>
      <c r="F71" s="9">
        <f t="shared" si="2"/>
        <v>55.12097556</v>
      </c>
      <c r="G71" s="9">
        <f t="shared" si="3"/>
        <v>0.112</v>
      </c>
      <c r="H71" s="9">
        <f t="shared" si="4"/>
        <v>14.69892682</v>
      </c>
    </row>
    <row r="72">
      <c r="A72" s="7">
        <v>39673.0</v>
      </c>
      <c r="B72" s="8">
        <v>70.0</v>
      </c>
      <c r="C72" s="8">
        <v>0.468</v>
      </c>
      <c r="D72" s="9">
        <f t="shared" si="1"/>
        <v>61.42051562</v>
      </c>
      <c r="E72" s="8">
        <v>0.422</v>
      </c>
      <c r="F72" s="9">
        <f t="shared" si="2"/>
        <v>55.3834564</v>
      </c>
      <c r="G72" s="9">
        <f t="shared" si="3"/>
        <v>0.11</v>
      </c>
      <c r="H72" s="9">
        <f t="shared" si="4"/>
        <v>14.43644598</v>
      </c>
    </row>
    <row r="73">
      <c r="A73" s="7">
        <v>39674.0</v>
      </c>
      <c r="B73" s="8">
        <v>71.0</v>
      </c>
      <c r="C73" s="8">
        <v>0.459</v>
      </c>
      <c r="D73" s="9">
        <f t="shared" si="1"/>
        <v>60.23935186</v>
      </c>
      <c r="E73" s="8">
        <v>0.417</v>
      </c>
      <c r="F73" s="9">
        <f t="shared" si="2"/>
        <v>54.72725431</v>
      </c>
      <c r="G73" s="9">
        <f t="shared" si="3"/>
        <v>0.124</v>
      </c>
      <c r="H73" s="9">
        <f t="shared" si="4"/>
        <v>16.27381183</v>
      </c>
    </row>
    <row r="74">
      <c r="A74" s="7">
        <v>39675.0</v>
      </c>
      <c r="B74" s="8">
        <v>72.0</v>
      </c>
      <c r="C74" s="8">
        <v>0.452</v>
      </c>
      <c r="D74" s="9">
        <f t="shared" si="1"/>
        <v>59.32066894</v>
      </c>
      <c r="E74" s="8">
        <v>0.417</v>
      </c>
      <c r="F74" s="9">
        <f t="shared" si="2"/>
        <v>54.72725431</v>
      </c>
      <c r="G74" s="9">
        <f t="shared" si="3"/>
        <v>0.131</v>
      </c>
      <c r="H74" s="9">
        <f t="shared" si="4"/>
        <v>17.19249476</v>
      </c>
    </row>
    <row r="75">
      <c r="A75" s="7">
        <v>39676.0</v>
      </c>
      <c r="B75" s="8">
        <v>73.0</v>
      </c>
      <c r="C75" s="8">
        <v>0.45</v>
      </c>
      <c r="D75" s="9">
        <f t="shared" si="1"/>
        <v>59.0581881</v>
      </c>
      <c r="E75" s="8">
        <v>0.418</v>
      </c>
      <c r="F75" s="9">
        <f t="shared" si="2"/>
        <v>54.85849472</v>
      </c>
      <c r="G75" s="9">
        <f t="shared" si="3"/>
        <v>0.132</v>
      </c>
      <c r="H75" s="9">
        <f t="shared" si="4"/>
        <v>17.32373518</v>
      </c>
    </row>
    <row r="76">
      <c r="A76" s="7">
        <v>39677.0</v>
      </c>
      <c r="B76" s="8">
        <v>74.0</v>
      </c>
      <c r="C76" s="8">
        <v>0.452</v>
      </c>
      <c r="D76" s="9">
        <f t="shared" si="1"/>
        <v>59.32066894</v>
      </c>
      <c r="E76" s="8">
        <v>0.42</v>
      </c>
      <c r="F76" s="9">
        <f t="shared" si="2"/>
        <v>55.12097556</v>
      </c>
      <c r="G76" s="9">
        <f t="shared" si="3"/>
        <v>0.128</v>
      </c>
      <c r="H76" s="9">
        <f t="shared" si="4"/>
        <v>16.7987735</v>
      </c>
    </row>
    <row r="77">
      <c r="A77" s="7">
        <v>39678.0</v>
      </c>
      <c r="B77" s="8">
        <v>75.0</v>
      </c>
      <c r="C77" s="8">
        <v>0.454</v>
      </c>
      <c r="D77" s="9">
        <f t="shared" si="1"/>
        <v>59.58314977</v>
      </c>
      <c r="E77" s="8">
        <v>0.418</v>
      </c>
      <c r="F77" s="9">
        <f t="shared" si="2"/>
        <v>54.85849472</v>
      </c>
      <c r="G77" s="9">
        <f t="shared" si="3"/>
        <v>0.128</v>
      </c>
      <c r="H77" s="9">
        <f t="shared" si="4"/>
        <v>16.7987735</v>
      </c>
    </row>
    <row r="78">
      <c r="A78" s="7">
        <v>39679.0</v>
      </c>
      <c r="B78" s="8">
        <v>76.0</v>
      </c>
      <c r="C78" s="8">
        <v>0.455</v>
      </c>
      <c r="D78" s="9">
        <f t="shared" si="1"/>
        <v>59.71439019</v>
      </c>
      <c r="E78" s="8">
        <v>0.425</v>
      </c>
      <c r="F78" s="9">
        <f t="shared" si="2"/>
        <v>55.77717765</v>
      </c>
      <c r="G78" s="9">
        <f t="shared" si="3"/>
        <v>0.12</v>
      </c>
      <c r="H78" s="9">
        <f t="shared" si="4"/>
        <v>15.74885016</v>
      </c>
    </row>
    <row r="79">
      <c r="A79" s="7">
        <v>39680.0</v>
      </c>
      <c r="B79" s="8">
        <v>77.0</v>
      </c>
      <c r="C79" s="8">
        <v>0.451</v>
      </c>
      <c r="D79" s="9">
        <f t="shared" si="1"/>
        <v>59.18942852</v>
      </c>
      <c r="E79" s="8">
        <v>0.439</v>
      </c>
      <c r="F79" s="9">
        <f t="shared" si="2"/>
        <v>57.6145435</v>
      </c>
      <c r="G79" s="9">
        <f t="shared" si="3"/>
        <v>0.11</v>
      </c>
      <c r="H79" s="9">
        <f t="shared" si="4"/>
        <v>14.43644598</v>
      </c>
    </row>
    <row r="80">
      <c r="A80" s="7">
        <v>39681.0</v>
      </c>
      <c r="B80" s="8">
        <v>78.0</v>
      </c>
      <c r="C80" s="8">
        <v>0.449</v>
      </c>
      <c r="D80" s="9">
        <f t="shared" si="1"/>
        <v>58.92694768</v>
      </c>
      <c r="E80" s="8">
        <v>0.434</v>
      </c>
      <c r="F80" s="9">
        <f t="shared" si="2"/>
        <v>56.95834141</v>
      </c>
      <c r="G80" s="9">
        <f t="shared" si="3"/>
        <v>0.117</v>
      </c>
      <c r="H80" s="9">
        <f t="shared" si="4"/>
        <v>15.35512891</v>
      </c>
    </row>
    <row r="81">
      <c r="A81" s="7">
        <v>39682.0</v>
      </c>
      <c r="B81" s="8">
        <v>79.0</v>
      </c>
      <c r="C81" s="8">
        <v>0.448</v>
      </c>
      <c r="D81" s="9">
        <f t="shared" si="1"/>
        <v>58.79570726</v>
      </c>
      <c r="E81" s="8">
        <v>0.434</v>
      </c>
      <c r="F81" s="9">
        <f t="shared" si="2"/>
        <v>56.95834141</v>
      </c>
      <c r="G81" s="9">
        <f t="shared" si="3"/>
        <v>0.118</v>
      </c>
      <c r="H81" s="9">
        <f t="shared" si="4"/>
        <v>15.48636932</v>
      </c>
    </row>
    <row r="82">
      <c r="A82" s="7">
        <v>39683.0</v>
      </c>
      <c r="B82" s="8">
        <v>80.0</v>
      </c>
      <c r="C82" s="8">
        <v>0.45</v>
      </c>
      <c r="D82" s="9">
        <f t="shared" si="1"/>
        <v>59.0581881</v>
      </c>
      <c r="E82" s="8">
        <v>0.434</v>
      </c>
      <c r="F82" s="9">
        <f t="shared" si="2"/>
        <v>56.95834141</v>
      </c>
      <c r="G82" s="9">
        <f t="shared" si="3"/>
        <v>0.116</v>
      </c>
      <c r="H82" s="9">
        <f t="shared" si="4"/>
        <v>15.22388849</v>
      </c>
    </row>
    <row r="83">
      <c r="A83" s="7">
        <v>39684.0</v>
      </c>
      <c r="B83" s="8">
        <v>81.0</v>
      </c>
      <c r="C83" s="8">
        <v>0.457</v>
      </c>
      <c r="D83" s="9">
        <f t="shared" si="1"/>
        <v>59.97687103</v>
      </c>
      <c r="E83" s="8">
        <v>0.44</v>
      </c>
      <c r="F83" s="9">
        <f t="shared" si="2"/>
        <v>57.74578392</v>
      </c>
      <c r="G83" s="9">
        <f t="shared" si="3"/>
        <v>0.103</v>
      </c>
      <c r="H83" s="9">
        <f t="shared" si="4"/>
        <v>13.51776305</v>
      </c>
    </row>
    <row r="84">
      <c r="A84" s="7">
        <v>39685.0</v>
      </c>
      <c r="B84" s="8">
        <v>82.0</v>
      </c>
      <c r="C84" s="8">
        <v>0.455</v>
      </c>
      <c r="D84" s="9">
        <f t="shared" si="1"/>
        <v>59.71439019</v>
      </c>
      <c r="E84" s="8">
        <v>0.439</v>
      </c>
      <c r="F84" s="9">
        <f t="shared" si="2"/>
        <v>57.6145435</v>
      </c>
      <c r="G84" s="9">
        <f t="shared" si="3"/>
        <v>0.106</v>
      </c>
      <c r="H84" s="9">
        <f t="shared" si="4"/>
        <v>13.91148431</v>
      </c>
    </row>
    <row r="85">
      <c r="A85" s="7">
        <v>39686.0</v>
      </c>
      <c r="B85" s="8">
        <v>83.0</v>
      </c>
      <c r="C85" s="8">
        <v>0.457</v>
      </c>
      <c r="D85" s="9">
        <f t="shared" si="1"/>
        <v>59.97687103</v>
      </c>
      <c r="E85" s="8">
        <v>0.44</v>
      </c>
      <c r="F85" s="9">
        <f t="shared" si="2"/>
        <v>57.74578392</v>
      </c>
      <c r="G85" s="9">
        <f t="shared" si="3"/>
        <v>0.103</v>
      </c>
      <c r="H85" s="9">
        <f t="shared" si="4"/>
        <v>13.51776305</v>
      </c>
    </row>
    <row r="86">
      <c r="A86" s="7">
        <v>39687.0</v>
      </c>
      <c r="B86" s="8">
        <v>84.0</v>
      </c>
      <c r="C86" s="8">
        <v>0.465</v>
      </c>
      <c r="D86" s="9">
        <f t="shared" si="1"/>
        <v>61.02679437</v>
      </c>
      <c r="E86" s="8">
        <v>0.447</v>
      </c>
      <c r="F86" s="9">
        <f t="shared" si="2"/>
        <v>58.66446685</v>
      </c>
      <c r="G86" s="9">
        <f t="shared" si="3"/>
        <v>0.088</v>
      </c>
      <c r="H86" s="9">
        <f t="shared" si="4"/>
        <v>11.54915678</v>
      </c>
    </row>
    <row r="87">
      <c r="A87" s="7">
        <v>39688.0</v>
      </c>
      <c r="B87" s="8">
        <v>85.0</v>
      </c>
      <c r="C87" s="8">
        <v>0.472</v>
      </c>
      <c r="D87" s="9">
        <f t="shared" si="1"/>
        <v>61.9454773</v>
      </c>
      <c r="E87" s="8">
        <v>0.443</v>
      </c>
      <c r="F87" s="9">
        <f t="shared" si="2"/>
        <v>58.13950517</v>
      </c>
      <c r="G87" s="9">
        <f t="shared" si="3"/>
        <v>0.085</v>
      </c>
      <c r="H87" s="9">
        <f t="shared" si="4"/>
        <v>11.15543553</v>
      </c>
    </row>
    <row r="88">
      <c r="A88" s="7">
        <v>39689.0</v>
      </c>
      <c r="B88" s="8">
        <v>86.0</v>
      </c>
      <c r="C88" s="8">
        <v>0.477</v>
      </c>
      <c r="D88" s="9">
        <f t="shared" si="1"/>
        <v>62.60167939</v>
      </c>
      <c r="E88" s="8">
        <v>0.438</v>
      </c>
      <c r="F88" s="9">
        <f t="shared" si="2"/>
        <v>57.48330308</v>
      </c>
      <c r="G88" s="9">
        <f t="shared" si="3"/>
        <v>0.085</v>
      </c>
      <c r="H88" s="9">
        <f t="shared" si="4"/>
        <v>11.15543553</v>
      </c>
    </row>
    <row r="89">
      <c r="A89" s="7">
        <v>39690.0</v>
      </c>
      <c r="B89" s="8">
        <v>87.0</v>
      </c>
      <c r="C89" s="8">
        <v>0.477</v>
      </c>
      <c r="D89" s="9">
        <f t="shared" si="1"/>
        <v>62.60167939</v>
      </c>
      <c r="E89" s="8">
        <v>0.438</v>
      </c>
      <c r="F89" s="9">
        <f t="shared" si="2"/>
        <v>57.48330308</v>
      </c>
      <c r="G89" s="9">
        <f t="shared" si="3"/>
        <v>0.085</v>
      </c>
      <c r="H89" s="9">
        <f t="shared" si="4"/>
        <v>11.15543553</v>
      </c>
    </row>
    <row r="90">
      <c r="A90" s="7">
        <v>39691.0</v>
      </c>
      <c r="B90" s="8">
        <v>88.0</v>
      </c>
      <c r="C90" s="8">
        <v>0.476</v>
      </c>
      <c r="D90" s="9">
        <f t="shared" si="1"/>
        <v>62.47043897</v>
      </c>
      <c r="E90" s="8">
        <v>0.442</v>
      </c>
      <c r="F90" s="9">
        <f t="shared" si="2"/>
        <v>58.00826476</v>
      </c>
      <c r="G90" s="9">
        <f t="shared" si="3"/>
        <v>0.082</v>
      </c>
      <c r="H90" s="9">
        <f t="shared" si="4"/>
        <v>10.76171428</v>
      </c>
    </row>
    <row r="91">
      <c r="A91" s="7">
        <v>39692.0</v>
      </c>
      <c r="B91" s="8">
        <v>89.0</v>
      </c>
      <c r="C91" s="8">
        <v>0.488</v>
      </c>
      <c r="D91" s="9">
        <f t="shared" si="1"/>
        <v>64.04532398</v>
      </c>
      <c r="E91" s="8">
        <v>0.443</v>
      </c>
      <c r="F91" s="9">
        <f t="shared" si="2"/>
        <v>58.13950517</v>
      </c>
      <c r="G91" s="9">
        <f t="shared" si="3"/>
        <v>0.069</v>
      </c>
      <c r="H91" s="9">
        <f t="shared" si="4"/>
        <v>9.055588842</v>
      </c>
    </row>
    <row r="92">
      <c r="A92" s="7">
        <v>39693.0</v>
      </c>
      <c r="B92" s="8">
        <v>90.0</v>
      </c>
      <c r="C92" s="8">
        <v>0.492</v>
      </c>
      <c r="D92" s="9">
        <f t="shared" si="1"/>
        <v>64.57028566</v>
      </c>
      <c r="E92" s="8">
        <v>0.428</v>
      </c>
      <c r="F92" s="9">
        <f t="shared" si="2"/>
        <v>56.1708989</v>
      </c>
      <c r="G92" s="9">
        <f t="shared" si="3"/>
        <v>0.08</v>
      </c>
      <c r="H92" s="9">
        <f t="shared" si="4"/>
        <v>10.49923344</v>
      </c>
    </row>
    <row r="93">
      <c r="A93" s="7">
        <v>39694.0</v>
      </c>
      <c r="B93" s="8">
        <v>91.0</v>
      </c>
      <c r="C93" s="8">
        <v>0.488</v>
      </c>
      <c r="D93" s="9">
        <f t="shared" si="1"/>
        <v>64.04532398</v>
      </c>
      <c r="E93" s="8">
        <v>0.43</v>
      </c>
      <c r="F93" s="9">
        <f t="shared" si="2"/>
        <v>56.43337974</v>
      </c>
      <c r="G93" s="9">
        <f t="shared" si="3"/>
        <v>0.082</v>
      </c>
      <c r="H93" s="9">
        <f t="shared" si="4"/>
        <v>10.76171428</v>
      </c>
    </row>
    <row r="94">
      <c r="A94" s="7">
        <v>39695.0</v>
      </c>
      <c r="B94" s="8">
        <v>92.0</v>
      </c>
      <c r="C94" s="8">
        <v>0.476</v>
      </c>
      <c r="D94" s="9">
        <f t="shared" si="1"/>
        <v>62.47043897</v>
      </c>
      <c r="E94" s="8">
        <v>0.432</v>
      </c>
      <c r="F94" s="9">
        <f t="shared" si="2"/>
        <v>56.69586058</v>
      </c>
      <c r="G94" s="9">
        <f t="shared" si="3"/>
        <v>0.092</v>
      </c>
      <c r="H94" s="9">
        <f t="shared" si="4"/>
        <v>12.07411846</v>
      </c>
    </row>
    <row r="95">
      <c r="A95" s="7">
        <v>39696.0</v>
      </c>
      <c r="B95" s="8">
        <v>93.0</v>
      </c>
      <c r="C95" s="8">
        <v>0.466</v>
      </c>
      <c r="D95" s="9">
        <f t="shared" si="1"/>
        <v>61.15803479</v>
      </c>
      <c r="E95" s="8">
        <v>0.44</v>
      </c>
      <c r="F95" s="9">
        <f t="shared" si="2"/>
        <v>57.74578392</v>
      </c>
      <c r="G95" s="9">
        <f t="shared" si="3"/>
        <v>0.094</v>
      </c>
      <c r="H95" s="9">
        <f t="shared" si="4"/>
        <v>12.33659929</v>
      </c>
    </row>
    <row r="96">
      <c r="A96" s="7">
        <v>39697.0</v>
      </c>
      <c r="B96" s="8">
        <v>94.0</v>
      </c>
      <c r="C96" s="8">
        <v>0.466</v>
      </c>
      <c r="D96" s="9">
        <f t="shared" si="1"/>
        <v>61.15803479</v>
      </c>
      <c r="E96" s="8">
        <v>0.442</v>
      </c>
      <c r="F96" s="9">
        <f t="shared" si="2"/>
        <v>58.00826476</v>
      </c>
      <c r="G96" s="9">
        <f t="shared" si="3"/>
        <v>0.092</v>
      </c>
      <c r="H96" s="9">
        <f t="shared" si="4"/>
        <v>12.07411846</v>
      </c>
    </row>
    <row r="97">
      <c r="A97" s="7">
        <v>39698.0</v>
      </c>
      <c r="B97" s="8">
        <v>95.0</v>
      </c>
      <c r="C97" s="8">
        <v>0.457</v>
      </c>
      <c r="D97" s="9">
        <f t="shared" si="1"/>
        <v>59.97687103</v>
      </c>
      <c r="E97" s="8">
        <v>0.467</v>
      </c>
      <c r="F97" s="9">
        <f t="shared" si="2"/>
        <v>61.28927521</v>
      </c>
      <c r="G97" s="9">
        <f t="shared" si="3"/>
        <v>0.076</v>
      </c>
      <c r="H97" s="9">
        <f t="shared" si="4"/>
        <v>9.974271768</v>
      </c>
    </row>
    <row r="98">
      <c r="A98" s="7">
        <v>39699.0</v>
      </c>
      <c r="B98" s="8">
        <v>96.0</v>
      </c>
      <c r="C98" s="8">
        <v>0.454</v>
      </c>
      <c r="D98" s="9">
        <f t="shared" si="1"/>
        <v>59.58314977</v>
      </c>
      <c r="E98" s="8">
        <v>0.483</v>
      </c>
      <c r="F98" s="9">
        <f t="shared" si="2"/>
        <v>63.38912189</v>
      </c>
      <c r="G98" s="9">
        <f t="shared" si="3"/>
        <v>0.063</v>
      </c>
      <c r="H98" s="9">
        <f t="shared" si="4"/>
        <v>8.268146334</v>
      </c>
    </row>
    <row r="99">
      <c r="A99" s="7">
        <v>39700.0</v>
      </c>
      <c r="B99" s="8">
        <v>97.0</v>
      </c>
      <c r="C99" s="8">
        <v>0.456</v>
      </c>
      <c r="D99" s="9">
        <f t="shared" si="1"/>
        <v>59.84563061</v>
      </c>
      <c r="E99" s="8">
        <v>0.48</v>
      </c>
      <c r="F99" s="9">
        <f t="shared" si="2"/>
        <v>62.99540064</v>
      </c>
      <c r="G99" s="9">
        <f t="shared" si="3"/>
        <v>0.064</v>
      </c>
      <c r="H99" s="9">
        <f t="shared" si="4"/>
        <v>8.399386752</v>
      </c>
    </row>
    <row r="100">
      <c r="A100" s="7">
        <v>39701.0</v>
      </c>
      <c r="B100" s="8">
        <v>98.0</v>
      </c>
      <c r="C100" s="8">
        <v>0.452</v>
      </c>
      <c r="D100" s="9">
        <f t="shared" si="1"/>
        <v>59.32066894</v>
      </c>
      <c r="E100" s="8">
        <v>0.474</v>
      </c>
      <c r="F100" s="9">
        <f t="shared" si="2"/>
        <v>62.20795813</v>
      </c>
      <c r="G100" s="9">
        <f t="shared" si="3"/>
        <v>0.074</v>
      </c>
      <c r="H100" s="9">
        <f t="shared" si="4"/>
        <v>9.711790932</v>
      </c>
    </row>
    <row r="101">
      <c r="A101" s="7">
        <v>39702.0</v>
      </c>
      <c r="B101" s="8">
        <v>99.0</v>
      </c>
      <c r="C101" s="8">
        <v>0.452</v>
      </c>
      <c r="D101" s="9">
        <f t="shared" si="1"/>
        <v>59.32066894</v>
      </c>
      <c r="E101" s="8">
        <v>0.477</v>
      </c>
      <c r="F101" s="9">
        <f t="shared" si="2"/>
        <v>62.60167939</v>
      </c>
      <c r="G101" s="9">
        <f t="shared" si="3"/>
        <v>0.071</v>
      </c>
      <c r="H101" s="9">
        <f t="shared" si="4"/>
        <v>9.318069678</v>
      </c>
    </row>
    <row r="102">
      <c r="A102" s="7">
        <v>39703.0</v>
      </c>
      <c r="B102" s="8">
        <v>100.0</v>
      </c>
      <c r="C102" s="8">
        <v>0.451</v>
      </c>
      <c r="D102" s="9">
        <f t="shared" si="1"/>
        <v>59.18942852</v>
      </c>
      <c r="E102" s="8">
        <v>0.474</v>
      </c>
      <c r="F102" s="9">
        <f t="shared" si="2"/>
        <v>62.20795813</v>
      </c>
      <c r="G102" s="9">
        <f t="shared" si="3"/>
        <v>0.075</v>
      </c>
      <c r="H102" s="9">
        <f t="shared" si="4"/>
        <v>9.84303135</v>
      </c>
    </row>
    <row r="103">
      <c r="A103" s="7">
        <v>39704.0</v>
      </c>
      <c r="B103" s="8">
        <v>101.0</v>
      </c>
      <c r="C103" s="8">
        <v>0.45</v>
      </c>
      <c r="D103" s="9">
        <f t="shared" si="1"/>
        <v>59.0581881</v>
      </c>
      <c r="E103" s="8">
        <v>0.474</v>
      </c>
      <c r="F103" s="9">
        <f t="shared" si="2"/>
        <v>62.20795813</v>
      </c>
      <c r="G103" s="9">
        <f t="shared" si="3"/>
        <v>0.076</v>
      </c>
      <c r="H103" s="9">
        <f t="shared" si="4"/>
        <v>9.974271768</v>
      </c>
    </row>
    <row r="104">
      <c r="A104" s="7">
        <v>39705.0</v>
      </c>
      <c r="B104" s="8">
        <v>102.0</v>
      </c>
      <c r="C104" s="8">
        <v>0.453</v>
      </c>
      <c r="D104" s="9">
        <f t="shared" si="1"/>
        <v>59.45190935</v>
      </c>
      <c r="E104" s="8">
        <v>0.474</v>
      </c>
      <c r="F104" s="9">
        <f t="shared" si="2"/>
        <v>62.20795813</v>
      </c>
      <c r="G104" s="9">
        <f t="shared" si="3"/>
        <v>0.073</v>
      </c>
      <c r="H104" s="9">
        <f t="shared" si="4"/>
        <v>9.580550514</v>
      </c>
    </row>
    <row r="105">
      <c r="A105" s="7">
        <v>39706.0</v>
      </c>
      <c r="B105" s="8">
        <v>103.0</v>
      </c>
      <c r="C105" s="8">
        <v>0.447</v>
      </c>
      <c r="D105" s="9">
        <f t="shared" si="1"/>
        <v>58.66446685</v>
      </c>
      <c r="E105" s="8">
        <v>0.463</v>
      </c>
      <c r="F105" s="9">
        <f t="shared" si="2"/>
        <v>60.76431353</v>
      </c>
      <c r="G105" s="9">
        <f t="shared" si="3"/>
        <v>0.09</v>
      </c>
      <c r="H105" s="9">
        <f t="shared" si="4"/>
        <v>11.81163762</v>
      </c>
    </row>
    <row r="106">
      <c r="A106" s="7">
        <v>39707.0</v>
      </c>
      <c r="B106" s="8">
        <v>104.0</v>
      </c>
      <c r="C106" s="8">
        <v>0.45</v>
      </c>
      <c r="D106" s="9">
        <f t="shared" si="1"/>
        <v>59.0581881</v>
      </c>
      <c r="E106" s="8">
        <v>0.463</v>
      </c>
      <c r="F106" s="9">
        <f t="shared" si="2"/>
        <v>60.76431353</v>
      </c>
      <c r="G106" s="9">
        <f t="shared" si="3"/>
        <v>0.087</v>
      </c>
      <c r="H106" s="9">
        <f t="shared" si="4"/>
        <v>11.41791637</v>
      </c>
    </row>
    <row r="107">
      <c r="A107" s="7">
        <v>39708.0</v>
      </c>
      <c r="B107" s="8">
        <v>105.0</v>
      </c>
      <c r="C107" s="8">
        <v>0.457</v>
      </c>
      <c r="D107" s="9">
        <f t="shared" si="1"/>
        <v>59.97687103</v>
      </c>
      <c r="E107" s="8">
        <v>0.457</v>
      </c>
      <c r="F107" s="9">
        <f t="shared" si="2"/>
        <v>59.97687103</v>
      </c>
      <c r="G107" s="9">
        <f t="shared" si="3"/>
        <v>0.086</v>
      </c>
      <c r="H107" s="9">
        <f t="shared" si="4"/>
        <v>11.28667595</v>
      </c>
    </row>
    <row r="108">
      <c r="A108" s="7">
        <v>39709.0</v>
      </c>
      <c r="B108" s="8">
        <v>106.0</v>
      </c>
      <c r="C108" s="8">
        <v>0.471</v>
      </c>
      <c r="D108" s="9">
        <f t="shared" si="1"/>
        <v>61.81423688</v>
      </c>
      <c r="E108" s="8">
        <v>0.452</v>
      </c>
      <c r="F108" s="9">
        <f t="shared" si="2"/>
        <v>59.32066894</v>
      </c>
      <c r="G108" s="9">
        <f t="shared" si="3"/>
        <v>0.077</v>
      </c>
      <c r="H108" s="9">
        <f t="shared" si="4"/>
        <v>10.10551219</v>
      </c>
    </row>
    <row r="109">
      <c r="A109" s="7">
        <v>39710.0</v>
      </c>
      <c r="B109" s="8">
        <v>107.0</v>
      </c>
      <c r="C109" s="8">
        <v>0.473</v>
      </c>
      <c r="D109" s="9">
        <f t="shared" si="1"/>
        <v>62.07671771</v>
      </c>
      <c r="E109" s="8">
        <v>0.454</v>
      </c>
      <c r="F109" s="9">
        <f t="shared" si="2"/>
        <v>59.58314977</v>
      </c>
      <c r="G109" s="9">
        <f t="shared" si="3"/>
        <v>0.073</v>
      </c>
      <c r="H109" s="9">
        <f t="shared" si="4"/>
        <v>9.580550514</v>
      </c>
    </row>
    <row r="110">
      <c r="A110" s="7">
        <v>39711.0</v>
      </c>
      <c r="B110" s="8">
        <v>108.0</v>
      </c>
      <c r="C110" s="8">
        <v>0.476</v>
      </c>
      <c r="D110" s="9">
        <f t="shared" si="1"/>
        <v>62.47043897</v>
      </c>
      <c r="E110" s="8">
        <v>0.453</v>
      </c>
      <c r="F110" s="9">
        <f t="shared" si="2"/>
        <v>59.45190935</v>
      </c>
      <c r="G110" s="9">
        <f t="shared" si="3"/>
        <v>0.071</v>
      </c>
      <c r="H110" s="9">
        <f t="shared" si="4"/>
        <v>9.318069678</v>
      </c>
    </row>
    <row r="111">
      <c r="A111" s="7">
        <v>39712.0</v>
      </c>
      <c r="B111" s="8">
        <v>109.0</v>
      </c>
      <c r="C111" s="8">
        <v>0.476</v>
      </c>
      <c r="D111" s="9">
        <f t="shared" si="1"/>
        <v>62.47043897</v>
      </c>
      <c r="E111" s="8">
        <v>0.454</v>
      </c>
      <c r="F111" s="9">
        <f t="shared" si="2"/>
        <v>59.58314977</v>
      </c>
      <c r="G111" s="9">
        <f t="shared" si="3"/>
        <v>0.07</v>
      </c>
      <c r="H111" s="9">
        <f t="shared" si="4"/>
        <v>9.18682926</v>
      </c>
    </row>
    <row r="112">
      <c r="A112" s="7">
        <v>39713.0</v>
      </c>
      <c r="B112" s="8">
        <v>110.0</v>
      </c>
      <c r="C112" s="8">
        <v>0.481</v>
      </c>
      <c r="D112" s="9">
        <f t="shared" si="1"/>
        <v>63.12664106</v>
      </c>
      <c r="E112" s="8">
        <v>0.454</v>
      </c>
      <c r="F112" s="9">
        <f t="shared" si="2"/>
        <v>59.58314977</v>
      </c>
      <c r="G112" s="9">
        <f t="shared" si="3"/>
        <v>0.065</v>
      </c>
      <c r="H112" s="9">
        <f t="shared" si="4"/>
        <v>8.53062717</v>
      </c>
    </row>
    <row r="113">
      <c r="A113" s="7">
        <v>39714.0</v>
      </c>
      <c r="B113" s="8">
        <v>111.0</v>
      </c>
      <c r="C113" s="8">
        <v>0.48</v>
      </c>
      <c r="D113" s="9">
        <f t="shared" si="1"/>
        <v>62.99540064</v>
      </c>
      <c r="E113" s="8">
        <v>0.457</v>
      </c>
      <c r="F113" s="9">
        <f t="shared" si="2"/>
        <v>59.97687103</v>
      </c>
      <c r="G113" s="9">
        <f t="shared" si="3"/>
        <v>0.063</v>
      </c>
      <c r="H113" s="9">
        <f t="shared" si="4"/>
        <v>8.268146334</v>
      </c>
    </row>
    <row r="114">
      <c r="A114" s="7">
        <v>39715.0</v>
      </c>
      <c r="B114" s="8">
        <v>112.0</v>
      </c>
      <c r="C114" s="8">
        <v>0.479</v>
      </c>
      <c r="D114" s="9">
        <f t="shared" si="1"/>
        <v>62.86416022</v>
      </c>
      <c r="E114" s="8">
        <v>0.444</v>
      </c>
      <c r="F114" s="9">
        <f t="shared" si="2"/>
        <v>58.27074559</v>
      </c>
      <c r="G114" s="9">
        <f t="shared" si="3"/>
        <v>0.077</v>
      </c>
      <c r="H114" s="9">
        <f t="shared" si="4"/>
        <v>10.10551219</v>
      </c>
    </row>
    <row r="115">
      <c r="A115" s="7">
        <v>39716.0</v>
      </c>
      <c r="B115" s="8">
        <v>113.0</v>
      </c>
      <c r="C115" s="8">
        <v>0.478</v>
      </c>
      <c r="D115" s="9">
        <f t="shared" si="1"/>
        <v>62.7329198</v>
      </c>
      <c r="E115" s="8">
        <v>0.445</v>
      </c>
      <c r="F115" s="9">
        <f t="shared" si="2"/>
        <v>58.40198601</v>
      </c>
      <c r="G115" s="9">
        <f t="shared" si="3"/>
        <v>0.077</v>
      </c>
      <c r="H115" s="9">
        <f t="shared" si="4"/>
        <v>10.10551219</v>
      </c>
    </row>
    <row r="116">
      <c r="A116" s="7">
        <v>39717.0</v>
      </c>
      <c r="B116" s="8">
        <v>114.0</v>
      </c>
      <c r="C116" s="8">
        <v>0.479</v>
      </c>
      <c r="D116" s="9">
        <f t="shared" si="1"/>
        <v>62.86416022</v>
      </c>
      <c r="E116" s="8">
        <v>0.437</v>
      </c>
      <c r="F116" s="9">
        <f t="shared" si="2"/>
        <v>57.35206267</v>
      </c>
      <c r="G116" s="9">
        <f t="shared" si="3"/>
        <v>0.084</v>
      </c>
      <c r="H116" s="9">
        <f t="shared" si="4"/>
        <v>11.02419511</v>
      </c>
    </row>
    <row r="117">
      <c r="A117" s="7">
        <v>39718.0</v>
      </c>
      <c r="B117" s="8">
        <v>115.0</v>
      </c>
      <c r="C117" s="8">
        <v>0.479</v>
      </c>
      <c r="D117" s="9">
        <f t="shared" si="1"/>
        <v>62.86416022</v>
      </c>
      <c r="E117" s="8">
        <v>0.436</v>
      </c>
      <c r="F117" s="9">
        <f t="shared" si="2"/>
        <v>57.22082225</v>
      </c>
      <c r="G117" s="9">
        <f t="shared" si="3"/>
        <v>0.085</v>
      </c>
      <c r="H117" s="9">
        <f t="shared" si="4"/>
        <v>11.15543553</v>
      </c>
    </row>
    <row r="118">
      <c r="A118" s="7">
        <v>39719.0</v>
      </c>
      <c r="B118" s="8">
        <v>116.0</v>
      </c>
      <c r="C118" s="8">
        <v>0.479</v>
      </c>
      <c r="D118" s="9">
        <f t="shared" si="1"/>
        <v>62.86416022</v>
      </c>
      <c r="E118" s="8">
        <v>0.431</v>
      </c>
      <c r="F118" s="9">
        <f t="shared" si="2"/>
        <v>56.56462016</v>
      </c>
      <c r="G118" s="9">
        <f t="shared" si="3"/>
        <v>0.09</v>
      </c>
      <c r="H118" s="9">
        <f t="shared" si="4"/>
        <v>11.81163762</v>
      </c>
    </row>
    <row r="119">
      <c r="A119" s="7">
        <v>39720.0</v>
      </c>
      <c r="B119" s="8">
        <v>117.0</v>
      </c>
      <c r="C119" s="8">
        <v>0.479</v>
      </c>
      <c r="D119" s="9">
        <f t="shared" si="1"/>
        <v>62.86416022</v>
      </c>
      <c r="E119" s="8">
        <v>0.433</v>
      </c>
      <c r="F119" s="9">
        <f t="shared" si="2"/>
        <v>56.82710099</v>
      </c>
      <c r="G119" s="9">
        <f t="shared" si="3"/>
        <v>0.088</v>
      </c>
      <c r="H119" s="9">
        <f t="shared" si="4"/>
        <v>11.54915678</v>
      </c>
    </row>
    <row r="120">
      <c r="A120" s="7">
        <v>39721.0</v>
      </c>
      <c r="B120" s="8">
        <v>118.0</v>
      </c>
      <c r="C120" s="8">
        <v>0.488</v>
      </c>
      <c r="D120" s="9">
        <f t="shared" si="1"/>
        <v>64.04532398</v>
      </c>
      <c r="E120" s="8">
        <v>0.44</v>
      </c>
      <c r="F120" s="9">
        <f t="shared" si="2"/>
        <v>57.74578392</v>
      </c>
      <c r="G120" s="9">
        <f t="shared" si="3"/>
        <v>0.072</v>
      </c>
      <c r="H120" s="9">
        <f t="shared" si="4"/>
        <v>9.449310096</v>
      </c>
    </row>
    <row r="121">
      <c r="A121" s="7">
        <v>39722.0</v>
      </c>
      <c r="B121" s="8">
        <v>119.0</v>
      </c>
      <c r="C121" s="8">
        <v>0.489</v>
      </c>
      <c r="D121" s="9">
        <f t="shared" si="1"/>
        <v>64.1765644</v>
      </c>
      <c r="E121" s="8">
        <v>0.436</v>
      </c>
      <c r="F121" s="9">
        <f t="shared" si="2"/>
        <v>57.22082225</v>
      </c>
      <c r="G121" s="9">
        <f t="shared" si="3"/>
        <v>0.075</v>
      </c>
      <c r="H121" s="9">
        <f t="shared" si="4"/>
        <v>9.84303135</v>
      </c>
    </row>
    <row r="122">
      <c r="A122" s="7">
        <v>39723.0</v>
      </c>
      <c r="B122" s="8">
        <v>120.0</v>
      </c>
      <c r="C122" s="8">
        <v>0.49</v>
      </c>
      <c r="D122" s="9">
        <f t="shared" si="1"/>
        <v>64.30780482</v>
      </c>
      <c r="E122" s="8">
        <v>0.433</v>
      </c>
      <c r="F122" s="9">
        <f t="shared" si="2"/>
        <v>56.82710099</v>
      </c>
      <c r="G122" s="9">
        <f t="shared" si="3"/>
        <v>0.077</v>
      </c>
      <c r="H122" s="9">
        <f t="shared" si="4"/>
        <v>10.10551219</v>
      </c>
    </row>
    <row r="123">
      <c r="A123" s="7">
        <v>39724.0</v>
      </c>
      <c r="B123" s="8">
        <v>121.0</v>
      </c>
      <c r="C123" s="8">
        <v>0.492</v>
      </c>
      <c r="D123" s="9">
        <f t="shared" si="1"/>
        <v>64.57028566</v>
      </c>
      <c r="E123" s="8">
        <v>0.434</v>
      </c>
      <c r="F123" s="9">
        <f t="shared" si="2"/>
        <v>56.95834141</v>
      </c>
      <c r="G123" s="9">
        <f t="shared" si="3"/>
        <v>0.074</v>
      </c>
      <c r="H123" s="9">
        <f t="shared" si="4"/>
        <v>9.711790932</v>
      </c>
    </row>
    <row r="124">
      <c r="A124" s="7">
        <v>39725.0</v>
      </c>
      <c r="B124" s="8">
        <v>122.0</v>
      </c>
      <c r="C124" s="8">
        <v>0.493</v>
      </c>
      <c r="D124" s="9">
        <f t="shared" si="1"/>
        <v>64.70152607</v>
      </c>
      <c r="E124" s="8">
        <v>0.434</v>
      </c>
      <c r="F124" s="9">
        <f t="shared" si="2"/>
        <v>56.95834141</v>
      </c>
      <c r="G124" s="9">
        <f t="shared" si="3"/>
        <v>0.073</v>
      </c>
      <c r="H124" s="9">
        <f t="shared" si="4"/>
        <v>9.580550514</v>
      </c>
    </row>
    <row r="125">
      <c r="A125" s="7">
        <v>39726.0</v>
      </c>
      <c r="B125" s="8">
        <v>123.0</v>
      </c>
      <c r="C125" s="8">
        <v>0.493</v>
      </c>
      <c r="D125" s="9">
        <f t="shared" si="1"/>
        <v>64.70152607</v>
      </c>
      <c r="E125" s="8">
        <v>0.434</v>
      </c>
      <c r="F125" s="9">
        <f t="shared" si="2"/>
        <v>56.95834141</v>
      </c>
      <c r="G125" s="9">
        <f t="shared" si="3"/>
        <v>0.073</v>
      </c>
      <c r="H125" s="9">
        <f t="shared" si="4"/>
        <v>9.580550514</v>
      </c>
    </row>
    <row r="126">
      <c r="A126" s="7">
        <v>39727.0</v>
      </c>
      <c r="B126" s="8">
        <v>124.0</v>
      </c>
      <c r="C126" s="8">
        <v>0.498</v>
      </c>
      <c r="D126" s="9">
        <f t="shared" si="1"/>
        <v>65.35772816</v>
      </c>
      <c r="E126" s="8">
        <v>0.436</v>
      </c>
      <c r="F126" s="9">
        <f t="shared" si="2"/>
        <v>57.22082225</v>
      </c>
      <c r="G126" s="9">
        <f t="shared" si="3"/>
        <v>0.066</v>
      </c>
      <c r="H126" s="9">
        <f t="shared" si="4"/>
        <v>8.661867588</v>
      </c>
    </row>
    <row r="127">
      <c r="A127" s="7">
        <v>39728.0</v>
      </c>
      <c r="B127" s="8">
        <v>125.0</v>
      </c>
      <c r="C127" s="8">
        <v>0.496</v>
      </c>
      <c r="D127" s="9">
        <f t="shared" si="1"/>
        <v>65.09524733</v>
      </c>
      <c r="E127" s="8">
        <v>0.441</v>
      </c>
      <c r="F127" s="9">
        <f t="shared" si="2"/>
        <v>57.87702434</v>
      </c>
      <c r="G127" s="9">
        <f t="shared" si="3"/>
        <v>0.063</v>
      </c>
      <c r="H127" s="9">
        <f t="shared" si="4"/>
        <v>8.268146334</v>
      </c>
    </row>
    <row r="128">
      <c r="A128" s="7">
        <v>39729.0</v>
      </c>
      <c r="B128" s="8">
        <v>126.0</v>
      </c>
      <c r="C128" s="8">
        <v>0.49</v>
      </c>
      <c r="D128" s="9">
        <f t="shared" si="1"/>
        <v>64.30780482</v>
      </c>
      <c r="E128" s="8">
        <v>0.439</v>
      </c>
      <c r="F128" s="9">
        <f t="shared" si="2"/>
        <v>57.6145435</v>
      </c>
      <c r="G128" s="9">
        <f t="shared" si="3"/>
        <v>0.071</v>
      </c>
      <c r="H128" s="9">
        <f t="shared" si="4"/>
        <v>9.318069678</v>
      </c>
    </row>
    <row r="129">
      <c r="A129" s="7">
        <v>39730.0</v>
      </c>
      <c r="B129" s="8">
        <v>127.0</v>
      </c>
      <c r="C129" s="8">
        <v>0.491</v>
      </c>
      <c r="D129" s="9">
        <f t="shared" si="1"/>
        <v>64.43904524</v>
      </c>
      <c r="E129" s="8">
        <v>0.435</v>
      </c>
      <c r="F129" s="9">
        <f t="shared" si="2"/>
        <v>57.08958183</v>
      </c>
      <c r="G129" s="9">
        <f t="shared" si="3"/>
        <v>0.074</v>
      </c>
      <c r="H129" s="9">
        <f t="shared" si="4"/>
        <v>9.711790932</v>
      </c>
    </row>
    <row r="130">
      <c r="A130" s="7">
        <v>39731.0</v>
      </c>
      <c r="B130" s="8">
        <v>128.0</v>
      </c>
      <c r="C130" s="8">
        <v>0.494</v>
      </c>
      <c r="D130" s="9">
        <f t="shared" si="1"/>
        <v>64.83276649</v>
      </c>
      <c r="E130" s="8">
        <v>0.428</v>
      </c>
      <c r="F130" s="9">
        <f t="shared" si="2"/>
        <v>56.1708989</v>
      </c>
      <c r="G130" s="9">
        <f t="shared" si="3"/>
        <v>0.078</v>
      </c>
      <c r="H130" s="9">
        <f t="shared" si="4"/>
        <v>10.2367526</v>
      </c>
    </row>
    <row r="131">
      <c r="A131" s="7">
        <v>39732.0</v>
      </c>
      <c r="B131" s="8">
        <v>129.0</v>
      </c>
      <c r="C131" s="8">
        <v>0.499</v>
      </c>
      <c r="D131" s="9">
        <f t="shared" si="1"/>
        <v>65.48896858</v>
      </c>
      <c r="E131" s="8">
        <v>0.423</v>
      </c>
      <c r="F131" s="9">
        <f t="shared" si="2"/>
        <v>55.51469681</v>
      </c>
      <c r="G131" s="9">
        <f t="shared" si="3"/>
        <v>0.078</v>
      </c>
      <c r="H131" s="9">
        <f t="shared" si="4"/>
        <v>10.2367526</v>
      </c>
    </row>
    <row r="132">
      <c r="A132" s="7">
        <v>39733.0</v>
      </c>
      <c r="B132" s="8">
        <v>130.0</v>
      </c>
      <c r="C132" s="8">
        <v>0.497</v>
      </c>
      <c r="D132" s="9">
        <f t="shared" si="1"/>
        <v>65.22648775</v>
      </c>
      <c r="E132" s="8">
        <v>0.427</v>
      </c>
      <c r="F132" s="9">
        <f t="shared" si="2"/>
        <v>56.03965849</v>
      </c>
      <c r="G132" s="9">
        <f t="shared" si="3"/>
        <v>0.076</v>
      </c>
      <c r="H132" s="9">
        <f t="shared" si="4"/>
        <v>9.974271768</v>
      </c>
    </row>
    <row r="133">
      <c r="A133" s="7">
        <v>39734.0</v>
      </c>
      <c r="B133" s="8">
        <v>131.0</v>
      </c>
      <c r="C133" s="8">
        <v>0.501</v>
      </c>
      <c r="D133" s="9">
        <f t="shared" si="1"/>
        <v>65.75144942</v>
      </c>
      <c r="E133" s="8">
        <v>0.429</v>
      </c>
      <c r="F133" s="9">
        <f t="shared" si="2"/>
        <v>56.30213932</v>
      </c>
      <c r="G133" s="9">
        <f t="shared" si="3"/>
        <v>0.07</v>
      </c>
      <c r="H133" s="9">
        <f t="shared" si="4"/>
        <v>9.18682926</v>
      </c>
    </row>
    <row r="134">
      <c r="A134" s="7">
        <v>39735.0</v>
      </c>
      <c r="B134" s="8">
        <v>132.0</v>
      </c>
      <c r="C134" s="8">
        <v>0.502</v>
      </c>
      <c r="D134" s="9">
        <f t="shared" si="1"/>
        <v>65.88268984</v>
      </c>
      <c r="E134" s="8">
        <v>0.42</v>
      </c>
      <c r="F134" s="9">
        <f t="shared" si="2"/>
        <v>55.12097556</v>
      </c>
      <c r="G134" s="9">
        <f t="shared" si="3"/>
        <v>0.078</v>
      </c>
      <c r="H134" s="9">
        <f t="shared" si="4"/>
        <v>10.2367526</v>
      </c>
    </row>
    <row r="135">
      <c r="A135" s="7">
        <v>39736.0</v>
      </c>
      <c r="B135" s="8">
        <v>133.0</v>
      </c>
      <c r="C135" s="8">
        <v>0.498</v>
      </c>
      <c r="D135" s="9">
        <f t="shared" si="1"/>
        <v>65.35772816</v>
      </c>
      <c r="E135" s="8">
        <v>0.425</v>
      </c>
      <c r="F135" s="9">
        <f t="shared" si="2"/>
        <v>55.77717765</v>
      </c>
      <c r="G135" s="9">
        <f t="shared" si="3"/>
        <v>0.077</v>
      </c>
      <c r="H135" s="9">
        <f t="shared" si="4"/>
        <v>10.10551219</v>
      </c>
    </row>
    <row r="136">
      <c r="A136" s="7">
        <v>39737.0</v>
      </c>
      <c r="B136" s="8">
        <v>134.0</v>
      </c>
      <c r="C136" s="8">
        <v>0.495</v>
      </c>
      <c r="D136" s="9">
        <f t="shared" si="1"/>
        <v>64.96400691</v>
      </c>
      <c r="E136" s="8">
        <v>0.427</v>
      </c>
      <c r="F136" s="9">
        <f t="shared" si="2"/>
        <v>56.03965849</v>
      </c>
      <c r="G136" s="9">
        <f t="shared" si="3"/>
        <v>0.078</v>
      </c>
      <c r="H136" s="9">
        <f t="shared" si="4"/>
        <v>10.2367526</v>
      </c>
    </row>
    <row r="137">
      <c r="A137" s="7">
        <v>39738.0</v>
      </c>
      <c r="B137" s="8">
        <v>135.0</v>
      </c>
      <c r="C137" s="8">
        <v>0.497</v>
      </c>
      <c r="D137" s="9">
        <f t="shared" si="1"/>
        <v>65.22648775</v>
      </c>
      <c r="E137" s="8">
        <v>0.43</v>
      </c>
      <c r="F137" s="9">
        <f t="shared" si="2"/>
        <v>56.43337974</v>
      </c>
      <c r="G137" s="9">
        <f t="shared" si="3"/>
        <v>0.073</v>
      </c>
      <c r="H137" s="9">
        <f t="shared" si="4"/>
        <v>9.580550514</v>
      </c>
    </row>
    <row r="138">
      <c r="A138" s="7">
        <v>39739.0</v>
      </c>
      <c r="B138" s="8">
        <v>136.0</v>
      </c>
      <c r="C138" s="8">
        <v>0.492</v>
      </c>
      <c r="D138" s="9">
        <f t="shared" si="1"/>
        <v>64.57028566</v>
      </c>
      <c r="E138" s="8">
        <v>0.436</v>
      </c>
      <c r="F138" s="9">
        <f t="shared" si="2"/>
        <v>57.22082225</v>
      </c>
      <c r="G138" s="9">
        <f t="shared" si="3"/>
        <v>0.072</v>
      </c>
      <c r="H138" s="9">
        <f t="shared" si="4"/>
        <v>9.449310096</v>
      </c>
    </row>
    <row r="139">
      <c r="A139" s="7">
        <v>39740.0</v>
      </c>
      <c r="B139" s="8">
        <v>137.0</v>
      </c>
      <c r="C139" s="8">
        <v>0.488</v>
      </c>
      <c r="D139" s="9">
        <f t="shared" si="1"/>
        <v>64.04532398</v>
      </c>
      <c r="E139" s="8">
        <v>0.438</v>
      </c>
      <c r="F139" s="9">
        <f t="shared" si="2"/>
        <v>57.48330308</v>
      </c>
      <c r="G139" s="9">
        <f t="shared" si="3"/>
        <v>0.074</v>
      </c>
      <c r="H139" s="9">
        <f t="shared" si="4"/>
        <v>9.711790932</v>
      </c>
    </row>
    <row r="140">
      <c r="A140" s="7">
        <v>39741.0</v>
      </c>
      <c r="B140" s="8">
        <v>138.0</v>
      </c>
      <c r="C140" s="8">
        <v>0.498</v>
      </c>
      <c r="D140" s="9">
        <f t="shared" si="1"/>
        <v>65.35772816</v>
      </c>
      <c r="E140" s="8">
        <v>0.44</v>
      </c>
      <c r="F140" s="9">
        <f t="shared" si="2"/>
        <v>57.74578392</v>
      </c>
      <c r="G140" s="9">
        <f t="shared" si="3"/>
        <v>0.062</v>
      </c>
      <c r="H140" s="9">
        <f t="shared" si="4"/>
        <v>8.136905916</v>
      </c>
    </row>
    <row r="141">
      <c r="A141" s="7">
        <v>39742.0</v>
      </c>
      <c r="B141" s="8">
        <v>139.0</v>
      </c>
      <c r="C141" s="8">
        <v>0.502</v>
      </c>
      <c r="D141" s="9">
        <f t="shared" si="1"/>
        <v>65.88268984</v>
      </c>
      <c r="E141" s="8">
        <v>0.43</v>
      </c>
      <c r="F141" s="9">
        <f t="shared" si="2"/>
        <v>56.43337974</v>
      </c>
      <c r="G141" s="9">
        <f t="shared" si="3"/>
        <v>0.068</v>
      </c>
      <c r="H141" s="9">
        <f t="shared" si="4"/>
        <v>8.924348424</v>
      </c>
    </row>
    <row r="142">
      <c r="A142" s="7">
        <v>39743.0</v>
      </c>
      <c r="B142" s="8">
        <v>140.0</v>
      </c>
      <c r="C142" s="8">
        <v>0.499</v>
      </c>
      <c r="D142" s="9">
        <f t="shared" si="1"/>
        <v>65.48896858</v>
      </c>
      <c r="E142" s="8">
        <v>0.429</v>
      </c>
      <c r="F142" s="9">
        <f t="shared" si="2"/>
        <v>56.30213932</v>
      </c>
      <c r="G142" s="9">
        <f t="shared" si="3"/>
        <v>0.072</v>
      </c>
      <c r="H142" s="9">
        <f t="shared" si="4"/>
        <v>9.449310096</v>
      </c>
    </row>
    <row r="143">
      <c r="A143" s="7">
        <v>39744.0</v>
      </c>
      <c r="B143" s="8">
        <v>141.0</v>
      </c>
      <c r="C143" s="8">
        <v>0.501</v>
      </c>
      <c r="D143" s="9">
        <f t="shared" si="1"/>
        <v>65.75144942</v>
      </c>
      <c r="E143" s="8">
        <v>0.426</v>
      </c>
      <c r="F143" s="9">
        <f t="shared" si="2"/>
        <v>55.90841807</v>
      </c>
      <c r="G143" s="9">
        <f t="shared" si="3"/>
        <v>0.073</v>
      </c>
      <c r="H143" s="9">
        <f t="shared" si="4"/>
        <v>9.580550514</v>
      </c>
    </row>
    <row r="144">
      <c r="A144" s="7">
        <v>39745.0</v>
      </c>
      <c r="B144" s="8">
        <v>142.0</v>
      </c>
      <c r="C144" s="8">
        <v>0.504</v>
      </c>
      <c r="D144" s="9">
        <f t="shared" si="1"/>
        <v>66.14517067</v>
      </c>
      <c r="E144" s="8">
        <v>0.425</v>
      </c>
      <c r="F144" s="9">
        <f t="shared" si="2"/>
        <v>55.77717765</v>
      </c>
      <c r="G144" s="9">
        <f t="shared" si="3"/>
        <v>0.071</v>
      </c>
      <c r="H144" s="9">
        <f t="shared" si="4"/>
        <v>9.318069678</v>
      </c>
    </row>
    <row r="145">
      <c r="A145" s="7">
        <v>39746.0</v>
      </c>
      <c r="B145" s="8">
        <v>143.0</v>
      </c>
      <c r="C145" s="8">
        <v>0.504</v>
      </c>
      <c r="D145" s="9">
        <f t="shared" si="1"/>
        <v>66.14517067</v>
      </c>
      <c r="E145" s="8">
        <v>0.424</v>
      </c>
      <c r="F145" s="9">
        <f t="shared" si="2"/>
        <v>55.64593723</v>
      </c>
      <c r="G145" s="9">
        <f t="shared" si="3"/>
        <v>0.072</v>
      </c>
      <c r="H145" s="9">
        <f t="shared" si="4"/>
        <v>9.449310096</v>
      </c>
    </row>
    <row r="146">
      <c r="A146" s="7">
        <v>39747.0</v>
      </c>
      <c r="B146" s="8">
        <v>144.0</v>
      </c>
      <c r="C146" s="8">
        <v>0.504</v>
      </c>
      <c r="D146" s="9">
        <f t="shared" si="1"/>
        <v>66.14517067</v>
      </c>
      <c r="E146" s="8">
        <v>0.428</v>
      </c>
      <c r="F146" s="9">
        <f t="shared" si="2"/>
        <v>56.1708989</v>
      </c>
      <c r="G146" s="9">
        <f t="shared" si="3"/>
        <v>0.068</v>
      </c>
      <c r="H146" s="9">
        <f t="shared" si="4"/>
        <v>8.924348424</v>
      </c>
    </row>
    <row r="147">
      <c r="A147" s="7">
        <v>39748.0</v>
      </c>
      <c r="B147" s="8">
        <v>145.0</v>
      </c>
      <c r="C147" s="8">
        <v>0.506</v>
      </c>
      <c r="D147" s="9">
        <f t="shared" si="1"/>
        <v>66.40765151</v>
      </c>
      <c r="E147" s="8">
        <v>0.436</v>
      </c>
      <c r="F147" s="9">
        <f t="shared" si="2"/>
        <v>57.22082225</v>
      </c>
      <c r="G147" s="9">
        <f t="shared" si="3"/>
        <v>0.058</v>
      </c>
      <c r="H147" s="9">
        <f t="shared" si="4"/>
        <v>7.611944244</v>
      </c>
    </row>
    <row r="148">
      <c r="A148" s="7">
        <v>39749.0</v>
      </c>
      <c r="B148" s="8">
        <v>146.0</v>
      </c>
      <c r="C148" s="8">
        <v>0.505</v>
      </c>
      <c r="D148" s="9">
        <f t="shared" si="1"/>
        <v>66.27641109</v>
      </c>
      <c r="E148" s="8">
        <v>0.438</v>
      </c>
      <c r="F148" s="9">
        <f t="shared" si="2"/>
        <v>57.48330308</v>
      </c>
      <c r="G148" s="9">
        <f t="shared" si="3"/>
        <v>0.057</v>
      </c>
      <c r="H148" s="9">
        <f t="shared" si="4"/>
        <v>7.480703826</v>
      </c>
    </row>
    <row r="149">
      <c r="A149" s="7">
        <v>39750.0</v>
      </c>
      <c r="B149" s="8">
        <v>147.0</v>
      </c>
      <c r="C149" s="8">
        <v>0.499</v>
      </c>
      <c r="D149" s="9">
        <f t="shared" si="1"/>
        <v>65.48896858</v>
      </c>
      <c r="E149" s="8">
        <v>0.439</v>
      </c>
      <c r="F149" s="9">
        <f t="shared" si="2"/>
        <v>57.6145435</v>
      </c>
      <c r="G149" s="9">
        <f t="shared" si="3"/>
        <v>0.062</v>
      </c>
      <c r="H149" s="9">
        <f t="shared" si="4"/>
        <v>8.136905916</v>
      </c>
    </row>
    <row r="150">
      <c r="A150" s="7">
        <v>39751.0</v>
      </c>
      <c r="B150" s="8">
        <v>148.0</v>
      </c>
      <c r="C150" s="8">
        <v>0.497</v>
      </c>
      <c r="D150" s="9">
        <f t="shared" si="1"/>
        <v>65.22648775</v>
      </c>
      <c r="E150" s="8">
        <v>0.438</v>
      </c>
      <c r="F150" s="9">
        <f t="shared" si="2"/>
        <v>57.48330308</v>
      </c>
      <c r="G150" s="9">
        <f t="shared" si="3"/>
        <v>0.065</v>
      </c>
      <c r="H150" s="9">
        <f t="shared" si="4"/>
        <v>8.53062717</v>
      </c>
    </row>
    <row r="151">
      <c r="A151" s="7">
        <v>39752.0</v>
      </c>
      <c r="B151" s="8">
        <v>149.0</v>
      </c>
      <c r="C151" s="8">
        <v>0.5</v>
      </c>
      <c r="D151" s="9">
        <f t="shared" si="1"/>
        <v>65.620209</v>
      </c>
      <c r="E151" s="8">
        <v>0.435</v>
      </c>
      <c r="F151" s="9">
        <f t="shared" si="2"/>
        <v>57.08958183</v>
      </c>
      <c r="G151" s="9">
        <f t="shared" si="3"/>
        <v>0.065</v>
      </c>
      <c r="H151" s="9">
        <f t="shared" si="4"/>
        <v>8.53062717</v>
      </c>
    </row>
    <row r="152">
      <c r="A152" s="7">
        <v>39753.0</v>
      </c>
      <c r="B152" s="8">
        <v>150.0</v>
      </c>
      <c r="C152" s="8">
        <v>0.504</v>
      </c>
      <c r="D152" s="9">
        <f t="shared" si="1"/>
        <v>66.14517067</v>
      </c>
      <c r="E152" s="8">
        <v>0.436</v>
      </c>
      <c r="F152" s="9">
        <f t="shared" si="2"/>
        <v>57.22082225</v>
      </c>
      <c r="G152" s="9">
        <f t="shared" si="3"/>
        <v>0.06</v>
      </c>
      <c r="H152" s="9">
        <f t="shared" si="4"/>
        <v>7.87442508</v>
      </c>
    </row>
    <row r="153">
      <c r="A153" s="7">
        <v>39754.0</v>
      </c>
      <c r="B153" s="8">
        <v>151.0</v>
      </c>
      <c r="C153" s="8">
        <v>0.507</v>
      </c>
      <c r="D153" s="9">
        <f t="shared" si="1"/>
        <v>66.53889193</v>
      </c>
      <c r="E153" s="8">
        <v>0.443</v>
      </c>
      <c r="F153" s="9">
        <f t="shared" si="2"/>
        <v>58.13950517</v>
      </c>
      <c r="G153" s="9">
        <f t="shared" si="3"/>
        <v>0.05</v>
      </c>
      <c r="H153" s="9">
        <f t="shared" si="4"/>
        <v>6.5620209</v>
      </c>
    </row>
    <row r="154">
      <c r="A154" s="7">
        <v>39755.0</v>
      </c>
      <c r="B154" s="8">
        <v>152.0</v>
      </c>
      <c r="C154" s="8">
        <v>0.516</v>
      </c>
      <c r="D154" s="9">
        <f t="shared" si="1"/>
        <v>67.72005569</v>
      </c>
      <c r="E154" s="8">
        <v>0.443</v>
      </c>
      <c r="F154" s="9">
        <f t="shared" si="2"/>
        <v>58.13950517</v>
      </c>
      <c r="G154" s="9">
        <f t="shared" si="3"/>
        <v>0.041</v>
      </c>
      <c r="H154" s="9">
        <f t="shared" si="4"/>
        <v>5.380857138</v>
      </c>
    </row>
  </sheetData>
  <drawing r:id="rId1"/>
</worksheet>
</file>