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rtm avg" sheetId="1" r:id="rId4"/>
  </sheets>
  <definedNames/>
  <calcPr/>
</workbook>
</file>

<file path=xl/sharedStrings.xml><?xml version="1.0" encoding="utf-8"?>
<sst xmlns="http://schemas.openxmlformats.org/spreadsheetml/2006/main" count="25" uniqueCount="10">
  <si>
    <t>Nodes: 8</t>
  </si>
  <si>
    <t>nthreads</t>
  </si>
  <si>
    <t>scale_factor</t>
  </si>
  <si>
    <t>Average:</t>
  </si>
  <si>
    <t>Nodes: 2</t>
  </si>
  <si>
    <t>Nodes: 3</t>
  </si>
  <si>
    <t>Nodes: 4</t>
  </si>
  <si>
    <t>Nodes: 5</t>
  </si>
  <si>
    <t>Nodes: 6</t>
  </si>
  <si>
    <t>Nodes: 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</si>
</sst>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color theme="1"/>
      <name val="Arial"/>
    </font>
    <font>
      <color rgb="FF00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2" numFmtId="0" xfId="0" applyFont="1"/>
    <xf borderId="0" fillId="0" fontId="1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horizontal="right" vertical="bottom"/>
    </xf>
    <xf borderId="0" fillId="0" fontId="1" numFmtId="0" xfId="0" applyFont="1"/>
    <xf borderId="0" fillId="0" fontId="1" numFmtId="0" xfId="0" applyAlignment="1" applyFont="1">
      <alignment horizontal="right" readingOrder="0" vertical="bottom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Impact of #Warehouses on Agg Throughput in a Cluster of 6 Nodes</a:t>
            </a:r>
          </a:p>
        </c:rich>
      </c:tx>
      <c:overlay val="0"/>
    </c:title>
    <c:plotArea>
      <c:layout>
        <c:manualLayout>
          <c:xMode val="edge"/>
          <c:yMode val="edge"/>
          <c:x val="0.1525"/>
          <c:y val="0.15454545454545454"/>
          <c:w val="0.8165833333333334"/>
          <c:h val="0.6931634403332515"/>
        </c:manualLayout>
      </c:layout>
      <c:lineChart>
        <c:ser>
          <c:idx val="0"/>
          <c:order val="0"/>
          <c:tx>
            <c:strRef>
              <c:f>'drtm avg'!$B$111</c:f>
            </c:strRef>
          </c:tx>
          <c:spPr>
            <a:ln cmpd="sng" w="28575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'drtm avg'!$A$112:$A$116</c:f>
            </c:strRef>
          </c:cat>
          <c:val>
            <c:numRef>
              <c:f>'drtm avg'!$B$112:$B$116</c:f>
              <c:numCache/>
            </c:numRef>
          </c:val>
          <c:smooth val="0"/>
        </c:ser>
        <c:ser>
          <c:idx val="1"/>
          <c:order val="1"/>
          <c:tx>
            <c:strRef>
              <c:f>'drtm avg'!$C$111</c:f>
            </c:strRef>
          </c:tx>
          <c:spPr>
            <a:ln cmpd="sng" w="28575">
              <a:solidFill>
                <a:srgbClr val="EA4335"/>
              </a:solidFill>
            </a:ln>
          </c:spPr>
          <c:marker>
            <c:symbol val="circle"/>
            <c:size val="7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'drtm avg'!$A$112:$A$116</c:f>
            </c:strRef>
          </c:cat>
          <c:val>
            <c:numRef>
              <c:f>'drtm avg'!$C$112:$C$116</c:f>
              <c:numCache/>
            </c:numRef>
          </c:val>
          <c:smooth val="0"/>
        </c:ser>
        <c:ser>
          <c:idx val="2"/>
          <c:order val="2"/>
          <c:tx>
            <c:strRef>
              <c:f>'drtm avg'!$D$111</c:f>
            </c:strRef>
          </c:tx>
          <c:spPr>
            <a:ln cmpd="sng" w="28575">
              <a:solidFill>
                <a:srgbClr val="FBBC04"/>
              </a:solidFill>
            </a:ln>
          </c:spPr>
          <c:marker>
            <c:symbol val="circle"/>
            <c:size val="7"/>
            <c:spPr>
              <a:solidFill>
                <a:srgbClr val="FBBC04"/>
              </a:solidFill>
              <a:ln cmpd="sng">
                <a:solidFill>
                  <a:srgbClr val="FBBC04"/>
                </a:solidFill>
              </a:ln>
            </c:spPr>
          </c:marker>
          <c:cat>
            <c:strRef>
              <c:f>'drtm avg'!$A$112:$A$116</c:f>
            </c:strRef>
          </c:cat>
          <c:val>
            <c:numRef>
              <c:f>'drtm avg'!$D$112:$D$116</c:f>
              <c:numCache/>
            </c:numRef>
          </c:val>
          <c:smooth val="0"/>
        </c:ser>
        <c:ser>
          <c:idx val="3"/>
          <c:order val="3"/>
          <c:tx>
            <c:strRef>
              <c:f>'drtm avg'!$E$111</c:f>
            </c:strRef>
          </c:tx>
          <c:spPr>
            <a:ln cmpd="sng" w="28575">
              <a:solidFill>
                <a:srgbClr val="34A853"/>
              </a:solidFill>
            </a:ln>
          </c:spPr>
          <c:marker>
            <c:symbol val="circle"/>
            <c:size val="7"/>
            <c:spPr>
              <a:solidFill>
                <a:srgbClr val="34A853"/>
              </a:solidFill>
              <a:ln cmpd="sng">
                <a:solidFill>
                  <a:srgbClr val="34A853"/>
                </a:solidFill>
              </a:ln>
            </c:spPr>
          </c:marker>
          <c:cat>
            <c:strRef>
              <c:f>'drtm avg'!$A$112:$A$116</c:f>
            </c:strRef>
          </c:cat>
          <c:val>
            <c:numRef>
              <c:f>'drtm avg'!$E$112:$E$116</c:f>
              <c:numCache/>
            </c:numRef>
          </c:val>
          <c:smooth val="0"/>
        </c:ser>
        <c:ser>
          <c:idx val="4"/>
          <c:order val="4"/>
          <c:tx>
            <c:strRef>
              <c:f>'drtm avg'!$F$111</c:f>
            </c:strRef>
          </c:tx>
          <c:spPr>
            <a:ln cmpd="sng" w="28575">
              <a:solidFill>
                <a:srgbClr val="FF6D01"/>
              </a:solidFill>
            </a:ln>
          </c:spPr>
          <c:marker>
            <c:symbol val="circle"/>
            <c:size val="7"/>
            <c:spPr>
              <a:solidFill>
                <a:srgbClr val="FF6D01"/>
              </a:solidFill>
              <a:ln cmpd="sng">
                <a:solidFill>
                  <a:srgbClr val="FF6D01"/>
                </a:solidFill>
              </a:ln>
            </c:spPr>
          </c:marker>
          <c:cat>
            <c:strRef>
              <c:f>'drtm avg'!$A$112:$A$116</c:f>
            </c:strRef>
          </c:cat>
          <c:val>
            <c:numRef>
              <c:f>'drtm avg'!$F$112:$F$116</c:f>
              <c:numCache/>
            </c:numRef>
          </c:val>
          <c:smooth val="0"/>
        </c:ser>
        <c:axId val="35056487"/>
        <c:axId val="55801164"/>
      </c:lineChart>
      <c:catAx>
        <c:axId val="350564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8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800">
                    <a:solidFill>
                      <a:srgbClr val="000000"/>
                    </a:solidFill>
                    <a:latin typeface="+mn-lt"/>
                  </a:rPr>
                  <a:t># Warehouses per Node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spPr/>
        <c:txPr>
          <a:bodyPr/>
          <a:lstStyle/>
          <a:p>
            <a:pPr lvl="0">
              <a:defRPr b="0" sz="1600">
                <a:solidFill>
                  <a:srgbClr val="000000"/>
                </a:solidFill>
                <a:latin typeface="+mn-lt"/>
              </a:defRPr>
            </a:pPr>
          </a:p>
        </c:txPr>
        <c:crossAx val="55801164"/>
      </c:catAx>
      <c:valAx>
        <c:axId val="558011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8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800">
                    <a:solidFill>
                      <a:srgbClr val="000000"/>
                    </a:solidFill>
                    <a:latin typeface="+mn-lt"/>
                  </a:rPr>
                  <a:t>Aggregate Throughput (kQPS)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1600">
                <a:solidFill>
                  <a:srgbClr val="000000"/>
                </a:solidFill>
                <a:latin typeface="+mn-lt"/>
              </a:defRPr>
            </a:pPr>
          </a:p>
        </c:txPr>
        <c:crossAx val="35056487"/>
      </c:valAx>
    </c:plotArea>
    <c:legend>
      <c:legendPos val="r"/>
      <c:layout>
        <c:manualLayout>
          <c:xMode val="edge"/>
          <c:yMode val="edge"/>
          <c:x val="0.1730985033965095"/>
          <c:y val="0.1699517103733419"/>
        </c:manualLayout>
      </c:layout>
      <c:overlay val="0"/>
      <c:txPr>
        <a:bodyPr/>
        <a:lstStyle/>
        <a:p>
          <a:pPr lvl="0">
            <a:defRPr b="0" i="0" sz="18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Impact of #Warehouses on Agg Throughput in a Cluster of 7 Nodes</a:t>
            </a:r>
          </a:p>
        </c:rich>
      </c:tx>
      <c:overlay val="0"/>
    </c:title>
    <c:plotArea>
      <c:layout>
        <c:manualLayout>
          <c:xMode val="edge"/>
          <c:yMode val="edge"/>
          <c:x val="0.1525"/>
          <c:y val="0.15454545454545454"/>
          <c:w val="0.8165833333333334"/>
          <c:h val="0.6931634403332515"/>
        </c:manualLayout>
      </c:layout>
      <c:lineChart>
        <c:ser>
          <c:idx val="0"/>
          <c:order val="0"/>
          <c:tx>
            <c:strRef>
              <c:f>'drtm avg'!$B$132</c:f>
            </c:strRef>
          </c:tx>
          <c:spPr>
            <a:ln cmpd="sng" w="28575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'drtm avg'!$A$133:$A$137</c:f>
            </c:strRef>
          </c:cat>
          <c:val>
            <c:numRef>
              <c:f>'drtm avg'!$B$133:$B$137</c:f>
              <c:numCache/>
            </c:numRef>
          </c:val>
          <c:smooth val="0"/>
        </c:ser>
        <c:ser>
          <c:idx val="1"/>
          <c:order val="1"/>
          <c:tx>
            <c:strRef>
              <c:f>'drtm avg'!$C$132</c:f>
            </c:strRef>
          </c:tx>
          <c:spPr>
            <a:ln cmpd="sng" w="28575">
              <a:solidFill>
                <a:srgbClr val="EA4335"/>
              </a:solidFill>
            </a:ln>
          </c:spPr>
          <c:marker>
            <c:symbol val="circle"/>
            <c:size val="7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'drtm avg'!$A$133:$A$137</c:f>
            </c:strRef>
          </c:cat>
          <c:val>
            <c:numRef>
              <c:f>'drtm avg'!$C$133:$C$137</c:f>
              <c:numCache/>
            </c:numRef>
          </c:val>
          <c:smooth val="0"/>
        </c:ser>
        <c:ser>
          <c:idx val="2"/>
          <c:order val="2"/>
          <c:tx>
            <c:strRef>
              <c:f>'drtm avg'!$D$132</c:f>
            </c:strRef>
          </c:tx>
          <c:spPr>
            <a:ln cmpd="sng" w="28575">
              <a:solidFill>
                <a:srgbClr val="FBBC04"/>
              </a:solidFill>
            </a:ln>
          </c:spPr>
          <c:marker>
            <c:symbol val="circle"/>
            <c:size val="7"/>
            <c:spPr>
              <a:solidFill>
                <a:srgbClr val="FBBC04"/>
              </a:solidFill>
              <a:ln cmpd="sng">
                <a:solidFill>
                  <a:srgbClr val="FBBC04"/>
                </a:solidFill>
              </a:ln>
            </c:spPr>
          </c:marker>
          <c:cat>
            <c:strRef>
              <c:f>'drtm avg'!$A$133:$A$137</c:f>
            </c:strRef>
          </c:cat>
          <c:val>
            <c:numRef>
              <c:f>'drtm avg'!$D$133:$D$137</c:f>
              <c:numCache/>
            </c:numRef>
          </c:val>
          <c:smooth val="0"/>
        </c:ser>
        <c:ser>
          <c:idx val="3"/>
          <c:order val="3"/>
          <c:tx>
            <c:strRef>
              <c:f>'drtm avg'!$E$132</c:f>
            </c:strRef>
          </c:tx>
          <c:spPr>
            <a:ln cmpd="sng" w="28575">
              <a:solidFill>
                <a:srgbClr val="34A853"/>
              </a:solidFill>
            </a:ln>
          </c:spPr>
          <c:marker>
            <c:symbol val="circle"/>
            <c:size val="7"/>
            <c:spPr>
              <a:solidFill>
                <a:srgbClr val="34A853"/>
              </a:solidFill>
              <a:ln cmpd="sng">
                <a:solidFill>
                  <a:srgbClr val="34A853"/>
                </a:solidFill>
              </a:ln>
            </c:spPr>
          </c:marker>
          <c:cat>
            <c:strRef>
              <c:f>'drtm avg'!$A$133:$A$137</c:f>
            </c:strRef>
          </c:cat>
          <c:val>
            <c:numRef>
              <c:f>'drtm avg'!$E$133:$E$137</c:f>
              <c:numCache/>
            </c:numRef>
          </c:val>
          <c:smooth val="0"/>
        </c:ser>
        <c:ser>
          <c:idx val="4"/>
          <c:order val="4"/>
          <c:tx>
            <c:strRef>
              <c:f>'drtm avg'!$F$132</c:f>
            </c:strRef>
          </c:tx>
          <c:spPr>
            <a:ln cmpd="sng" w="28575">
              <a:solidFill>
                <a:srgbClr val="FF6D01"/>
              </a:solidFill>
            </a:ln>
          </c:spPr>
          <c:marker>
            <c:symbol val="circle"/>
            <c:size val="7"/>
            <c:spPr>
              <a:solidFill>
                <a:srgbClr val="FF6D01"/>
              </a:solidFill>
              <a:ln cmpd="sng">
                <a:solidFill>
                  <a:srgbClr val="FF6D01"/>
                </a:solidFill>
              </a:ln>
            </c:spPr>
          </c:marker>
          <c:cat>
            <c:strRef>
              <c:f>'drtm avg'!$A$133:$A$137</c:f>
            </c:strRef>
          </c:cat>
          <c:val>
            <c:numRef>
              <c:f>'drtm avg'!$F$133:$F$137</c:f>
              <c:numCache/>
            </c:numRef>
          </c:val>
          <c:smooth val="0"/>
        </c:ser>
        <c:axId val="434218606"/>
        <c:axId val="1913573443"/>
      </c:lineChart>
      <c:catAx>
        <c:axId val="4342186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8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800">
                    <a:solidFill>
                      <a:srgbClr val="000000"/>
                    </a:solidFill>
                    <a:latin typeface="+mn-lt"/>
                  </a:rPr>
                  <a:t># Warehouses per Node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spPr/>
        <c:txPr>
          <a:bodyPr/>
          <a:lstStyle/>
          <a:p>
            <a:pPr lvl="0">
              <a:defRPr b="0" sz="1600">
                <a:solidFill>
                  <a:srgbClr val="000000"/>
                </a:solidFill>
                <a:latin typeface="+mn-lt"/>
              </a:defRPr>
            </a:pPr>
          </a:p>
        </c:txPr>
        <c:crossAx val="1913573443"/>
      </c:catAx>
      <c:valAx>
        <c:axId val="191357344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8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800">
                    <a:solidFill>
                      <a:srgbClr val="000000"/>
                    </a:solidFill>
                    <a:latin typeface="+mn-lt"/>
                  </a:rPr>
                  <a:t>Aggregate Throughput (kQPS)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1600">
                <a:solidFill>
                  <a:srgbClr val="000000"/>
                </a:solidFill>
                <a:latin typeface="+mn-lt"/>
              </a:defRPr>
            </a:pPr>
          </a:p>
        </c:txPr>
        <c:crossAx val="434218606"/>
      </c:valAx>
    </c:plotArea>
    <c:legend>
      <c:legendPos val="r"/>
      <c:layout>
        <c:manualLayout>
          <c:xMode val="edge"/>
          <c:yMode val="edge"/>
          <c:x val="0.1730985033965095"/>
          <c:y val="0.1699517103733419"/>
        </c:manualLayout>
      </c:layout>
      <c:overlay val="0"/>
      <c:txPr>
        <a:bodyPr/>
        <a:lstStyle/>
        <a:p>
          <a:pPr lvl="0">
            <a:defRPr b="0" i="0" sz="18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Impact of #Warehouses on Agg Throughput in a Cluster of 8 Nodes</a:t>
            </a:r>
          </a:p>
        </c:rich>
      </c:tx>
      <c:overlay val="0"/>
    </c:title>
    <c:plotArea>
      <c:layout>
        <c:manualLayout>
          <c:xMode val="edge"/>
          <c:yMode val="edge"/>
          <c:x val="0.1525"/>
          <c:y val="0.15454545454545454"/>
          <c:w val="0.8165833333333334"/>
          <c:h val="0.6931634403332515"/>
        </c:manualLayout>
      </c:layout>
      <c:lineChart>
        <c:ser>
          <c:idx val="0"/>
          <c:order val="0"/>
          <c:tx>
            <c:strRef>
              <c:f>'drtm avg'!$B$154</c:f>
            </c:strRef>
          </c:tx>
          <c:spPr>
            <a:ln cmpd="sng" w="28575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'drtm avg'!$A$155:$A$160</c:f>
            </c:strRef>
          </c:cat>
          <c:val>
            <c:numRef>
              <c:f>'drtm avg'!$B$155:$B$160</c:f>
              <c:numCache/>
            </c:numRef>
          </c:val>
          <c:smooth val="0"/>
        </c:ser>
        <c:ser>
          <c:idx val="1"/>
          <c:order val="1"/>
          <c:tx>
            <c:strRef>
              <c:f>'drtm avg'!$C$154</c:f>
            </c:strRef>
          </c:tx>
          <c:spPr>
            <a:ln cmpd="sng" w="28575">
              <a:solidFill>
                <a:srgbClr val="EA4335"/>
              </a:solidFill>
            </a:ln>
          </c:spPr>
          <c:marker>
            <c:symbol val="circle"/>
            <c:size val="7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'drtm avg'!$A$155:$A$160</c:f>
            </c:strRef>
          </c:cat>
          <c:val>
            <c:numRef>
              <c:f>'drtm avg'!$C$155:$C$160</c:f>
              <c:numCache/>
            </c:numRef>
          </c:val>
          <c:smooth val="0"/>
        </c:ser>
        <c:ser>
          <c:idx val="2"/>
          <c:order val="2"/>
          <c:tx>
            <c:strRef>
              <c:f>'drtm avg'!$D$154</c:f>
            </c:strRef>
          </c:tx>
          <c:spPr>
            <a:ln cmpd="sng" w="28575">
              <a:solidFill>
                <a:srgbClr val="FBBC04"/>
              </a:solidFill>
            </a:ln>
          </c:spPr>
          <c:marker>
            <c:symbol val="circle"/>
            <c:size val="7"/>
            <c:spPr>
              <a:solidFill>
                <a:srgbClr val="FBBC04"/>
              </a:solidFill>
              <a:ln cmpd="sng">
                <a:solidFill>
                  <a:srgbClr val="FBBC04"/>
                </a:solidFill>
              </a:ln>
            </c:spPr>
          </c:marker>
          <c:cat>
            <c:strRef>
              <c:f>'drtm avg'!$A$155:$A$160</c:f>
            </c:strRef>
          </c:cat>
          <c:val>
            <c:numRef>
              <c:f>'drtm avg'!$D$155:$D$160</c:f>
              <c:numCache/>
            </c:numRef>
          </c:val>
          <c:smooth val="0"/>
        </c:ser>
        <c:ser>
          <c:idx val="3"/>
          <c:order val="3"/>
          <c:tx>
            <c:strRef>
              <c:f>'drtm avg'!$E$154</c:f>
            </c:strRef>
          </c:tx>
          <c:spPr>
            <a:ln cmpd="sng" w="28575">
              <a:solidFill>
                <a:srgbClr val="34A853"/>
              </a:solidFill>
            </a:ln>
          </c:spPr>
          <c:marker>
            <c:symbol val="circle"/>
            <c:size val="7"/>
            <c:spPr>
              <a:solidFill>
                <a:srgbClr val="34A853"/>
              </a:solidFill>
              <a:ln cmpd="sng">
                <a:solidFill>
                  <a:srgbClr val="34A853"/>
                </a:solidFill>
              </a:ln>
            </c:spPr>
          </c:marker>
          <c:cat>
            <c:strRef>
              <c:f>'drtm avg'!$A$155:$A$160</c:f>
            </c:strRef>
          </c:cat>
          <c:val>
            <c:numRef>
              <c:f>'drtm avg'!$E$155:$E$160</c:f>
              <c:numCache/>
            </c:numRef>
          </c:val>
          <c:smooth val="0"/>
        </c:ser>
        <c:ser>
          <c:idx val="4"/>
          <c:order val="4"/>
          <c:tx>
            <c:strRef>
              <c:f>'drtm avg'!$F$154</c:f>
            </c:strRef>
          </c:tx>
          <c:spPr>
            <a:ln cmpd="sng" w="28575">
              <a:solidFill>
                <a:srgbClr val="FF6D01"/>
              </a:solidFill>
            </a:ln>
          </c:spPr>
          <c:marker>
            <c:symbol val="circle"/>
            <c:size val="7"/>
            <c:spPr>
              <a:solidFill>
                <a:srgbClr val="FF6D01"/>
              </a:solidFill>
              <a:ln cmpd="sng">
                <a:solidFill>
                  <a:srgbClr val="FF6D01"/>
                </a:solidFill>
              </a:ln>
            </c:spPr>
          </c:marker>
          <c:cat>
            <c:strRef>
              <c:f>'drtm avg'!$A$155:$A$160</c:f>
            </c:strRef>
          </c:cat>
          <c:val>
            <c:numRef>
              <c:f>'drtm avg'!$F$155:$F$160</c:f>
              <c:numCache/>
            </c:numRef>
          </c:val>
          <c:smooth val="0"/>
        </c:ser>
        <c:axId val="456567132"/>
        <c:axId val="1155005293"/>
      </c:lineChart>
      <c:catAx>
        <c:axId val="4565671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8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800">
                    <a:solidFill>
                      <a:srgbClr val="000000"/>
                    </a:solidFill>
                    <a:latin typeface="+mn-lt"/>
                  </a:rPr>
                  <a:t># Warehouses per Node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spPr/>
        <c:txPr>
          <a:bodyPr/>
          <a:lstStyle/>
          <a:p>
            <a:pPr lvl="0">
              <a:defRPr b="0" sz="1600">
                <a:solidFill>
                  <a:srgbClr val="000000"/>
                </a:solidFill>
                <a:latin typeface="+mn-lt"/>
              </a:defRPr>
            </a:pPr>
          </a:p>
        </c:txPr>
        <c:crossAx val="1155005293"/>
      </c:catAx>
      <c:valAx>
        <c:axId val="115500529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8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800">
                    <a:solidFill>
                      <a:srgbClr val="000000"/>
                    </a:solidFill>
                    <a:latin typeface="+mn-lt"/>
                  </a:rPr>
                  <a:t>Aggregate Throughput (kQPS)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1600">
                <a:solidFill>
                  <a:srgbClr val="000000"/>
                </a:solidFill>
                <a:latin typeface="+mn-lt"/>
              </a:defRPr>
            </a:pPr>
          </a:p>
        </c:txPr>
        <c:crossAx val="456567132"/>
      </c:valAx>
    </c:plotArea>
    <c:legend>
      <c:legendPos val="r"/>
      <c:layout>
        <c:manualLayout>
          <c:xMode val="edge"/>
          <c:yMode val="edge"/>
          <c:x val="0.1730985033965095"/>
          <c:y val="0.1699517103733419"/>
        </c:manualLayout>
      </c:layout>
      <c:overlay val="0"/>
      <c:txPr>
        <a:bodyPr/>
        <a:lstStyle/>
        <a:p>
          <a:pPr lvl="0">
            <a:defRPr b="0" i="0" sz="18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838200</xdr:colOff>
      <xdr:row>102</xdr:row>
      <xdr:rowOff>114300</xdr:rowOff>
    </xdr:from>
    <xdr:ext cx="6438900" cy="3810000"/>
    <xdr:graphicFrame>
      <xdr:nvGraphicFramePr>
        <xdr:cNvPr id="1" name="Chart 1" title="图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838200</xdr:colOff>
      <xdr:row>123</xdr:row>
      <xdr:rowOff>161925</xdr:rowOff>
    </xdr:from>
    <xdr:ext cx="6438900" cy="3810000"/>
    <xdr:graphicFrame>
      <xdr:nvGraphicFramePr>
        <xdr:cNvPr id="2" name="Chart 2" title="图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6</xdr:col>
      <xdr:colOff>838200</xdr:colOff>
      <xdr:row>146</xdr:row>
      <xdr:rowOff>114300</xdr:rowOff>
    </xdr:from>
    <xdr:ext cx="6438900" cy="3810000"/>
    <xdr:graphicFrame>
      <xdr:nvGraphicFramePr>
        <xdr:cNvPr id="3" name="Chart 3" title="图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9">
      <c r="A9" s="1" t="s">
        <v>0</v>
      </c>
    </row>
    <row r="10">
      <c r="B10" s="2" t="s">
        <v>1</v>
      </c>
    </row>
    <row r="11">
      <c r="A11" s="2" t="s">
        <v>2</v>
      </c>
      <c r="B11" s="2">
        <v>1.0</v>
      </c>
      <c r="E11" s="2">
        <v>2.0</v>
      </c>
      <c r="H11" s="2">
        <v>4.0</v>
      </c>
      <c r="K11" s="2">
        <v>8.0</v>
      </c>
      <c r="N11" s="2">
        <v>16.0</v>
      </c>
    </row>
    <row r="12">
      <c r="A12" s="2">
        <v>1.0</v>
      </c>
      <c r="B12" s="3">
        <v>423373.2</v>
      </c>
      <c r="C12" s="3">
        <v>426919.8</v>
      </c>
      <c r="D12" s="4"/>
      <c r="E12" s="3">
        <v>642035.3</v>
      </c>
      <c r="F12" s="3">
        <v>651077.7</v>
      </c>
      <c r="G12" s="4"/>
      <c r="H12" s="3">
        <v>722002.2</v>
      </c>
      <c r="I12" s="3">
        <v>722002.2</v>
      </c>
      <c r="J12" s="4"/>
      <c r="K12" s="3">
        <v>631440.8</v>
      </c>
      <c r="L12" s="3">
        <v>644072.1</v>
      </c>
      <c r="M12" s="4"/>
    </row>
    <row r="13">
      <c r="A13" s="2">
        <v>2.0</v>
      </c>
      <c r="B13" s="3">
        <v>417711.6</v>
      </c>
      <c r="C13" s="3">
        <v>413362.9</v>
      </c>
      <c r="D13" s="4"/>
      <c r="E13" s="3">
        <v>809458.6</v>
      </c>
      <c r="F13" s="3">
        <v>812110.2</v>
      </c>
      <c r="G13" s="4"/>
      <c r="H13" s="3">
        <v>1176570.0</v>
      </c>
      <c r="I13" s="3">
        <v>1179578.0</v>
      </c>
      <c r="J13" s="4"/>
      <c r="K13" s="3">
        <v>1238246.0</v>
      </c>
      <c r="L13" s="3">
        <v>1241112.0</v>
      </c>
      <c r="M13" s="4"/>
      <c r="N13" s="4"/>
      <c r="O13" s="4"/>
      <c r="P13" s="4"/>
    </row>
    <row r="14">
      <c r="A14" s="2">
        <v>4.0</v>
      </c>
      <c r="B14" s="3">
        <v>386213.1</v>
      </c>
      <c r="C14" s="3">
        <v>397950.7</v>
      </c>
      <c r="D14" s="4"/>
      <c r="E14" s="3">
        <v>784908.6</v>
      </c>
      <c r="F14" s="3">
        <v>781242.4</v>
      </c>
      <c r="G14" s="4"/>
      <c r="H14" s="3">
        <v>1432893.0</v>
      </c>
      <c r="I14" s="3">
        <v>1424183.0</v>
      </c>
      <c r="J14" s="4"/>
      <c r="K14" s="3">
        <v>2054085.0</v>
      </c>
      <c r="L14" s="3">
        <v>2043000.0</v>
      </c>
      <c r="M14" s="4"/>
      <c r="N14" s="3">
        <v>2245966.0</v>
      </c>
      <c r="O14" s="3">
        <v>2273001.0</v>
      </c>
      <c r="P14" s="3"/>
    </row>
    <row r="15">
      <c r="A15" s="2">
        <v>8.0</v>
      </c>
      <c r="B15" s="3">
        <v>374848.2</v>
      </c>
      <c r="C15" s="3">
        <v>377763.1</v>
      </c>
      <c r="D15" s="4"/>
      <c r="E15" s="3">
        <v>758335.0</v>
      </c>
      <c r="F15" s="3">
        <v>757952.6</v>
      </c>
      <c r="G15" s="4"/>
      <c r="H15" s="3">
        <v>1392029.0</v>
      </c>
      <c r="I15" s="3">
        <v>1394039.0</v>
      </c>
      <c r="J15" s="4"/>
      <c r="K15" s="3">
        <v>2621100.0</v>
      </c>
      <c r="L15" s="3">
        <v>2638509.0</v>
      </c>
      <c r="M15" s="4"/>
      <c r="N15" s="3">
        <v>3796285.0</v>
      </c>
      <c r="O15" s="3">
        <v>3785002.0</v>
      </c>
      <c r="P15" s="3"/>
    </row>
    <row r="16">
      <c r="A16" s="2">
        <v>16.0</v>
      </c>
      <c r="B16" s="3">
        <v>347427.6</v>
      </c>
      <c r="C16" s="3">
        <v>345641.2</v>
      </c>
      <c r="D16" s="4"/>
      <c r="E16" s="3">
        <v>700812.2</v>
      </c>
      <c r="F16" s="3">
        <v>707002.8</v>
      </c>
      <c r="G16" s="4"/>
      <c r="H16" s="3">
        <v>1348929.0</v>
      </c>
      <c r="I16" s="3">
        <v>1341479.0</v>
      </c>
      <c r="J16" s="4"/>
      <c r="K16" s="3">
        <v>2580384.0</v>
      </c>
      <c r="L16" s="3">
        <v>2559271.0</v>
      </c>
      <c r="M16" s="4"/>
      <c r="N16" s="3">
        <v>4651827.0</v>
      </c>
      <c r="O16" s="3">
        <v>4641930.0</v>
      </c>
      <c r="P16" s="3"/>
    </row>
    <row r="20">
      <c r="A20" s="1" t="s">
        <v>3</v>
      </c>
    </row>
    <row r="23">
      <c r="A23" s="5" t="s">
        <v>4</v>
      </c>
      <c r="B23" s="6"/>
      <c r="D23" s="6"/>
      <c r="E23" s="6"/>
      <c r="H23" s="7"/>
      <c r="I23" s="6"/>
      <c r="K23" s="6"/>
      <c r="L23" s="6"/>
    </row>
    <row r="24">
      <c r="A24" s="6"/>
      <c r="B24" s="6" t="s">
        <v>1</v>
      </c>
      <c r="D24" s="6"/>
      <c r="E24" s="6"/>
      <c r="H24" s="6"/>
      <c r="I24" s="6"/>
      <c r="K24" s="6"/>
      <c r="L24" s="6"/>
    </row>
    <row r="25">
      <c r="A25" s="6" t="s">
        <v>2</v>
      </c>
      <c r="B25" s="8">
        <v>1.0</v>
      </c>
      <c r="C25" s="2">
        <v>2.0</v>
      </c>
      <c r="D25" s="5">
        <v>4.0</v>
      </c>
      <c r="E25" s="9">
        <v>8.0</v>
      </c>
      <c r="F25" s="2">
        <v>16.0</v>
      </c>
      <c r="H25" s="6"/>
      <c r="I25" s="8"/>
      <c r="K25" s="5"/>
      <c r="L25" s="9"/>
    </row>
    <row r="26">
      <c r="A26" s="8">
        <v>1.0</v>
      </c>
      <c r="B26" s="4">
        <v>115.9542</v>
      </c>
      <c r="C26" s="4">
        <v>169.31026666666665</v>
      </c>
      <c r="D26" s="4">
        <v>183.78856666666664</v>
      </c>
      <c r="E26" s="4">
        <v>161.94823333333335</v>
      </c>
      <c r="F26" s="4">
        <v>0.0</v>
      </c>
      <c r="G26" s="3"/>
      <c r="H26" s="8"/>
      <c r="I26" s="4"/>
      <c r="J26" s="4"/>
      <c r="K26" s="4"/>
      <c r="L26" s="4"/>
      <c r="M26" s="4"/>
      <c r="N26" s="3"/>
    </row>
    <row r="27">
      <c r="A27" s="8">
        <v>2.0</v>
      </c>
      <c r="B27" s="4">
        <v>113.74206666666664</v>
      </c>
      <c r="C27" s="4">
        <v>216.58366666666666</v>
      </c>
      <c r="D27" s="4">
        <v>313.44666666666666</v>
      </c>
      <c r="E27" s="4">
        <v>319.35766666666666</v>
      </c>
      <c r="F27" s="4">
        <v>312.7143333333333</v>
      </c>
      <c r="G27" s="3"/>
      <c r="H27" s="8"/>
      <c r="I27" s="4"/>
      <c r="J27" s="4"/>
      <c r="K27" s="4"/>
      <c r="L27" s="4"/>
      <c r="M27" s="4"/>
      <c r="N27" s="3"/>
    </row>
    <row r="28">
      <c r="A28" s="8">
        <v>4.0</v>
      </c>
      <c r="B28" s="4">
        <v>108.54239999999999</v>
      </c>
      <c r="C28" s="4">
        <v>210.756</v>
      </c>
      <c r="D28" s="4">
        <v>386.616</v>
      </c>
      <c r="E28" s="4">
        <v>547.7156666666666</v>
      </c>
      <c r="F28" s="4">
        <v>614.4996666666666</v>
      </c>
      <c r="G28" s="3"/>
      <c r="H28" s="8"/>
      <c r="I28" s="4"/>
      <c r="J28" s="4"/>
      <c r="K28" s="4"/>
      <c r="L28" s="4"/>
      <c r="M28" s="4"/>
      <c r="N28" s="3"/>
    </row>
    <row r="29">
      <c r="A29" s="8">
        <v>8.0</v>
      </c>
      <c r="B29" s="4">
        <v>102.08853333333333</v>
      </c>
      <c r="C29" s="4">
        <v>201.65439999999998</v>
      </c>
      <c r="D29" s="4">
        <v>381.522</v>
      </c>
      <c r="E29" s="4">
        <v>729.4903333333334</v>
      </c>
      <c r="F29" s="4">
        <v>1056.939</v>
      </c>
      <c r="G29" s="3"/>
      <c r="H29" s="8"/>
      <c r="I29" s="4"/>
      <c r="J29" s="4"/>
      <c r="K29" s="4"/>
      <c r="L29" s="4"/>
      <c r="M29" s="4"/>
      <c r="N29" s="3"/>
    </row>
    <row r="30">
      <c r="A30" s="8">
        <v>16.0</v>
      </c>
      <c r="B30" s="4">
        <v>93.86640000000001</v>
      </c>
      <c r="C30" s="4">
        <v>192.7277333333333</v>
      </c>
      <c r="D30" s="4">
        <v>362.892</v>
      </c>
      <c r="E30" s="4">
        <v>702.3626666666667</v>
      </c>
      <c r="F30" s="4">
        <v>1325.9426666666668</v>
      </c>
      <c r="G30" s="3"/>
      <c r="H30" s="8"/>
      <c r="I30" s="4"/>
      <c r="J30" s="4"/>
      <c r="K30" s="4"/>
      <c r="L30" s="4"/>
      <c r="M30" s="4"/>
      <c r="N30" s="3"/>
    </row>
    <row r="31">
      <c r="G31" s="6"/>
    </row>
    <row r="32">
      <c r="G32" s="6"/>
    </row>
    <row r="33">
      <c r="G33" s="6"/>
    </row>
    <row r="34">
      <c r="G34" s="6"/>
    </row>
    <row r="35">
      <c r="G35" s="6"/>
    </row>
    <row r="36"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</row>
    <row r="37"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</row>
    <row r="38"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</row>
    <row r="39"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</row>
    <row r="40"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</row>
    <row r="41">
      <c r="H41" s="5"/>
      <c r="I41" s="6"/>
      <c r="K41" s="6"/>
      <c r="L41" s="6"/>
    </row>
    <row r="42">
      <c r="H42" s="6"/>
      <c r="I42" s="6"/>
      <c r="K42" s="6"/>
      <c r="L42" s="6"/>
    </row>
    <row r="43">
      <c r="H43" s="6"/>
      <c r="I43" s="8"/>
      <c r="K43" s="5"/>
      <c r="L43" s="9"/>
    </row>
    <row r="44">
      <c r="A44" s="5" t="s">
        <v>5</v>
      </c>
      <c r="B44" s="6"/>
      <c r="D44" s="6"/>
      <c r="E44" s="6"/>
      <c r="H44" s="8"/>
      <c r="I44" s="4"/>
      <c r="J44" s="4"/>
      <c r="K44" s="4"/>
      <c r="L44" s="4"/>
      <c r="M44" s="4"/>
    </row>
    <row r="45">
      <c r="A45" s="6"/>
      <c r="B45" s="6" t="s">
        <v>1</v>
      </c>
      <c r="D45" s="6"/>
      <c r="E45" s="6"/>
      <c r="H45" s="8"/>
      <c r="I45" s="4"/>
      <c r="J45" s="4"/>
      <c r="K45" s="4"/>
      <c r="L45" s="4"/>
      <c r="M45" s="4"/>
    </row>
    <row r="46">
      <c r="A46" s="6" t="s">
        <v>2</v>
      </c>
      <c r="B46" s="8">
        <v>1.0</v>
      </c>
      <c r="C46" s="2">
        <v>2.0</v>
      </c>
      <c r="D46" s="5">
        <v>4.0</v>
      </c>
      <c r="E46" s="9">
        <v>8.0</v>
      </c>
      <c r="F46" s="2">
        <v>16.0</v>
      </c>
      <c r="G46" s="4"/>
      <c r="H46" s="8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</row>
    <row r="47">
      <c r="A47" s="8">
        <v>1.0</v>
      </c>
      <c r="B47" s="4">
        <v>173.04213333333334</v>
      </c>
      <c r="C47" s="4">
        <v>253.11433333333335</v>
      </c>
      <c r="D47" s="4">
        <v>267.38120000000004</v>
      </c>
      <c r="E47" s="4">
        <v>242.78843333333336</v>
      </c>
      <c r="F47" s="4">
        <v>0.0</v>
      </c>
      <c r="G47" s="4"/>
      <c r="H47" s="8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</row>
    <row r="48">
      <c r="A48" s="8">
        <v>2.0</v>
      </c>
      <c r="B48" s="4">
        <v>166.4415666666667</v>
      </c>
      <c r="C48" s="4">
        <v>322.40233333333333</v>
      </c>
      <c r="D48" s="4">
        <v>465.47</v>
      </c>
      <c r="E48" s="4">
        <v>478.7973333333333</v>
      </c>
      <c r="F48" s="4">
        <v>473.657</v>
      </c>
      <c r="G48" s="4"/>
      <c r="H48" s="8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</row>
    <row r="49">
      <c r="A49" s="8">
        <v>4.0</v>
      </c>
      <c r="B49" s="4">
        <v>160.92963333333333</v>
      </c>
      <c r="C49" s="4">
        <v>314.7976666666667</v>
      </c>
      <c r="D49" s="4">
        <v>577.549</v>
      </c>
      <c r="E49" s="4">
        <v>828.0126666666666</v>
      </c>
      <c r="F49" s="4">
        <v>922.696</v>
      </c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</row>
    <row r="50">
      <c r="A50" s="8">
        <v>8.0</v>
      </c>
      <c r="B50" s="4">
        <v>150.1603</v>
      </c>
      <c r="C50" s="4">
        <v>301.14476666666667</v>
      </c>
      <c r="D50" s="4">
        <v>559.9913333333334</v>
      </c>
      <c r="E50" s="4">
        <v>1065.241</v>
      </c>
      <c r="F50" s="4">
        <v>1588.274</v>
      </c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</row>
    <row r="51">
      <c r="A51" s="8">
        <v>16.0</v>
      </c>
      <c r="B51" s="4">
        <v>139.46526666666668</v>
      </c>
      <c r="C51" s="4">
        <v>280.41026666666664</v>
      </c>
      <c r="D51" s="4">
        <v>540.8296666666666</v>
      </c>
      <c r="E51" s="4">
        <v>1049.1383333333333</v>
      </c>
      <c r="F51" s="4">
        <v>1960.9276666666667</v>
      </c>
    </row>
    <row r="56"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</row>
    <row r="57"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</row>
    <row r="58"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</row>
    <row r="59"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</row>
    <row r="60"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</row>
    <row r="61">
      <c r="H61" s="5"/>
      <c r="I61" s="6"/>
      <c r="K61" s="6"/>
      <c r="L61" s="6"/>
    </row>
    <row r="62">
      <c r="H62" s="6"/>
      <c r="I62" s="6"/>
      <c r="K62" s="6"/>
      <c r="L62" s="6"/>
    </row>
    <row r="63">
      <c r="H63" s="6"/>
      <c r="I63" s="8"/>
      <c r="K63" s="5"/>
      <c r="L63" s="9"/>
    </row>
    <row r="64">
      <c r="H64" s="8"/>
      <c r="I64" s="4"/>
      <c r="J64" s="4"/>
      <c r="K64" s="4"/>
      <c r="L64" s="4"/>
      <c r="M64" s="4"/>
    </row>
    <row r="65">
      <c r="A65" s="5" t="s">
        <v>6</v>
      </c>
      <c r="B65" s="6"/>
      <c r="D65" s="6"/>
      <c r="E65" s="6"/>
      <c r="H65" s="8"/>
      <c r="I65" s="4"/>
      <c r="J65" s="4"/>
      <c r="K65" s="4"/>
      <c r="L65" s="4"/>
      <c r="M65" s="4"/>
    </row>
    <row r="66">
      <c r="A66" s="6"/>
      <c r="B66" s="6" t="s">
        <v>1</v>
      </c>
      <c r="D66" s="6"/>
      <c r="E66" s="6"/>
      <c r="G66" s="4"/>
      <c r="H66" s="8"/>
      <c r="I66" s="4"/>
      <c r="J66" s="4"/>
      <c r="K66" s="4"/>
      <c r="L66" s="4"/>
      <c r="M66" s="4"/>
    </row>
    <row r="67">
      <c r="A67" s="6" t="s">
        <v>2</v>
      </c>
      <c r="B67" s="8">
        <v>1.0</v>
      </c>
      <c r="C67" s="2">
        <v>2.0</v>
      </c>
      <c r="D67" s="5">
        <v>4.0</v>
      </c>
      <c r="E67" s="9">
        <v>8.0</v>
      </c>
      <c r="F67" s="2">
        <v>16.0</v>
      </c>
      <c r="G67" s="4"/>
      <c r="H67" s="8"/>
      <c r="I67" s="4"/>
      <c r="J67" s="4"/>
      <c r="K67" s="4"/>
      <c r="L67" s="4"/>
      <c r="M67" s="4"/>
    </row>
    <row r="68">
      <c r="A68" s="8">
        <v>1.0</v>
      </c>
      <c r="B68" s="4">
        <v>230.08496666666667</v>
      </c>
      <c r="C68" s="4">
        <v>334.7558333333333</v>
      </c>
      <c r="D68" s="4">
        <v>367.3508666666667</v>
      </c>
      <c r="E68" s="4">
        <v>328.1735</v>
      </c>
      <c r="F68" s="4">
        <v>0.0</v>
      </c>
      <c r="G68" s="4"/>
      <c r="H68" s="8"/>
      <c r="I68" s="4"/>
      <c r="J68" s="4"/>
      <c r="K68" s="4"/>
      <c r="L68" s="4"/>
      <c r="M68" s="4"/>
    </row>
    <row r="69">
      <c r="A69" s="8">
        <v>2.0</v>
      </c>
      <c r="B69" s="4">
        <v>222.6551</v>
      </c>
      <c r="C69" s="4">
        <v>426.511</v>
      </c>
      <c r="D69" s="4">
        <v>621.238</v>
      </c>
      <c r="E69" s="4">
        <v>640.693</v>
      </c>
      <c r="F69" s="4">
        <v>633.052</v>
      </c>
      <c r="G69" s="4"/>
    </row>
    <row r="70">
      <c r="A70" s="8">
        <v>4.0</v>
      </c>
      <c r="B70" s="4">
        <v>212.0491</v>
      </c>
      <c r="C70" s="4">
        <v>411.9911666666667</v>
      </c>
      <c r="D70" s="4">
        <v>762.973</v>
      </c>
      <c r="E70" s="4">
        <v>1099.8546666666668</v>
      </c>
      <c r="F70" s="4">
        <v>1224.4733333333334</v>
      </c>
      <c r="G70" s="4"/>
    </row>
    <row r="71">
      <c r="A71" s="8">
        <v>8.0</v>
      </c>
      <c r="B71" s="4">
        <v>197.9536333333333</v>
      </c>
      <c r="C71" s="4">
        <v>394.3353333333333</v>
      </c>
      <c r="D71" s="4">
        <v>751.4906666666666</v>
      </c>
      <c r="E71" s="4">
        <v>1423.4513333333332</v>
      </c>
      <c r="F71" s="4">
        <v>2106.944</v>
      </c>
    </row>
    <row r="72">
      <c r="A72" s="8">
        <v>16.0</v>
      </c>
      <c r="B72" s="4">
        <v>183.83593333333334</v>
      </c>
      <c r="C72" s="4">
        <v>375.9855</v>
      </c>
      <c r="D72" s="4">
        <v>715.01</v>
      </c>
      <c r="E72" s="4">
        <v>1391.47</v>
      </c>
      <c r="F72" s="4">
        <v>2601.441</v>
      </c>
    </row>
    <row r="87">
      <c r="A87" s="5" t="s">
        <v>7</v>
      </c>
      <c r="B87" s="6"/>
      <c r="D87" s="6"/>
      <c r="E87" s="6"/>
      <c r="H87" s="5"/>
      <c r="I87" s="6"/>
      <c r="K87" s="6"/>
      <c r="L87" s="6"/>
    </row>
    <row r="88">
      <c r="A88" s="6"/>
      <c r="B88" s="6" t="s">
        <v>1</v>
      </c>
      <c r="D88" s="6"/>
      <c r="E88" s="6"/>
      <c r="H88" s="6"/>
      <c r="I88" s="6"/>
      <c r="K88" s="6"/>
      <c r="L88" s="6"/>
    </row>
    <row r="89">
      <c r="A89" s="6" t="s">
        <v>2</v>
      </c>
      <c r="B89" s="8">
        <v>1.0</v>
      </c>
      <c r="C89" s="2">
        <v>2.0</v>
      </c>
      <c r="D89" s="5">
        <v>4.0</v>
      </c>
      <c r="E89" s="9">
        <v>8.0</v>
      </c>
      <c r="F89" s="2">
        <v>16.0</v>
      </c>
      <c r="H89" s="6"/>
      <c r="I89" s="8"/>
      <c r="K89" s="5"/>
      <c r="L89" s="9"/>
    </row>
    <row r="90">
      <c r="A90" s="8">
        <v>1.0</v>
      </c>
      <c r="B90" s="4">
        <v>281.49036666666666</v>
      </c>
      <c r="C90" s="4">
        <v>420.88006666666666</v>
      </c>
      <c r="D90" s="4">
        <v>451.3950333333334</v>
      </c>
      <c r="E90" s="4">
        <v>405.51373333333333</v>
      </c>
      <c r="F90" s="4">
        <v>0.0</v>
      </c>
      <c r="H90" s="8"/>
      <c r="I90" s="4"/>
      <c r="J90" s="4"/>
      <c r="K90" s="4"/>
      <c r="L90" s="4"/>
      <c r="M90" s="4"/>
    </row>
    <row r="91">
      <c r="A91" s="8">
        <v>2.0</v>
      </c>
      <c r="B91" s="4">
        <v>274.59916666666663</v>
      </c>
      <c r="C91" s="4">
        <v>529.3523333333334</v>
      </c>
      <c r="D91" s="4">
        <v>753.641</v>
      </c>
      <c r="E91" s="4">
        <v>782.527</v>
      </c>
      <c r="F91" s="4">
        <v>786.226</v>
      </c>
      <c r="H91" s="8"/>
      <c r="I91" s="4"/>
      <c r="J91" s="4"/>
      <c r="K91" s="4"/>
      <c r="L91" s="4"/>
      <c r="M91" s="4"/>
    </row>
    <row r="92">
      <c r="A92" s="8">
        <v>4.0</v>
      </c>
      <c r="B92" s="4">
        <v>259.3907333333333</v>
      </c>
      <c r="C92" s="4">
        <v>514.3726666666666</v>
      </c>
      <c r="D92" s="4">
        <v>937.1653333333334</v>
      </c>
      <c r="E92" s="4">
        <v>1346.2013333333332</v>
      </c>
      <c r="F92" s="4">
        <v>1520.1663333333333</v>
      </c>
      <c r="H92" s="8"/>
      <c r="I92" s="4"/>
      <c r="J92" s="4"/>
      <c r="K92" s="4"/>
      <c r="L92" s="4"/>
      <c r="M92" s="4"/>
    </row>
    <row r="93">
      <c r="A93" s="8">
        <v>8.0</v>
      </c>
      <c r="B93" s="4">
        <v>247.65636666666666</v>
      </c>
      <c r="C93" s="4">
        <v>497.16970000000003</v>
      </c>
      <c r="D93" s="4">
        <v>928.8336666666667</v>
      </c>
      <c r="E93" s="4">
        <v>1761.275</v>
      </c>
      <c r="F93" s="4">
        <v>2614.0626666666667</v>
      </c>
      <c r="H93" s="8"/>
      <c r="I93" s="4"/>
      <c r="J93" s="4"/>
      <c r="K93" s="4"/>
      <c r="L93" s="4"/>
      <c r="M93" s="4"/>
    </row>
    <row r="94">
      <c r="A94" s="8">
        <v>16.0</v>
      </c>
      <c r="B94" s="4">
        <v>228.86556666666664</v>
      </c>
      <c r="C94" s="4">
        <v>468.24476666666664</v>
      </c>
      <c r="D94" s="4">
        <v>883.834</v>
      </c>
      <c r="E94" s="4">
        <v>1722.206</v>
      </c>
      <c r="F94" s="4">
        <v>3242.0806666666667</v>
      </c>
      <c r="H94" s="8"/>
      <c r="I94" s="4"/>
      <c r="J94" s="4"/>
      <c r="K94" s="4"/>
      <c r="L94" s="4"/>
      <c r="M94" s="4"/>
    </row>
    <row r="104">
      <c r="A104" s="7"/>
      <c r="B104" s="6"/>
      <c r="D104" s="6"/>
      <c r="E104" s="6"/>
    </row>
    <row r="105">
      <c r="A105" s="6"/>
      <c r="B105" s="6"/>
      <c r="D105" s="6"/>
      <c r="E105" s="6"/>
    </row>
    <row r="106">
      <c r="A106" s="6"/>
      <c r="B106" s="8"/>
      <c r="D106" s="5"/>
      <c r="E106" s="9"/>
    </row>
    <row r="107"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</row>
    <row r="108"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</row>
    <row r="109">
      <c r="A109" s="8" t="s">
        <v>8</v>
      </c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</row>
    <row r="110">
      <c r="A110" s="8"/>
      <c r="B110" s="4" t="s">
        <v>1</v>
      </c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</row>
    <row r="111">
      <c r="A111" s="8" t="s">
        <v>2</v>
      </c>
      <c r="B111" s="4">
        <v>1.0</v>
      </c>
      <c r="C111" s="4">
        <v>2.0</v>
      </c>
      <c r="D111" s="4">
        <v>4.0</v>
      </c>
      <c r="E111" s="4">
        <v>8.0</v>
      </c>
      <c r="F111" s="4">
        <v>16.0</v>
      </c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</row>
    <row r="112">
      <c r="A112" s="8">
        <v>1.0</v>
      </c>
      <c r="B112" s="4">
        <v>335.64739999999995</v>
      </c>
      <c r="C112" s="4">
        <v>495.32866666666666</v>
      </c>
      <c r="D112" s="4">
        <v>541.4989666666667</v>
      </c>
      <c r="E112" s="4">
        <v>486.81579999999997</v>
      </c>
      <c r="F112" s="4">
        <v>0.0</v>
      </c>
    </row>
    <row r="113">
      <c r="A113" s="8">
        <v>2.0</v>
      </c>
      <c r="B113" s="4">
        <v>325.3032333333333</v>
      </c>
      <c r="C113" s="4">
        <v>610.4864666666667</v>
      </c>
      <c r="D113" s="4">
        <v>907.3753333333334</v>
      </c>
      <c r="E113" s="4">
        <v>963.7296666666666</v>
      </c>
      <c r="F113" s="4">
        <v>945.626</v>
      </c>
    </row>
    <row r="114">
      <c r="A114" s="10">
        <v>4.0</v>
      </c>
      <c r="B114" s="10">
        <v>314.79049999999995</v>
      </c>
      <c r="C114" s="10">
        <v>603.3439000000001</v>
      </c>
      <c r="D114" s="10">
        <v>1122.0543333333333</v>
      </c>
      <c r="E114" s="10">
        <v>1608.393</v>
      </c>
      <c r="F114" s="10">
        <v>1821.7303333333332</v>
      </c>
    </row>
    <row r="115">
      <c r="A115" s="10">
        <v>8.0</v>
      </c>
      <c r="B115" s="10">
        <v>294.95430000000005</v>
      </c>
      <c r="C115" s="10">
        <v>581.7283333333334</v>
      </c>
      <c r="D115" s="10">
        <v>1096.2503333333332</v>
      </c>
      <c r="E115" s="10">
        <v>2087.9873333333335</v>
      </c>
      <c r="F115" s="10">
        <v>3126.2923333333333</v>
      </c>
    </row>
    <row r="116">
      <c r="A116" s="10">
        <v>16.0</v>
      </c>
      <c r="B116" s="10">
        <v>268.5929</v>
      </c>
      <c r="C116" s="10">
        <v>557.4467000000001</v>
      </c>
      <c r="D116" s="10">
        <v>1059.8863333333334</v>
      </c>
      <c r="E116" s="10">
        <v>2055.319</v>
      </c>
      <c r="F116" s="10">
        <v>3850.4226666666664</v>
      </c>
    </row>
    <row r="130">
      <c r="A130" s="11" t="s">
        <v>9</v>
      </c>
      <c r="B130" s="4"/>
      <c r="C130" s="4"/>
      <c r="D130" s="4"/>
      <c r="E130" s="4"/>
      <c r="F130" s="4"/>
    </row>
    <row r="131">
      <c r="A131" s="8"/>
      <c r="B131" s="4" t="s">
        <v>1</v>
      </c>
      <c r="C131" s="4"/>
      <c r="D131" s="4"/>
      <c r="E131" s="4"/>
      <c r="F131" s="4"/>
    </row>
    <row r="132">
      <c r="A132" s="8" t="s">
        <v>2</v>
      </c>
      <c r="B132" s="4">
        <v>1.0</v>
      </c>
      <c r="C132" s="4">
        <v>2.0</v>
      </c>
      <c r="D132" s="4">
        <v>4.0</v>
      </c>
      <c r="E132" s="4">
        <v>8.0</v>
      </c>
      <c r="F132" s="4">
        <v>16.0</v>
      </c>
    </row>
    <row r="133">
      <c r="A133" s="8">
        <v>1.0</v>
      </c>
      <c r="B133" s="4">
        <f t="shared" ref="B133:B137" si="1">(B12+C12+D12)/3000</f>
        <v>283.431</v>
      </c>
      <c r="C133" s="4">
        <v>566.5308666666667</v>
      </c>
      <c r="D133" s="4">
        <v>631.0791999999999</v>
      </c>
      <c r="E133" s="4">
        <v>554.7630999999999</v>
      </c>
      <c r="F133" s="4">
        <v>0.0</v>
      </c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</row>
    <row r="134">
      <c r="A134" s="8">
        <v>2.0</v>
      </c>
      <c r="B134" s="4">
        <f t="shared" si="1"/>
        <v>277.0248333</v>
      </c>
      <c r="C134" s="4">
        <v>704.7172333333334</v>
      </c>
      <c r="D134" s="4">
        <v>1033.9033333333334</v>
      </c>
      <c r="E134" s="4">
        <v>1078.912</v>
      </c>
      <c r="F134" s="4">
        <v>0.0</v>
      </c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</row>
    <row r="135">
      <c r="A135" s="10">
        <v>4.0</v>
      </c>
      <c r="B135" s="4">
        <f t="shared" si="1"/>
        <v>261.3879333</v>
      </c>
      <c r="C135" s="4">
        <v>675.6465666666667</v>
      </c>
      <c r="D135" s="4">
        <v>1247.7256666666667</v>
      </c>
      <c r="E135" s="4">
        <v>1791.6913333333334</v>
      </c>
      <c r="F135" s="4">
        <v>1943.349</v>
      </c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</row>
    <row r="136">
      <c r="A136" s="10">
        <v>8.0</v>
      </c>
      <c r="B136" s="4">
        <f t="shared" si="1"/>
        <v>250.8704333</v>
      </c>
      <c r="C136" s="4">
        <v>655.3106333333334</v>
      </c>
      <c r="D136" s="4">
        <v>1221.7093333333332</v>
      </c>
      <c r="E136" s="4">
        <v>2308.5053333333335</v>
      </c>
      <c r="F136" s="4">
        <v>3287.838333333333</v>
      </c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</row>
    <row r="137">
      <c r="A137" s="10">
        <v>16.0</v>
      </c>
      <c r="B137" s="4">
        <f t="shared" si="1"/>
        <v>231.0229333</v>
      </c>
      <c r="C137" s="4">
        <v>618.7610666666667</v>
      </c>
      <c r="D137" s="4">
        <v>1177.977</v>
      </c>
      <c r="E137" s="4">
        <v>2239.9513333333334</v>
      </c>
      <c r="F137" s="4">
        <v>3997.0316666666668</v>
      </c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</row>
    <row r="152">
      <c r="A152" s="1" t="s">
        <v>0</v>
      </c>
    </row>
    <row r="153">
      <c r="B153" s="2" t="s">
        <v>1</v>
      </c>
    </row>
    <row r="154">
      <c r="A154" s="2" t="s">
        <v>2</v>
      </c>
      <c r="B154" s="2">
        <v>1.0</v>
      </c>
      <c r="C154" s="1">
        <v>2.0</v>
      </c>
      <c r="D154" s="1">
        <v>4.0</v>
      </c>
      <c r="E154" s="1">
        <v>8.0</v>
      </c>
      <c r="F154" s="1">
        <v>16.0</v>
      </c>
    </row>
    <row r="155">
      <c r="A155" s="2">
        <v>1.0</v>
      </c>
      <c r="B155" s="3">
        <f t="shared" ref="B155:B159" si="2">(B12+C12)/2000</f>
        <v>425.1465</v>
      </c>
      <c r="C155" s="3">
        <v>646.5565</v>
      </c>
      <c r="D155" s="3">
        <v>722.0021999999999</v>
      </c>
      <c r="E155" s="3">
        <v>637.75645</v>
      </c>
      <c r="F155" s="12">
        <v>637.7564500000001</v>
      </c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</row>
    <row r="156">
      <c r="A156" s="2">
        <v>2.0</v>
      </c>
      <c r="B156" s="3">
        <f t="shared" si="2"/>
        <v>415.53725</v>
      </c>
      <c r="C156" s="3">
        <v>810.7843999999999</v>
      </c>
      <c r="D156" s="3">
        <v>1178.074</v>
      </c>
      <c r="E156" s="3">
        <v>1239.679</v>
      </c>
      <c r="F156" s="4">
        <v>1174.8373000000001</v>
      </c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</row>
    <row r="157">
      <c r="A157" s="2">
        <v>4.0</v>
      </c>
      <c r="B157" s="3">
        <f t="shared" si="2"/>
        <v>392.0819</v>
      </c>
      <c r="C157" s="3">
        <v>783.0755</v>
      </c>
      <c r="D157" s="3">
        <v>1428.538</v>
      </c>
      <c r="E157" s="3">
        <v>2048.5425</v>
      </c>
      <c r="F157" s="3">
        <v>2259.4835</v>
      </c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</row>
    <row r="158">
      <c r="A158" s="2">
        <v>8.0</v>
      </c>
      <c r="B158" s="3">
        <f t="shared" si="2"/>
        <v>376.30565</v>
      </c>
      <c r="C158" s="3">
        <v>758.1438</v>
      </c>
      <c r="D158" s="3">
        <v>1393.034</v>
      </c>
      <c r="E158" s="3">
        <v>2629.8045</v>
      </c>
      <c r="F158" s="3">
        <v>3790.6435</v>
      </c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</row>
    <row r="159">
      <c r="A159" s="2">
        <v>16.0</v>
      </c>
      <c r="B159" s="3">
        <f t="shared" si="2"/>
        <v>346.5344</v>
      </c>
      <c r="C159" s="3">
        <v>703.9075</v>
      </c>
      <c r="D159" s="3">
        <v>1345.204</v>
      </c>
      <c r="E159" s="3">
        <v>2569.8275</v>
      </c>
      <c r="F159" s="3">
        <v>4646.8785</v>
      </c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</row>
    <row r="160">
      <c r="A160" s="1">
        <v>32.0</v>
      </c>
      <c r="B160" s="3">
        <v>295.8647</v>
      </c>
      <c r="C160" s="3">
        <v>634.0518000000001</v>
      </c>
      <c r="D160" s="3">
        <v>1239.714</v>
      </c>
      <c r="E160" s="3">
        <v>2403.802</v>
      </c>
      <c r="F160" s="3">
        <v>4368.245</v>
      </c>
    </row>
    <row r="161">
      <c r="D161" s="3"/>
    </row>
    <row r="163">
      <c r="D163" s="3"/>
    </row>
  </sheetData>
  <drawing r:id="rId1"/>
</worksheet>
</file>