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am\Dropbox\_UW Tacoma\Classes\TCSS342 Data Structures\assignments\assign3\"/>
    </mc:Choice>
  </mc:AlternateContent>
  <bookViews>
    <workbookView xWindow="0" yWindow="0" windowWidth="28800" windowHeight="12435" activeTab="1"/>
  </bookViews>
  <sheets>
    <sheet name="Sorted" sheetId="4" r:id="rId1"/>
    <sheet name="English Text (unsorted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3" i="2"/>
  <c r="I14" i="4"/>
  <c r="I11" i="4"/>
  <c r="I10" i="4"/>
  <c r="K4" i="4"/>
  <c r="K5" i="4"/>
  <c r="K6" i="4"/>
  <c r="K7" i="4"/>
  <c r="K8" i="4"/>
  <c r="K9" i="4"/>
  <c r="K10" i="4"/>
  <c r="K11" i="4"/>
  <c r="K12" i="4"/>
  <c r="K13" i="4"/>
  <c r="K14" i="4"/>
  <c r="K3" i="4"/>
  <c r="I12" i="4" l="1"/>
  <c r="I13" i="4"/>
  <c r="I9" i="4"/>
  <c r="I8" i="4"/>
  <c r="I7" i="4"/>
  <c r="I6" i="4"/>
  <c r="I5" i="4"/>
  <c r="I4" i="4"/>
  <c r="I3" i="4"/>
  <c r="I4" i="2"/>
  <c r="I5" i="2"/>
  <c r="I6" i="2"/>
  <c r="I7" i="2"/>
  <c r="I8" i="2"/>
  <c r="I9" i="2"/>
  <c r="I10" i="2"/>
  <c r="I11" i="2"/>
  <c r="I12" i="2"/>
  <c r="I13" i="2"/>
  <c r="I14" i="2"/>
  <c r="I3" i="2"/>
</calcChain>
</file>

<file path=xl/sharedStrings.xml><?xml version="1.0" encoding="utf-8"?>
<sst xmlns="http://schemas.openxmlformats.org/spreadsheetml/2006/main" count="52" uniqueCount="20">
  <si>
    <t>BST:</t>
  </si>
  <si>
    <t>AVL:</t>
  </si>
  <si>
    <t>RedBlack:</t>
  </si>
  <si>
    <t>Algorithm</t>
  </si>
  <si>
    <t>Splay:</t>
  </si>
  <si>
    <t>Run 1</t>
  </si>
  <si>
    <t>Run 2</t>
  </si>
  <si>
    <t>Run 3</t>
  </si>
  <si>
    <t>Insert Time ms</t>
  </si>
  <si>
    <t>Insertions Words</t>
  </si>
  <si>
    <t>Print Time ms</t>
  </si>
  <si>
    <t>s-sorted</t>
  </si>
  <si>
    <t>dict_polish</t>
  </si>
  <si>
    <t>dict_danish</t>
  </si>
  <si>
    <t>huckleberry</t>
  </si>
  <si>
    <t>gulliver</t>
  </si>
  <si>
    <t>warandpeace</t>
  </si>
  <si>
    <t>Print 1</t>
  </si>
  <si>
    <t>Print 2</t>
  </si>
  <si>
    <t>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</si>
</sst>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Fill="1" applyBorder="1"/>
    <xf numFmtId="0" fontId="0" fillId="0" borderId="8" xfId="0" applyBorder="1"/>
    <xf numFmtId="0" fontId="0" fillId="0" borderId="10" xfId="0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Fill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3" xfId="1" applyNumberFormat="1" applyFont="1" applyBorder="1"/>
    <xf numFmtId="164" fontId="0" fillId="0" borderId="1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/>
    <xf numFmtId="0" fontId="2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1" xfId="0" applyFont="1" applyBorder="1"/>
    <xf numFmtId="164" fontId="0" fillId="0" borderId="0" xfId="1" applyNumberFormat="1" applyFont="1" applyFill="1" applyBorder="1"/>
    <xf numFmtId="164" fontId="0" fillId="0" borderId="9" xfId="1" applyNumberFormat="1" applyFont="1" applyFill="1" applyBorder="1"/>
    <xf numFmtId="164" fontId="0" fillId="0" borderId="4" xfId="1" applyNumberFormat="1" applyFont="1" applyFill="1" applyBorder="1"/>
    <xf numFmtId="164" fontId="0" fillId="0" borderId="7" xfId="1" applyNumberFormat="1" applyFont="1" applyFill="1" applyBorder="1"/>
    <xf numFmtId="164" fontId="0" fillId="0" borderId="1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Time for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Sorted!$J$3:$J$5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Sorted!$I$3:$I$5</c:f>
              <c:numCache>
                <c:formatCode>_(* #,##0_);_(* \(#,##0\);_(* "-"??_);_(@_)</c:formatCode>
                <c:ptCount val="3"/>
                <c:pt idx="0">
                  <c:v>1325.3333333333333</c:v>
                </c:pt>
                <c:pt idx="1">
                  <c:v>211136.66666666666</c:v>
                </c:pt>
                <c:pt idx="2">
                  <c:v>25307.666666666668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59D-BF3E-6877B1A4B79C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Sorted!$J$6:$J$8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Sorted!$I$6:$I$8</c:f>
              <c:numCache>
                <c:formatCode>_(* #,##0_);_(* \(#,##0\);_(* "-"??_);_(@_)</c:formatCode>
                <c:ptCount val="3"/>
                <c:pt idx="0">
                  <c:v>1180.6666666666667</c:v>
                </c:pt>
                <c:pt idx="1">
                  <c:v>201909</c:v>
                </c:pt>
                <c:pt idx="2">
                  <c:v>24087.333333333332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59D-BF3E-6877B1A4B79C}"/>
            </c:ext>
          </c:extLst>
        </c:ser>
        <c:ser>
          <c:idx val="3"/>
          <c:order val="2"/>
          <c:tx>
            <c:v>RedBlack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Sorted!$J$9:$J$11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Sorted!$I$9:$I$11</c:f>
              <c:numCache>
                <c:formatCode>_(* #,##0_);_(* \(#,##0\);_(* "-"??_);_(@_)</c:formatCode>
                <c:ptCount val="3"/>
                <c:pt idx="0">
                  <c:v>132</c:v>
                </c:pt>
                <c:pt idx="1">
                  <c:v>297.66666666666669</c:v>
                </c:pt>
                <c:pt idx="2">
                  <c:v>1539.6666666666667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1-459D-BF3E-6877B1A4B79C}"/>
            </c:ext>
          </c:extLst>
        </c:ser>
        <c:ser>
          <c:idx val="5"/>
          <c:order val="3"/>
          <c:tx>
            <c:v>Splay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Sorted!$J$12:$J$14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Sorted!$I$12:$I$14</c:f>
              <c:numCache>
                <c:formatCode>_(* #,##0_);_(* \(#,##0\);_(* "-"??_);_(@_)</c:formatCode>
                <c:ptCount val="3"/>
                <c:pt idx="0">
                  <c:v>120</c:v>
                </c:pt>
                <c:pt idx="1">
                  <c:v>222</c:v>
                </c:pt>
                <c:pt idx="2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1-459D-BF3E-6877B1A4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1744"/>
        <c:axId val="183242528"/>
      </c:lineChart>
      <c:catAx>
        <c:axId val="1832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Insertion quantity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2528"/>
        <c:crosses val="autoZero"/>
        <c:auto val="1"/>
        <c:lblAlgn val="ctr"/>
        <c:lblOffset val="100"/>
        <c:noMultiLvlLbl val="0"/>
      </c:catAx>
      <c:valAx>
        <c:axId val="183242528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 to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2996896879363"/>
          <c:y val="0.43974951777800847"/>
          <c:w val="0.13104123765989634"/>
          <c:h val="0.1873711934516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Time for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Sorted!$J$12:$J$14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Sorted!$K$3:$K$5</c:f>
              <c:numCache>
                <c:formatCode>_(* #,##0_);_(* \(#,##0\);_(* "-"??_);_(@_)</c:formatCode>
                <c:ptCount val="3"/>
                <c:pt idx="0">
                  <c:v>1011.6666666666666</c:v>
                </c:pt>
                <c:pt idx="1">
                  <c:v>613062.33333333337</c:v>
                </c:pt>
                <c:pt idx="2">
                  <c:v>108120.66666666667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AF7-83ED-FA2A608628B2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Sorted!$J$12:$J$14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Sorted!$K$6:$K$8</c:f>
              <c:numCache>
                <c:formatCode>_(* #,##0_);_(* \(#,##0\);_(* "-"??_);_(@_)</c:formatCode>
                <c:ptCount val="3"/>
                <c:pt idx="0">
                  <c:v>1028.3333333333333</c:v>
                </c:pt>
                <c:pt idx="1">
                  <c:v>602970.66666666663</c:v>
                </c:pt>
                <c:pt idx="2">
                  <c:v>106814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AF7-83ED-FA2A608628B2}"/>
            </c:ext>
          </c:extLst>
        </c:ser>
        <c:ser>
          <c:idx val="3"/>
          <c:order val="2"/>
          <c:tx>
            <c:v>RedBlack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Sorted!$J$12:$J$14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Sorted!$K$9:$K$11</c:f>
              <c:numCache>
                <c:formatCode>_(* #,##0_);_(* \(#,##0\);_(* "-"??_);_(@_)</c:formatCode>
                <c:ptCount val="3"/>
                <c:pt idx="0">
                  <c:v>240.33333333333334</c:v>
                </c:pt>
                <c:pt idx="1">
                  <c:v>4409.333333333333</c:v>
                </c:pt>
                <c:pt idx="2">
                  <c:v>128470.33333333333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AF7-83ED-FA2A608628B2}"/>
            </c:ext>
          </c:extLst>
        </c:ser>
        <c:ser>
          <c:idx val="5"/>
          <c:order val="3"/>
          <c:tx>
            <c:v>Splay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Sorted!$J$12:$J$14</c:f>
              <c:numCache>
                <c:formatCode>_(* #,##0_);_(* \(#,##0\);_(* "-"??_);_(@_)</c:formatCode>
                <c:ptCount val="3"/>
                <c:pt idx="0">
                  <c:v>25025</c:v>
                </c:pt>
                <c:pt idx="1">
                  <c:v>109335</c:v>
                </c:pt>
                <c:pt idx="2">
                  <c:v>500194</c:v>
                </c:pt>
              </c:numCache>
            </c:numRef>
          </c:cat>
          <c:val>
            <c:numRef>
              <c:f>Sorted!$K$12:$K$14</c:f>
              <c:numCache>
                <c:formatCode>_(* #,##0_);_(* \(#,##0\);_(* "-"??_);_(@_)</c:formatCode>
                <c:ptCount val="3"/>
                <c:pt idx="0">
                  <c:v>64451</c:v>
                </c:pt>
                <c:pt idx="1">
                  <c:v>2627636.6666666665</c:v>
                </c:pt>
                <c:pt idx="2">
                  <c:v>1440889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AF7-83ED-FA2A6086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3312"/>
        <c:axId val="183243704"/>
      </c:lineChart>
      <c:catAx>
        <c:axId val="1832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quantity of words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704"/>
        <c:crosses val="autoZero"/>
        <c:auto val="1"/>
        <c:lblAlgn val="ctr"/>
        <c:lblOffset val="100"/>
        <c:noMultiLvlLbl val="0"/>
      </c:catAx>
      <c:valAx>
        <c:axId val="183243704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r>
                  <a:rPr lang="en-US" baseline="0"/>
                  <a:t> to print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Time for English </a:t>
            </a:r>
            <a:r>
              <a:rPr lang="en-US"/>
              <a:t>Text (unsorted)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'English Text (unsorted)'!$J$3:$J$5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500000</c:v>
                </c:pt>
              </c:numCache>
            </c:numRef>
          </c:cat>
          <c:val>
            <c:numRef>
              <c:f>'English Text (unsorted)'!$I$3:$I$5</c:f>
              <c:numCache>
                <c:formatCode>_(* #,##0_);_(* \(#,##0\);_(* "-"??_);_(@_)</c:formatCode>
                <c:ptCount val="3"/>
                <c:pt idx="0">
                  <c:v>80.333333333333329</c:v>
                </c:pt>
                <c:pt idx="1">
                  <c:v>247.66666666666666</c:v>
                </c:pt>
                <c:pt idx="2">
                  <c:v>1134.6666666666667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0-4EAA-8E77-376687204687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'English Text (unsorted)'!$J$6:$J$8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(unsorted)'!$I$6:$I$8</c:f>
              <c:numCache>
                <c:formatCode>_(* #,##0_);_(* \(#,##0\);_(* "-"??_);_(@_)</c:formatCode>
                <c:ptCount val="3"/>
                <c:pt idx="0">
                  <c:v>79.333333333333329</c:v>
                </c:pt>
                <c:pt idx="1">
                  <c:v>243.66666666666666</c:v>
                </c:pt>
                <c:pt idx="2">
                  <c:v>1116.3333333333333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4EAA-8E77-376687204687}"/>
            </c:ext>
          </c:extLst>
        </c:ser>
        <c:ser>
          <c:idx val="3"/>
          <c:order val="2"/>
          <c:tx>
            <c:v>RedBlack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'English Text (unsorted)'!$J$9:$J$11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(unsorted)'!$I$9:$I$11</c:f>
              <c:numCache>
                <c:formatCode>_(* #,##0_);_(* \(#,##0\);_(* "-"??_);_(@_)</c:formatCode>
                <c:ptCount val="3"/>
                <c:pt idx="0">
                  <c:v>78.666666666666671</c:v>
                </c:pt>
                <c:pt idx="1">
                  <c:v>242</c:v>
                </c:pt>
                <c:pt idx="2">
                  <c:v>1109.6666666666667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0-4EAA-8E77-376687204687}"/>
            </c:ext>
          </c:extLst>
        </c:ser>
        <c:ser>
          <c:idx val="5"/>
          <c:order val="3"/>
          <c:tx>
            <c:v>Splay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'English Text (unsorted)'!$J$12:$J$14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(unsorted)'!$I$12:$I$14</c:f>
              <c:numCache>
                <c:formatCode>_(* #,##0_);_(* \(#,##0\);_(* "-"??_);_(@_)</c:formatCode>
                <c:ptCount val="3"/>
                <c:pt idx="0">
                  <c:v>79.333333333333329</c:v>
                </c:pt>
                <c:pt idx="1">
                  <c:v>229.66666666666666</c:v>
                </c:pt>
                <c:pt idx="2">
                  <c:v>1033.3333333333333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0-4EAA-8E77-37668720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1744"/>
        <c:axId val="183242528"/>
      </c:lineChart>
      <c:catAx>
        <c:axId val="1832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Insertion quantity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2528"/>
        <c:crosses val="autoZero"/>
        <c:auto val="1"/>
        <c:lblAlgn val="ctr"/>
        <c:lblOffset val="100"/>
        <c:noMultiLvlLbl val="0"/>
      </c:catAx>
      <c:valAx>
        <c:axId val="18324252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 to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2996896879363"/>
          <c:y val="0.43974951777800847"/>
          <c:w val="0.13104123765989634"/>
          <c:h val="0.1873711934516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Time for English Text (unsorted)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'English Text (unsorted)'!$J$12:$J$14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(unsorted)'!$K$3:$K$5</c:f>
              <c:numCache>
                <c:formatCode>_(* #,##0_);_(* \(#,##0\);_(* "-"??_);_(@_)</c:formatCode>
                <c:ptCount val="3"/>
                <c:pt idx="0">
                  <c:v>6.333333333333333</c:v>
                </c:pt>
                <c:pt idx="1">
                  <c:v>12</c:v>
                </c:pt>
                <c:pt idx="2">
                  <c:v>84.333333333333329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432-8F90-635EBA2B5332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'English Text (unsorted)'!$J$12:$J$14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(unsorted)'!$K$6:$K$8</c:f>
              <c:numCache>
                <c:formatCode>_(* #,##0_);_(* \(#,##0\);_(* "-"??_);_(@_)</c:formatCode>
                <c:ptCount val="3"/>
                <c:pt idx="0">
                  <c:v>7</c:v>
                </c:pt>
                <c:pt idx="1">
                  <c:v>9.6666666666666661</c:v>
                </c:pt>
                <c:pt idx="2">
                  <c:v>84.666666666666671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8-4432-8F90-635EBA2B5332}"/>
            </c:ext>
          </c:extLst>
        </c:ser>
        <c:ser>
          <c:idx val="3"/>
          <c:order val="2"/>
          <c:tx>
            <c:v>RedBlack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'English Text (unsorted)'!$J$12:$J$14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(unsorted)'!$K$9:$K$11</c:f>
              <c:numCache>
                <c:formatCode>_(* #,##0_);_(* \(#,##0\);_(* "-"??_);_(@_)</c:formatCode>
                <c:ptCount val="3"/>
                <c:pt idx="0">
                  <c:v>4.666666666666667</c:v>
                </c:pt>
                <c:pt idx="1">
                  <c:v>6</c:v>
                </c:pt>
                <c:pt idx="2">
                  <c:v>84.666666666666671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8-4432-8F90-635EBA2B5332}"/>
            </c:ext>
          </c:extLst>
        </c:ser>
        <c:ser>
          <c:idx val="5"/>
          <c:order val="3"/>
          <c:tx>
            <c:v>Splay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'English Text (unsorted)'!$J$12:$J$14</c:f>
              <c:numCache>
                <c:formatCode>_(* #,##0_);_(* \(#,##0\);_(* "-"??_);_(@_)</c:formatCode>
                <c:ptCount val="3"/>
                <c:pt idx="0">
                  <c:v>25686</c:v>
                </c:pt>
                <c:pt idx="1">
                  <c:v>100694</c:v>
                </c:pt>
                <c:pt idx="2">
                  <c:v>500585</c:v>
                </c:pt>
              </c:numCache>
            </c:numRef>
          </c:cat>
          <c:val>
            <c:numRef>
              <c:f>'English Text (unsorted)'!$K$12:$K$14</c:f>
              <c:numCache>
                <c:formatCode>_(* #,##0_);_(* \(#,##0\);_(* "-"??_);_(@_)</c:formatCode>
                <c:ptCount val="3"/>
                <c:pt idx="0">
                  <c:v>7.666666666666667</c:v>
                </c:pt>
                <c:pt idx="1">
                  <c:v>10</c:v>
                </c:pt>
                <c:pt idx="2">
                  <c:v>101.33333333333333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8-4432-8F90-635EBA2B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3312"/>
        <c:axId val="183243704"/>
      </c:lineChart>
      <c:catAx>
        <c:axId val="1832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quantity of words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704"/>
        <c:crosses val="autoZero"/>
        <c:auto val="1"/>
        <c:lblAlgn val="ctr"/>
        <c:lblOffset val="100"/>
        <c:noMultiLvlLbl val="0"/>
      </c:catAx>
      <c:valAx>
        <c:axId val="1832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r>
                  <a:rPr lang="en-US" baseline="0"/>
                  <a:t> to print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0</xdr:row>
      <xdr:rowOff>161924</xdr:rowOff>
    </xdr:from>
    <xdr:to>
      <xdr:col>19</xdr:col>
      <xdr:colOff>295274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E39D8-8CD7-43AD-B56A-C3C405AA8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26</xdr:row>
      <xdr:rowOff>114299</xdr:rowOff>
    </xdr:from>
    <xdr:to>
      <xdr:col>19</xdr:col>
      <xdr:colOff>352425</xdr:colOff>
      <xdr:row>51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DBCA7-477C-4E13-8451-CC2631C6C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0</xdr:row>
      <xdr:rowOff>161924</xdr:rowOff>
    </xdr:from>
    <xdr:to>
      <xdr:col>19</xdr:col>
      <xdr:colOff>295274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48618-39D8-4235-AF6D-EBF440BC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26</xdr:row>
      <xdr:rowOff>114299</xdr:rowOff>
    </xdr:from>
    <xdr:to>
      <xdr:col>19</xdr:col>
      <xdr:colOff>352425</xdr:colOff>
      <xdr:row>58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AB085-206F-43E7-9EC9-AE784A75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Normal="100" workbookViewId="0">
      <selection activeCell="B1" sqref="B1"/>
    </sheetView>
  </sheetViews>
  <sheetFormatPr defaultRowHeight="15" x14ac:dyDescent="0.25"/>
  <cols>
    <col min="1" max="1" width="9.85546875" bestFit="1" customWidth="1"/>
    <col min="2" max="2" width="12.28515625" customWidth="1"/>
    <col min="3" max="3" width="10" customWidth="1"/>
    <col min="4" max="4" width="11.140625" customWidth="1"/>
    <col min="5" max="5" width="9.42578125" customWidth="1"/>
    <col min="6" max="6" width="11.85546875" customWidth="1"/>
    <col min="7" max="7" width="9.7109375" customWidth="1"/>
    <col min="8" max="8" width="11.140625" customWidth="1"/>
    <col min="9" max="9" width="9.85546875" customWidth="1"/>
    <col min="10" max="10" width="9.85546875" bestFit="1" customWidth="1"/>
    <col min="11" max="11" width="11.7109375" customWidth="1"/>
    <col min="12" max="12" width="10.5703125" customWidth="1"/>
    <col min="13" max="13" width="12" customWidth="1"/>
    <col min="14" max="14" width="11.42578125" customWidth="1"/>
    <col min="15" max="15" width="11.5703125" customWidth="1"/>
    <col min="16" max="16" width="11.28515625" customWidth="1"/>
    <col min="17" max="17" width="11.7109375" customWidth="1"/>
  </cols>
  <sheetData>
    <row r="1" spans="1:11" x14ac:dyDescent="0.25">
      <c r="A1" s="16" t="s">
        <v>3</v>
      </c>
      <c r="B1" s="17"/>
      <c r="C1" s="1"/>
      <c r="D1" s="1"/>
      <c r="E1" s="1"/>
      <c r="F1" s="1"/>
      <c r="G1" s="1"/>
      <c r="H1" s="21"/>
      <c r="J1" s="1"/>
      <c r="K1" s="1"/>
    </row>
    <row r="2" spans="1:11" ht="42.75" customHeight="1" x14ac:dyDescent="0.25">
      <c r="A2" s="2"/>
      <c r="B2" s="18"/>
      <c r="C2" s="13" t="s">
        <v>5</v>
      </c>
      <c r="D2" s="13" t="s">
        <v>17</v>
      </c>
      <c r="E2" s="13" t="s">
        <v>6</v>
      </c>
      <c r="F2" s="13" t="s">
        <v>18</v>
      </c>
      <c r="G2" s="13" t="s">
        <v>7</v>
      </c>
      <c r="H2" s="13" t="s">
        <v>19</v>
      </c>
      <c r="I2" s="14" t="s">
        <v>8</v>
      </c>
      <c r="J2" s="14" t="s">
        <v>9</v>
      </c>
      <c r="K2" s="14" t="s">
        <v>10</v>
      </c>
    </row>
    <row r="3" spans="1:11" x14ac:dyDescent="0.25">
      <c r="A3" s="15" t="s">
        <v>0</v>
      </c>
      <c r="B3" s="19" t="s">
        <v>11</v>
      </c>
      <c r="C3" s="22">
        <v>1354</v>
      </c>
      <c r="D3" s="6">
        <v>1024</v>
      </c>
      <c r="E3" s="30">
        <v>1277</v>
      </c>
      <c r="F3" s="30">
        <v>1002</v>
      </c>
      <c r="G3" s="30">
        <v>1345</v>
      </c>
      <c r="H3" s="31">
        <v>1009</v>
      </c>
      <c r="I3" s="6">
        <f>AVERAGE(C3,E3,G3)</f>
        <v>1325.3333333333333</v>
      </c>
      <c r="J3" s="6">
        <v>25025</v>
      </c>
      <c r="K3" s="9">
        <f>AVERAGE(D3,F3,H3)</f>
        <v>1011.6666666666666</v>
      </c>
    </row>
    <row r="4" spans="1:11" x14ac:dyDescent="0.25">
      <c r="A4" s="4"/>
      <c r="B4" s="18" t="s">
        <v>12</v>
      </c>
      <c r="C4" s="23">
        <v>211881</v>
      </c>
      <c r="D4" s="7">
        <v>610937</v>
      </c>
      <c r="E4" s="28">
        <v>210979</v>
      </c>
      <c r="F4" s="28">
        <v>613299</v>
      </c>
      <c r="G4" s="28">
        <v>210550</v>
      </c>
      <c r="H4" s="29">
        <v>614951</v>
      </c>
      <c r="I4" s="7">
        <f t="shared" ref="I4:I14" si="0">AVERAGE(C4,E4,G4)</f>
        <v>211136.66666666666</v>
      </c>
      <c r="J4" s="7">
        <v>109335</v>
      </c>
      <c r="K4" s="10">
        <f t="shared" ref="K4:K14" si="1">AVERAGE(D4,F4,H4)</f>
        <v>613062.33333333337</v>
      </c>
    </row>
    <row r="5" spans="1:11" x14ac:dyDescent="0.25">
      <c r="A5" s="5"/>
      <c r="B5" s="20" t="s">
        <v>13</v>
      </c>
      <c r="C5" s="23">
        <v>25301</v>
      </c>
      <c r="D5" s="7">
        <v>108121</v>
      </c>
      <c r="E5" s="28">
        <v>25322</v>
      </c>
      <c r="F5" s="28">
        <v>108126</v>
      </c>
      <c r="G5" s="28">
        <v>25300</v>
      </c>
      <c r="H5" s="29">
        <v>108115</v>
      </c>
      <c r="I5" s="11">
        <f t="shared" si="0"/>
        <v>25307.666666666668</v>
      </c>
      <c r="J5" s="8">
        <v>500194</v>
      </c>
      <c r="K5" s="12">
        <f t="shared" si="1"/>
        <v>108120.66666666667</v>
      </c>
    </row>
    <row r="6" spans="1:11" x14ac:dyDescent="0.25">
      <c r="A6" s="15" t="s">
        <v>1</v>
      </c>
      <c r="B6" s="19" t="s">
        <v>11</v>
      </c>
      <c r="C6" s="22">
        <v>1182</v>
      </c>
      <c r="D6" s="6">
        <v>1029</v>
      </c>
      <c r="E6" s="30">
        <v>1178</v>
      </c>
      <c r="F6" s="30">
        <v>1029</v>
      </c>
      <c r="G6" s="30">
        <v>1182</v>
      </c>
      <c r="H6" s="31">
        <v>1027</v>
      </c>
      <c r="I6" s="6">
        <f t="shared" si="0"/>
        <v>1180.6666666666667</v>
      </c>
      <c r="J6" s="6">
        <v>25025</v>
      </c>
      <c r="K6" s="9">
        <f t="shared" si="1"/>
        <v>1028.3333333333333</v>
      </c>
    </row>
    <row r="7" spans="1:11" x14ac:dyDescent="0.25">
      <c r="A7" s="4"/>
      <c r="B7" s="18" t="s">
        <v>12</v>
      </c>
      <c r="C7" s="23">
        <v>201915</v>
      </c>
      <c r="D7" s="7">
        <v>602976</v>
      </c>
      <c r="E7" s="28">
        <v>201903</v>
      </c>
      <c r="F7" s="28">
        <v>602970</v>
      </c>
      <c r="G7" s="28">
        <v>201909</v>
      </c>
      <c r="H7" s="29">
        <v>602966</v>
      </c>
      <c r="I7" s="7">
        <f t="shared" si="0"/>
        <v>201909</v>
      </c>
      <c r="J7" s="7">
        <v>109335</v>
      </c>
      <c r="K7" s="10">
        <f t="shared" si="1"/>
        <v>602970.66666666663</v>
      </c>
    </row>
    <row r="8" spans="1:11" x14ac:dyDescent="0.25">
      <c r="A8" s="5"/>
      <c r="B8" s="20" t="s">
        <v>13</v>
      </c>
      <c r="C8" s="24">
        <v>22104</v>
      </c>
      <c r="D8" s="11">
        <v>103644</v>
      </c>
      <c r="E8" s="8">
        <v>25265</v>
      </c>
      <c r="F8" s="8">
        <v>108485</v>
      </c>
      <c r="G8" s="8">
        <v>24893</v>
      </c>
      <c r="H8" s="32">
        <v>108313</v>
      </c>
      <c r="I8" s="11">
        <f t="shared" si="0"/>
        <v>24087.333333333332</v>
      </c>
      <c r="J8" s="8">
        <v>500194</v>
      </c>
      <c r="K8" s="12">
        <f t="shared" si="1"/>
        <v>106814</v>
      </c>
    </row>
    <row r="9" spans="1:11" x14ac:dyDescent="0.25">
      <c r="A9" s="15" t="s">
        <v>2</v>
      </c>
      <c r="B9" s="19" t="s">
        <v>11</v>
      </c>
      <c r="C9" s="23">
        <v>137</v>
      </c>
      <c r="D9" s="7">
        <v>214</v>
      </c>
      <c r="E9" s="7">
        <v>129</v>
      </c>
      <c r="F9" s="7">
        <v>253</v>
      </c>
      <c r="G9" s="7">
        <v>130</v>
      </c>
      <c r="H9" s="10">
        <v>254</v>
      </c>
      <c r="I9" s="6">
        <f t="shared" si="0"/>
        <v>132</v>
      </c>
      <c r="J9" s="6">
        <v>25025</v>
      </c>
      <c r="K9" s="9">
        <f t="shared" si="1"/>
        <v>240.33333333333334</v>
      </c>
    </row>
    <row r="10" spans="1:11" x14ac:dyDescent="0.25">
      <c r="A10" s="4"/>
      <c r="B10" s="18" t="s">
        <v>12</v>
      </c>
      <c r="C10" s="23">
        <v>298</v>
      </c>
      <c r="D10" s="7">
        <v>4416</v>
      </c>
      <c r="E10" s="7">
        <v>302</v>
      </c>
      <c r="F10" s="7">
        <v>4398</v>
      </c>
      <c r="G10" s="7">
        <v>293</v>
      </c>
      <c r="H10" s="10">
        <v>4414</v>
      </c>
      <c r="I10" s="7">
        <f t="shared" si="0"/>
        <v>297.66666666666669</v>
      </c>
      <c r="J10" s="7">
        <v>109335</v>
      </c>
      <c r="K10" s="10">
        <f t="shared" si="1"/>
        <v>4409.333333333333</v>
      </c>
    </row>
    <row r="11" spans="1:11" x14ac:dyDescent="0.25">
      <c r="A11" s="5"/>
      <c r="B11" s="20" t="s">
        <v>13</v>
      </c>
      <c r="C11" s="24">
        <v>1546</v>
      </c>
      <c r="D11" s="11">
        <v>129897</v>
      </c>
      <c r="E11" s="11">
        <v>1563</v>
      </c>
      <c r="F11" s="11">
        <v>127455</v>
      </c>
      <c r="G11" s="11">
        <v>1510</v>
      </c>
      <c r="H11" s="12">
        <v>128059</v>
      </c>
      <c r="I11" s="11">
        <f t="shared" si="0"/>
        <v>1539.6666666666667</v>
      </c>
      <c r="J11" s="8">
        <v>500194</v>
      </c>
      <c r="K11" s="12">
        <f t="shared" si="1"/>
        <v>128470.33333333333</v>
      </c>
    </row>
    <row r="12" spans="1:11" x14ac:dyDescent="0.25">
      <c r="A12" s="15" t="s">
        <v>4</v>
      </c>
      <c r="B12" s="19" t="s">
        <v>11</v>
      </c>
      <c r="C12" s="22">
        <v>116</v>
      </c>
      <c r="D12" s="6">
        <v>51922</v>
      </c>
      <c r="E12" s="6">
        <v>124</v>
      </c>
      <c r="F12" s="6">
        <v>70692</v>
      </c>
      <c r="G12" s="6">
        <v>120</v>
      </c>
      <c r="H12" s="9">
        <v>70739</v>
      </c>
      <c r="I12" s="6">
        <f t="shared" si="0"/>
        <v>120</v>
      </c>
      <c r="J12" s="6">
        <v>25025</v>
      </c>
      <c r="K12" s="9">
        <f t="shared" si="1"/>
        <v>64451</v>
      </c>
    </row>
    <row r="13" spans="1:11" x14ac:dyDescent="0.25">
      <c r="A13" s="4"/>
      <c r="B13" s="18" t="s">
        <v>12</v>
      </c>
      <c r="C13" s="23">
        <v>223</v>
      </c>
      <c r="D13" s="7">
        <v>2248119</v>
      </c>
      <c r="E13" s="7">
        <v>222</v>
      </c>
      <c r="F13" s="7">
        <v>2813381</v>
      </c>
      <c r="G13" s="7">
        <v>221</v>
      </c>
      <c r="H13" s="10">
        <v>2821410</v>
      </c>
      <c r="I13" s="7">
        <f t="shared" si="0"/>
        <v>222</v>
      </c>
      <c r="J13" s="7">
        <v>109335</v>
      </c>
      <c r="K13" s="10">
        <f t="shared" si="1"/>
        <v>2627636.6666666665</v>
      </c>
    </row>
    <row r="14" spans="1:11" x14ac:dyDescent="0.25">
      <c r="A14" s="5"/>
      <c r="B14" s="20" t="s">
        <v>13</v>
      </c>
      <c r="C14" s="24">
        <v>1283</v>
      </c>
      <c r="D14" s="11">
        <v>1427788</v>
      </c>
      <c r="E14" s="11">
        <v>1270</v>
      </c>
      <c r="F14" s="11">
        <v>1441087</v>
      </c>
      <c r="G14" s="11">
        <v>1293</v>
      </c>
      <c r="H14" s="12">
        <v>1453792</v>
      </c>
      <c r="I14" s="11">
        <f t="shared" si="0"/>
        <v>1282</v>
      </c>
      <c r="J14" s="8">
        <v>500194</v>
      </c>
      <c r="K14" s="12">
        <f t="shared" si="1"/>
        <v>1440889</v>
      </c>
    </row>
    <row r="15" spans="1:11" x14ac:dyDescent="0.25">
      <c r="G15" s="3"/>
      <c r="H15" s="3"/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zoomScaleNormal="100" workbookViewId="0">
      <selection activeCell="B1" sqref="B1"/>
    </sheetView>
  </sheetViews>
  <sheetFormatPr defaultRowHeight="15" x14ac:dyDescent="0.25"/>
  <cols>
    <col min="1" max="1" width="9.5703125" customWidth="1"/>
    <col min="2" max="2" width="14.5703125" customWidth="1"/>
    <col min="3" max="3" width="8.28515625" customWidth="1"/>
    <col min="4" max="4" width="7.28515625" customWidth="1"/>
    <col min="5" max="5" width="8.140625" customWidth="1"/>
    <col min="6" max="6" width="6.7109375" bestFit="1" customWidth="1"/>
    <col min="7" max="7" width="8.140625" customWidth="1"/>
    <col min="8" max="8" width="7.5703125" customWidth="1"/>
    <col min="9" max="9" width="8" customWidth="1"/>
    <col min="10" max="10" width="10.42578125" customWidth="1"/>
    <col min="11" max="11" width="7.42578125" customWidth="1"/>
    <col min="12" max="12" width="10.5703125" customWidth="1"/>
    <col min="13" max="13" width="12" customWidth="1"/>
    <col min="14" max="14" width="11.42578125" customWidth="1"/>
    <col min="15" max="15" width="11.5703125" customWidth="1"/>
    <col min="16" max="16" width="11.28515625" customWidth="1"/>
    <col min="17" max="17" width="11.7109375" customWidth="1"/>
  </cols>
  <sheetData>
    <row r="1" spans="1:11" x14ac:dyDescent="0.25">
      <c r="A1" s="16" t="s">
        <v>3</v>
      </c>
      <c r="B1" s="17"/>
      <c r="C1" s="1"/>
      <c r="D1" s="1"/>
      <c r="E1" s="1"/>
      <c r="F1" s="1"/>
      <c r="G1" s="1"/>
      <c r="H1" s="21"/>
      <c r="J1" s="1"/>
      <c r="K1" s="1"/>
    </row>
    <row r="2" spans="1:11" ht="42" customHeight="1" x14ac:dyDescent="0.25">
      <c r="A2" s="2"/>
      <c r="B2" s="18"/>
      <c r="C2" s="13" t="s">
        <v>5</v>
      </c>
      <c r="D2" s="13" t="s">
        <v>17</v>
      </c>
      <c r="E2" s="13" t="s">
        <v>6</v>
      </c>
      <c r="F2" s="13" t="s">
        <v>18</v>
      </c>
      <c r="G2" s="13" t="s">
        <v>7</v>
      </c>
      <c r="H2" s="13" t="s">
        <v>19</v>
      </c>
      <c r="I2" s="14" t="s">
        <v>8</v>
      </c>
      <c r="J2" s="14" t="s">
        <v>9</v>
      </c>
      <c r="K2" s="14" t="s">
        <v>10</v>
      </c>
    </row>
    <row r="3" spans="1:11" x14ac:dyDescent="0.25">
      <c r="A3" s="15" t="s">
        <v>0</v>
      </c>
      <c r="B3" s="25" t="s">
        <v>15</v>
      </c>
      <c r="C3" s="22">
        <v>77</v>
      </c>
      <c r="D3" s="6">
        <v>5</v>
      </c>
      <c r="E3" s="30">
        <v>82</v>
      </c>
      <c r="F3" s="30">
        <v>7</v>
      </c>
      <c r="G3" s="30">
        <v>82</v>
      </c>
      <c r="H3" s="31">
        <v>7</v>
      </c>
      <c r="I3" s="6">
        <f>AVERAGE(C3,E3,G3)</f>
        <v>80.333333333333329</v>
      </c>
      <c r="J3" s="6">
        <v>25686</v>
      </c>
      <c r="K3" s="9">
        <f>AVERAGE(D3,F3,H3)</f>
        <v>6.333333333333333</v>
      </c>
    </row>
    <row r="4" spans="1:11" x14ac:dyDescent="0.25">
      <c r="A4" s="4"/>
      <c r="B4" s="26" t="s">
        <v>14</v>
      </c>
      <c r="C4" s="23">
        <v>237</v>
      </c>
      <c r="D4" s="7">
        <v>15</v>
      </c>
      <c r="E4" s="7">
        <v>257</v>
      </c>
      <c r="F4" s="7">
        <v>10</v>
      </c>
      <c r="G4" s="7">
        <v>249</v>
      </c>
      <c r="H4" s="10">
        <v>11</v>
      </c>
      <c r="I4" s="7">
        <f t="shared" ref="I4:I14" si="0">AVERAGE(C4,E4,G4)</f>
        <v>247.66666666666666</v>
      </c>
      <c r="J4" s="7">
        <v>100694</v>
      </c>
      <c r="K4" s="10">
        <f t="shared" ref="K4:K14" si="1">AVERAGE(D4,F4,H4)</f>
        <v>12</v>
      </c>
    </row>
    <row r="5" spans="1:11" x14ac:dyDescent="0.25">
      <c r="A5" s="4"/>
      <c r="B5" s="26" t="s">
        <v>16</v>
      </c>
      <c r="C5" s="24">
        <v>1174</v>
      </c>
      <c r="D5" s="11">
        <v>101</v>
      </c>
      <c r="E5" s="8">
        <v>1117</v>
      </c>
      <c r="F5" s="8">
        <v>52</v>
      </c>
      <c r="G5" s="8">
        <v>1113</v>
      </c>
      <c r="H5" s="32">
        <v>100</v>
      </c>
      <c r="I5" s="11">
        <f t="shared" si="0"/>
        <v>1134.6666666666667</v>
      </c>
      <c r="J5" s="8">
        <v>500000</v>
      </c>
      <c r="K5" s="12">
        <f t="shared" si="1"/>
        <v>84.333333333333329</v>
      </c>
    </row>
    <row r="6" spans="1:11" x14ac:dyDescent="0.25">
      <c r="A6" s="15" t="s">
        <v>1</v>
      </c>
      <c r="B6" s="25" t="s">
        <v>15</v>
      </c>
      <c r="C6" s="6">
        <v>76</v>
      </c>
      <c r="D6" s="6">
        <v>6</v>
      </c>
      <c r="E6" s="6">
        <v>81</v>
      </c>
      <c r="F6" s="6">
        <v>7</v>
      </c>
      <c r="G6" s="6">
        <v>81</v>
      </c>
      <c r="H6" s="9">
        <v>8</v>
      </c>
      <c r="I6" s="6">
        <f t="shared" si="0"/>
        <v>79.333333333333329</v>
      </c>
      <c r="J6" s="6">
        <v>25686</v>
      </c>
      <c r="K6" s="9">
        <f t="shared" si="1"/>
        <v>7</v>
      </c>
    </row>
    <row r="7" spans="1:11" x14ac:dyDescent="0.25">
      <c r="A7" s="4"/>
      <c r="B7" s="26" t="s">
        <v>14</v>
      </c>
      <c r="C7" s="7">
        <v>236</v>
      </c>
      <c r="D7" s="7">
        <v>8</v>
      </c>
      <c r="E7" s="7">
        <v>250</v>
      </c>
      <c r="F7" s="7">
        <v>10</v>
      </c>
      <c r="G7" s="7">
        <v>245</v>
      </c>
      <c r="H7" s="10">
        <v>11</v>
      </c>
      <c r="I7" s="7">
        <f t="shared" si="0"/>
        <v>243.66666666666666</v>
      </c>
      <c r="J7" s="7">
        <v>100694</v>
      </c>
      <c r="K7" s="10">
        <f t="shared" si="1"/>
        <v>9.6666666666666661</v>
      </c>
    </row>
    <row r="8" spans="1:11" x14ac:dyDescent="0.25">
      <c r="A8" s="5"/>
      <c r="B8" s="27" t="s">
        <v>16</v>
      </c>
      <c r="C8" s="11">
        <v>1158</v>
      </c>
      <c r="D8" s="11">
        <v>101</v>
      </c>
      <c r="E8" s="8">
        <v>1090</v>
      </c>
      <c r="F8" s="8">
        <v>101</v>
      </c>
      <c r="G8" s="8">
        <v>1101</v>
      </c>
      <c r="H8" s="32">
        <v>52</v>
      </c>
      <c r="I8" s="11">
        <f t="shared" si="0"/>
        <v>1116.3333333333333</v>
      </c>
      <c r="J8" s="8">
        <v>500585</v>
      </c>
      <c r="K8" s="12">
        <f t="shared" si="1"/>
        <v>84.666666666666671</v>
      </c>
    </row>
    <row r="9" spans="1:11" x14ac:dyDescent="0.25">
      <c r="A9" s="15" t="s">
        <v>2</v>
      </c>
      <c r="B9" s="25" t="s">
        <v>15</v>
      </c>
      <c r="C9" s="6">
        <v>78</v>
      </c>
      <c r="D9" s="6">
        <v>5</v>
      </c>
      <c r="E9" s="6">
        <v>79</v>
      </c>
      <c r="F9" s="6">
        <v>5</v>
      </c>
      <c r="G9" s="6">
        <v>79</v>
      </c>
      <c r="H9" s="9">
        <v>4</v>
      </c>
      <c r="I9" s="6">
        <f t="shared" si="0"/>
        <v>78.666666666666671</v>
      </c>
      <c r="J9" s="6">
        <v>25686</v>
      </c>
      <c r="K9" s="9">
        <f t="shared" si="1"/>
        <v>4.666666666666667</v>
      </c>
    </row>
    <row r="10" spans="1:11" x14ac:dyDescent="0.25">
      <c r="A10" s="4"/>
      <c r="B10" s="26" t="s">
        <v>14</v>
      </c>
      <c r="C10" s="7">
        <v>241</v>
      </c>
      <c r="D10" s="7">
        <v>6</v>
      </c>
      <c r="E10" s="7">
        <v>241</v>
      </c>
      <c r="F10" s="7">
        <v>6</v>
      </c>
      <c r="G10" s="7">
        <v>244</v>
      </c>
      <c r="H10" s="10">
        <v>6</v>
      </c>
      <c r="I10" s="7">
        <f t="shared" si="0"/>
        <v>242</v>
      </c>
      <c r="J10" s="7">
        <v>100694</v>
      </c>
      <c r="K10" s="10">
        <f t="shared" si="1"/>
        <v>6</v>
      </c>
    </row>
    <row r="11" spans="1:11" x14ac:dyDescent="0.25">
      <c r="A11" s="5"/>
      <c r="B11" s="27" t="s">
        <v>16</v>
      </c>
      <c r="C11" s="11">
        <v>1118</v>
      </c>
      <c r="D11" s="11">
        <v>52</v>
      </c>
      <c r="E11" s="11">
        <v>1096</v>
      </c>
      <c r="F11" s="11">
        <v>101</v>
      </c>
      <c r="G11" s="11">
        <v>1115</v>
      </c>
      <c r="H11" s="12">
        <v>101</v>
      </c>
      <c r="I11" s="11">
        <f t="shared" si="0"/>
        <v>1109.6666666666667</v>
      </c>
      <c r="J11" s="8">
        <v>500585</v>
      </c>
      <c r="K11" s="12">
        <f t="shared" si="1"/>
        <v>84.666666666666671</v>
      </c>
    </row>
    <row r="12" spans="1:11" x14ac:dyDescent="0.25">
      <c r="A12" s="15" t="s">
        <v>4</v>
      </c>
      <c r="B12" s="25" t="s">
        <v>15</v>
      </c>
      <c r="C12" s="6">
        <v>75</v>
      </c>
      <c r="D12" s="6">
        <v>5</v>
      </c>
      <c r="E12" s="6">
        <v>81</v>
      </c>
      <c r="F12" s="6">
        <v>11</v>
      </c>
      <c r="G12" s="6">
        <v>82</v>
      </c>
      <c r="H12" s="9">
        <v>7</v>
      </c>
      <c r="I12" s="6">
        <f t="shared" si="0"/>
        <v>79.333333333333329</v>
      </c>
      <c r="J12" s="6">
        <v>25686</v>
      </c>
      <c r="K12" s="9">
        <f t="shared" si="1"/>
        <v>7.666666666666667</v>
      </c>
    </row>
    <row r="13" spans="1:11" x14ac:dyDescent="0.25">
      <c r="A13" s="4"/>
      <c r="B13" s="26" t="s">
        <v>14</v>
      </c>
      <c r="C13" s="7">
        <v>225</v>
      </c>
      <c r="D13" s="7">
        <v>9</v>
      </c>
      <c r="E13" s="7">
        <v>234</v>
      </c>
      <c r="F13" s="7">
        <v>10</v>
      </c>
      <c r="G13" s="7">
        <v>230</v>
      </c>
      <c r="H13" s="10">
        <v>11</v>
      </c>
      <c r="I13" s="7">
        <f t="shared" si="0"/>
        <v>229.66666666666666</v>
      </c>
      <c r="J13" s="7">
        <v>100694</v>
      </c>
      <c r="K13" s="10">
        <f t="shared" si="1"/>
        <v>10</v>
      </c>
    </row>
    <row r="14" spans="1:11" x14ac:dyDescent="0.25">
      <c r="A14" s="5"/>
      <c r="B14" s="27" t="s">
        <v>16</v>
      </c>
      <c r="C14" s="11">
        <v>1089</v>
      </c>
      <c r="D14" s="11">
        <v>101</v>
      </c>
      <c r="E14" s="11">
        <v>1004</v>
      </c>
      <c r="F14" s="11">
        <v>101</v>
      </c>
      <c r="G14" s="11">
        <v>1007</v>
      </c>
      <c r="H14" s="12">
        <v>102</v>
      </c>
      <c r="I14" s="11">
        <f t="shared" si="0"/>
        <v>1033.3333333333333</v>
      </c>
      <c r="J14" s="8">
        <v>500585</v>
      </c>
      <c r="K14" s="12">
        <f t="shared" si="1"/>
        <v>101.33333333333333</v>
      </c>
    </row>
    <row r="15" spans="1:11" x14ac:dyDescent="0.25">
      <c r="G15" s="3"/>
      <c r="H15" s="3"/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</vt:lpstr>
      <vt:lpstr>English Text (unsorted)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B</cp:lastModifiedBy>
  <dcterms:created xsi:type="dcterms:W3CDTF">2015-03-11T00:15:46Z</dcterms:created>
  <dcterms:modified xsi:type="dcterms:W3CDTF">2017-05-18T08:56:44Z</dcterms:modified>
</cp:coreProperties>
</file>