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ji/Downloads/"/>
    </mc:Choice>
  </mc:AlternateContent>
  <xr:revisionPtr revIDLastSave="0" documentId="13_ncr:1_{6FB14BC2-81E5-5449-AD30-A70D57DE6D6D}" xr6:coauthVersionLast="47" xr6:coauthVersionMax="47" xr10:uidLastSave="{00000000-0000-0000-0000-000000000000}"/>
  <bookViews>
    <workbookView xWindow="0" yWindow="760" windowWidth="30240" windowHeight="17960" xr2:uid="{00000000-000D-0000-FFFF-FFFF00000000}"/>
  </bookViews>
  <sheets>
    <sheet name="1月1日時点事業所一覧(グループホームを除く)" sheetId="1" r:id="rId1"/>
    <sheet name="1月1日時点グループホーム事業所一覧" sheetId="2" r:id="rId2"/>
  </sheets>
  <definedNames>
    <definedName name="_xlnm._FilterDatabase" localSheetId="1" hidden="1">'1月1日時点グループホーム事業所一覧'!$C$6:$J$123</definedName>
    <definedName name="_xlnm._FilterDatabase" localSheetId="0" hidden="1">'1月1日時点事業所一覧(グループホームを除く)'!$A$8:$R$1805</definedName>
    <definedName name="_xlnm.Print_Titles" localSheetId="1">'1月1日時点グループホーム事業所一覧'!$1:$5</definedName>
    <definedName name="_xlnm.Print_Titles" localSheetId="0">'1月1日時点事業所一覧(グループホームを除く)'!$1:$7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87" i="1" l="1"/>
  <c r="G584" i="1"/>
  <c r="G640" i="1"/>
  <c r="G628" i="1"/>
  <c r="G757" i="1"/>
  <c r="G1177" i="1"/>
  <c r="G1696" i="1"/>
  <c r="G944" i="1"/>
  <c r="G1030" i="1"/>
  <c r="G80" i="1"/>
  <c r="G178" i="1"/>
  <c r="G978" i="1"/>
  <c r="G1062" i="1"/>
  <c r="G23" i="1"/>
  <c r="G123" i="1"/>
  <c r="G788" i="1"/>
  <c r="G743" i="1"/>
  <c r="G783" i="1"/>
  <c r="G770" i="1"/>
  <c r="G1667" i="1"/>
  <c r="G416" i="1"/>
  <c r="G517" i="1"/>
  <c r="G608" i="1"/>
  <c r="G306" i="1"/>
  <c r="G64" i="1"/>
  <c r="G162" i="1"/>
  <c r="G253" i="1"/>
  <c r="G266" i="1"/>
  <c r="G354" i="1"/>
  <c r="G71" i="1"/>
  <c r="G169" i="1"/>
  <c r="G227" i="1"/>
  <c r="G1282" i="1"/>
  <c r="G1334" i="1"/>
  <c r="G1359" i="1"/>
  <c r="G341" i="1"/>
  <c r="G1661" i="1"/>
  <c r="G1662" i="1"/>
  <c r="G1221" i="1"/>
  <c r="G246" i="1"/>
  <c r="G307" i="1"/>
  <c r="G1194" i="1"/>
  <c r="G1744" i="1"/>
  <c r="G1775" i="1"/>
  <c r="G1699" i="1"/>
  <c r="G651" i="1"/>
  <c r="G1179" i="1"/>
  <c r="G1156" i="1"/>
  <c r="G1210" i="1"/>
  <c r="G922" i="1"/>
  <c r="G1711" i="1"/>
  <c r="G1506" i="1"/>
  <c r="G1571" i="1"/>
  <c r="G1615" i="1"/>
  <c r="G351" i="1"/>
  <c r="G1663" i="1"/>
  <c r="G674" i="1"/>
  <c r="G914" i="1"/>
  <c r="G1200" i="1"/>
  <c r="G423" i="1"/>
  <c r="G524" i="1"/>
  <c r="G612" i="1"/>
  <c r="G1500" i="1"/>
  <c r="G1566" i="1"/>
  <c r="G1635" i="1"/>
  <c r="G1707" i="1"/>
  <c r="G1737" i="1"/>
  <c r="G1728" i="1"/>
  <c r="G1473" i="1"/>
  <c r="G1542" i="1"/>
  <c r="G1600" i="1"/>
  <c r="G1700" i="1"/>
  <c r="G665" i="1"/>
  <c r="G750" i="1"/>
  <c r="G464" i="1"/>
  <c r="G564" i="1"/>
  <c r="G623" i="1"/>
  <c r="G945" i="1"/>
  <c r="G974" i="1"/>
  <c r="G1058" i="1"/>
  <c r="G1467" i="1"/>
  <c r="G1536" i="1"/>
  <c r="G1596" i="1"/>
  <c r="G93" i="1"/>
  <c r="G191" i="1"/>
  <c r="G234" i="1"/>
  <c r="G817" i="1"/>
  <c r="G858" i="1"/>
  <c r="G879" i="1"/>
  <c r="G102" i="1"/>
  <c r="G200" i="1"/>
  <c r="G238" i="1"/>
  <c r="G449" i="1"/>
  <c r="G549" i="1"/>
  <c r="G366" i="1"/>
  <c r="G39" i="1"/>
  <c r="G138" i="1"/>
  <c r="G218" i="1"/>
  <c r="G1694" i="1"/>
  <c r="G1202" i="1"/>
  <c r="G981" i="1"/>
  <c r="G1065" i="1"/>
  <c r="G1123" i="1"/>
  <c r="G92" i="1"/>
  <c r="G190" i="1"/>
  <c r="G85" i="1"/>
  <c r="G183" i="1"/>
  <c r="G368" i="1"/>
  <c r="G255" i="1"/>
  <c r="G1475" i="1"/>
  <c r="G1544" i="1"/>
  <c r="G644" i="1"/>
  <c r="G1285" i="1"/>
  <c r="G1337" i="1"/>
  <c r="G1471" i="1"/>
  <c r="G1540" i="1"/>
  <c r="G53" i="1"/>
  <c r="G152" i="1"/>
  <c r="G33" i="1"/>
  <c r="G132" i="1"/>
  <c r="G27" i="1"/>
  <c r="G126" i="1"/>
  <c r="G212" i="1"/>
  <c r="G905" i="1"/>
  <c r="G1787" i="1"/>
  <c r="G1476" i="1"/>
  <c r="G1545" i="1"/>
  <c r="G889" i="1"/>
  <c r="G1412" i="1"/>
  <c r="G946" i="1"/>
  <c r="G1031" i="1"/>
  <c r="G1144" i="1"/>
  <c r="G1113" i="1"/>
  <c r="G282" i="1"/>
  <c r="G327" i="1"/>
  <c r="G399" i="1"/>
  <c r="G796" i="1"/>
  <c r="G838" i="1"/>
  <c r="G297" i="1"/>
  <c r="G298" i="1"/>
  <c r="G286" i="1"/>
  <c r="G342" i="1"/>
  <c r="G1166" i="1"/>
  <c r="G961" i="1"/>
  <c r="G1045" i="1"/>
  <c r="G1116" i="1"/>
  <c r="G830" i="1"/>
  <c r="G870" i="1"/>
  <c r="G1713" i="1"/>
  <c r="G799" i="1"/>
  <c r="G841" i="1"/>
  <c r="G872" i="1"/>
  <c r="G966" i="1"/>
  <c r="G1050" i="1"/>
  <c r="G1489" i="1"/>
  <c r="G1557" i="1"/>
  <c r="G1608" i="1"/>
  <c r="G1490" i="1"/>
  <c r="G1558" i="1"/>
  <c r="G1633" i="1"/>
  <c r="G1609" i="1"/>
  <c r="G32" i="1"/>
  <c r="G131" i="1"/>
  <c r="G1748" i="1"/>
  <c r="G1759" i="1"/>
  <c r="G1769" i="1"/>
  <c r="G84" i="1"/>
  <c r="G182" i="1"/>
  <c r="G947" i="1"/>
  <c r="G1032" i="1"/>
  <c r="G727" i="1"/>
  <c r="G775" i="1"/>
  <c r="G762" i="1"/>
  <c r="G790" i="1"/>
  <c r="G832" i="1"/>
  <c r="G960" i="1"/>
  <c r="G1044" i="1"/>
  <c r="G37" i="1"/>
  <c r="G136" i="1"/>
  <c r="G1241" i="1"/>
  <c r="G1293" i="1"/>
  <c r="G479" i="1"/>
  <c r="G578" i="1"/>
  <c r="G904" i="1"/>
  <c r="G911" i="1"/>
  <c r="G820" i="1"/>
  <c r="G861" i="1"/>
  <c r="G406" i="1"/>
  <c r="G507" i="1"/>
  <c r="G450" i="1"/>
  <c r="G550" i="1"/>
  <c r="G686" i="1"/>
  <c r="G751" i="1"/>
  <c r="G785" i="1"/>
  <c r="G772" i="1"/>
  <c r="G1750" i="1"/>
  <c r="G1761" i="1"/>
  <c r="G9" i="1"/>
  <c r="G109" i="1"/>
  <c r="G496" i="1"/>
  <c r="G594" i="1"/>
  <c r="G694" i="1"/>
  <c r="G1664" i="1"/>
  <c r="G1677" i="1"/>
  <c r="G810" i="1"/>
  <c r="G852" i="1"/>
  <c r="G61" i="1"/>
  <c r="G159" i="1"/>
  <c r="G225" i="1"/>
  <c r="G332" i="1"/>
  <c r="G1519" i="1"/>
  <c r="G1582" i="1"/>
  <c r="G1721" i="1"/>
  <c r="G1742" i="1"/>
  <c r="G1733" i="1"/>
  <c r="G1714" i="1"/>
  <c r="G1708" i="1"/>
  <c r="G1738" i="1"/>
  <c r="G1729" i="1"/>
  <c r="G1018" i="1"/>
  <c r="G1101" i="1"/>
  <c r="G729" i="1"/>
  <c r="G777" i="1"/>
  <c r="G764" i="1"/>
  <c r="G1477" i="1"/>
  <c r="G311" i="1"/>
  <c r="G350" i="1"/>
  <c r="G401" i="1"/>
  <c r="G281" i="1"/>
  <c r="G1396" i="1"/>
  <c r="G318" i="1"/>
  <c r="G730" i="1"/>
  <c r="G778" i="1"/>
  <c r="G765" i="1"/>
  <c r="G728" i="1"/>
  <c r="G776" i="1"/>
  <c r="G763" i="1"/>
  <c r="G758" i="1"/>
  <c r="G740" i="1"/>
  <c r="G1782" i="1"/>
  <c r="G34" i="1"/>
  <c r="G133" i="1"/>
  <c r="G242" i="1"/>
  <c r="G216" i="1"/>
  <c r="G1387" i="1"/>
  <c r="G1438" i="1"/>
  <c r="G1217" i="1"/>
  <c r="G681" i="1"/>
  <c r="G741" i="1"/>
  <c r="G1672" i="1"/>
  <c r="G685" i="1"/>
  <c r="G716" i="1"/>
  <c r="G707" i="1"/>
  <c r="G1180" i="1"/>
  <c r="G284" i="1"/>
  <c r="G398" i="1"/>
  <c r="G1019" i="1"/>
  <c r="G1102" i="1"/>
  <c r="G1139" i="1"/>
  <c r="G1218" i="1"/>
  <c r="G486" i="1"/>
  <c r="G585" i="1"/>
  <c r="G629" i="1"/>
  <c r="G682" i="1"/>
  <c r="G326" i="1"/>
  <c r="G1020" i="1"/>
  <c r="G1103" i="1"/>
  <c r="G1140" i="1"/>
  <c r="G409" i="1"/>
  <c r="G510" i="1"/>
  <c r="G1673" i="1"/>
  <c r="G424" i="1"/>
  <c r="G525" i="1"/>
  <c r="G613" i="1"/>
  <c r="G1411" i="1"/>
  <c r="G378" i="1"/>
  <c r="G1398" i="1"/>
  <c r="G1258" i="1"/>
  <c r="G962" i="1"/>
  <c r="G1046" i="1"/>
  <c r="G1117" i="1"/>
  <c r="G793" i="1"/>
  <c r="G835" i="1"/>
  <c r="G98" i="1"/>
  <c r="G196" i="1"/>
  <c r="G314" i="1"/>
  <c r="G958" i="1"/>
  <c r="G1042" i="1"/>
  <c r="G264" i="1"/>
  <c r="G431" i="1"/>
  <c r="G1245" i="1"/>
  <c r="G1296" i="1"/>
  <c r="G803" i="1"/>
  <c r="G845" i="1"/>
  <c r="G451" i="1"/>
  <c r="G551" i="1"/>
  <c r="G1709" i="1"/>
  <c r="G1739" i="1"/>
  <c r="G1730" i="1"/>
  <c r="G90" i="1"/>
  <c r="G188" i="1"/>
  <c r="G662" i="1"/>
  <c r="G1724" i="1"/>
  <c r="G656" i="1"/>
  <c r="G684" i="1"/>
  <c r="G744" i="1"/>
  <c r="G784" i="1"/>
  <c r="G771" i="1"/>
  <c r="G45" i="1"/>
  <c r="G144" i="1"/>
  <c r="G346" i="1"/>
  <c r="G1472" i="1"/>
  <c r="G1541" i="1"/>
  <c r="G1599" i="1"/>
  <c r="G108" i="1"/>
  <c r="G206" i="1"/>
  <c r="G712" i="1"/>
  <c r="G283" i="1"/>
  <c r="G400" i="1"/>
  <c r="G1433" i="1"/>
  <c r="G1268" i="1"/>
  <c r="G1365" i="1"/>
  <c r="G94" i="1"/>
  <c r="G192" i="1"/>
  <c r="G804" i="1"/>
  <c r="G846" i="1"/>
  <c r="G874" i="1"/>
  <c r="G492" i="1"/>
  <c r="G590" i="1"/>
  <c r="G633" i="1"/>
  <c r="G48" i="1"/>
  <c r="G147" i="1"/>
  <c r="G969" i="1"/>
  <c r="G1053" i="1"/>
  <c r="G448" i="1"/>
  <c r="G548" i="1"/>
  <c r="G616" i="1"/>
  <c r="G646" i="1"/>
  <c r="G752" i="1"/>
  <c r="G722" i="1"/>
  <c r="G794" i="1"/>
  <c r="G836" i="1"/>
  <c r="G452" i="1"/>
  <c r="G552" i="1"/>
  <c r="G617" i="1"/>
  <c r="G1021" i="1"/>
  <c r="G1104" i="1"/>
  <c r="G1007" i="1"/>
  <c r="G1091" i="1"/>
  <c r="G1150" i="1"/>
  <c r="G1134" i="1"/>
  <c r="G272" i="1"/>
  <c r="G302" i="1"/>
  <c r="G263" i="1"/>
  <c r="G996" i="1"/>
  <c r="G1080" i="1"/>
  <c r="G1129" i="1"/>
  <c r="G425" i="1"/>
  <c r="G526" i="1"/>
  <c r="G984" i="1"/>
  <c r="G1068" i="1"/>
  <c r="G1397" i="1"/>
  <c r="G1176" i="1"/>
  <c r="G1703" i="1"/>
  <c r="G380" i="1"/>
  <c r="G296" i="1"/>
  <c r="G1407" i="1"/>
  <c r="G800" i="1"/>
  <c r="G842" i="1"/>
  <c r="G1439" i="1"/>
  <c r="G428" i="1"/>
  <c r="G529" i="1"/>
  <c r="G818" i="1"/>
  <c r="G859" i="1"/>
  <c r="G880" i="1"/>
  <c r="G985" i="1"/>
  <c r="G1069" i="1"/>
  <c r="G291" i="1"/>
  <c r="G68" i="1"/>
  <c r="G166" i="1"/>
  <c r="G1668" i="1"/>
  <c r="G1187" i="1"/>
  <c r="G1370" i="1"/>
  <c r="G1163" i="1"/>
  <c r="G1172" i="1"/>
  <c r="G997" i="1"/>
  <c r="G1081" i="1"/>
  <c r="G1246" i="1"/>
  <c r="G1297" i="1"/>
  <c r="G678" i="1"/>
  <c r="G645" i="1"/>
  <c r="G701" i="1"/>
  <c r="G1012" i="1"/>
  <c r="G1095" i="1"/>
  <c r="G470" i="1"/>
  <c r="G569" i="1"/>
  <c r="G989" i="1"/>
  <c r="G1073" i="1"/>
  <c r="G1125" i="1"/>
  <c r="G51" i="1"/>
  <c r="G150" i="1"/>
  <c r="G221" i="1"/>
  <c r="G1260" i="1"/>
  <c r="G1315" i="1"/>
  <c r="G1350" i="1"/>
  <c r="G28" i="1"/>
  <c r="G127" i="1"/>
  <c r="G213" i="1"/>
  <c r="G811" i="1"/>
  <c r="G853" i="1"/>
  <c r="G877" i="1"/>
  <c r="G410" i="1"/>
  <c r="G511" i="1"/>
  <c r="G604" i="1"/>
  <c r="G1022" i="1"/>
  <c r="G1105" i="1"/>
  <c r="G1141" i="1"/>
  <c r="G821" i="1"/>
  <c r="G862" i="1"/>
  <c r="G882" i="1"/>
  <c r="G1415" i="1"/>
  <c r="G1204" i="1"/>
  <c r="G986" i="1"/>
  <c r="G1070" i="1"/>
  <c r="G475" i="1"/>
  <c r="G574" i="1"/>
  <c r="G1251" i="1"/>
  <c r="G1307" i="1"/>
  <c r="G443" i="1"/>
  <c r="G543" i="1"/>
  <c r="G106" i="1"/>
  <c r="G204" i="1"/>
  <c r="G239" i="1"/>
  <c r="G361" i="1"/>
  <c r="G1679" i="1"/>
  <c r="G1501" i="1"/>
  <c r="G1567" i="1"/>
  <c r="G1611" i="1"/>
  <c r="G908" i="1"/>
  <c r="G1656" i="1"/>
  <c r="G1219" i="1"/>
  <c r="G480" i="1"/>
  <c r="G579" i="1"/>
  <c r="G1270" i="1"/>
  <c r="G827" i="1"/>
  <c r="G867" i="1"/>
  <c r="G460" i="1"/>
  <c r="G560" i="1"/>
  <c r="G620" i="1"/>
  <c r="G1723" i="1"/>
  <c r="G1427" i="1"/>
  <c r="G1013" i="1"/>
  <c r="G1096" i="1"/>
  <c r="G1520" i="1"/>
  <c r="G1583" i="1"/>
  <c r="G1623" i="1"/>
  <c r="G1023" i="1"/>
  <c r="G1106" i="1"/>
  <c r="G252" i="1"/>
  <c r="G99" i="1"/>
  <c r="G197" i="1"/>
  <c r="G79" i="1"/>
  <c r="G177" i="1"/>
  <c r="G812" i="1"/>
  <c r="G854" i="1"/>
  <c r="G670" i="1"/>
  <c r="G62" i="1"/>
  <c r="G160" i="1"/>
  <c r="G1276" i="1"/>
  <c r="G1328" i="1"/>
  <c r="G967" i="1"/>
  <c r="G1051" i="1"/>
  <c r="G1118" i="1"/>
  <c r="G44" i="1"/>
  <c r="G143" i="1"/>
  <c r="G805" i="1"/>
  <c r="G847" i="1"/>
  <c r="G1440" i="1"/>
  <c r="G1460" i="1"/>
  <c r="G1451" i="1"/>
  <c r="G1680" i="1"/>
  <c r="G1510" i="1"/>
  <c r="G1575" i="1"/>
  <c r="G1618" i="1"/>
  <c r="G1715" i="1"/>
  <c r="G247" i="1"/>
  <c r="G308" i="1"/>
  <c r="G101" i="1"/>
  <c r="G199" i="1"/>
  <c r="G903" i="1"/>
  <c r="G1002" i="1"/>
  <c r="G1086" i="1"/>
  <c r="G1130" i="1"/>
  <c r="G1250" i="1"/>
  <c r="G1306" i="1"/>
  <c r="G1463" i="1"/>
  <c r="G1532" i="1"/>
  <c r="G666" i="1"/>
  <c r="G465" i="1"/>
  <c r="G565" i="1"/>
  <c r="G336" i="1"/>
  <c r="G352" i="1"/>
  <c r="G500" i="1"/>
  <c r="G598" i="1"/>
  <c r="G1425" i="1"/>
  <c r="G808" i="1"/>
  <c r="G850" i="1"/>
  <c r="G876" i="1"/>
  <c r="G1256" i="1"/>
  <c r="G1312" i="1"/>
  <c r="G1347" i="1"/>
  <c r="G404" i="1"/>
  <c r="G505" i="1"/>
  <c r="G998" i="1"/>
  <c r="G1082" i="1"/>
  <c r="G1164" i="1"/>
  <c r="G968" i="1"/>
  <c r="G1052" i="1"/>
  <c r="G982" i="1"/>
  <c r="G1066" i="1"/>
  <c r="G951" i="1"/>
  <c r="G1036" i="1"/>
  <c r="G647" i="1"/>
  <c r="G1780" i="1"/>
  <c r="G35" i="1"/>
  <c r="G134" i="1"/>
  <c r="G1524" i="1"/>
  <c r="G1587" i="1"/>
  <c r="G1625" i="1"/>
  <c r="G501" i="1"/>
  <c r="G599" i="1"/>
  <c r="G708" i="1"/>
  <c r="G713" i="1"/>
  <c r="G432" i="1"/>
  <c r="G532" i="1"/>
  <c r="G948" i="1"/>
  <c r="G1033" i="1"/>
  <c r="G1008" i="1"/>
  <c r="G1378" i="1"/>
  <c r="G1271" i="1"/>
  <c r="G1323" i="1"/>
  <c r="G1354" i="1"/>
  <c r="G1788" i="1"/>
  <c r="G52" i="1"/>
  <c r="G151" i="1"/>
  <c r="G222" i="1"/>
  <c r="G433" i="1"/>
  <c r="G533" i="1"/>
  <c r="G672" i="1"/>
  <c r="G343" i="1"/>
  <c r="G1443" i="1"/>
  <c r="G1462" i="1"/>
  <c r="G1453" i="1"/>
  <c r="G1674" i="1"/>
  <c r="G1238" i="1"/>
  <c r="G1290" i="1"/>
  <c r="G1341" i="1"/>
  <c r="G703" i="1"/>
  <c r="G471" i="1"/>
  <c r="G570" i="1"/>
  <c r="G75" i="1"/>
  <c r="G173" i="1"/>
  <c r="G444" i="1"/>
  <c r="G544" i="1"/>
  <c r="G1482" i="1"/>
  <c r="G1550" i="1"/>
  <c r="G1604" i="1"/>
  <c r="G1692" i="1"/>
  <c r="G47" i="1"/>
  <c r="G146" i="1"/>
  <c r="G1474" i="1"/>
  <c r="G1543" i="1"/>
  <c r="G453" i="1"/>
  <c r="G553" i="1"/>
  <c r="G96" i="1"/>
  <c r="G194" i="1"/>
  <c r="G235" i="1"/>
  <c r="G1698" i="1"/>
  <c r="G54" i="1"/>
  <c r="G87" i="1"/>
  <c r="G185" i="1"/>
  <c r="G493" i="1"/>
  <c r="G591" i="1"/>
  <c r="G1791" i="1"/>
  <c r="G1805" i="1"/>
  <c r="G797" i="1"/>
  <c r="G839" i="1"/>
  <c r="G885" i="1"/>
  <c r="G893" i="1"/>
  <c r="G103" i="1"/>
  <c r="G201" i="1"/>
  <c r="G798" i="1"/>
  <c r="G840" i="1"/>
  <c r="G1265" i="1"/>
  <c r="G1319" i="1"/>
  <c r="G999" i="1"/>
  <c r="G1083" i="1"/>
  <c r="G1757" i="1"/>
  <c r="G1203" i="1"/>
  <c r="G481" i="1"/>
  <c r="G580" i="1"/>
  <c r="G625" i="1"/>
  <c r="G466" i="1"/>
  <c r="G566" i="1"/>
  <c r="G1003" i="1"/>
  <c r="G1087" i="1"/>
  <c r="G760" i="1"/>
  <c r="G316" i="1"/>
  <c r="G59" i="1"/>
  <c r="G157" i="1"/>
  <c r="G472" i="1"/>
  <c r="G571" i="1"/>
  <c r="G426" i="1"/>
  <c r="G527" i="1"/>
  <c r="G1756" i="1"/>
  <c r="G1767" i="1"/>
  <c r="G963" i="1"/>
  <c r="G1047" i="1"/>
  <c r="G915" i="1"/>
  <c r="G1441" i="1"/>
  <c r="G1461" i="1"/>
  <c r="G1452" i="1"/>
  <c r="G325" i="1"/>
  <c r="G1000" i="1"/>
  <c r="G1084" i="1"/>
  <c r="G1149" i="1"/>
  <c r="G789" i="1"/>
  <c r="G831" i="1"/>
  <c r="G292" i="1"/>
  <c r="G88" i="1"/>
  <c r="G186" i="1"/>
  <c r="G413" i="1"/>
  <c r="G514" i="1"/>
  <c r="G434" i="1"/>
  <c r="G534" i="1"/>
  <c r="G473" i="1"/>
  <c r="G572" i="1"/>
  <c r="G1466" i="1"/>
  <c r="G1535" i="1"/>
  <c r="G414" i="1"/>
  <c r="G515" i="1"/>
  <c r="G606" i="1"/>
  <c r="G734" i="1"/>
  <c r="G1526" i="1"/>
  <c r="G1589" i="1"/>
  <c r="G731" i="1"/>
  <c r="G779" i="1"/>
  <c r="G766" i="1"/>
  <c r="G411" i="1"/>
  <c r="G512" i="1"/>
  <c r="G636" i="1"/>
  <c r="G605" i="1"/>
  <c r="G330" i="1"/>
  <c r="G1675" i="1"/>
  <c r="G1496" i="1"/>
  <c r="G1563" i="1"/>
  <c r="G405" i="1"/>
  <c r="G506" i="1"/>
  <c r="G288" i="1"/>
  <c r="G403" i="1"/>
  <c r="G1272" i="1"/>
  <c r="G1324" i="1"/>
  <c r="G285" i="1"/>
  <c r="G1211" i="1"/>
  <c r="G1165" i="1"/>
  <c r="G10" i="1"/>
  <c r="G110" i="1"/>
  <c r="G975" i="1"/>
  <c r="G1059" i="1"/>
  <c r="G695" i="1"/>
  <c r="G487" i="1"/>
  <c r="G1403" i="1"/>
  <c r="G689" i="1"/>
  <c r="G417" i="1"/>
  <c r="G518" i="1"/>
  <c r="G637" i="1"/>
  <c r="G609" i="1"/>
  <c r="G735" i="1"/>
  <c r="G277" i="1"/>
  <c r="G1464" i="1"/>
  <c r="G1533" i="1"/>
  <c r="G1630" i="1"/>
  <c r="G1594" i="1"/>
  <c r="G1497" i="1"/>
  <c r="G1564" i="1"/>
  <c r="G22" i="1"/>
  <c r="G122" i="1"/>
  <c r="G293" i="1"/>
  <c r="G1516" i="1"/>
  <c r="G1579" i="1"/>
  <c r="G1621" i="1"/>
  <c r="G268" i="1"/>
  <c r="G476" i="1"/>
  <c r="G575" i="1"/>
  <c r="G990" i="1"/>
  <c r="G1074" i="1"/>
  <c r="G497" i="1"/>
  <c r="G595" i="1"/>
  <c r="G822" i="1"/>
  <c r="G863" i="1"/>
  <c r="G1014" i="1"/>
  <c r="G1097" i="1"/>
  <c r="G1137" i="1"/>
  <c r="G1213" i="1"/>
  <c r="G1232" i="1"/>
  <c r="G1226" i="1"/>
  <c r="G15" i="1"/>
  <c r="G115" i="1"/>
  <c r="G208" i="1"/>
  <c r="G328" i="1"/>
  <c r="G991" i="1"/>
  <c r="G1075" i="1"/>
  <c r="G1126" i="1"/>
  <c r="G952" i="1"/>
  <c r="G1525" i="1"/>
  <c r="G1588" i="1"/>
  <c r="G1502" i="1"/>
  <c r="G1568" i="1"/>
  <c r="G1612" i="1"/>
  <c r="G1263" i="1"/>
  <c r="G1318" i="1"/>
  <c r="G1483" i="1"/>
  <c r="G1551" i="1"/>
  <c r="G40" i="1"/>
  <c r="G139" i="1"/>
  <c r="G1511" i="1"/>
  <c r="G1576" i="1"/>
  <c r="G1637" i="1"/>
  <c r="G1619" i="1"/>
  <c r="G692" i="1"/>
  <c r="G1277" i="1"/>
  <c r="G1329" i="1"/>
  <c r="G1356" i="1"/>
  <c r="G418" i="1"/>
  <c r="G519" i="1"/>
  <c r="G610" i="1"/>
  <c r="G736" i="1"/>
  <c r="G781" i="1"/>
  <c r="G768" i="1"/>
  <c r="G1155" i="1"/>
  <c r="G1642" i="1"/>
  <c r="G73" i="1"/>
  <c r="G171" i="1"/>
  <c r="G979" i="1"/>
  <c r="G1063" i="1"/>
  <c r="G1122" i="1"/>
  <c r="G1669" i="1"/>
  <c r="G488" i="1"/>
  <c r="G586" i="1"/>
  <c r="G1507" i="1"/>
  <c r="G1572" i="1"/>
  <c r="G1616" i="1"/>
  <c r="G1421" i="1"/>
  <c r="G823" i="1"/>
  <c r="G1681" i="1"/>
  <c r="G360" i="1"/>
  <c r="G1491" i="1"/>
  <c r="G1559" i="1"/>
  <c r="G445" i="1"/>
  <c r="G545" i="1"/>
  <c r="G1521" i="1"/>
  <c r="G1584" i="1"/>
  <c r="G344" i="1"/>
  <c r="G1492" i="1"/>
  <c r="G1560" i="1"/>
  <c r="G1610" i="1"/>
  <c r="G19" i="1"/>
  <c r="G119" i="1"/>
  <c r="G210" i="1"/>
  <c r="G791" i="1"/>
  <c r="G833" i="1"/>
  <c r="G1442" i="1"/>
  <c r="G69" i="1"/>
  <c r="G167" i="1"/>
  <c r="G226" i="1"/>
  <c r="G814" i="1"/>
  <c r="G855" i="1"/>
  <c r="G477" i="1"/>
  <c r="G576" i="1"/>
  <c r="G718" i="1"/>
  <c r="G1015" i="1"/>
  <c r="G1098" i="1"/>
  <c r="G792" i="1"/>
  <c r="G834" i="1"/>
  <c r="G1498" i="1"/>
  <c r="G1565" i="1"/>
  <c r="G704" i="1"/>
  <c r="G1716" i="1"/>
  <c r="G335" i="1"/>
  <c r="G1512" i="1"/>
  <c r="G1665" i="1"/>
  <c r="G1685" i="1"/>
  <c r="G1746" i="1"/>
  <c r="G38" i="1"/>
  <c r="G137" i="1"/>
  <c r="G11" i="1"/>
  <c r="G111" i="1"/>
  <c r="G1026" i="1"/>
  <c r="G1109" i="1"/>
  <c r="G795" i="1"/>
  <c r="G837" i="1"/>
  <c r="G871" i="1"/>
  <c r="G1527" i="1"/>
  <c r="G1590" i="1"/>
  <c r="G1626" i="1"/>
  <c r="G1503" i="1"/>
  <c r="G1636" i="1"/>
  <c r="G1528" i="1"/>
  <c r="G1591" i="1"/>
  <c r="G1627" i="1"/>
  <c r="G1024" i="1"/>
  <c r="G1107" i="1"/>
  <c r="G1493" i="1"/>
  <c r="G474" i="1"/>
  <c r="G573" i="1"/>
  <c r="G446" i="1"/>
  <c r="G546" i="1"/>
  <c r="G26" i="1"/>
  <c r="G1215" i="1"/>
  <c r="G1234" i="1"/>
  <c r="G1228" i="1"/>
  <c r="G29" i="1"/>
  <c r="G128" i="1"/>
  <c r="G72" i="1"/>
  <c r="G170" i="1"/>
  <c r="G228" i="1"/>
  <c r="G21" i="1"/>
  <c r="G121" i="1"/>
  <c r="G211" i="1"/>
  <c r="G46" i="1"/>
  <c r="G145" i="1"/>
  <c r="G219" i="1"/>
  <c r="G1504" i="1"/>
  <c r="G1569" i="1"/>
  <c r="G1613" i="1"/>
  <c r="G17" i="1"/>
  <c r="G117" i="1"/>
  <c r="G824" i="1"/>
  <c r="G864" i="1"/>
  <c r="G883" i="1"/>
  <c r="G49" i="1"/>
  <c r="G148" i="1"/>
  <c r="G467" i="1"/>
  <c r="G567" i="1"/>
  <c r="G624" i="1"/>
  <c r="G56" i="1"/>
  <c r="G154" i="1"/>
  <c r="G224" i="1"/>
  <c r="G1505" i="1"/>
  <c r="G1570" i="1"/>
  <c r="G1614" i="1"/>
  <c r="G478" i="1"/>
  <c r="G577" i="1"/>
  <c r="G454" i="1"/>
  <c r="G554" i="1"/>
  <c r="G618" i="1"/>
  <c r="G1278" i="1"/>
  <c r="G1330" i="1"/>
  <c r="G1366" i="1"/>
  <c r="G1357" i="1"/>
  <c r="G1162" i="1"/>
  <c r="G1171" i="1"/>
  <c r="G1173" i="1"/>
  <c r="G1531" i="1"/>
  <c r="G1651" i="1"/>
  <c r="G1652" i="1"/>
  <c r="G289" i="1"/>
  <c r="G248" i="1"/>
  <c r="G249" i="1"/>
  <c r="G806" i="1"/>
  <c r="G848" i="1"/>
  <c r="G65" i="1"/>
  <c r="G163" i="1"/>
  <c r="G1529" i="1"/>
  <c r="G1592" i="1"/>
  <c r="G1639" i="1"/>
  <c r="G1628" i="1"/>
  <c r="G1261" i="1"/>
  <c r="G1316" i="1"/>
  <c r="G1351" i="1"/>
  <c r="G1431" i="1"/>
  <c r="G415" i="1"/>
  <c r="G516" i="1"/>
  <c r="G607" i="1"/>
  <c r="G932" i="1"/>
  <c r="G965" i="1"/>
  <c r="G1049" i="1"/>
  <c r="G1262" i="1"/>
  <c r="G1317" i="1"/>
  <c r="G489" i="1"/>
  <c r="G587" i="1"/>
  <c r="G630" i="1"/>
  <c r="G440" i="1"/>
  <c r="G540" i="1"/>
  <c r="G1205" i="1"/>
  <c r="G1157" i="1"/>
  <c r="G801" i="1"/>
  <c r="G843" i="1"/>
  <c r="G873" i="1"/>
  <c r="G888" i="1"/>
  <c r="G494" i="1"/>
  <c r="G592" i="1"/>
  <c r="G634" i="1"/>
  <c r="G1382" i="1"/>
  <c r="G1414" i="1"/>
  <c r="G1267" i="1"/>
  <c r="G1321" i="1"/>
  <c r="G502" i="1"/>
  <c r="G600" i="1"/>
  <c r="G953" i="1"/>
  <c r="G1037" i="1"/>
  <c r="G828" i="1"/>
  <c r="G868" i="1"/>
  <c r="G1781" i="1"/>
  <c r="G95" i="1"/>
  <c r="G193" i="1"/>
  <c r="G97" i="1"/>
  <c r="G195" i="1"/>
  <c r="G236" i="1"/>
  <c r="G1242" i="1"/>
  <c r="G455" i="1"/>
  <c r="G555" i="1"/>
  <c r="G81" i="1"/>
  <c r="G179" i="1"/>
  <c r="G231" i="1"/>
  <c r="G683" i="1"/>
  <c r="G696" i="1"/>
  <c r="G1004" i="1"/>
  <c r="G1088" i="1"/>
  <c r="G1131" i="1"/>
  <c r="G353" i="1"/>
  <c r="G279" i="1"/>
  <c r="G303" i="1"/>
  <c r="G899" i="1"/>
  <c r="G1417" i="1"/>
  <c r="G1252" i="1"/>
  <c r="G1308" i="1"/>
  <c r="G331" i="1"/>
  <c r="G461" i="1"/>
  <c r="G561" i="1"/>
  <c r="G621" i="1"/>
  <c r="G1754" i="1"/>
  <c r="G1765" i="1"/>
  <c r="G1773" i="1"/>
  <c r="G1772" i="1"/>
  <c r="G427" i="1"/>
  <c r="G528" i="1"/>
  <c r="G614" i="1"/>
  <c r="G89" i="1"/>
  <c r="G187" i="1"/>
  <c r="G1522" i="1"/>
  <c r="G1585" i="1"/>
  <c r="G323" i="1"/>
  <c r="G1419" i="1"/>
  <c r="G31" i="1"/>
  <c r="G130" i="1"/>
  <c r="G215" i="1"/>
  <c r="G435" i="1"/>
  <c r="G535" i="1"/>
  <c r="G615" i="1"/>
  <c r="G1650" i="1"/>
  <c r="G1284" i="1"/>
  <c r="G1336" i="1"/>
  <c r="G419" i="1"/>
  <c r="G520" i="1"/>
  <c r="G1283" i="1"/>
  <c r="G1335" i="1"/>
  <c r="G408" i="1"/>
  <c r="G509" i="1"/>
  <c r="G603" i="1"/>
  <c r="G1027" i="1"/>
  <c r="G1110" i="1"/>
  <c r="G1142" i="1"/>
  <c r="G992" i="1"/>
  <c r="G1076" i="1"/>
  <c r="G1127" i="1"/>
  <c r="G1468" i="1"/>
  <c r="G1537" i="1"/>
  <c r="G1597" i="1"/>
  <c r="G1236" i="1"/>
  <c r="G1288" i="1"/>
  <c r="G1340" i="1"/>
  <c r="G923" i="1"/>
  <c r="G1508" i="1"/>
  <c r="G1573" i="1"/>
  <c r="G1275" i="1"/>
  <c r="G1327" i="1"/>
  <c r="G813" i="1"/>
  <c r="G829" i="1"/>
  <c r="G869" i="1"/>
  <c r="G16" i="1"/>
  <c r="G116" i="1"/>
  <c r="G495" i="1"/>
  <c r="G593" i="1"/>
  <c r="G635" i="1"/>
  <c r="G456" i="1"/>
  <c r="G556" i="1"/>
  <c r="G1016" i="1"/>
  <c r="G1099" i="1"/>
  <c r="G1151" i="1"/>
  <c r="G275" i="1"/>
  <c r="G280" i="1"/>
  <c r="G290" i="1"/>
  <c r="G315" i="1"/>
  <c r="G397" i="1"/>
  <c r="G357" i="1"/>
  <c r="G391" i="1"/>
  <c r="G384" i="1"/>
  <c r="G309" i="1"/>
  <c r="G12" i="1"/>
  <c r="G112" i="1"/>
  <c r="G355" i="1"/>
  <c r="G24" i="1"/>
  <c r="G124" i="1"/>
  <c r="G1253" i="1"/>
  <c r="G1309" i="1"/>
  <c r="G1346" i="1"/>
  <c r="G100" i="1"/>
  <c r="G198" i="1"/>
  <c r="G244" i="1"/>
  <c r="G237" i="1"/>
  <c r="G1717" i="1"/>
  <c r="G420" i="1"/>
  <c r="G521" i="1"/>
  <c r="G611" i="1"/>
  <c r="G807" i="1"/>
  <c r="G849" i="1"/>
  <c r="G875" i="1"/>
  <c r="G1178" i="1"/>
  <c r="G1239" i="1"/>
  <c r="G1291" i="1"/>
  <c r="G949" i="1"/>
  <c r="G1034" i="1"/>
  <c r="G77" i="1"/>
  <c r="G175" i="1"/>
  <c r="G230" i="1"/>
  <c r="G1478" i="1"/>
  <c r="G1546" i="1"/>
  <c r="G697" i="1"/>
  <c r="G732" i="1"/>
  <c r="G669" i="1"/>
  <c r="G898" i="1"/>
  <c r="G679" i="1"/>
  <c r="G699" i="1"/>
  <c r="G57" i="1"/>
  <c r="G155" i="1"/>
  <c r="G436" i="1"/>
  <c r="G536" i="1"/>
  <c r="G1749" i="1"/>
  <c r="G1760" i="1"/>
  <c r="G1770" i="1"/>
  <c r="G1484" i="1"/>
  <c r="G1552" i="1"/>
  <c r="G737" i="1"/>
  <c r="G1479" i="1"/>
  <c r="G1547" i="1"/>
  <c r="G1601" i="1"/>
  <c r="G1701" i="1"/>
  <c r="G972" i="1"/>
  <c r="G1056" i="1"/>
  <c r="G1120" i="1"/>
  <c r="G1190" i="1"/>
  <c r="G1485" i="1"/>
  <c r="G1553" i="1"/>
  <c r="G1605" i="1"/>
  <c r="G358" i="1"/>
  <c r="G924" i="1"/>
  <c r="G937" i="1"/>
  <c r="G933" i="1"/>
  <c r="G1422" i="1"/>
  <c r="G1454" i="1"/>
  <c r="G1445" i="1"/>
  <c r="G959" i="1"/>
  <c r="G1043" i="1"/>
  <c r="G733" i="1"/>
  <c r="G780" i="1"/>
  <c r="G767" i="1"/>
  <c r="G987" i="1"/>
  <c r="G1071" i="1"/>
  <c r="G362" i="1"/>
  <c r="G392" i="1"/>
  <c r="G385" i="1"/>
  <c r="G1682" i="1"/>
  <c r="G66" i="1"/>
  <c r="G164" i="1"/>
  <c r="G1777" i="1"/>
  <c r="G1794" i="1"/>
  <c r="G1009" i="1"/>
  <c r="G1092" i="1"/>
  <c r="G1135" i="1"/>
  <c r="G941" i="1"/>
  <c r="G925" i="1"/>
  <c r="G938" i="1"/>
  <c r="G934" i="1"/>
  <c r="G1796" i="1"/>
  <c r="G1802" i="1"/>
  <c r="G1799" i="1"/>
  <c r="G377" i="1"/>
  <c r="G1683" i="1"/>
  <c r="G369" i="1"/>
  <c r="G926" i="1"/>
  <c r="G983" i="1"/>
  <c r="G1067" i="1"/>
  <c r="G82" i="1"/>
  <c r="G180" i="1"/>
  <c r="G1486" i="1"/>
  <c r="G1554" i="1"/>
  <c r="G1606" i="1"/>
  <c r="G700" i="1"/>
  <c r="G14" i="1"/>
  <c r="G114" i="1"/>
  <c r="G207" i="1"/>
  <c r="G349" i="1"/>
  <c r="G931" i="1"/>
  <c r="G1206" i="1"/>
  <c r="G954" i="1"/>
  <c r="G1038" i="1"/>
  <c r="G1025" i="1"/>
  <c r="G1108" i="1"/>
  <c r="G503" i="1"/>
  <c r="G601" i="1"/>
  <c r="G462" i="1"/>
  <c r="G562" i="1"/>
  <c r="G622" i="1"/>
  <c r="G955" i="1"/>
  <c r="G1039" i="1"/>
  <c r="G1195" i="1"/>
  <c r="G738" i="1"/>
  <c r="G782" i="1"/>
  <c r="G769" i="1"/>
  <c r="G970" i="1"/>
  <c r="G1054" i="1"/>
  <c r="G373" i="1"/>
  <c r="G754" i="1"/>
  <c r="G786" i="1"/>
  <c r="G773" i="1"/>
  <c r="G748" i="1"/>
  <c r="G698" i="1"/>
  <c r="G825" i="1"/>
  <c r="G865" i="1"/>
  <c r="G86" i="1"/>
  <c r="G184" i="1"/>
  <c r="G746" i="1"/>
  <c r="G498" i="1"/>
  <c r="G596" i="1"/>
  <c r="G826" i="1"/>
  <c r="G866" i="1"/>
  <c r="G745" i="1"/>
  <c r="G107" i="1"/>
  <c r="G205" i="1"/>
  <c r="G240" i="1"/>
  <c r="G749" i="1"/>
  <c r="G421" i="1"/>
  <c r="G522" i="1"/>
  <c r="G382" i="1"/>
  <c r="G457" i="1"/>
  <c r="G557" i="1"/>
  <c r="G363" i="1"/>
  <c r="G36" i="1"/>
  <c r="G135" i="1"/>
  <c r="G217" i="1"/>
  <c r="G324" i="1"/>
  <c r="G412" i="1"/>
  <c r="G513" i="1"/>
  <c r="G463" i="1"/>
  <c r="G563" i="1"/>
  <c r="G1494" i="1"/>
  <c r="G1561" i="1"/>
  <c r="G1634" i="1"/>
  <c r="G70" i="1"/>
  <c r="G168" i="1"/>
  <c r="G927" i="1"/>
  <c r="G971" i="1"/>
  <c r="G1055" i="1"/>
  <c r="G1146" i="1"/>
  <c r="G1119" i="1"/>
  <c r="G43" i="1"/>
  <c r="G142" i="1"/>
  <c r="G1243" i="1"/>
  <c r="G1294" i="1"/>
  <c r="G1196" i="1"/>
  <c r="G364" i="1"/>
  <c r="G319" i="1"/>
  <c r="G1028" i="1"/>
  <c r="G1111" i="1"/>
  <c r="G1143" i="1"/>
  <c r="G1487" i="1"/>
  <c r="G1555" i="1"/>
  <c r="G1607" i="1"/>
  <c r="G687" i="1"/>
  <c r="G690" i="1"/>
  <c r="G1530" i="1"/>
  <c r="G1593" i="1"/>
  <c r="G1640" i="1"/>
  <c r="G1629" i="1"/>
  <c r="G437" i="1"/>
  <c r="G537" i="1"/>
  <c r="G930" i="1"/>
  <c r="G940" i="1"/>
  <c r="G936" i="1"/>
  <c r="G1373" i="1"/>
  <c r="G1666" i="1"/>
  <c r="G1676" i="1"/>
  <c r="G1786" i="1"/>
  <c r="G1778" i="1"/>
  <c r="G438" i="1"/>
  <c r="G538" i="1"/>
  <c r="G688" i="1"/>
  <c r="G714" i="1"/>
  <c r="G976" i="1"/>
  <c r="G1060" i="1"/>
  <c r="G1247" i="1"/>
  <c r="G1298" i="1"/>
  <c r="G1299" i="1"/>
  <c r="G1300" i="1"/>
  <c r="G1301" i="1"/>
  <c r="G1302" i="1"/>
  <c r="G1303" i="1"/>
  <c r="G1361" i="1"/>
  <c r="G993" i="1"/>
  <c r="G1077" i="1"/>
  <c r="G1128" i="1"/>
  <c r="G1207" i="1"/>
  <c r="G1230" i="1"/>
  <c r="G1224" i="1"/>
  <c r="G956" i="1"/>
  <c r="G1040" i="1"/>
  <c r="G482" i="1"/>
  <c r="G581" i="1"/>
  <c r="G626" i="1"/>
  <c r="G957" i="1"/>
  <c r="G1041" i="1"/>
  <c r="G1115" i="1"/>
  <c r="G715" i="1"/>
  <c r="G652" i="1"/>
  <c r="G468" i="1"/>
  <c r="G1705" i="1"/>
  <c r="G1755" i="1"/>
  <c r="G1766" i="1"/>
  <c r="G1798" i="1"/>
  <c r="G1804" i="1"/>
  <c r="G1801" i="1"/>
  <c r="G439" i="1"/>
  <c r="G539" i="1"/>
  <c r="G1005" i="1"/>
  <c r="G1089" i="1"/>
  <c r="G1132" i="1"/>
  <c r="G747" i="1"/>
  <c r="G458" i="1"/>
  <c r="G558" i="1"/>
  <c r="G619" i="1"/>
  <c r="G1389" i="1"/>
  <c r="G104" i="1"/>
  <c r="G202" i="1"/>
  <c r="G1222" i="1"/>
  <c r="G1010" i="1"/>
  <c r="G1093" i="1"/>
  <c r="G60" i="1"/>
  <c r="G158" i="1"/>
  <c r="G1029" i="1"/>
  <c r="G1112" i="1"/>
  <c r="G441" i="1"/>
  <c r="G541" i="1"/>
  <c r="G312" i="1"/>
  <c r="G657" i="1"/>
  <c r="G705" i="1"/>
  <c r="G896" i="1"/>
  <c r="G890" i="1"/>
  <c r="G916" i="1"/>
  <c r="G260" i="1"/>
  <c r="G337" i="1"/>
  <c r="G1480" i="1"/>
  <c r="G1548" i="1"/>
  <c r="G1631" i="1"/>
  <c r="G1602" i="1"/>
  <c r="G1374" i="1"/>
  <c r="G1644" i="1"/>
  <c r="G1152" i="1"/>
  <c r="G1170" i="1"/>
  <c r="G891" i="1"/>
  <c r="G918" i="1"/>
  <c r="G1386" i="1"/>
  <c r="G261" i="1"/>
  <c r="G1375" i="1"/>
  <c r="G1410" i="1"/>
  <c r="G892" i="1"/>
  <c r="G919" i="1"/>
  <c r="G1428" i="1"/>
  <c r="G1457" i="1"/>
  <c r="G1448" i="1"/>
  <c r="G1643" i="1"/>
  <c r="G1670" i="1"/>
  <c r="G55" i="1"/>
  <c r="G153" i="1"/>
  <c r="G243" i="1"/>
  <c r="G223" i="1"/>
  <c r="G256" i="1"/>
  <c r="G372" i="1"/>
  <c r="G333" i="1"/>
  <c r="G1197" i="1"/>
  <c r="G304" i="1"/>
  <c r="G921" i="1"/>
  <c r="G723" i="1"/>
  <c r="G1687" i="1"/>
  <c r="G345" i="1"/>
  <c r="G675" i="1"/>
  <c r="G724" i="1"/>
  <c r="G676" i="1"/>
  <c r="G1011" i="1"/>
  <c r="G1094" i="1"/>
  <c r="G1136" i="1"/>
  <c r="G912" i="1"/>
  <c r="G1183" i="1"/>
  <c r="G1376" i="1"/>
  <c r="G1391" i="1"/>
  <c r="G1380" i="1"/>
  <c r="G691" i="1"/>
  <c r="G322" i="1"/>
  <c r="G365" i="1"/>
  <c r="G673" i="1"/>
  <c r="G321" i="1"/>
  <c r="G442" i="1"/>
  <c r="G542" i="1"/>
  <c r="G1783" i="1"/>
  <c r="G1784" i="1"/>
  <c r="G1776" i="1"/>
  <c r="G1789" i="1"/>
  <c r="G1710" i="1"/>
  <c r="G1740" i="1"/>
  <c r="G1731" i="1"/>
  <c r="G1388" i="1"/>
  <c r="G653" i="1"/>
  <c r="G1435" i="1"/>
  <c r="G1158" i="1"/>
  <c r="G1384" i="1"/>
  <c r="G1392" i="1"/>
  <c r="G1159" i="1"/>
  <c r="G1188" i="1"/>
  <c r="G1198" i="1"/>
  <c r="G294" i="1"/>
  <c r="G648" i="1"/>
  <c r="G254" i="1"/>
  <c r="G920" i="1"/>
  <c r="G658" i="1"/>
  <c r="G664" i="1"/>
  <c r="G1160" i="1"/>
  <c r="G659" i="1"/>
  <c r="G1436" i="1"/>
  <c r="G257" i="1"/>
  <c r="G270" i="1"/>
  <c r="G273" i="1"/>
  <c r="G299" i="1"/>
  <c r="G886" i="1"/>
  <c r="G906" i="1"/>
  <c r="G887" i="1"/>
  <c r="G901" i="1"/>
  <c r="G907" i="1"/>
  <c r="G942" i="1"/>
  <c r="G660" i="1"/>
  <c r="G661" i="1"/>
  <c r="G1191" i="1"/>
  <c r="G1404" i="1"/>
  <c r="G251" i="1"/>
  <c r="G313" i="1"/>
  <c r="G1192" i="1"/>
  <c r="G1408" i="1"/>
  <c r="G917" i="1"/>
  <c r="G42" i="1"/>
  <c r="G141" i="1"/>
  <c r="G1161" i="1"/>
  <c r="G1169" i="1"/>
  <c r="G1208" i="1"/>
  <c r="G1167" i="1"/>
  <c r="G994" i="1"/>
  <c r="G1078" i="1"/>
  <c r="G1148" i="1"/>
  <c r="G1280" i="1"/>
  <c r="G1332" i="1"/>
  <c r="G928" i="1"/>
  <c r="G1372" i="1"/>
  <c r="G1402" i="1"/>
  <c r="G1432" i="1"/>
  <c r="G1458" i="1"/>
  <c r="G1449" i="1"/>
  <c r="G1266" i="1"/>
  <c r="G1320" i="1"/>
  <c r="G1364" i="1"/>
  <c r="G1352" i="1"/>
  <c r="G815" i="1"/>
  <c r="G856" i="1"/>
  <c r="G884" i="1"/>
  <c r="G878" i="1"/>
  <c r="G897" i="1"/>
  <c r="G929" i="1"/>
  <c r="G939" i="1"/>
  <c r="G935" i="1"/>
  <c r="G1745" i="1"/>
  <c r="G329" i="1"/>
  <c r="G1383" i="1"/>
  <c r="G1416" i="1"/>
  <c r="G374" i="1"/>
  <c r="G395" i="1"/>
  <c r="G388" i="1"/>
  <c r="G1645" i="1"/>
  <c r="G1671" i="1"/>
  <c r="G1145" i="1"/>
  <c r="G1114" i="1"/>
  <c r="G950" i="1"/>
  <c r="G1035" i="1"/>
  <c r="G1395" i="1"/>
  <c r="G1406" i="1"/>
  <c r="G259" i="1"/>
  <c r="G1154" i="1"/>
  <c r="G1184" i="1"/>
  <c r="G809" i="1"/>
  <c r="G851" i="1"/>
  <c r="G379" i="1"/>
  <c r="G396" i="1"/>
  <c r="G389" i="1"/>
  <c r="G1401" i="1"/>
  <c r="G490" i="1"/>
  <c r="G588" i="1"/>
  <c r="G641" i="1"/>
  <c r="G631" i="1"/>
  <c r="G759" i="1"/>
  <c r="G787" i="1"/>
  <c r="G774" i="1"/>
  <c r="G649" i="1"/>
  <c r="G702" i="1"/>
  <c r="G1465" i="1"/>
  <c r="G1534" i="1"/>
  <c r="G1595" i="1"/>
  <c r="G1001" i="1"/>
  <c r="G1085" i="1"/>
  <c r="G1385" i="1"/>
  <c r="G1409" i="1"/>
  <c r="G1381" i="1"/>
  <c r="G1647" i="1"/>
  <c r="G1660" i="1"/>
  <c r="G1657" i="1"/>
  <c r="G995" i="1"/>
  <c r="G1079" i="1"/>
  <c r="G1379" i="1"/>
  <c r="G654" i="1"/>
  <c r="G1273" i="1"/>
  <c r="G1325" i="1"/>
  <c r="G1355" i="1"/>
  <c r="G655" i="1"/>
  <c r="G1377" i="1"/>
  <c r="G1367" i="1"/>
  <c r="G1413" i="1"/>
  <c r="G1390" i="1"/>
  <c r="G1455" i="1"/>
  <c r="G1423" i="1"/>
  <c r="G1446" i="1"/>
  <c r="G1287" i="1"/>
  <c r="G1339" i="1"/>
  <c r="G274" i="1"/>
  <c r="G278" i="1"/>
  <c r="G1437" i="1"/>
  <c r="G67" i="1"/>
  <c r="G165" i="1"/>
  <c r="G245" i="1"/>
  <c r="G258" i="1"/>
  <c r="G271" i="1"/>
  <c r="G422" i="1"/>
  <c r="G523" i="1"/>
  <c r="G638" i="1"/>
  <c r="G1168" i="1"/>
  <c r="G1209" i="1"/>
  <c r="G1231" i="1"/>
  <c r="G1225" i="1"/>
  <c r="G895" i="1"/>
  <c r="G900" i="1"/>
  <c r="G902" i="1"/>
  <c r="G909" i="1"/>
  <c r="G943" i="1"/>
  <c r="G1785" i="1"/>
  <c r="G1751" i="1"/>
  <c r="G1762" i="1"/>
  <c r="G371" i="1"/>
  <c r="G394" i="1"/>
  <c r="G387" i="1"/>
  <c r="G1752" i="1"/>
  <c r="G1763" i="1"/>
  <c r="G1771" i="1"/>
  <c r="G1795" i="1"/>
  <c r="G1513" i="1"/>
  <c r="G1577" i="1"/>
  <c r="G680" i="1"/>
  <c r="G1214" i="1"/>
  <c r="G1233" i="1"/>
  <c r="G1227" i="1"/>
  <c r="G334" i="1"/>
  <c r="G339" i="1"/>
  <c r="G76" i="1"/>
  <c r="G174" i="1"/>
  <c r="G376" i="1"/>
  <c r="G356" i="1"/>
  <c r="G390" i="1"/>
  <c r="G383" i="1"/>
  <c r="G1193" i="1"/>
  <c r="G819" i="1"/>
  <c r="G860" i="1"/>
  <c r="G881" i="1"/>
  <c r="G1469" i="1"/>
  <c r="G1538" i="1"/>
  <c r="G1598" i="1"/>
  <c r="G25" i="1"/>
  <c r="G125" i="1"/>
  <c r="G1248" i="1"/>
  <c r="G1304" i="1"/>
  <c r="G1344" i="1"/>
  <c r="G1257" i="1"/>
  <c r="G1313" i="1"/>
  <c r="G1362" i="1"/>
  <c r="G1348" i="1"/>
  <c r="G668" i="1"/>
  <c r="G1470" i="1"/>
  <c r="G1539" i="1"/>
  <c r="G1153" i="1"/>
  <c r="G41" i="1"/>
  <c r="G140" i="1"/>
  <c r="G726" i="1"/>
  <c r="G717" i="1"/>
  <c r="G1254" i="1"/>
  <c r="G1310" i="1"/>
  <c r="G338" i="1"/>
  <c r="G710" i="1"/>
  <c r="G1368" i="1"/>
  <c r="G1399" i="1"/>
  <c r="G301" i="1"/>
  <c r="G265" i="1"/>
  <c r="G1648" i="1"/>
  <c r="G1688" i="1"/>
  <c r="G739" i="1"/>
  <c r="G305" i="1"/>
  <c r="G469" i="1"/>
  <c r="G568" i="1"/>
  <c r="G639" i="1"/>
  <c r="G667" i="1"/>
  <c r="G720" i="1"/>
  <c r="G359" i="1"/>
  <c r="G1790" i="1"/>
  <c r="G1641" i="1"/>
  <c r="G262" i="1"/>
  <c r="G320" i="1"/>
  <c r="G287" i="1"/>
  <c r="G755" i="1"/>
  <c r="G643" i="1"/>
  <c r="G693" i="1"/>
  <c r="G1689" i="1"/>
  <c r="G1718" i="1"/>
  <c r="G1712" i="1"/>
  <c r="G1646" i="1"/>
  <c r="G721" i="1"/>
  <c r="G1779" i="1"/>
  <c r="G1702" i="1"/>
  <c r="G1735" i="1"/>
  <c r="G1726" i="1"/>
  <c r="G1481" i="1"/>
  <c r="G1549" i="1"/>
  <c r="G1603" i="1"/>
  <c r="G1658" i="1"/>
  <c r="G1174" i="1"/>
  <c r="G1185" i="1"/>
  <c r="G1693" i="1"/>
  <c r="G706" i="1"/>
  <c r="G317" i="1"/>
  <c r="G1722" i="1"/>
  <c r="G1499" i="1"/>
  <c r="G407" i="1"/>
  <c r="G508" i="1"/>
  <c r="G677" i="1"/>
  <c r="G725" i="1"/>
  <c r="G1747" i="1"/>
  <c r="G1758" i="1"/>
  <c r="G1768" i="1"/>
  <c r="G1371" i="1"/>
  <c r="G1774" i="1"/>
  <c r="G1430" i="1"/>
  <c r="G742" i="1"/>
  <c r="G1444" i="1"/>
  <c r="G1274" i="1"/>
  <c r="G1326" i="1"/>
  <c r="G709" i="1"/>
  <c r="G1659" i="1"/>
  <c r="G340" i="1"/>
  <c r="G1182" i="1"/>
  <c r="G347" i="1"/>
  <c r="G1186" i="1"/>
  <c r="G1653" i="1"/>
  <c r="G1654" i="1"/>
  <c r="G1697" i="1"/>
  <c r="G1495" i="1"/>
  <c r="G1562" i="1"/>
  <c r="G913" i="1"/>
  <c r="G1706" i="1"/>
  <c r="G1400" i="1"/>
  <c r="G1429" i="1"/>
  <c r="G1255" i="1"/>
  <c r="G1311" i="1"/>
  <c r="G1684" i="1"/>
  <c r="G269" i="1"/>
  <c r="G1514" i="1"/>
  <c r="G1578" i="1"/>
  <c r="G1638" i="1"/>
  <c r="G1620" i="1"/>
  <c r="G1649" i="1"/>
  <c r="G1690" i="1"/>
  <c r="G1405" i="1"/>
  <c r="G753" i="1"/>
  <c r="G20" i="1"/>
  <c r="G120" i="1"/>
  <c r="G1797" i="1"/>
  <c r="G1803" i="1"/>
  <c r="G1800" i="1"/>
  <c r="G74" i="1"/>
  <c r="G172" i="1"/>
  <c r="G229" i="1"/>
  <c r="G267" i="1"/>
  <c r="G375" i="1"/>
  <c r="G402" i="1"/>
  <c r="G1175" i="1"/>
  <c r="G1235" i="1"/>
  <c r="G671" i="1"/>
  <c r="G719" i="1"/>
  <c r="G1189" i="1"/>
  <c r="G1281" i="1"/>
  <c r="G1333" i="1"/>
  <c r="G1358" i="1"/>
  <c r="G1719" i="1"/>
  <c r="G1741" i="1"/>
  <c r="G1732" i="1"/>
  <c r="G1691" i="1"/>
  <c r="G1515" i="1"/>
  <c r="G50" i="1"/>
  <c r="G149" i="1"/>
  <c r="G220" i="1"/>
  <c r="G1720" i="1"/>
  <c r="G1686" i="1"/>
  <c r="G300" i="1"/>
  <c r="G1695" i="1"/>
  <c r="G1655" i="1"/>
  <c r="G58" i="1"/>
  <c r="G156" i="1"/>
  <c r="G370" i="1"/>
  <c r="G276" i="1"/>
  <c r="G295" i="1"/>
  <c r="G13" i="1"/>
  <c r="G113" i="1"/>
  <c r="G910" i="1"/>
  <c r="G429" i="1"/>
  <c r="G530" i="1"/>
  <c r="G1259" i="1"/>
  <c r="G1314" i="1"/>
  <c r="G1363" i="1"/>
  <c r="G1349" i="1"/>
  <c r="G663" i="1"/>
  <c r="G430" i="1"/>
  <c r="G531" i="1"/>
  <c r="G1286" i="1"/>
  <c r="G1338" i="1"/>
  <c r="G1360" i="1"/>
  <c r="G447" i="1"/>
  <c r="G547" i="1"/>
  <c r="G1181" i="1"/>
  <c r="G367" i="1"/>
  <c r="G393" i="1"/>
  <c r="G386" i="1"/>
  <c r="G973" i="1"/>
  <c r="G1057" i="1"/>
  <c r="G1147" i="1"/>
  <c r="G1121" i="1"/>
  <c r="G1199" i="1"/>
  <c r="G1229" i="1"/>
  <c r="G1223" i="1"/>
  <c r="G1725" i="1"/>
  <c r="G1743" i="1"/>
  <c r="G1734" i="1"/>
  <c r="G348" i="1"/>
  <c r="G1678" i="1"/>
  <c r="G381" i="1"/>
  <c r="G504" i="1"/>
  <c r="G602" i="1"/>
  <c r="G1216" i="1"/>
  <c r="G1240" i="1"/>
  <c r="G1292" i="1"/>
  <c r="G1342" i="1"/>
  <c r="G1420" i="1"/>
  <c r="G1704" i="1"/>
  <c r="G1736" i="1"/>
  <c r="G1727" i="1"/>
  <c r="G250" i="1"/>
  <c r="G310" i="1"/>
  <c r="G1201" i="1"/>
  <c r="G1369" i="1"/>
  <c r="G1393" i="1"/>
  <c r="G1394" i="1"/>
  <c r="G1418" i="1"/>
  <c r="G1212" i="1"/>
  <c r="G1793" i="1"/>
  <c r="G1434" i="1"/>
  <c r="G1459" i="1"/>
  <c r="G1450" i="1"/>
  <c r="G1264" i="1"/>
  <c r="G499" i="1"/>
  <c r="G597" i="1"/>
  <c r="G63" i="1"/>
  <c r="G161" i="1"/>
  <c r="G1424" i="1"/>
  <c r="G1220" i="1"/>
  <c r="G483" i="1"/>
  <c r="G582" i="1"/>
  <c r="G1017" i="1"/>
  <c r="G1100" i="1"/>
  <c r="G1138" i="1"/>
  <c r="G816" i="1"/>
  <c r="G857" i="1"/>
  <c r="G650" i="1"/>
  <c r="G894" i="1"/>
  <c r="G1488" i="1"/>
  <c r="G1556" i="1"/>
  <c r="G1632" i="1"/>
  <c r="G1753" i="1"/>
  <c r="G1764" i="1"/>
  <c r="G491" i="1"/>
  <c r="G589" i="1"/>
  <c r="G642" i="1"/>
  <c r="G632" i="1"/>
  <c r="G105" i="1"/>
  <c r="G203" i="1"/>
  <c r="G91" i="1"/>
  <c r="G189" i="1"/>
  <c r="G233" i="1"/>
  <c r="G711" i="1"/>
  <c r="G980" i="1"/>
  <c r="G1064" i="1"/>
  <c r="G30" i="1"/>
  <c r="G129" i="1"/>
  <c r="G241" i="1"/>
  <c r="G214" i="1"/>
  <c r="G1006" i="1"/>
  <c r="G1090" i="1"/>
  <c r="G1133" i="1"/>
  <c r="G1269" i="1"/>
  <c r="G1322" i="1"/>
  <c r="G1353" i="1"/>
  <c r="G1518" i="1"/>
  <c r="G1581" i="1"/>
  <c r="G1279" i="1"/>
  <c r="G1331" i="1"/>
  <c r="G1426" i="1"/>
  <c r="G1456" i="1"/>
  <c r="G1447" i="1"/>
  <c r="G1249" i="1"/>
  <c r="G1305" i="1"/>
  <c r="G1345" i="1"/>
  <c r="G18" i="1"/>
  <c r="G118" i="1"/>
  <c r="G209" i="1"/>
  <c r="G977" i="1"/>
  <c r="G1061" i="1"/>
  <c r="G988" i="1"/>
  <c r="G1072" i="1"/>
  <c r="G1124" i="1"/>
  <c r="G78" i="1"/>
  <c r="G176" i="1"/>
  <c r="G83" i="1"/>
  <c r="G181" i="1"/>
  <c r="G232" i="1"/>
  <c r="G802" i="1"/>
  <c r="G844" i="1"/>
  <c r="G459" i="1"/>
  <c r="G559" i="1"/>
  <c r="G1517" i="1"/>
  <c r="G1580" i="1"/>
  <c r="G1622" i="1"/>
  <c r="G1792" i="1"/>
  <c r="G1523" i="1"/>
  <c r="G1586" i="1"/>
  <c r="G1624" i="1"/>
  <c r="G484" i="1"/>
  <c r="G583" i="1"/>
  <c r="G627" i="1"/>
  <c r="G756" i="1"/>
  <c r="G761" i="1"/>
  <c r="G1237" i="1"/>
  <c r="G1289" i="1"/>
  <c r="G1244" i="1"/>
  <c r="G1295" i="1"/>
  <c r="G1343" i="1"/>
  <c r="G964" i="1"/>
  <c r="G1048" i="1"/>
  <c r="G1509" i="1"/>
  <c r="G1574" i="1"/>
  <c r="G1617" i="1"/>
  <c r="G485" i="1"/>
  <c r="H1792" i="1"/>
  <c r="I1792" i="1" s="1"/>
  <c r="H1764" i="1"/>
  <c r="I1764" i="1" s="1"/>
  <c r="H1753" i="1"/>
  <c r="I1753" i="1" s="1"/>
  <c r="H1793" i="1"/>
  <c r="I1793" i="1" s="1"/>
  <c r="H1800" i="1"/>
  <c r="I1800" i="1" s="1"/>
  <c r="H1803" i="1"/>
  <c r="I1803" i="1" s="1"/>
  <c r="H1797" i="1"/>
  <c r="I1797" i="1" s="1"/>
  <c r="H1774" i="1"/>
  <c r="I1774" i="1" s="1"/>
  <c r="H1768" i="1"/>
  <c r="I1768" i="1" s="1"/>
  <c r="H1758" i="1"/>
  <c r="I1758" i="1" s="1"/>
  <c r="H1747" i="1"/>
  <c r="I1747" i="1" s="1"/>
  <c r="H1779" i="1"/>
  <c r="I1779" i="1" s="1"/>
  <c r="H1790" i="1"/>
  <c r="I1790" i="1" s="1"/>
  <c r="H1795" i="1"/>
  <c r="I1795" i="1" s="1"/>
  <c r="H1771" i="1"/>
  <c r="I1771" i="1" s="1"/>
  <c r="H1763" i="1"/>
  <c r="I1763" i="1" s="1"/>
  <c r="H1752" i="1"/>
  <c r="I1752" i="1" s="1"/>
  <c r="H1762" i="1"/>
  <c r="I1762" i="1" s="1"/>
  <c r="H1751" i="1"/>
  <c r="I1751" i="1" s="1"/>
  <c r="H1785" i="1"/>
  <c r="I1785" i="1" s="1"/>
  <c r="H1789" i="1"/>
  <c r="I1789" i="1" s="1"/>
  <c r="H1776" i="1"/>
  <c r="I1776" i="1" s="1"/>
  <c r="H1784" i="1"/>
  <c r="I1784" i="1" s="1"/>
  <c r="H1783" i="1"/>
  <c r="I1783" i="1" s="1"/>
  <c r="H1801" i="1"/>
  <c r="I1801" i="1" s="1"/>
  <c r="H1804" i="1"/>
  <c r="I1804" i="1" s="1"/>
  <c r="H1798" i="1"/>
  <c r="I1798" i="1" s="1"/>
  <c r="H1766" i="1"/>
  <c r="I1766" i="1" s="1"/>
  <c r="H1755" i="1"/>
  <c r="I1755" i="1" s="1"/>
  <c r="H1778" i="1"/>
  <c r="I1778" i="1" s="1"/>
  <c r="H1786" i="1"/>
  <c r="I1786" i="1" s="1"/>
  <c r="H1799" i="1"/>
  <c r="I1799" i="1" s="1"/>
  <c r="H1802" i="1"/>
  <c r="I1802" i="1" s="1"/>
  <c r="H1796" i="1"/>
  <c r="I1796" i="1" s="1"/>
  <c r="H1794" i="1"/>
  <c r="I1794" i="1" s="1"/>
  <c r="H1777" i="1"/>
  <c r="I1777" i="1" s="1"/>
  <c r="H1770" i="1"/>
  <c r="I1770" i="1" s="1"/>
  <c r="H1760" i="1"/>
  <c r="I1760" i="1" s="1"/>
  <c r="H1749" i="1"/>
  <c r="I1749" i="1" s="1"/>
  <c r="H1772" i="1"/>
  <c r="I1772" i="1" s="1"/>
  <c r="H1773" i="1"/>
  <c r="I1773" i="1" s="1"/>
  <c r="H1765" i="1"/>
  <c r="I1765" i="1" s="1"/>
  <c r="H1754" i="1"/>
  <c r="I1754" i="1" s="1"/>
  <c r="H1781" i="1"/>
  <c r="I1781" i="1" s="1"/>
  <c r="H1767" i="1"/>
  <c r="I1767" i="1" s="1"/>
  <c r="H1756" i="1"/>
  <c r="I1756" i="1" s="1"/>
  <c r="H1757" i="1"/>
  <c r="I1757" i="1" s="1"/>
  <c r="H1805" i="1"/>
  <c r="I1805" i="1" s="1"/>
  <c r="H1791" i="1"/>
  <c r="I1791" i="1" s="1"/>
  <c r="H1788" i="1"/>
  <c r="I1788" i="1" s="1"/>
  <c r="H1780" i="1"/>
  <c r="I1780" i="1" s="1"/>
  <c r="H1782" i="1"/>
  <c r="I1782" i="1" s="1"/>
  <c r="H1761" i="1"/>
  <c r="I1761" i="1" s="1"/>
  <c r="H1750" i="1"/>
  <c r="I1750" i="1" s="1"/>
  <c r="H1769" i="1"/>
  <c r="I1769" i="1" s="1"/>
  <c r="H1759" i="1"/>
  <c r="I1759" i="1" s="1"/>
  <c r="H1748" i="1"/>
  <c r="I1748" i="1" s="1"/>
  <c r="H1775" i="1"/>
  <c r="I1775" i="1" s="1"/>
  <c r="H485" i="1"/>
  <c r="I485" i="1" s="1"/>
  <c r="H584" i="1"/>
  <c r="I584" i="1" s="1"/>
  <c r="H640" i="1"/>
  <c r="I640" i="1" s="1"/>
  <c r="H628" i="1"/>
  <c r="I628" i="1" s="1"/>
  <c r="H757" i="1"/>
  <c r="I757" i="1" s="1"/>
  <c r="H1177" i="1"/>
  <c r="I1177" i="1" s="1"/>
  <c r="H1696" i="1"/>
  <c r="I1696" i="1" s="1"/>
  <c r="H944" i="1"/>
  <c r="I944" i="1" s="1"/>
  <c r="H1030" i="1"/>
  <c r="I1030" i="1" s="1"/>
  <c r="H80" i="1"/>
  <c r="I80" i="1" s="1"/>
  <c r="H178" i="1"/>
  <c r="I178" i="1" s="1"/>
  <c r="H978" i="1"/>
  <c r="I978" i="1" s="1"/>
  <c r="H1062" i="1"/>
  <c r="I1062" i="1" s="1"/>
  <c r="H23" i="1"/>
  <c r="I23" i="1" s="1"/>
  <c r="H123" i="1"/>
  <c r="I123" i="1" s="1"/>
  <c r="H788" i="1"/>
  <c r="I788" i="1" s="1"/>
  <c r="H743" i="1"/>
  <c r="I743" i="1" s="1"/>
  <c r="H783" i="1"/>
  <c r="I783" i="1" s="1"/>
  <c r="H770" i="1"/>
  <c r="I770" i="1" s="1"/>
  <c r="H1667" i="1"/>
  <c r="I1667" i="1" s="1"/>
  <c r="H416" i="1"/>
  <c r="I416" i="1" s="1"/>
  <c r="H517" i="1"/>
  <c r="I517" i="1" s="1"/>
  <c r="H608" i="1"/>
  <c r="I608" i="1" s="1"/>
  <c r="H306" i="1"/>
  <c r="I306" i="1" s="1"/>
  <c r="H64" i="1"/>
  <c r="I64" i="1" s="1"/>
  <c r="H162" i="1"/>
  <c r="I162" i="1" s="1"/>
  <c r="H253" i="1"/>
  <c r="I253" i="1" s="1"/>
  <c r="H266" i="1"/>
  <c r="I266" i="1" s="1"/>
  <c r="H354" i="1"/>
  <c r="I354" i="1" s="1"/>
  <c r="H71" i="1"/>
  <c r="I71" i="1" s="1"/>
  <c r="H169" i="1"/>
  <c r="I169" i="1" s="1"/>
  <c r="H227" i="1"/>
  <c r="I227" i="1" s="1"/>
  <c r="H1282" i="1"/>
  <c r="I1282" i="1" s="1"/>
  <c r="H1334" i="1"/>
  <c r="I1334" i="1" s="1"/>
  <c r="H1359" i="1"/>
  <c r="I1359" i="1" s="1"/>
  <c r="H341" i="1"/>
  <c r="I341" i="1" s="1"/>
  <c r="H1661" i="1"/>
  <c r="I1661" i="1" s="1"/>
  <c r="H1662" i="1"/>
  <c r="I1662" i="1" s="1"/>
  <c r="H1221" i="1"/>
  <c r="I1221" i="1" s="1"/>
  <c r="H246" i="1"/>
  <c r="I246" i="1" s="1"/>
  <c r="H307" i="1"/>
  <c r="I307" i="1" s="1"/>
  <c r="H1194" i="1"/>
  <c r="I1194" i="1" s="1"/>
  <c r="H1744" i="1"/>
  <c r="I1744" i="1" s="1"/>
  <c r="H1699" i="1"/>
  <c r="I1699" i="1" s="1"/>
  <c r="H651" i="1"/>
  <c r="I651" i="1" s="1"/>
  <c r="H1179" i="1"/>
  <c r="I1179" i="1" s="1"/>
  <c r="H1156" i="1"/>
  <c r="I1156" i="1" s="1"/>
  <c r="H1210" i="1"/>
  <c r="I1210" i="1" s="1"/>
  <c r="H922" i="1"/>
  <c r="I922" i="1" s="1"/>
  <c r="H1711" i="1"/>
  <c r="I1711" i="1" s="1"/>
  <c r="H1506" i="1"/>
  <c r="I1506" i="1" s="1"/>
  <c r="H1571" i="1"/>
  <c r="I1571" i="1" s="1"/>
  <c r="H1615" i="1"/>
  <c r="I1615" i="1" s="1"/>
  <c r="H351" i="1"/>
  <c r="I351" i="1" s="1"/>
  <c r="H1663" i="1"/>
  <c r="I1663" i="1" s="1"/>
  <c r="H674" i="1"/>
  <c r="I674" i="1" s="1"/>
  <c r="H914" i="1"/>
  <c r="I914" i="1" s="1"/>
  <c r="H1200" i="1"/>
  <c r="I1200" i="1" s="1"/>
  <c r="H423" i="1"/>
  <c r="I423" i="1" s="1"/>
  <c r="H524" i="1"/>
  <c r="I524" i="1" s="1"/>
  <c r="H612" i="1"/>
  <c r="I612" i="1" s="1"/>
  <c r="H1500" i="1"/>
  <c r="I1500" i="1" s="1"/>
  <c r="H1566" i="1"/>
  <c r="I1566" i="1" s="1"/>
  <c r="H1635" i="1"/>
  <c r="I1635" i="1" s="1"/>
  <c r="H1707" i="1"/>
  <c r="I1707" i="1" s="1"/>
  <c r="H1737" i="1"/>
  <c r="I1737" i="1" s="1"/>
  <c r="H1728" i="1"/>
  <c r="I1728" i="1" s="1"/>
  <c r="H1473" i="1"/>
  <c r="I1473" i="1" s="1"/>
  <c r="H1542" i="1"/>
  <c r="I1542" i="1" s="1"/>
  <c r="H1600" i="1"/>
  <c r="I1600" i="1" s="1"/>
  <c r="H1700" i="1"/>
  <c r="I1700" i="1" s="1"/>
  <c r="H665" i="1"/>
  <c r="I665" i="1" s="1"/>
  <c r="H750" i="1"/>
  <c r="I750" i="1" s="1"/>
  <c r="H464" i="1"/>
  <c r="I464" i="1" s="1"/>
  <c r="H564" i="1"/>
  <c r="I564" i="1" s="1"/>
  <c r="H623" i="1"/>
  <c r="I623" i="1" s="1"/>
  <c r="H945" i="1"/>
  <c r="I945" i="1" s="1"/>
  <c r="H974" i="1"/>
  <c r="I974" i="1" s="1"/>
  <c r="H1058" i="1"/>
  <c r="I1058" i="1" s="1"/>
  <c r="H1467" i="1"/>
  <c r="I1467" i="1" s="1"/>
  <c r="H1536" i="1"/>
  <c r="I1536" i="1" s="1"/>
  <c r="H1596" i="1"/>
  <c r="I1596" i="1" s="1"/>
  <c r="H93" i="1"/>
  <c r="I93" i="1" s="1"/>
  <c r="H191" i="1"/>
  <c r="I191" i="1" s="1"/>
  <c r="H234" i="1"/>
  <c r="I234" i="1" s="1"/>
  <c r="H817" i="1"/>
  <c r="I817" i="1" s="1"/>
  <c r="H858" i="1"/>
  <c r="I858" i="1" s="1"/>
  <c r="H879" i="1"/>
  <c r="I879" i="1" s="1"/>
  <c r="H102" i="1"/>
  <c r="I102" i="1" s="1"/>
  <c r="H200" i="1"/>
  <c r="I200" i="1" s="1"/>
  <c r="H238" i="1"/>
  <c r="I238" i="1" s="1"/>
  <c r="H449" i="1"/>
  <c r="I449" i="1" s="1"/>
  <c r="H549" i="1"/>
  <c r="I549" i="1" s="1"/>
  <c r="H366" i="1"/>
  <c r="I366" i="1" s="1"/>
  <c r="H39" i="1"/>
  <c r="I39" i="1" s="1"/>
  <c r="H138" i="1"/>
  <c r="I138" i="1" s="1"/>
  <c r="H218" i="1"/>
  <c r="I218" i="1" s="1"/>
  <c r="H1694" i="1"/>
  <c r="I1694" i="1" s="1"/>
  <c r="H1202" i="1"/>
  <c r="I1202" i="1" s="1"/>
  <c r="H981" i="1"/>
  <c r="I981" i="1" s="1"/>
  <c r="H1065" i="1"/>
  <c r="I1065" i="1" s="1"/>
  <c r="H1123" i="1"/>
  <c r="I1123" i="1" s="1"/>
  <c r="H92" i="1"/>
  <c r="I92" i="1" s="1"/>
  <c r="H190" i="1"/>
  <c r="I190" i="1" s="1"/>
  <c r="H85" i="1"/>
  <c r="I85" i="1" s="1"/>
  <c r="H183" i="1"/>
  <c r="I183" i="1" s="1"/>
  <c r="H368" i="1"/>
  <c r="I368" i="1" s="1"/>
  <c r="H255" i="1"/>
  <c r="I255" i="1" s="1"/>
  <c r="H1475" i="1"/>
  <c r="I1475" i="1" s="1"/>
  <c r="H1544" i="1"/>
  <c r="I1544" i="1" s="1"/>
  <c r="H644" i="1"/>
  <c r="I644" i="1" s="1"/>
  <c r="H1285" i="1"/>
  <c r="I1285" i="1" s="1"/>
  <c r="H1337" i="1"/>
  <c r="I1337" i="1" s="1"/>
  <c r="H1471" i="1"/>
  <c r="I1471" i="1" s="1"/>
  <c r="H1540" i="1"/>
  <c r="I1540" i="1" s="1"/>
  <c r="H53" i="1"/>
  <c r="I53" i="1" s="1"/>
  <c r="H152" i="1"/>
  <c r="I152" i="1" s="1"/>
  <c r="H33" i="1"/>
  <c r="I33" i="1" s="1"/>
  <c r="H132" i="1"/>
  <c r="I132" i="1" s="1"/>
  <c r="H27" i="1"/>
  <c r="I27" i="1" s="1"/>
  <c r="H126" i="1"/>
  <c r="I126" i="1" s="1"/>
  <c r="H212" i="1"/>
  <c r="I212" i="1" s="1"/>
  <c r="H905" i="1"/>
  <c r="I905" i="1" s="1"/>
  <c r="H1476" i="1"/>
  <c r="I1476" i="1" s="1"/>
  <c r="H1545" i="1"/>
  <c r="I1545" i="1" s="1"/>
  <c r="H889" i="1"/>
  <c r="I889" i="1" s="1"/>
  <c r="H1412" i="1"/>
  <c r="I1412" i="1" s="1"/>
  <c r="H946" i="1"/>
  <c r="I946" i="1" s="1"/>
  <c r="H1031" i="1"/>
  <c r="I1031" i="1" s="1"/>
  <c r="H1144" i="1"/>
  <c r="I1144" i="1" s="1"/>
  <c r="H1113" i="1"/>
  <c r="I1113" i="1" s="1"/>
  <c r="H282" i="1"/>
  <c r="I282" i="1" s="1"/>
  <c r="H327" i="1"/>
  <c r="I327" i="1" s="1"/>
  <c r="H399" i="1"/>
  <c r="I399" i="1" s="1"/>
  <c r="H796" i="1"/>
  <c r="I796" i="1" s="1"/>
  <c r="H838" i="1"/>
  <c r="I838" i="1" s="1"/>
  <c r="H297" i="1"/>
  <c r="I297" i="1" s="1"/>
  <c r="H298" i="1"/>
  <c r="I298" i="1" s="1"/>
  <c r="H286" i="1"/>
  <c r="I286" i="1" s="1"/>
  <c r="H342" i="1"/>
  <c r="I342" i="1" s="1"/>
  <c r="H1166" i="1"/>
  <c r="I1166" i="1" s="1"/>
  <c r="H961" i="1"/>
  <c r="I961" i="1" s="1"/>
  <c r="H1045" i="1"/>
  <c r="I1045" i="1" s="1"/>
  <c r="H1116" i="1"/>
  <c r="I1116" i="1" s="1"/>
  <c r="H830" i="1"/>
  <c r="I830" i="1" s="1"/>
  <c r="H870" i="1"/>
  <c r="I870" i="1" s="1"/>
  <c r="H1713" i="1"/>
  <c r="I1713" i="1" s="1"/>
  <c r="H799" i="1"/>
  <c r="I799" i="1" s="1"/>
  <c r="H841" i="1"/>
  <c r="I841" i="1" s="1"/>
  <c r="H872" i="1"/>
  <c r="I872" i="1" s="1"/>
  <c r="H966" i="1"/>
  <c r="I966" i="1" s="1"/>
  <c r="H1050" i="1"/>
  <c r="I1050" i="1" s="1"/>
  <c r="H1489" i="1"/>
  <c r="I1489" i="1" s="1"/>
  <c r="H1557" i="1"/>
  <c r="I1557" i="1" s="1"/>
  <c r="H1608" i="1"/>
  <c r="I1608" i="1" s="1"/>
  <c r="H1490" i="1"/>
  <c r="I1490" i="1" s="1"/>
  <c r="H1558" i="1"/>
  <c r="I1558" i="1" s="1"/>
  <c r="H1633" i="1"/>
  <c r="I1633" i="1" s="1"/>
  <c r="H1609" i="1"/>
  <c r="I1609" i="1" s="1"/>
  <c r="H32" i="1"/>
  <c r="I32" i="1" s="1"/>
  <c r="H131" i="1"/>
  <c r="I131" i="1" s="1"/>
  <c r="H84" i="1"/>
  <c r="I84" i="1" s="1"/>
  <c r="H182" i="1"/>
  <c r="I182" i="1" s="1"/>
  <c r="H947" i="1"/>
  <c r="I947" i="1" s="1"/>
  <c r="H1032" i="1"/>
  <c r="I1032" i="1" s="1"/>
  <c r="H727" i="1"/>
  <c r="I727" i="1" s="1"/>
  <c r="H775" i="1"/>
  <c r="I775" i="1" s="1"/>
  <c r="H762" i="1"/>
  <c r="I762" i="1" s="1"/>
  <c r="H790" i="1"/>
  <c r="I790" i="1" s="1"/>
  <c r="H832" i="1"/>
  <c r="I832" i="1" s="1"/>
  <c r="H960" i="1"/>
  <c r="I960" i="1" s="1"/>
  <c r="H1044" i="1"/>
  <c r="I1044" i="1" s="1"/>
  <c r="H37" i="1"/>
  <c r="I37" i="1" s="1"/>
  <c r="H136" i="1"/>
  <c r="I136" i="1" s="1"/>
  <c r="H1241" i="1"/>
  <c r="I1241" i="1" s="1"/>
  <c r="H1293" i="1"/>
  <c r="I1293" i="1" s="1"/>
  <c r="H479" i="1"/>
  <c r="I479" i="1" s="1"/>
  <c r="H578" i="1"/>
  <c r="I578" i="1" s="1"/>
  <c r="H904" i="1"/>
  <c r="I904" i="1" s="1"/>
  <c r="H911" i="1"/>
  <c r="I911" i="1" s="1"/>
  <c r="H820" i="1"/>
  <c r="I820" i="1" s="1"/>
  <c r="H861" i="1"/>
  <c r="I861" i="1" s="1"/>
  <c r="H406" i="1"/>
  <c r="I406" i="1" s="1"/>
  <c r="H507" i="1"/>
  <c r="I507" i="1" s="1"/>
  <c r="H450" i="1"/>
  <c r="I450" i="1" s="1"/>
  <c r="H550" i="1"/>
  <c r="I550" i="1" s="1"/>
  <c r="H686" i="1"/>
  <c r="I686" i="1" s="1"/>
  <c r="H751" i="1"/>
  <c r="I751" i="1" s="1"/>
  <c r="H785" i="1"/>
  <c r="I785" i="1" s="1"/>
  <c r="H772" i="1"/>
  <c r="I772" i="1" s="1"/>
  <c r="H9" i="1"/>
  <c r="I9" i="1" s="1"/>
  <c r="H109" i="1"/>
  <c r="I109" i="1" s="1"/>
  <c r="H496" i="1"/>
  <c r="I496" i="1" s="1"/>
  <c r="H594" i="1"/>
  <c r="I594" i="1" s="1"/>
  <c r="H694" i="1"/>
  <c r="I694" i="1" s="1"/>
  <c r="H1664" i="1"/>
  <c r="I1664" i="1" s="1"/>
  <c r="H1677" i="1"/>
  <c r="I1677" i="1" s="1"/>
  <c r="H810" i="1"/>
  <c r="I810" i="1" s="1"/>
  <c r="H852" i="1"/>
  <c r="I852" i="1" s="1"/>
  <c r="H61" i="1"/>
  <c r="I61" i="1" s="1"/>
  <c r="H159" i="1"/>
  <c r="I159" i="1" s="1"/>
  <c r="H225" i="1"/>
  <c r="I225" i="1" s="1"/>
  <c r="H332" i="1"/>
  <c r="I332" i="1" s="1"/>
  <c r="H1519" i="1"/>
  <c r="I1519" i="1" s="1"/>
  <c r="H1582" i="1"/>
  <c r="I1582" i="1" s="1"/>
  <c r="H1721" i="1"/>
  <c r="I1721" i="1" s="1"/>
  <c r="H1742" i="1"/>
  <c r="I1742" i="1" s="1"/>
  <c r="H1733" i="1"/>
  <c r="I1733" i="1" s="1"/>
  <c r="H1714" i="1"/>
  <c r="I1714" i="1" s="1"/>
  <c r="H1708" i="1"/>
  <c r="I1708" i="1" s="1"/>
  <c r="H1738" i="1"/>
  <c r="I1738" i="1" s="1"/>
  <c r="H1729" i="1"/>
  <c r="I1729" i="1" s="1"/>
  <c r="H1018" i="1"/>
  <c r="I1018" i="1" s="1"/>
  <c r="H1101" i="1"/>
  <c r="I1101" i="1" s="1"/>
  <c r="H729" i="1"/>
  <c r="I729" i="1" s="1"/>
  <c r="H777" i="1"/>
  <c r="I777" i="1" s="1"/>
  <c r="H764" i="1"/>
  <c r="I764" i="1" s="1"/>
  <c r="H1477" i="1"/>
  <c r="I1477" i="1" s="1"/>
  <c r="H311" i="1"/>
  <c r="I311" i="1" s="1"/>
  <c r="H350" i="1"/>
  <c r="I350" i="1" s="1"/>
  <c r="H401" i="1"/>
  <c r="I401" i="1" s="1"/>
  <c r="H281" i="1"/>
  <c r="I281" i="1" s="1"/>
  <c r="H1396" i="1"/>
  <c r="I1396" i="1" s="1"/>
  <c r="H318" i="1"/>
  <c r="I318" i="1" s="1"/>
  <c r="H730" i="1"/>
  <c r="I730" i="1" s="1"/>
  <c r="H778" i="1"/>
  <c r="I778" i="1" s="1"/>
  <c r="H765" i="1"/>
  <c r="I765" i="1" s="1"/>
  <c r="H728" i="1"/>
  <c r="I728" i="1" s="1"/>
  <c r="H776" i="1"/>
  <c r="I776" i="1" s="1"/>
  <c r="H763" i="1"/>
  <c r="I763" i="1" s="1"/>
  <c r="H758" i="1"/>
  <c r="I758" i="1" s="1"/>
  <c r="H740" i="1"/>
  <c r="I740" i="1" s="1"/>
  <c r="H34" i="1"/>
  <c r="I34" i="1" s="1"/>
  <c r="H133" i="1"/>
  <c r="I133" i="1" s="1"/>
  <c r="H242" i="1"/>
  <c r="I242" i="1" s="1"/>
  <c r="H216" i="1"/>
  <c r="I216" i="1" s="1"/>
  <c r="H1387" i="1"/>
  <c r="I1387" i="1" s="1"/>
  <c r="H1438" i="1"/>
  <c r="I1438" i="1" s="1"/>
  <c r="H1217" i="1"/>
  <c r="I1217" i="1" s="1"/>
  <c r="H681" i="1"/>
  <c r="I681" i="1" s="1"/>
  <c r="H741" i="1"/>
  <c r="I741" i="1" s="1"/>
  <c r="H1672" i="1"/>
  <c r="I1672" i="1" s="1"/>
  <c r="H685" i="1"/>
  <c r="I685" i="1" s="1"/>
  <c r="H716" i="1"/>
  <c r="I716" i="1" s="1"/>
  <c r="H707" i="1"/>
  <c r="I707" i="1" s="1"/>
  <c r="H1180" i="1"/>
  <c r="I1180" i="1" s="1"/>
  <c r="H284" i="1"/>
  <c r="I284" i="1" s="1"/>
  <c r="H398" i="1"/>
  <c r="I398" i="1" s="1"/>
  <c r="H1019" i="1"/>
  <c r="I1019" i="1" s="1"/>
  <c r="H1102" i="1"/>
  <c r="I1102" i="1" s="1"/>
  <c r="H1139" i="1"/>
  <c r="I1139" i="1" s="1"/>
  <c r="H1218" i="1"/>
  <c r="I1218" i="1" s="1"/>
  <c r="H486" i="1"/>
  <c r="I486" i="1" s="1"/>
  <c r="H585" i="1"/>
  <c r="I585" i="1" s="1"/>
  <c r="H629" i="1"/>
  <c r="I629" i="1" s="1"/>
  <c r="H682" i="1"/>
  <c r="I682" i="1" s="1"/>
  <c r="H326" i="1"/>
  <c r="I326" i="1" s="1"/>
  <c r="H1020" i="1"/>
  <c r="I1020" i="1" s="1"/>
  <c r="H1103" i="1"/>
  <c r="I1103" i="1" s="1"/>
  <c r="H1140" i="1"/>
  <c r="I1140" i="1" s="1"/>
  <c r="H409" i="1"/>
  <c r="I409" i="1" s="1"/>
  <c r="H510" i="1"/>
  <c r="I510" i="1" s="1"/>
  <c r="H1673" i="1"/>
  <c r="I1673" i="1" s="1"/>
  <c r="H424" i="1"/>
  <c r="I424" i="1" s="1"/>
  <c r="H525" i="1"/>
  <c r="I525" i="1" s="1"/>
  <c r="H613" i="1"/>
  <c r="I613" i="1" s="1"/>
  <c r="H1411" i="1"/>
  <c r="I1411" i="1" s="1"/>
  <c r="H378" i="1"/>
  <c r="I378" i="1" s="1"/>
  <c r="H1398" i="1"/>
  <c r="I1398" i="1" s="1"/>
  <c r="H1258" i="1"/>
  <c r="I1258" i="1" s="1"/>
  <c r="H962" i="1"/>
  <c r="I962" i="1" s="1"/>
  <c r="H1046" i="1"/>
  <c r="I1046" i="1" s="1"/>
  <c r="H1117" i="1"/>
  <c r="I1117" i="1" s="1"/>
  <c r="H793" i="1"/>
  <c r="I793" i="1" s="1"/>
  <c r="H835" i="1"/>
  <c r="I835" i="1" s="1"/>
  <c r="H98" i="1"/>
  <c r="I98" i="1" s="1"/>
  <c r="H196" i="1"/>
  <c r="I196" i="1" s="1"/>
  <c r="H314" i="1"/>
  <c r="I314" i="1" s="1"/>
  <c r="H958" i="1"/>
  <c r="I958" i="1" s="1"/>
  <c r="H1042" i="1"/>
  <c r="I1042" i="1" s="1"/>
  <c r="H264" i="1"/>
  <c r="I264" i="1" s="1"/>
  <c r="H431" i="1"/>
  <c r="I431" i="1" s="1"/>
  <c r="H1245" i="1"/>
  <c r="I1245" i="1" s="1"/>
  <c r="H1296" i="1"/>
  <c r="I1296" i="1" s="1"/>
  <c r="H803" i="1"/>
  <c r="I803" i="1" s="1"/>
  <c r="H845" i="1"/>
  <c r="I845" i="1" s="1"/>
  <c r="H451" i="1"/>
  <c r="I451" i="1" s="1"/>
  <c r="H551" i="1"/>
  <c r="I551" i="1" s="1"/>
  <c r="H1709" i="1"/>
  <c r="I1709" i="1" s="1"/>
  <c r="H1739" i="1"/>
  <c r="I1739" i="1" s="1"/>
  <c r="H1730" i="1"/>
  <c r="I1730" i="1" s="1"/>
  <c r="H90" i="1"/>
  <c r="I90" i="1" s="1"/>
  <c r="H188" i="1"/>
  <c r="I188" i="1" s="1"/>
  <c r="H662" i="1"/>
  <c r="I662" i="1" s="1"/>
  <c r="H1724" i="1"/>
  <c r="I1724" i="1" s="1"/>
  <c r="H656" i="1"/>
  <c r="I656" i="1" s="1"/>
  <c r="H684" i="1"/>
  <c r="I684" i="1" s="1"/>
  <c r="H744" i="1"/>
  <c r="I744" i="1" s="1"/>
  <c r="H784" i="1"/>
  <c r="I784" i="1" s="1"/>
  <c r="H771" i="1"/>
  <c r="I771" i="1" s="1"/>
  <c r="H45" i="1"/>
  <c r="I45" i="1" s="1"/>
  <c r="H144" i="1"/>
  <c r="I144" i="1" s="1"/>
  <c r="H346" i="1"/>
  <c r="I346" i="1" s="1"/>
  <c r="H1472" i="1"/>
  <c r="I1472" i="1" s="1"/>
  <c r="H1541" i="1"/>
  <c r="I1541" i="1" s="1"/>
  <c r="H1599" i="1"/>
  <c r="I1599" i="1" s="1"/>
  <c r="H108" i="1"/>
  <c r="I108" i="1" s="1"/>
  <c r="H206" i="1"/>
  <c r="I206" i="1" s="1"/>
  <c r="H712" i="1"/>
  <c r="I712" i="1" s="1"/>
  <c r="H283" i="1"/>
  <c r="I283" i="1" s="1"/>
  <c r="H400" i="1"/>
  <c r="I400" i="1" s="1"/>
  <c r="H1433" i="1"/>
  <c r="I1433" i="1" s="1"/>
  <c r="H1268" i="1"/>
  <c r="I1268" i="1" s="1"/>
  <c r="H1365" i="1"/>
  <c r="I1365" i="1" s="1"/>
  <c r="H94" i="1"/>
  <c r="I94" i="1" s="1"/>
  <c r="H192" i="1"/>
  <c r="I192" i="1" s="1"/>
  <c r="H804" i="1"/>
  <c r="I804" i="1" s="1"/>
  <c r="H846" i="1"/>
  <c r="I846" i="1" s="1"/>
  <c r="H874" i="1"/>
  <c r="I874" i="1" s="1"/>
  <c r="H492" i="1"/>
  <c r="I492" i="1" s="1"/>
  <c r="H590" i="1"/>
  <c r="I590" i="1" s="1"/>
  <c r="H633" i="1"/>
  <c r="I633" i="1" s="1"/>
  <c r="H48" i="1"/>
  <c r="I48" i="1" s="1"/>
  <c r="H147" i="1"/>
  <c r="I147" i="1" s="1"/>
  <c r="H969" i="1"/>
  <c r="I969" i="1" s="1"/>
  <c r="H1053" i="1"/>
  <c r="I1053" i="1" s="1"/>
  <c r="H448" i="1"/>
  <c r="I448" i="1" s="1"/>
  <c r="H548" i="1"/>
  <c r="I548" i="1" s="1"/>
  <c r="H616" i="1"/>
  <c r="I616" i="1" s="1"/>
  <c r="H646" i="1"/>
  <c r="I646" i="1" s="1"/>
  <c r="H752" i="1"/>
  <c r="I752" i="1" s="1"/>
  <c r="H722" i="1"/>
  <c r="I722" i="1" s="1"/>
  <c r="H794" i="1"/>
  <c r="I794" i="1" s="1"/>
  <c r="H836" i="1"/>
  <c r="I836" i="1" s="1"/>
  <c r="H452" i="1"/>
  <c r="I452" i="1" s="1"/>
  <c r="H552" i="1"/>
  <c r="I552" i="1" s="1"/>
  <c r="H617" i="1"/>
  <c r="I617" i="1" s="1"/>
  <c r="H1021" i="1"/>
  <c r="I1021" i="1" s="1"/>
  <c r="H1104" i="1"/>
  <c r="I1104" i="1" s="1"/>
  <c r="H1007" i="1"/>
  <c r="I1007" i="1" s="1"/>
  <c r="H1091" i="1"/>
  <c r="I1091" i="1" s="1"/>
  <c r="H1150" i="1"/>
  <c r="I1150" i="1" s="1"/>
  <c r="H1134" i="1"/>
  <c r="I1134" i="1" s="1"/>
  <c r="H272" i="1"/>
  <c r="I272" i="1" s="1"/>
  <c r="H302" i="1"/>
  <c r="I302" i="1" s="1"/>
  <c r="H263" i="1"/>
  <c r="I263" i="1" s="1"/>
  <c r="H996" i="1"/>
  <c r="I996" i="1" s="1"/>
  <c r="H1080" i="1"/>
  <c r="I1080" i="1" s="1"/>
  <c r="H1129" i="1"/>
  <c r="I1129" i="1" s="1"/>
  <c r="H425" i="1"/>
  <c r="I425" i="1" s="1"/>
  <c r="H526" i="1"/>
  <c r="I526" i="1" s="1"/>
  <c r="H984" i="1"/>
  <c r="I984" i="1" s="1"/>
  <c r="H1068" i="1"/>
  <c r="I1068" i="1" s="1"/>
  <c r="H1397" i="1"/>
  <c r="I1397" i="1" s="1"/>
  <c r="H1176" i="1"/>
  <c r="I1176" i="1" s="1"/>
  <c r="H1703" i="1"/>
  <c r="I1703" i="1" s="1"/>
  <c r="H380" i="1"/>
  <c r="I380" i="1" s="1"/>
  <c r="H296" i="1"/>
  <c r="I296" i="1" s="1"/>
  <c r="H1407" i="1"/>
  <c r="I1407" i="1" s="1"/>
  <c r="H800" i="1"/>
  <c r="I800" i="1" s="1"/>
  <c r="H842" i="1"/>
  <c r="I842" i="1" s="1"/>
  <c r="H1439" i="1"/>
  <c r="I1439" i="1" s="1"/>
  <c r="H428" i="1"/>
  <c r="I428" i="1" s="1"/>
  <c r="H529" i="1"/>
  <c r="I529" i="1" s="1"/>
  <c r="H818" i="1"/>
  <c r="I818" i="1" s="1"/>
  <c r="H859" i="1"/>
  <c r="I859" i="1" s="1"/>
  <c r="H880" i="1"/>
  <c r="I880" i="1" s="1"/>
  <c r="H985" i="1"/>
  <c r="I985" i="1" s="1"/>
  <c r="H1069" i="1"/>
  <c r="I1069" i="1" s="1"/>
  <c r="H291" i="1"/>
  <c r="I291" i="1" s="1"/>
  <c r="H68" i="1"/>
  <c r="I68" i="1" s="1"/>
  <c r="H166" i="1"/>
  <c r="I166" i="1" s="1"/>
  <c r="H1668" i="1"/>
  <c r="I1668" i="1" s="1"/>
  <c r="H1187" i="1"/>
  <c r="I1187" i="1" s="1"/>
  <c r="H1370" i="1"/>
  <c r="I1370" i="1" s="1"/>
  <c r="H1163" i="1"/>
  <c r="I1163" i="1" s="1"/>
  <c r="H1172" i="1"/>
  <c r="I1172" i="1" s="1"/>
  <c r="H997" i="1"/>
  <c r="I997" i="1" s="1"/>
  <c r="H1081" i="1"/>
  <c r="I1081" i="1" s="1"/>
  <c r="H1246" i="1"/>
  <c r="I1246" i="1" s="1"/>
  <c r="H1297" i="1"/>
  <c r="I1297" i="1" s="1"/>
  <c r="H678" i="1"/>
  <c r="I678" i="1" s="1"/>
  <c r="H645" i="1"/>
  <c r="I645" i="1" s="1"/>
  <c r="H701" i="1"/>
  <c r="I701" i="1" s="1"/>
  <c r="H1012" i="1"/>
  <c r="I1012" i="1" s="1"/>
  <c r="H1095" i="1"/>
  <c r="I1095" i="1" s="1"/>
  <c r="H470" i="1"/>
  <c r="I470" i="1" s="1"/>
  <c r="H569" i="1"/>
  <c r="I569" i="1" s="1"/>
  <c r="H989" i="1"/>
  <c r="I989" i="1" s="1"/>
  <c r="H1073" i="1"/>
  <c r="I1073" i="1" s="1"/>
  <c r="H1125" i="1"/>
  <c r="I1125" i="1" s="1"/>
  <c r="H51" i="1"/>
  <c r="I51" i="1" s="1"/>
  <c r="H150" i="1"/>
  <c r="I150" i="1" s="1"/>
  <c r="H221" i="1"/>
  <c r="I221" i="1" s="1"/>
  <c r="H1260" i="1"/>
  <c r="I1260" i="1" s="1"/>
  <c r="H1315" i="1"/>
  <c r="I1315" i="1" s="1"/>
  <c r="H1350" i="1"/>
  <c r="I1350" i="1" s="1"/>
  <c r="H28" i="1"/>
  <c r="I28" i="1" s="1"/>
  <c r="H127" i="1"/>
  <c r="I127" i="1" s="1"/>
  <c r="H213" i="1"/>
  <c r="I213" i="1" s="1"/>
  <c r="H811" i="1"/>
  <c r="I811" i="1" s="1"/>
  <c r="H853" i="1"/>
  <c r="I853" i="1" s="1"/>
  <c r="H877" i="1"/>
  <c r="I877" i="1" s="1"/>
  <c r="H410" i="1"/>
  <c r="I410" i="1" s="1"/>
  <c r="H511" i="1"/>
  <c r="I511" i="1" s="1"/>
  <c r="H604" i="1"/>
  <c r="I604" i="1" s="1"/>
  <c r="H1022" i="1"/>
  <c r="I1022" i="1" s="1"/>
  <c r="H1105" i="1"/>
  <c r="I1105" i="1" s="1"/>
  <c r="H1141" i="1"/>
  <c r="I1141" i="1" s="1"/>
  <c r="H821" i="1"/>
  <c r="I821" i="1" s="1"/>
  <c r="H862" i="1"/>
  <c r="I862" i="1" s="1"/>
  <c r="H882" i="1"/>
  <c r="I882" i="1" s="1"/>
  <c r="H1415" i="1"/>
  <c r="I1415" i="1" s="1"/>
  <c r="H1204" i="1"/>
  <c r="I1204" i="1" s="1"/>
  <c r="H986" i="1"/>
  <c r="I986" i="1" s="1"/>
  <c r="H1070" i="1"/>
  <c r="I1070" i="1" s="1"/>
  <c r="H475" i="1"/>
  <c r="I475" i="1" s="1"/>
  <c r="H574" i="1"/>
  <c r="I574" i="1" s="1"/>
  <c r="H1251" i="1"/>
  <c r="I1251" i="1" s="1"/>
  <c r="H1307" i="1"/>
  <c r="I1307" i="1" s="1"/>
  <c r="H443" i="1"/>
  <c r="I443" i="1" s="1"/>
  <c r="H543" i="1"/>
  <c r="I543" i="1" s="1"/>
  <c r="H106" i="1"/>
  <c r="I106" i="1" s="1"/>
  <c r="H204" i="1"/>
  <c r="I204" i="1" s="1"/>
  <c r="H239" i="1"/>
  <c r="I239" i="1" s="1"/>
  <c r="H361" i="1"/>
  <c r="I361" i="1" s="1"/>
  <c r="H1679" i="1"/>
  <c r="I1679" i="1" s="1"/>
  <c r="H1501" i="1"/>
  <c r="I1501" i="1" s="1"/>
  <c r="H1567" i="1"/>
  <c r="I1567" i="1" s="1"/>
  <c r="H1611" i="1"/>
  <c r="I1611" i="1" s="1"/>
  <c r="H908" i="1"/>
  <c r="I908" i="1" s="1"/>
  <c r="H1656" i="1"/>
  <c r="I1656" i="1" s="1"/>
  <c r="H1219" i="1"/>
  <c r="I1219" i="1" s="1"/>
  <c r="H480" i="1"/>
  <c r="I480" i="1" s="1"/>
  <c r="H579" i="1"/>
  <c r="I579" i="1" s="1"/>
  <c r="H1270" i="1"/>
  <c r="I1270" i="1" s="1"/>
  <c r="H827" i="1"/>
  <c r="I827" i="1" s="1"/>
  <c r="H867" i="1"/>
  <c r="I867" i="1" s="1"/>
  <c r="H460" i="1"/>
  <c r="I460" i="1" s="1"/>
  <c r="H560" i="1"/>
  <c r="I560" i="1" s="1"/>
  <c r="H620" i="1"/>
  <c r="I620" i="1" s="1"/>
  <c r="H1723" i="1"/>
  <c r="I1723" i="1" s="1"/>
  <c r="H1427" i="1"/>
  <c r="I1427" i="1" s="1"/>
  <c r="H1013" i="1"/>
  <c r="I1013" i="1" s="1"/>
  <c r="H1096" i="1"/>
  <c r="I1096" i="1" s="1"/>
  <c r="H1520" i="1"/>
  <c r="I1520" i="1" s="1"/>
  <c r="H1583" i="1"/>
  <c r="I1583" i="1" s="1"/>
  <c r="H1623" i="1"/>
  <c r="I1623" i="1" s="1"/>
  <c r="H1023" i="1"/>
  <c r="I1023" i="1" s="1"/>
  <c r="H1106" i="1"/>
  <c r="I1106" i="1" s="1"/>
  <c r="H252" i="1"/>
  <c r="I252" i="1" s="1"/>
  <c r="H99" i="1"/>
  <c r="I99" i="1" s="1"/>
  <c r="H197" i="1"/>
  <c r="I197" i="1" s="1"/>
  <c r="H79" i="1"/>
  <c r="I79" i="1" s="1"/>
  <c r="H177" i="1"/>
  <c r="I177" i="1" s="1"/>
  <c r="H812" i="1"/>
  <c r="I812" i="1" s="1"/>
  <c r="H854" i="1"/>
  <c r="I854" i="1" s="1"/>
  <c r="H670" i="1"/>
  <c r="I670" i="1" s="1"/>
  <c r="H62" i="1"/>
  <c r="I62" i="1" s="1"/>
  <c r="H160" i="1"/>
  <c r="I160" i="1" s="1"/>
  <c r="H1276" i="1"/>
  <c r="I1276" i="1" s="1"/>
  <c r="H1328" i="1"/>
  <c r="I1328" i="1" s="1"/>
  <c r="H967" i="1"/>
  <c r="I967" i="1" s="1"/>
  <c r="H1051" i="1"/>
  <c r="I1051" i="1" s="1"/>
  <c r="H1118" i="1"/>
  <c r="I1118" i="1" s="1"/>
  <c r="H44" i="1"/>
  <c r="I44" i="1" s="1"/>
  <c r="H143" i="1"/>
  <c r="I143" i="1" s="1"/>
  <c r="H805" i="1"/>
  <c r="I805" i="1" s="1"/>
  <c r="H847" i="1"/>
  <c r="I847" i="1" s="1"/>
  <c r="H1440" i="1"/>
  <c r="I1440" i="1" s="1"/>
  <c r="H1460" i="1"/>
  <c r="I1460" i="1" s="1"/>
  <c r="H1451" i="1"/>
  <c r="I1451" i="1" s="1"/>
  <c r="H1680" i="1"/>
  <c r="I1680" i="1" s="1"/>
  <c r="H1510" i="1"/>
  <c r="I1510" i="1" s="1"/>
  <c r="H1575" i="1"/>
  <c r="I1575" i="1" s="1"/>
  <c r="H1618" i="1"/>
  <c r="I1618" i="1" s="1"/>
  <c r="H1715" i="1"/>
  <c r="I1715" i="1" s="1"/>
  <c r="H247" i="1"/>
  <c r="I247" i="1" s="1"/>
  <c r="H308" i="1"/>
  <c r="I308" i="1" s="1"/>
  <c r="H101" i="1"/>
  <c r="I101" i="1" s="1"/>
  <c r="H199" i="1"/>
  <c r="I199" i="1" s="1"/>
  <c r="H903" i="1"/>
  <c r="I903" i="1" s="1"/>
  <c r="H1002" i="1"/>
  <c r="I1002" i="1" s="1"/>
  <c r="H1086" i="1"/>
  <c r="I1086" i="1" s="1"/>
  <c r="H1130" i="1"/>
  <c r="I1130" i="1" s="1"/>
  <c r="H1250" i="1"/>
  <c r="I1250" i="1" s="1"/>
  <c r="H1306" i="1"/>
  <c r="I1306" i="1" s="1"/>
  <c r="H1463" i="1"/>
  <c r="I1463" i="1" s="1"/>
  <c r="H1532" i="1"/>
  <c r="I1532" i="1" s="1"/>
  <c r="H666" i="1"/>
  <c r="I666" i="1" s="1"/>
  <c r="H465" i="1"/>
  <c r="I465" i="1" s="1"/>
  <c r="H565" i="1"/>
  <c r="I565" i="1" s="1"/>
  <c r="H336" i="1"/>
  <c r="I336" i="1" s="1"/>
  <c r="H352" i="1"/>
  <c r="I352" i="1" s="1"/>
  <c r="H500" i="1"/>
  <c r="I500" i="1" s="1"/>
  <c r="H598" i="1"/>
  <c r="I598" i="1" s="1"/>
  <c r="H1425" i="1"/>
  <c r="I1425" i="1" s="1"/>
  <c r="H808" i="1"/>
  <c r="I808" i="1" s="1"/>
  <c r="H850" i="1"/>
  <c r="I850" i="1" s="1"/>
  <c r="H876" i="1"/>
  <c r="I876" i="1" s="1"/>
  <c r="H1256" i="1"/>
  <c r="I1256" i="1" s="1"/>
  <c r="H1312" i="1"/>
  <c r="I1312" i="1" s="1"/>
  <c r="H1347" i="1"/>
  <c r="I1347" i="1" s="1"/>
  <c r="H404" i="1"/>
  <c r="I404" i="1" s="1"/>
  <c r="H505" i="1"/>
  <c r="I505" i="1" s="1"/>
  <c r="H998" i="1"/>
  <c r="I998" i="1" s="1"/>
  <c r="H1082" i="1"/>
  <c r="I1082" i="1" s="1"/>
  <c r="H1164" i="1"/>
  <c r="I1164" i="1" s="1"/>
  <c r="H968" i="1"/>
  <c r="I968" i="1" s="1"/>
  <c r="H1052" i="1"/>
  <c r="I1052" i="1" s="1"/>
  <c r="H982" i="1"/>
  <c r="I982" i="1" s="1"/>
  <c r="H1066" i="1"/>
  <c r="I1066" i="1" s="1"/>
  <c r="H951" i="1"/>
  <c r="I951" i="1" s="1"/>
  <c r="H1036" i="1"/>
  <c r="I1036" i="1" s="1"/>
  <c r="H647" i="1"/>
  <c r="I647" i="1" s="1"/>
  <c r="H35" i="1"/>
  <c r="I35" i="1" s="1"/>
  <c r="H134" i="1"/>
  <c r="I134" i="1" s="1"/>
  <c r="H1524" i="1"/>
  <c r="I1524" i="1" s="1"/>
  <c r="H1587" i="1"/>
  <c r="I1587" i="1" s="1"/>
  <c r="H1625" i="1"/>
  <c r="I1625" i="1" s="1"/>
  <c r="H501" i="1"/>
  <c r="I501" i="1" s="1"/>
  <c r="H599" i="1"/>
  <c r="I599" i="1" s="1"/>
  <c r="H708" i="1"/>
  <c r="I708" i="1" s="1"/>
  <c r="H713" i="1"/>
  <c r="I713" i="1" s="1"/>
  <c r="H432" i="1"/>
  <c r="I432" i="1" s="1"/>
  <c r="H532" i="1"/>
  <c r="I532" i="1" s="1"/>
  <c r="H948" i="1"/>
  <c r="I948" i="1" s="1"/>
  <c r="H1033" i="1"/>
  <c r="I1033" i="1" s="1"/>
  <c r="H1008" i="1"/>
  <c r="I1008" i="1" s="1"/>
  <c r="H1378" i="1"/>
  <c r="I1378" i="1" s="1"/>
  <c r="H1271" i="1"/>
  <c r="I1271" i="1" s="1"/>
  <c r="H1323" i="1"/>
  <c r="I1323" i="1" s="1"/>
  <c r="H1354" i="1"/>
  <c r="I1354" i="1" s="1"/>
  <c r="H52" i="1"/>
  <c r="I52" i="1" s="1"/>
  <c r="H151" i="1"/>
  <c r="I151" i="1" s="1"/>
  <c r="H222" i="1"/>
  <c r="I222" i="1" s="1"/>
  <c r="H433" i="1"/>
  <c r="I433" i="1" s="1"/>
  <c r="H533" i="1"/>
  <c r="I533" i="1" s="1"/>
  <c r="H672" i="1"/>
  <c r="I672" i="1" s="1"/>
  <c r="H343" i="1"/>
  <c r="I343" i="1" s="1"/>
  <c r="H1443" i="1"/>
  <c r="I1443" i="1" s="1"/>
  <c r="H1462" i="1"/>
  <c r="I1462" i="1" s="1"/>
  <c r="H1453" i="1"/>
  <c r="I1453" i="1" s="1"/>
  <c r="H1674" i="1"/>
  <c r="I1674" i="1" s="1"/>
  <c r="H1238" i="1"/>
  <c r="I1238" i="1" s="1"/>
  <c r="H1290" i="1"/>
  <c r="I1290" i="1" s="1"/>
  <c r="H1341" i="1"/>
  <c r="I1341" i="1" s="1"/>
  <c r="H703" i="1"/>
  <c r="I703" i="1" s="1"/>
  <c r="H471" i="1"/>
  <c r="I471" i="1" s="1"/>
  <c r="H570" i="1"/>
  <c r="I570" i="1" s="1"/>
  <c r="H75" i="1"/>
  <c r="I75" i="1" s="1"/>
  <c r="H173" i="1"/>
  <c r="I173" i="1" s="1"/>
  <c r="H444" i="1"/>
  <c r="I444" i="1" s="1"/>
  <c r="H544" i="1"/>
  <c r="I544" i="1" s="1"/>
  <c r="H1482" i="1"/>
  <c r="I1482" i="1" s="1"/>
  <c r="H1550" i="1"/>
  <c r="I1550" i="1" s="1"/>
  <c r="H1604" i="1"/>
  <c r="I1604" i="1" s="1"/>
  <c r="H1692" i="1"/>
  <c r="I1692" i="1" s="1"/>
  <c r="H47" i="1"/>
  <c r="I47" i="1" s="1"/>
  <c r="H146" i="1"/>
  <c r="I146" i="1" s="1"/>
  <c r="H1474" i="1"/>
  <c r="I1474" i="1" s="1"/>
  <c r="H1543" i="1"/>
  <c r="I1543" i="1" s="1"/>
  <c r="H453" i="1"/>
  <c r="I453" i="1" s="1"/>
  <c r="H553" i="1"/>
  <c r="I553" i="1" s="1"/>
  <c r="H96" i="1"/>
  <c r="I96" i="1" s="1"/>
  <c r="H194" i="1"/>
  <c r="I194" i="1" s="1"/>
  <c r="H235" i="1"/>
  <c r="I235" i="1" s="1"/>
  <c r="H1698" i="1"/>
  <c r="I1698" i="1" s="1"/>
  <c r="H54" i="1"/>
  <c r="I54" i="1" s="1"/>
  <c r="H87" i="1"/>
  <c r="I87" i="1" s="1"/>
  <c r="H185" i="1"/>
  <c r="I185" i="1" s="1"/>
  <c r="H493" i="1"/>
  <c r="I493" i="1" s="1"/>
  <c r="H591" i="1"/>
  <c r="I591" i="1" s="1"/>
  <c r="H797" i="1"/>
  <c r="I797" i="1" s="1"/>
  <c r="H839" i="1"/>
  <c r="I839" i="1" s="1"/>
  <c r="H885" i="1"/>
  <c r="I885" i="1" s="1"/>
  <c r="H893" i="1"/>
  <c r="I893" i="1" s="1"/>
  <c r="H103" i="1"/>
  <c r="I103" i="1" s="1"/>
  <c r="H201" i="1"/>
  <c r="I201" i="1" s="1"/>
  <c r="H798" i="1"/>
  <c r="I798" i="1" s="1"/>
  <c r="H840" i="1"/>
  <c r="I840" i="1" s="1"/>
  <c r="H1265" i="1"/>
  <c r="I1265" i="1" s="1"/>
  <c r="H1319" i="1"/>
  <c r="I1319" i="1" s="1"/>
  <c r="H999" i="1"/>
  <c r="I999" i="1" s="1"/>
  <c r="H1083" i="1"/>
  <c r="I1083" i="1" s="1"/>
  <c r="H1203" i="1"/>
  <c r="I1203" i="1" s="1"/>
  <c r="H481" i="1"/>
  <c r="I481" i="1" s="1"/>
  <c r="H580" i="1"/>
  <c r="I580" i="1" s="1"/>
  <c r="H625" i="1"/>
  <c r="I625" i="1" s="1"/>
  <c r="H466" i="1"/>
  <c r="I466" i="1" s="1"/>
  <c r="H566" i="1"/>
  <c r="I566" i="1" s="1"/>
  <c r="H1003" i="1"/>
  <c r="I1003" i="1" s="1"/>
  <c r="H1087" i="1"/>
  <c r="I1087" i="1" s="1"/>
  <c r="H760" i="1"/>
  <c r="I760" i="1" s="1"/>
  <c r="H316" i="1"/>
  <c r="I316" i="1" s="1"/>
  <c r="H59" i="1"/>
  <c r="I59" i="1" s="1"/>
  <c r="H157" i="1"/>
  <c r="I157" i="1" s="1"/>
  <c r="H472" i="1"/>
  <c r="I472" i="1" s="1"/>
  <c r="H571" i="1"/>
  <c r="I571" i="1" s="1"/>
  <c r="H426" i="1"/>
  <c r="I426" i="1" s="1"/>
  <c r="H527" i="1"/>
  <c r="I527" i="1" s="1"/>
  <c r="H963" i="1"/>
  <c r="I963" i="1" s="1"/>
  <c r="H1047" i="1"/>
  <c r="I1047" i="1" s="1"/>
  <c r="H915" i="1"/>
  <c r="I915" i="1" s="1"/>
  <c r="H1441" i="1"/>
  <c r="I1441" i="1" s="1"/>
  <c r="H1461" i="1"/>
  <c r="I1461" i="1" s="1"/>
  <c r="H1452" i="1"/>
  <c r="I1452" i="1" s="1"/>
  <c r="H325" i="1"/>
  <c r="I325" i="1" s="1"/>
  <c r="H1000" i="1"/>
  <c r="I1000" i="1" s="1"/>
  <c r="H1084" i="1"/>
  <c r="I1084" i="1" s="1"/>
  <c r="H1149" i="1"/>
  <c r="I1149" i="1" s="1"/>
  <c r="H789" i="1"/>
  <c r="I789" i="1" s="1"/>
  <c r="H831" i="1"/>
  <c r="I831" i="1" s="1"/>
  <c r="H292" i="1"/>
  <c r="I292" i="1" s="1"/>
  <c r="H88" i="1"/>
  <c r="I88" i="1" s="1"/>
  <c r="H186" i="1"/>
  <c r="I186" i="1" s="1"/>
  <c r="H413" i="1"/>
  <c r="I413" i="1" s="1"/>
  <c r="H514" i="1"/>
  <c r="I514" i="1" s="1"/>
  <c r="H434" i="1"/>
  <c r="I434" i="1" s="1"/>
  <c r="H534" i="1"/>
  <c r="I534" i="1" s="1"/>
  <c r="H473" i="1"/>
  <c r="I473" i="1" s="1"/>
  <c r="H572" i="1"/>
  <c r="I572" i="1" s="1"/>
  <c r="H1466" i="1"/>
  <c r="I1466" i="1" s="1"/>
  <c r="H1535" i="1"/>
  <c r="I1535" i="1" s="1"/>
  <c r="H414" i="1"/>
  <c r="I414" i="1" s="1"/>
  <c r="H515" i="1"/>
  <c r="I515" i="1" s="1"/>
  <c r="H606" i="1"/>
  <c r="I606" i="1" s="1"/>
  <c r="H734" i="1"/>
  <c r="I734" i="1" s="1"/>
  <c r="H1526" i="1"/>
  <c r="I1526" i="1" s="1"/>
  <c r="H1589" i="1"/>
  <c r="I1589" i="1" s="1"/>
  <c r="H731" i="1"/>
  <c r="I731" i="1" s="1"/>
  <c r="H779" i="1"/>
  <c r="I779" i="1" s="1"/>
  <c r="H766" i="1"/>
  <c r="I766" i="1" s="1"/>
  <c r="H411" i="1"/>
  <c r="I411" i="1" s="1"/>
  <c r="H512" i="1"/>
  <c r="I512" i="1" s="1"/>
  <c r="H636" i="1"/>
  <c r="I636" i="1" s="1"/>
  <c r="H605" i="1"/>
  <c r="I605" i="1" s="1"/>
  <c r="H330" i="1"/>
  <c r="I330" i="1" s="1"/>
  <c r="H1675" i="1"/>
  <c r="I1675" i="1" s="1"/>
  <c r="H1496" i="1"/>
  <c r="I1496" i="1" s="1"/>
  <c r="H1563" i="1"/>
  <c r="I1563" i="1" s="1"/>
  <c r="H405" i="1"/>
  <c r="I405" i="1" s="1"/>
  <c r="H506" i="1"/>
  <c r="I506" i="1" s="1"/>
  <c r="H288" i="1"/>
  <c r="I288" i="1" s="1"/>
  <c r="H403" i="1"/>
  <c r="I403" i="1" s="1"/>
  <c r="H1272" i="1"/>
  <c r="I1272" i="1" s="1"/>
  <c r="H1324" i="1"/>
  <c r="I1324" i="1" s="1"/>
  <c r="H285" i="1"/>
  <c r="I285" i="1" s="1"/>
  <c r="H1211" i="1"/>
  <c r="I1211" i="1" s="1"/>
  <c r="H1165" i="1"/>
  <c r="I1165" i="1" s="1"/>
  <c r="H10" i="1"/>
  <c r="I10" i="1" s="1"/>
  <c r="H110" i="1"/>
  <c r="I110" i="1" s="1"/>
  <c r="H975" i="1"/>
  <c r="I975" i="1" s="1"/>
  <c r="H1059" i="1"/>
  <c r="I1059" i="1" s="1"/>
  <c r="H695" i="1"/>
  <c r="I695" i="1" s="1"/>
  <c r="H487" i="1"/>
  <c r="I487" i="1" s="1"/>
  <c r="H1403" i="1"/>
  <c r="I1403" i="1" s="1"/>
  <c r="H689" i="1"/>
  <c r="I689" i="1" s="1"/>
  <c r="H417" i="1"/>
  <c r="I417" i="1" s="1"/>
  <c r="H518" i="1"/>
  <c r="I518" i="1" s="1"/>
  <c r="H637" i="1"/>
  <c r="I637" i="1" s="1"/>
  <c r="H609" i="1"/>
  <c r="I609" i="1" s="1"/>
  <c r="H735" i="1"/>
  <c r="I735" i="1" s="1"/>
  <c r="H277" i="1"/>
  <c r="I277" i="1" s="1"/>
  <c r="H1464" i="1"/>
  <c r="I1464" i="1" s="1"/>
  <c r="H1533" i="1"/>
  <c r="I1533" i="1" s="1"/>
  <c r="H1630" i="1"/>
  <c r="I1630" i="1" s="1"/>
  <c r="H1594" i="1"/>
  <c r="I1594" i="1" s="1"/>
  <c r="H1497" i="1"/>
  <c r="I1497" i="1" s="1"/>
  <c r="H1564" i="1"/>
  <c r="I1564" i="1" s="1"/>
  <c r="H22" i="1"/>
  <c r="I22" i="1" s="1"/>
  <c r="H122" i="1"/>
  <c r="I122" i="1" s="1"/>
  <c r="H293" i="1"/>
  <c r="I293" i="1" s="1"/>
  <c r="H1516" i="1"/>
  <c r="I1516" i="1" s="1"/>
  <c r="H1579" i="1"/>
  <c r="I1579" i="1" s="1"/>
  <c r="H1621" i="1"/>
  <c r="I1621" i="1" s="1"/>
  <c r="H268" i="1"/>
  <c r="I268" i="1" s="1"/>
  <c r="H476" i="1"/>
  <c r="I476" i="1" s="1"/>
  <c r="H575" i="1"/>
  <c r="I575" i="1" s="1"/>
  <c r="H990" i="1"/>
  <c r="I990" i="1" s="1"/>
  <c r="H1074" i="1"/>
  <c r="I1074" i="1" s="1"/>
  <c r="H497" i="1"/>
  <c r="I497" i="1" s="1"/>
  <c r="H595" i="1"/>
  <c r="I595" i="1" s="1"/>
  <c r="H822" i="1"/>
  <c r="I822" i="1" s="1"/>
  <c r="H863" i="1"/>
  <c r="I863" i="1" s="1"/>
  <c r="H1014" i="1"/>
  <c r="I1014" i="1" s="1"/>
  <c r="H1097" i="1"/>
  <c r="I1097" i="1" s="1"/>
  <c r="H1137" i="1"/>
  <c r="I1137" i="1" s="1"/>
  <c r="H1213" i="1"/>
  <c r="I1213" i="1" s="1"/>
  <c r="H1232" i="1"/>
  <c r="I1232" i="1" s="1"/>
  <c r="H1226" i="1"/>
  <c r="I1226" i="1" s="1"/>
  <c r="H15" i="1"/>
  <c r="I15" i="1" s="1"/>
  <c r="H115" i="1"/>
  <c r="I115" i="1" s="1"/>
  <c r="H208" i="1"/>
  <c r="I208" i="1" s="1"/>
  <c r="H328" i="1"/>
  <c r="I328" i="1" s="1"/>
  <c r="H991" i="1"/>
  <c r="I991" i="1" s="1"/>
  <c r="H1075" i="1"/>
  <c r="I1075" i="1" s="1"/>
  <c r="H1126" i="1"/>
  <c r="I1126" i="1" s="1"/>
  <c r="H952" i="1"/>
  <c r="I952" i="1" s="1"/>
  <c r="H1525" i="1"/>
  <c r="I1525" i="1" s="1"/>
  <c r="H1588" i="1"/>
  <c r="I1588" i="1" s="1"/>
  <c r="H1502" i="1"/>
  <c r="I1502" i="1" s="1"/>
  <c r="H1568" i="1"/>
  <c r="I1568" i="1" s="1"/>
  <c r="H1612" i="1"/>
  <c r="I1612" i="1" s="1"/>
  <c r="H1263" i="1"/>
  <c r="I1263" i="1" s="1"/>
  <c r="H1318" i="1"/>
  <c r="I1318" i="1" s="1"/>
  <c r="H1483" i="1"/>
  <c r="I1483" i="1" s="1"/>
  <c r="H1551" i="1"/>
  <c r="I1551" i="1" s="1"/>
  <c r="H40" i="1"/>
  <c r="I40" i="1" s="1"/>
  <c r="H139" i="1"/>
  <c r="I139" i="1" s="1"/>
  <c r="H1511" i="1"/>
  <c r="I1511" i="1" s="1"/>
  <c r="H1576" i="1"/>
  <c r="I1576" i="1" s="1"/>
  <c r="H1637" i="1"/>
  <c r="I1637" i="1" s="1"/>
  <c r="H1619" i="1"/>
  <c r="I1619" i="1" s="1"/>
  <c r="H692" i="1"/>
  <c r="I692" i="1" s="1"/>
  <c r="H1277" i="1"/>
  <c r="I1277" i="1" s="1"/>
  <c r="H1329" i="1"/>
  <c r="I1329" i="1" s="1"/>
  <c r="H1356" i="1"/>
  <c r="I1356" i="1" s="1"/>
  <c r="H418" i="1"/>
  <c r="I418" i="1" s="1"/>
  <c r="H519" i="1"/>
  <c r="I519" i="1" s="1"/>
  <c r="H610" i="1"/>
  <c r="I610" i="1" s="1"/>
  <c r="H736" i="1"/>
  <c r="I736" i="1" s="1"/>
  <c r="H781" i="1"/>
  <c r="I781" i="1" s="1"/>
  <c r="H768" i="1"/>
  <c r="I768" i="1" s="1"/>
  <c r="H1155" i="1"/>
  <c r="I1155" i="1" s="1"/>
  <c r="H1642" i="1"/>
  <c r="I1642" i="1" s="1"/>
  <c r="H73" i="1"/>
  <c r="I73" i="1" s="1"/>
  <c r="H171" i="1"/>
  <c r="I171" i="1" s="1"/>
  <c r="H979" i="1"/>
  <c r="I979" i="1" s="1"/>
  <c r="H1063" i="1"/>
  <c r="I1063" i="1" s="1"/>
  <c r="H1122" i="1"/>
  <c r="I1122" i="1" s="1"/>
  <c r="H1669" i="1"/>
  <c r="I1669" i="1" s="1"/>
  <c r="H488" i="1"/>
  <c r="I488" i="1" s="1"/>
  <c r="H586" i="1"/>
  <c r="I586" i="1" s="1"/>
  <c r="H1507" i="1"/>
  <c r="I1507" i="1" s="1"/>
  <c r="H1572" i="1"/>
  <c r="I1572" i="1" s="1"/>
  <c r="H1616" i="1"/>
  <c r="I1616" i="1" s="1"/>
  <c r="H1421" i="1"/>
  <c r="I1421" i="1" s="1"/>
  <c r="H823" i="1"/>
  <c r="I823" i="1" s="1"/>
  <c r="H1681" i="1"/>
  <c r="I1681" i="1" s="1"/>
  <c r="H360" i="1"/>
  <c r="I360" i="1" s="1"/>
  <c r="H1491" i="1"/>
  <c r="I1491" i="1" s="1"/>
  <c r="H1559" i="1"/>
  <c r="I1559" i="1" s="1"/>
  <c r="H445" i="1"/>
  <c r="I445" i="1" s="1"/>
  <c r="H545" i="1"/>
  <c r="I545" i="1" s="1"/>
  <c r="H1521" i="1"/>
  <c r="I1521" i="1" s="1"/>
  <c r="H1584" i="1"/>
  <c r="I1584" i="1" s="1"/>
  <c r="H344" i="1"/>
  <c r="I344" i="1" s="1"/>
  <c r="H1492" i="1"/>
  <c r="I1492" i="1" s="1"/>
  <c r="H1560" i="1"/>
  <c r="I1560" i="1" s="1"/>
  <c r="H1610" i="1"/>
  <c r="I1610" i="1" s="1"/>
  <c r="H19" i="1"/>
  <c r="I19" i="1" s="1"/>
  <c r="H119" i="1"/>
  <c r="I119" i="1" s="1"/>
  <c r="H210" i="1"/>
  <c r="I210" i="1" s="1"/>
  <c r="H791" i="1"/>
  <c r="I791" i="1" s="1"/>
  <c r="H833" i="1"/>
  <c r="I833" i="1" s="1"/>
  <c r="H1442" i="1"/>
  <c r="I1442" i="1" s="1"/>
  <c r="H69" i="1"/>
  <c r="I69" i="1" s="1"/>
  <c r="H167" i="1"/>
  <c r="I167" i="1" s="1"/>
  <c r="H226" i="1"/>
  <c r="I226" i="1" s="1"/>
  <c r="H814" i="1"/>
  <c r="I814" i="1" s="1"/>
  <c r="H855" i="1"/>
  <c r="I855" i="1" s="1"/>
  <c r="H477" i="1"/>
  <c r="I477" i="1" s="1"/>
  <c r="H576" i="1"/>
  <c r="I576" i="1" s="1"/>
  <c r="H718" i="1"/>
  <c r="I718" i="1" s="1"/>
  <c r="H1015" i="1"/>
  <c r="I1015" i="1" s="1"/>
  <c r="H1098" i="1"/>
  <c r="I1098" i="1" s="1"/>
  <c r="H792" i="1"/>
  <c r="I792" i="1" s="1"/>
  <c r="H834" i="1"/>
  <c r="I834" i="1" s="1"/>
  <c r="H1498" i="1"/>
  <c r="I1498" i="1" s="1"/>
  <c r="H1565" i="1"/>
  <c r="I1565" i="1" s="1"/>
  <c r="H704" i="1"/>
  <c r="I704" i="1" s="1"/>
  <c r="H1716" i="1"/>
  <c r="I1716" i="1" s="1"/>
  <c r="H335" i="1"/>
  <c r="I335" i="1" s="1"/>
  <c r="H1512" i="1"/>
  <c r="I1512" i="1" s="1"/>
  <c r="H1665" i="1"/>
  <c r="I1665" i="1" s="1"/>
  <c r="H1685" i="1"/>
  <c r="I1685" i="1" s="1"/>
  <c r="H1746" i="1"/>
  <c r="I1746" i="1" s="1"/>
  <c r="H38" i="1"/>
  <c r="I38" i="1" s="1"/>
  <c r="H137" i="1"/>
  <c r="I137" i="1" s="1"/>
  <c r="H11" i="1"/>
  <c r="I11" i="1" s="1"/>
  <c r="H111" i="1"/>
  <c r="I111" i="1" s="1"/>
  <c r="H1026" i="1"/>
  <c r="I1026" i="1" s="1"/>
  <c r="H1109" i="1"/>
  <c r="I1109" i="1" s="1"/>
  <c r="H795" i="1"/>
  <c r="I795" i="1" s="1"/>
  <c r="H837" i="1"/>
  <c r="I837" i="1" s="1"/>
  <c r="H871" i="1"/>
  <c r="I871" i="1" s="1"/>
  <c r="H1527" i="1"/>
  <c r="I1527" i="1" s="1"/>
  <c r="H1590" i="1"/>
  <c r="I1590" i="1" s="1"/>
  <c r="H1626" i="1"/>
  <c r="I1626" i="1" s="1"/>
  <c r="H1503" i="1"/>
  <c r="I1503" i="1" s="1"/>
  <c r="H1636" i="1"/>
  <c r="I1636" i="1" s="1"/>
  <c r="H1528" i="1"/>
  <c r="I1528" i="1" s="1"/>
  <c r="H1591" i="1"/>
  <c r="I1591" i="1" s="1"/>
  <c r="H1627" i="1"/>
  <c r="I1627" i="1" s="1"/>
  <c r="H1024" i="1"/>
  <c r="I1024" i="1" s="1"/>
  <c r="H1107" i="1"/>
  <c r="I1107" i="1" s="1"/>
  <c r="H1493" i="1"/>
  <c r="I1493" i="1" s="1"/>
  <c r="H474" i="1"/>
  <c r="I474" i="1" s="1"/>
  <c r="H573" i="1"/>
  <c r="I573" i="1" s="1"/>
  <c r="H446" i="1"/>
  <c r="I446" i="1" s="1"/>
  <c r="H546" i="1"/>
  <c r="I546" i="1" s="1"/>
  <c r="H26" i="1"/>
  <c r="I26" i="1" s="1"/>
  <c r="H1215" i="1"/>
  <c r="I1215" i="1" s="1"/>
  <c r="H1234" i="1"/>
  <c r="I1234" i="1" s="1"/>
  <c r="H1228" i="1"/>
  <c r="I1228" i="1" s="1"/>
  <c r="H29" i="1"/>
  <c r="I29" i="1" s="1"/>
  <c r="H128" i="1"/>
  <c r="I128" i="1" s="1"/>
  <c r="H72" i="1"/>
  <c r="I72" i="1" s="1"/>
  <c r="H170" i="1"/>
  <c r="I170" i="1" s="1"/>
  <c r="H228" i="1"/>
  <c r="I228" i="1" s="1"/>
  <c r="H21" i="1"/>
  <c r="I21" i="1" s="1"/>
  <c r="H121" i="1"/>
  <c r="I121" i="1" s="1"/>
  <c r="H211" i="1"/>
  <c r="I211" i="1" s="1"/>
  <c r="H46" i="1"/>
  <c r="I46" i="1" s="1"/>
  <c r="H145" i="1"/>
  <c r="I145" i="1" s="1"/>
  <c r="H219" i="1"/>
  <c r="I219" i="1" s="1"/>
  <c r="H1504" i="1"/>
  <c r="I1504" i="1" s="1"/>
  <c r="H1569" i="1"/>
  <c r="I1569" i="1" s="1"/>
  <c r="H1613" i="1"/>
  <c r="I1613" i="1" s="1"/>
  <c r="H17" i="1"/>
  <c r="I17" i="1" s="1"/>
  <c r="H117" i="1"/>
  <c r="I117" i="1" s="1"/>
  <c r="H824" i="1"/>
  <c r="I824" i="1" s="1"/>
  <c r="H864" i="1"/>
  <c r="I864" i="1" s="1"/>
  <c r="H883" i="1"/>
  <c r="I883" i="1" s="1"/>
  <c r="H49" i="1"/>
  <c r="I49" i="1" s="1"/>
  <c r="H148" i="1"/>
  <c r="I148" i="1" s="1"/>
  <c r="H467" i="1"/>
  <c r="I467" i="1" s="1"/>
  <c r="H567" i="1"/>
  <c r="I567" i="1" s="1"/>
  <c r="H624" i="1"/>
  <c r="I624" i="1" s="1"/>
  <c r="H56" i="1"/>
  <c r="I56" i="1" s="1"/>
  <c r="H154" i="1"/>
  <c r="I154" i="1" s="1"/>
  <c r="H224" i="1"/>
  <c r="I224" i="1" s="1"/>
  <c r="H1505" i="1"/>
  <c r="I1505" i="1" s="1"/>
  <c r="H1570" i="1"/>
  <c r="I1570" i="1" s="1"/>
  <c r="H1614" i="1"/>
  <c r="I1614" i="1" s="1"/>
  <c r="H478" i="1"/>
  <c r="I478" i="1" s="1"/>
  <c r="H577" i="1"/>
  <c r="I577" i="1" s="1"/>
  <c r="H454" i="1"/>
  <c r="I454" i="1" s="1"/>
  <c r="H554" i="1"/>
  <c r="I554" i="1" s="1"/>
  <c r="H618" i="1"/>
  <c r="I618" i="1" s="1"/>
  <c r="H1278" i="1"/>
  <c r="I1278" i="1" s="1"/>
  <c r="H1330" i="1"/>
  <c r="I1330" i="1" s="1"/>
  <c r="H1366" i="1"/>
  <c r="I1366" i="1" s="1"/>
  <c r="H1357" i="1"/>
  <c r="I1357" i="1" s="1"/>
  <c r="H1162" i="1"/>
  <c r="I1162" i="1" s="1"/>
  <c r="H1171" i="1"/>
  <c r="I1171" i="1" s="1"/>
  <c r="H1173" i="1"/>
  <c r="I1173" i="1" s="1"/>
  <c r="H1531" i="1"/>
  <c r="I1531" i="1" s="1"/>
  <c r="H1651" i="1"/>
  <c r="I1651" i="1" s="1"/>
  <c r="H1652" i="1"/>
  <c r="I1652" i="1" s="1"/>
  <c r="H289" i="1"/>
  <c r="I289" i="1" s="1"/>
  <c r="H248" i="1"/>
  <c r="I248" i="1" s="1"/>
  <c r="H249" i="1"/>
  <c r="I249" i="1" s="1"/>
  <c r="H806" i="1"/>
  <c r="I806" i="1" s="1"/>
  <c r="H848" i="1"/>
  <c r="I848" i="1" s="1"/>
  <c r="H65" i="1"/>
  <c r="I65" i="1" s="1"/>
  <c r="H163" i="1"/>
  <c r="I163" i="1" s="1"/>
  <c r="H1529" i="1"/>
  <c r="I1529" i="1" s="1"/>
  <c r="H1592" i="1"/>
  <c r="I1592" i="1" s="1"/>
  <c r="H1639" i="1"/>
  <c r="I1639" i="1" s="1"/>
  <c r="H1628" i="1"/>
  <c r="I1628" i="1" s="1"/>
  <c r="H1261" i="1"/>
  <c r="I1261" i="1" s="1"/>
  <c r="H1316" i="1"/>
  <c r="I1316" i="1" s="1"/>
  <c r="H1351" i="1"/>
  <c r="I1351" i="1" s="1"/>
  <c r="H1431" i="1"/>
  <c r="I1431" i="1" s="1"/>
  <c r="H415" i="1"/>
  <c r="I415" i="1" s="1"/>
  <c r="H516" i="1"/>
  <c r="I516" i="1" s="1"/>
  <c r="H607" i="1"/>
  <c r="I607" i="1" s="1"/>
  <c r="H932" i="1"/>
  <c r="I932" i="1" s="1"/>
  <c r="H965" i="1"/>
  <c r="I965" i="1" s="1"/>
  <c r="H1049" i="1"/>
  <c r="I1049" i="1" s="1"/>
  <c r="H1262" i="1"/>
  <c r="I1262" i="1" s="1"/>
  <c r="H1317" i="1"/>
  <c r="I1317" i="1" s="1"/>
  <c r="H489" i="1"/>
  <c r="I489" i="1" s="1"/>
  <c r="H587" i="1"/>
  <c r="I587" i="1" s="1"/>
  <c r="H630" i="1"/>
  <c r="I630" i="1" s="1"/>
  <c r="H440" i="1"/>
  <c r="I440" i="1" s="1"/>
  <c r="H540" i="1"/>
  <c r="I540" i="1" s="1"/>
  <c r="H1205" i="1"/>
  <c r="I1205" i="1" s="1"/>
  <c r="H1157" i="1"/>
  <c r="I1157" i="1" s="1"/>
  <c r="H801" i="1"/>
  <c r="I801" i="1" s="1"/>
  <c r="H843" i="1"/>
  <c r="I843" i="1" s="1"/>
  <c r="H873" i="1"/>
  <c r="I873" i="1" s="1"/>
  <c r="H888" i="1"/>
  <c r="I888" i="1" s="1"/>
  <c r="H494" i="1"/>
  <c r="I494" i="1" s="1"/>
  <c r="H592" i="1"/>
  <c r="I592" i="1" s="1"/>
  <c r="H634" i="1"/>
  <c r="I634" i="1" s="1"/>
  <c r="H1382" i="1"/>
  <c r="I1382" i="1" s="1"/>
  <c r="H1414" i="1"/>
  <c r="I1414" i="1" s="1"/>
  <c r="H1267" i="1"/>
  <c r="I1267" i="1" s="1"/>
  <c r="H1321" i="1"/>
  <c r="I1321" i="1" s="1"/>
  <c r="H502" i="1"/>
  <c r="I502" i="1" s="1"/>
  <c r="H600" i="1"/>
  <c r="I600" i="1" s="1"/>
  <c r="H953" i="1"/>
  <c r="I953" i="1" s="1"/>
  <c r="H1037" i="1"/>
  <c r="I1037" i="1" s="1"/>
  <c r="H828" i="1"/>
  <c r="I828" i="1" s="1"/>
  <c r="H868" i="1"/>
  <c r="I868" i="1" s="1"/>
  <c r="H95" i="1"/>
  <c r="I95" i="1" s="1"/>
  <c r="H193" i="1"/>
  <c r="I193" i="1" s="1"/>
  <c r="H97" i="1"/>
  <c r="I97" i="1" s="1"/>
  <c r="H195" i="1"/>
  <c r="I195" i="1" s="1"/>
  <c r="H236" i="1"/>
  <c r="I236" i="1" s="1"/>
  <c r="H1242" i="1"/>
  <c r="I1242" i="1" s="1"/>
  <c r="H455" i="1"/>
  <c r="I455" i="1" s="1"/>
  <c r="H555" i="1"/>
  <c r="I555" i="1" s="1"/>
  <c r="H81" i="1"/>
  <c r="I81" i="1" s="1"/>
  <c r="H179" i="1"/>
  <c r="I179" i="1" s="1"/>
  <c r="H231" i="1"/>
  <c r="I231" i="1" s="1"/>
  <c r="H683" i="1"/>
  <c r="I683" i="1" s="1"/>
  <c r="H696" i="1"/>
  <c r="I696" i="1" s="1"/>
  <c r="H1004" i="1"/>
  <c r="I1004" i="1" s="1"/>
  <c r="H1088" i="1"/>
  <c r="I1088" i="1" s="1"/>
  <c r="H1131" i="1"/>
  <c r="I1131" i="1" s="1"/>
  <c r="H353" i="1"/>
  <c r="I353" i="1" s="1"/>
  <c r="H279" i="1"/>
  <c r="I279" i="1" s="1"/>
  <c r="H303" i="1"/>
  <c r="I303" i="1" s="1"/>
  <c r="H899" i="1"/>
  <c r="I899" i="1" s="1"/>
  <c r="H1417" i="1"/>
  <c r="I1417" i="1" s="1"/>
  <c r="H1252" i="1"/>
  <c r="I1252" i="1" s="1"/>
  <c r="H1308" i="1"/>
  <c r="I1308" i="1" s="1"/>
  <c r="H331" i="1"/>
  <c r="I331" i="1" s="1"/>
  <c r="H461" i="1"/>
  <c r="I461" i="1" s="1"/>
  <c r="H561" i="1"/>
  <c r="I561" i="1" s="1"/>
  <c r="H621" i="1"/>
  <c r="I621" i="1" s="1"/>
  <c r="H427" i="1"/>
  <c r="I427" i="1" s="1"/>
  <c r="H528" i="1"/>
  <c r="I528" i="1" s="1"/>
  <c r="H614" i="1"/>
  <c r="I614" i="1" s="1"/>
  <c r="H89" i="1"/>
  <c r="I89" i="1" s="1"/>
  <c r="H187" i="1"/>
  <c r="I187" i="1" s="1"/>
  <c r="H1522" i="1"/>
  <c r="I1522" i="1" s="1"/>
  <c r="H1585" i="1"/>
  <c r="I1585" i="1" s="1"/>
  <c r="H323" i="1"/>
  <c r="I323" i="1" s="1"/>
  <c r="H1419" i="1"/>
  <c r="I1419" i="1" s="1"/>
  <c r="H31" i="1"/>
  <c r="I31" i="1" s="1"/>
  <c r="H130" i="1"/>
  <c r="I130" i="1" s="1"/>
  <c r="H215" i="1"/>
  <c r="I215" i="1" s="1"/>
  <c r="H435" i="1"/>
  <c r="I435" i="1" s="1"/>
  <c r="H535" i="1"/>
  <c r="I535" i="1" s="1"/>
  <c r="H615" i="1"/>
  <c r="I615" i="1" s="1"/>
  <c r="H1650" i="1"/>
  <c r="I1650" i="1" s="1"/>
  <c r="H1284" i="1"/>
  <c r="I1284" i="1" s="1"/>
  <c r="H1336" i="1"/>
  <c r="I1336" i="1" s="1"/>
  <c r="H419" i="1"/>
  <c r="I419" i="1" s="1"/>
  <c r="H520" i="1"/>
  <c r="I520" i="1" s="1"/>
  <c r="H1283" i="1"/>
  <c r="I1283" i="1" s="1"/>
  <c r="H1335" i="1"/>
  <c r="I1335" i="1" s="1"/>
  <c r="H408" i="1"/>
  <c r="I408" i="1" s="1"/>
  <c r="H509" i="1"/>
  <c r="I509" i="1" s="1"/>
  <c r="H603" i="1"/>
  <c r="I603" i="1" s="1"/>
  <c r="H1027" i="1"/>
  <c r="I1027" i="1" s="1"/>
  <c r="H1110" i="1"/>
  <c r="I1110" i="1" s="1"/>
  <c r="H1142" i="1"/>
  <c r="I1142" i="1" s="1"/>
  <c r="H992" i="1"/>
  <c r="I992" i="1" s="1"/>
  <c r="H1076" i="1"/>
  <c r="I1076" i="1" s="1"/>
  <c r="H1127" i="1"/>
  <c r="I1127" i="1" s="1"/>
  <c r="H1468" i="1"/>
  <c r="I1468" i="1" s="1"/>
  <c r="H1537" i="1"/>
  <c r="I1537" i="1" s="1"/>
  <c r="H1597" i="1"/>
  <c r="I1597" i="1" s="1"/>
  <c r="H1236" i="1"/>
  <c r="I1236" i="1" s="1"/>
  <c r="H1288" i="1"/>
  <c r="I1288" i="1" s="1"/>
  <c r="H1340" i="1"/>
  <c r="I1340" i="1" s="1"/>
  <c r="H923" i="1"/>
  <c r="I923" i="1" s="1"/>
  <c r="H1508" i="1"/>
  <c r="I1508" i="1" s="1"/>
  <c r="H1573" i="1"/>
  <c r="I1573" i="1" s="1"/>
  <c r="H1275" i="1"/>
  <c r="I1275" i="1" s="1"/>
  <c r="H1327" i="1"/>
  <c r="I1327" i="1" s="1"/>
  <c r="H813" i="1"/>
  <c r="I813" i="1" s="1"/>
  <c r="H829" i="1"/>
  <c r="I829" i="1" s="1"/>
  <c r="H869" i="1"/>
  <c r="I869" i="1" s="1"/>
  <c r="H16" i="1"/>
  <c r="I16" i="1" s="1"/>
  <c r="H116" i="1"/>
  <c r="I116" i="1" s="1"/>
  <c r="H495" i="1"/>
  <c r="I495" i="1" s="1"/>
  <c r="H593" i="1"/>
  <c r="I593" i="1" s="1"/>
  <c r="H635" i="1"/>
  <c r="I635" i="1" s="1"/>
  <c r="H456" i="1"/>
  <c r="I456" i="1" s="1"/>
  <c r="H556" i="1"/>
  <c r="I556" i="1" s="1"/>
  <c r="H1016" i="1"/>
  <c r="I1016" i="1" s="1"/>
  <c r="H1099" i="1"/>
  <c r="I1099" i="1" s="1"/>
  <c r="H1151" i="1"/>
  <c r="I1151" i="1" s="1"/>
  <c r="H275" i="1"/>
  <c r="I275" i="1" s="1"/>
  <c r="H280" i="1"/>
  <c r="I280" i="1" s="1"/>
  <c r="H290" i="1"/>
  <c r="I290" i="1" s="1"/>
  <c r="H315" i="1"/>
  <c r="I315" i="1" s="1"/>
  <c r="H397" i="1"/>
  <c r="I397" i="1" s="1"/>
  <c r="H357" i="1"/>
  <c r="I357" i="1" s="1"/>
  <c r="H391" i="1"/>
  <c r="I391" i="1" s="1"/>
  <c r="H384" i="1"/>
  <c r="I384" i="1" s="1"/>
  <c r="H309" i="1"/>
  <c r="I309" i="1" s="1"/>
  <c r="H12" i="1"/>
  <c r="I12" i="1" s="1"/>
  <c r="H112" i="1"/>
  <c r="I112" i="1" s="1"/>
  <c r="H355" i="1"/>
  <c r="I355" i="1" s="1"/>
  <c r="H24" i="1"/>
  <c r="I24" i="1" s="1"/>
  <c r="H124" i="1"/>
  <c r="I124" i="1" s="1"/>
  <c r="H1253" i="1"/>
  <c r="I1253" i="1" s="1"/>
  <c r="H1309" i="1"/>
  <c r="I1309" i="1" s="1"/>
  <c r="H1346" i="1"/>
  <c r="I1346" i="1" s="1"/>
  <c r="H100" i="1"/>
  <c r="I100" i="1" s="1"/>
  <c r="H198" i="1"/>
  <c r="I198" i="1" s="1"/>
  <c r="H244" i="1"/>
  <c r="I244" i="1" s="1"/>
  <c r="H237" i="1"/>
  <c r="I237" i="1" s="1"/>
  <c r="H1717" i="1"/>
  <c r="I1717" i="1" s="1"/>
  <c r="H420" i="1"/>
  <c r="I420" i="1" s="1"/>
  <c r="H521" i="1"/>
  <c r="I521" i="1" s="1"/>
  <c r="H611" i="1"/>
  <c r="I611" i="1" s="1"/>
  <c r="H807" i="1"/>
  <c r="I807" i="1" s="1"/>
  <c r="H849" i="1"/>
  <c r="I849" i="1" s="1"/>
  <c r="H875" i="1"/>
  <c r="I875" i="1" s="1"/>
  <c r="H1178" i="1"/>
  <c r="I1178" i="1" s="1"/>
  <c r="H1239" i="1"/>
  <c r="I1239" i="1" s="1"/>
  <c r="H1291" i="1"/>
  <c r="I1291" i="1" s="1"/>
  <c r="H949" i="1"/>
  <c r="I949" i="1" s="1"/>
  <c r="H1034" i="1"/>
  <c r="I1034" i="1" s="1"/>
  <c r="H77" i="1"/>
  <c r="I77" i="1" s="1"/>
  <c r="H175" i="1"/>
  <c r="I175" i="1" s="1"/>
  <c r="H230" i="1"/>
  <c r="I230" i="1" s="1"/>
  <c r="H1478" i="1"/>
  <c r="I1478" i="1" s="1"/>
  <c r="H1546" i="1"/>
  <c r="I1546" i="1" s="1"/>
  <c r="H697" i="1"/>
  <c r="I697" i="1" s="1"/>
  <c r="H732" i="1"/>
  <c r="I732" i="1" s="1"/>
  <c r="H669" i="1"/>
  <c r="I669" i="1" s="1"/>
  <c r="H898" i="1"/>
  <c r="I898" i="1" s="1"/>
  <c r="H679" i="1"/>
  <c r="I679" i="1" s="1"/>
  <c r="H699" i="1"/>
  <c r="I699" i="1" s="1"/>
  <c r="H57" i="1"/>
  <c r="I57" i="1" s="1"/>
  <c r="H155" i="1"/>
  <c r="I155" i="1" s="1"/>
  <c r="H436" i="1"/>
  <c r="I436" i="1" s="1"/>
  <c r="H536" i="1"/>
  <c r="I536" i="1" s="1"/>
  <c r="H1484" i="1"/>
  <c r="I1484" i="1" s="1"/>
  <c r="H1552" i="1"/>
  <c r="I1552" i="1" s="1"/>
  <c r="H737" i="1"/>
  <c r="I737" i="1" s="1"/>
  <c r="H1479" i="1"/>
  <c r="I1479" i="1" s="1"/>
  <c r="H1547" i="1"/>
  <c r="I1547" i="1" s="1"/>
  <c r="H1601" i="1"/>
  <c r="I1601" i="1" s="1"/>
  <c r="H1701" i="1"/>
  <c r="I1701" i="1" s="1"/>
  <c r="H972" i="1"/>
  <c r="I972" i="1" s="1"/>
  <c r="H1056" i="1"/>
  <c r="I1056" i="1" s="1"/>
  <c r="H1120" i="1"/>
  <c r="I1120" i="1" s="1"/>
  <c r="H1190" i="1"/>
  <c r="I1190" i="1" s="1"/>
  <c r="H1485" i="1"/>
  <c r="I1485" i="1" s="1"/>
  <c r="H1553" i="1"/>
  <c r="I1553" i="1" s="1"/>
  <c r="H1605" i="1"/>
  <c r="I1605" i="1" s="1"/>
  <c r="H358" i="1"/>
  <c r="I358" i="1" s="1"/>
  <c r="H924" i="1"/>
  <c r="I924" i="1" s="1"/>
  <c r="H937" i="1"/>
  <c r="I937" i="1" s="1"/>
  <c r="H933" i="1"/>
  <c r="I933" i="1" s="1"/>
  <c r="H1422" i="1"/>
  <c r="I1422" i="1" s="1"/>
  <c r="H1454" i="1"/>
  <c r="I1454" i="1" s="1"/>
  <c r="H1445" i="1"/>
  <c r="I1445" i="1" s="1"/>
  <c r="H959" i="1"/>
  <c r="I959" i="1" s="1"/>
  <c r="H1043" i="1"/>
  <c r="I1043" i="1" s="1"/>
  <c r="H733" i="1"/>
  <c r="I733" i="1" s="1"/>
  <c r="H780" i="1"/>
  <c r="I780" i="1" s="1"/>
  <c r="H767" i="1"/>
  <c r="I767" i="1" s="1"/>
  <c r="H987" i="1"/>
  <c r="I987" i="1" s="1"/>
  <c r="H1071" i="1"/>
  <c r="I1071" i="1" s="1"/>
  <c r="H362" i="1"/>
  <c r="I362" i="1" s="1"/>
  <c r="H392" i="1"/>
  <c r="I392" i="1" s="1"/>
  <c r="H385" i="1"/>
  <c r="I385" i="1" s="1"/>
  <c r="H1682" i="1"/>
  <c r="I1682" i="1" s="1"/>
  <c r="H66" i="1"/>
  <c r="I66" i="1" s="1"/>
  <c r="H164" i="1"/>
  <c r="I164" i="1" s="1"/>
  <c r="H1009" i="1"/>
  <c r="I1009" i="1" s="1"/>
  <c r="H1092" i="1"/>
  <c r="I1092" i="1" s="1"/>
  <c r="H1135" i="1"/>
  <c r="I1135" i="1" s="1"/>
  <c r="H941" i="1"/>
  <c r="I941" i="1" s="1"/>
  <c r="H925" i="1"/>
  <c r="I925" i="1" s="1"/>
  <c r="H938" i="1"/>
  <c r="I938" i="1" s="1"/>
  <c r="H934" i="1"/>
  <c r="I934" i="1" s="1"/>
  <c r="H377" i="1"/>
  <c r="I377" i="1" s="1"/>
  <c r="H1683" i="1"/>
  <c r="I1683" i="1" s="1"/>
  <c r="H369" i="1"/>
  <c r="I369" i="1" s="1"/>
  <c r="H926" i="1"/>
  <c r="I926" i="1" s="1"/>
  <c r="H983" i="1"/>
  <c r="I983" i="1" s="1"/>
  <c r="H1067" i="1"/>
  <c r="I1067" i="1" s="1"/>
  <c r="H82" i="1"/>
  <c r="I82" i="1" s="1"/>
  <c r="H180" i="1"/>
  <c r="I180" i="1" s="1"/>
  <c r="H1486" i="1"/>
  <c r="I1486" i="1" s="1"/>
  <c r="H1554" i="1"/>
  <c r="I1554" i="1" s="1"/>
  <c r="H1606" i="1"/>
  <c r="I1606" i="1" s="1"/>
  <c r="H700" i="1"/>
  <c r="I700" i="1" s="1"/>
  <c r="H14" i="1"/>
  <c r="I14" i="1" s="1"/>
  <c r="H114" i="1"/>
  <c r="I114" i="1" s="1"/>
  <c r="H207" i="1"/>
  <c r="I207" i="1" s="1"/>
  <c r="H349" i="1"/>
  <c r="I349" i="1" s="1"/>
  <c r="H931" i="1"/>
  <c r="I931" i="1" s="1"/>
  <c r="H1206" i="1"/>
  <c r="I1206" i="1" s="1"/>
  <c r="H954" i="1"/>
  <c r="I954" i="1" s="1"/>
  <c r="H1038" i="1"/>
  <c r="I1038" i="1" s="1"/>
  <c r="H1025" i="1"/>
  <c r="I1025" i="1" s="1"/>
  <c r="H1108" i="1"/>
  <c r="I1108" i="1" s="1"/>
  <c r="H503" i="1"/>
  <c r="I503" i="1" s="1"/>
  <c r="H601" i="1"/>
  <c r="I601" i="1" s="1"/>
  <c r="H462" i="1"/>
  <c r="I462" i="1" s="1"/>
  <c r="H562" i="1"/>
  <c r="I562" i="1" s="1"/>
  <c r="H622" i="1"/>
  <c r="I622" i="1" s="1"/>
  <c r="H955" i="1"/>
  <c r="I955" i="1" s="1"/>
  <c r="H1039" i="1"/>
  <c r="I1039" i="1" s="1"/>
  <c r="H1195" i="1"/>
  <c r="I1195" i="1" s="1"/>
  <c r="H738" i="1"/>
  <c r="I738" i="1" s="1"/>
  <c r="H782" i="1"/>
  <c r="I782" i="1" s="1"/>
  <c r="H769" i="1"/>
  <c r="I769" i="1" s="1"/>
  <c r="H970" i="1"/>
  <c r="I970" i="1" s="1"/>
  <c r="H1054" i="1"/>
  <c r="I1054" i="1" s="1"/>
  <c r="H373" i="1"/>
  <c r="I373" i="1" s="1"/>
  <c r="H754" i="1"/>
  <c r="I754" i="1" s="1"/>
  <c r="H786" i="1"/>
  <c r="I786" i="1" s="1"/>
  <c r="H773" i="1"/>
  <c r="I773" i="1" s="1"/>
  <c r="H748" i="1"/>
  <c r="I748" i="1" s="1"/>
  <c r="H698" i="1"/>
  <c r="I698" i="1" s="1"/>
  <c r="H825" i="1"/>
  <c r="I825" i="1" s="1"/>
  <c r="H865" i="1"/>
  <c r="I865" i="1" s="1"/>
  <c r="H86" i="1"/>
  <c r="I86" i="1" s="1"/>
  <c r="H184" i="1"/>
  <c r="I184" i="1" s="1"/>
  <c r="H746" i="1"/>
  <c r="I746" i="1" s="1"/>
  <c r="H498" i="1"/>
  <c r="I498" i="1" s="1"/>
  <c r="H596" i="1"/>
  <c r="I596" i="1" s="1"/>
  <c r="H826" i="1"/>
  <c r="I826" i="1" s="1"/>
  <c r="H866" i="1"/>
  <c r="I866" i="1" s="1"/>
  <c r="H745" i="1"/>
  <c r="I745" i="1" s="1"/>
  <c r="H107" i="1"/>
  <c r="I107" i="1" s="1"/>
  <c r="H205" i="1"/>
  <c r="I205" i="1" s="1"/>
  <c r="H240" i="1"/>
  <c r="I240" i="1" s="1"/>
  <c r="H749" i="1"/>
  <c r="I749" i="1" s="1"/>
  <c r="H421" i="1"/>
  <c r="I421" i="1" s="1"/>
  <c r="H522" i="1"/>
  <c r="I522" i="1" s="1"/>
  <c r="H382" i="1"/>
  <c r="I382" i="1" s="1"/>
  <c r="H457" i="1"/>
  <c r="I457" i="1" s="1"/>
  <c r="H557" i="1"/>
  <c r="I557" i="1" s="1"/>
  <c r="H363" i="1"/>
  <c r="I363" i="1" s="1"/>
  <c r="H36" i="1"/>
  <c r="I36" i="1" s="1"/>
  <c r="H135" i="1"/>
  <c r="I135" i="1" s="1"/>
  <c r="H217" i="1"/>
  <c r="I217" i="1" s="1"/>
  <c r="H324" i="1"/>
  <c r="I324" i="1" s="1"/>
  <c r="H412" i="1"/>
  <c r="I412" i="1" s="1"/>
  <c r="H513" i="1"/>
  <c r="I513" i="1" s="1"/>
  <c r="H463" i="1"/>
  <c r="I463" i="1" s="1"/>
  <c r="H563" i="1"/>
  <c r="I563" i="1" s="1"/>
  <c r="H1494" i="1"/>
  <c r="I1494" i="1" s="1"/>
  <c r="H1561" i="1"/>
  <c r="I1561" i="1" s="1"/>
  <c r="H1634" i="1"/>
  <c r="I1634" i="1" s="1"/>
  <c r="H70" i="1"/>
  <c r="I70" i="1" s="1"/>
  <c r="H168" i="1"/>
  <c r="I168" i="1" s="1"/>
  <c r="H927" i="1"/>
  <c r="I927" i="1" s="1"/>
  <c r="H971" i="1"/>
  <c r="I971" i="1" s="1"/>
  <c r="H1055" i="1"/>
  <c r="I1055" i="1" s="1"/>
  <c r="H1146" i="1"/>
  <c r="I1146" i="1" s="1"/>
  <c r="H1119" i="1"/>
  <c r="I1119" i="1" s="1"/>
  <c r="H43" i="1"/>
  <c r="I43" i="1" s="1"/>
  <c r="H142" i="1"/>
  <c r="I142" i="1" s="1"/>
  <c r="H1243" i="1"/>
  <c r="I1243" i="1" s="1"/>
  <c r="H1294" i="1"/>
  <c r="I1294" i="1" s="1"/>
  <c r="H1196" i="1"/>
  <c r="I1196" i="1" s="1"/>
  <c r="H364" i="1"/>
  <c r="I364" i="1" s="1"/>
  <c r="H319" i="1"/>
  <c r="I319" i="1" s="1"/>
  <c r="H1028" i="1"/>
  <c r="I1028" i="1" s="1"/>
  <c r="H1111" i="1"/>
  <c r="I1111" i="1" s="1"/>
  <c r="H1143" i="1"/>
  <c r="I1143" i="1" s="1"/>
  <c r="H1487" i="1"/>
  <c r="I1487" i="1" s="1"/>
  <c r="H1555" i="1"/>
  <c r="I1555" i="1" s="1"/>
  <c r="H1607" i="1"/>
  <c r="I1607" i="1" s="1"/>
  <c r="H687" i="1"/>
  <c r="I687" i="1" s="1"/>
  <c r="H690" i="1"/>
  <c r="I690" i="1" s="1"/>
  <c r="H1530" i="1"/>
  <c r="I1530" i="1" s="1"/>
  <c r="H1593" i="1"/>
  <c r="I1593" i="1" s="1"/>
  <c r="H1640" i="1"/>
  <c r="I1640" i="1" s="1"/>
  <c r="H1629" i="1"/>
  <c r="I1629" i="1" s="1"/>
  <c r="H437" i="1"/>
  <c r="I437" i="1" s="1"/>
  <c r="H537" i="1"/>
  <c r="I537" i="1" s="1"/>
  <c r="H930" i="1"/>
  <c r="I930" i="1" s="1"/>
  <c r="H940" i="1"/>
  <c r="I940" i="1" s="1"/>
  <c r="H936" i="1"/>
  <c r="I936" i="1" s="1"/>
  <c r="H1373" i="1"/>
  <c r="I1373" i="1" s="1"/>
  <c r="H1666" i="1"/>
  <c r="I1666" i="1" s="1"/>
  <c r="H1676" i="1"/>
  <c r="I1676" i="1" s="1"/>
  <c r="H438" i="1"/>
  <c r="I438" i="1" s="1"/>
  <c r="H538" i="1"/>
  <c r="I538" i="1" s="1"/>
  <c r="H688" i="1"/>
  <c r="I688" i="1" s="1"/>
  <c r="H714" i="1"/>
  <c r="I714" i="1" s="1"/>
  <c r="H976" i="1"/>
  <c r="I976" i="1" s="1"/>
  <c r="H1060" i="1"/>
  <c r="I1060" i="1" s="1"/>
  <c r="H1247" i="1"/>
  <c r="I124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61" i="1"/>
  <c r="I1361" i="1" s="1"/>
  <c r="H993" i="1"/>
  <c r="I993" i="1" s="1"/>
  <c r="H1077" i="1"/>
  <c r="I1077" i="1" s="1"/>
  <c r="H1128" i="1"/>
  <c r="I1128" i="1" s="1"/>
  <c r="H1207" i="1"/>
  <c r="I1207" i="1" s="1"/>
  <c r="H1230" i="1"/>
  <c r="I1230" i="1" s="1"/>
  <c r="H1224" i="1"/>
  <c r="I1224" i="1" s="1"/>
  <c r="H956" i="1"/>
  <c r="I956" i="1" s="1"/>
  <c r="H1040" i="1"/>
  <c r="I1040" i="1" s="1"/>
  <c r="H482" i="1"/>
  <c r="I482" i="1" s="1"/>
  <c r="H581" i="1"/>
  <c r="I581" i="1" s="1"/>
  <c r="H626" i="1"/>
  <c r="I626" i="1" s="1"/>
  <c r="H957" i="1"/>
  <c r="I957" i="1" s="1"/>
  <c r="H1041" i="1"/>
  <c r="I1041" i="1" s="1"/>
  <c r="H1115" i="1"/>
  <c r="I1115" i="1" s="1"/>
  <c r="H715" i="1"/>
  <c r="I715" i="1" s="1"/>
  <c r="H652" i="1"/>
  <c r="I652" i="1" s="1"/>
  <c r="H468" i="1"/>
  <c r="I468" i="1" s="1"/>
  <c r="H1705" i="1"/>
  <c r="I1705" i="1" s="1"/>
  <c r="H439" i="1"/>
  <c r="I439" i="1" s="1"/>
  <c r="H539" i="1"/>
  <c r="I539" i="1" s="1"/>
  <c r="H1005" i="1"/>
  <c r="I1005" i="1" s="1"/>
  <c r="H1089" i="1"/>
  <c r="I1089" i="1" s="1"/>
  <c r="H1132" i="1"/>
  <c r="I1132" i="1" s="1"/>
  <c r="H747" i="1"/>
  <c r="I747" i="1" s="1"/>
  <c r="H458" i="1"/>
  <c r="I458" i="1" s="1"/>
  <c r="H558" i="1"/>
  <c r="I558" i="1" s="1"/>
  <c r="H619" i="1"/>
  <c r="I619" i="1" s="1"/>
  <c r="H1389" i="1"/>
  <c r="I1389" i="1" s="1"/>
  <c r="H104" i="1"/>
  <c r="I104" i="1" s="1"/>
  <c r="H202" i="1"/>
  <c r="I202" i="1" s="1"/>
  <c r="H1222" i="1"/>
  <c r="I1222" i="1" s="1"/>
  <c r="H1010" i="1"/>
  <c r="I1010" i="1" s="1"/>
  <c r="H1093" i="1"/>
  <c r="I1093" i="1" s="1"/>
  <c r="H60" i="1"/>
  <c r="I60" i="1" s="1"/>
  <c r="H158" i="1"/>
  <c r="I158" i="1" s="1"/>
  <c r="H1029" i="1"/>
  <c r="I1029" i="1" s="1"/>
  <c r="H1112" i="1"/>
  <c r="I1112" i="1" s="1"/>
  <c r="H441" i="1"/>
  <c r="I441" i="1" s="1"/>
  <c r="H541" i="1"/>
  <c r="I541" i="1" s="1"/>
  <c r="H312" i="1"/>
  <c r="I312" i="1" s="1"/>
  <c r="H657" i="1"/>
  <c r="I657" i="1" s="1"/>
  <c r="H705" i="1"/>
  <c r="I705" i="1" s="1"/>
  <c r="H896" i="1"/>
  <c r="I896" i="1" s="1"/>
  <c r="H890" i="1"/>
  <c r="I890" i="1" s="1"/>
  <c r="H916" i="1"/>
  <c r="I916" i="1" s="1"/>
  <c r="H260" i="1"/>
  <c r="I260" i="1" s="1"/>
  <c r="H337" i="1"/>
  <c r="I337" i="1" s="1"/>
  <c r="H1480" i="1"/>
  <c r="I1480" i="1" s="1"/>
  <c r="H1548" i="1"/>
  <c r="I1548" i="1" s="1"/>
  <c r="H1631" i="1"/>
  <c r="I1631" i="1" s="1"/>
  <c r="H1602" i="1"/>
  <c r="I1602" i="1" s="1"/>
  <c r="H1374" i="1"/>
  <c r="I1374" i="1" s="1"/>
  <c r="H1644" i="1"/>
  <c r="I1644" i="1" s="1"/>
  <c r="H1152" i="1"/>
  <c r="I1152" i="1" s="1"/>
  <c r="H1170" i="1"/>
  <c r="I1170" i="1" s="1"/>
  <c r="H891" i="1"/>
  <c r="I891" i="1" s="1"/>
  <c r="H918" i="1"/>
  <c r="I918" i="1" s="1"/>
  <c r="H1386" i="1"/>
  <c r="I1386" i="1" s="1"/>
  <c r="H261" i="1"/>
  <c r="I261" i="1" s="1"/>
  <c r="H1375" i="1"/>
  <c r="I1375" i="1" s="1"/>
  <c r="H1410" i="1"/>
  <c r="I1410" i="1" s="1"/>
  <c r="H892" i="1"/>
  <c r="I892" i="1" s="1"/>
  <c r="H919" i="1"/>
  <c r="I919" i="1" s="1"/>
  <c r="H1428" i="1"/>
  <c r="I1428" i="1" s="1"/>
  <c r="H1457" i="1"/>
  <c r="I1457" i="1" s="1"/>
  <c r="H1448" i="1"/>
  <c r="I1448" i="1" s="1"/>
  <c r="H1643" i="1"/>
  <c r="I1643" i="1" s="1"/>
  <c r="H1670" i="1"/>
  <c r="I1670" i="1" s="1"/>
  <c r="H55" i="1"/>
  <c r="I55" i="1" s="1"/>
  <c r="H153" i="1"/>
  <c r="I153" i="1" s="1"/>
  <c r="H243" i="1"/>
  <c r="I243" i="1" s="1"/>
  <c r="H223" i="1"/>
  <c r="I223" i="1" s="1"/>
  <c r="H256" i="1"/>
  <c r="I256" i="1" s="1"/>
  <c r="H372" i="1"/>
  <c r="I372" i="1" s="1"/>
  <c r="H333" i="1"/>
  <c r="I333" i="1" s="1"/>
  <c r="H1197" i="1"/>
  <c r="I1197" i="1" s="1"/>
  <c r="H304" i="1"/>
  <c r="I304" i="1" s="1"/>
  <c r="H921" i="1"/>
  <c r="I921" i="1" s="1"/>
  <c r="H723" i="1"/>
  <c r="I723" i="1" s="1"/>
  <c r="H1687" i="1"/>
  <c r="I1687" i="1" s="1"/>
  <c r="H345" i="1"/>
  <c r="I345" i="1" s="1"/>
  <c r="H675" i="1"/>
  <c r="I675" i="1" s="1"/>
  <c r="H724" i="1"/>
  <c r="I724" i="1" s="1"/>
  <c r="H676" i="1"/>
  <c r="I676" i="1" s="1"/>
  <c r="H1011" i="1"/>
  <c r="I1011" i="1" s="1"/>
  <c r="H1094" i="1"/>
  <c r="I1094" i="1" s="1"/>
  <c r="H1136" i="1"/>
  <c r="I1136" i="1" s="1"/>
  <c r="H912" i="1"/>
  <c r="I912" i="1" s="1"/>
  <c r="H1183" i="1"/>
  <c r="I1183" i="1" s="1"/>
  <c r="H1376" i="1"/>
  <c r="I1376" i="1" s="1"/>
  <c r="H1391" i="1"/>
  <c r="I1391" i="1" s="1"/>
  <c r="H1380" i="1"/>
  <c r="I1380" i="1" s="1"/>
  <c r="H691" i="1"/>
  <c r="I691" i="1" s="1"/>
  <c r="H322" i="1"/>
  <c r="I322" i="1" s="1"/>
  <c r="H365" i="1"/>
  <c r="I365" i="1" s="1"/>
  <c r="H673" i="1"/>
  <c r="I673" i="1" s="1"/>
  <c r="H321" i="1"/>
  <c r="I321" i="1" s="1"/>
  <c r="H442" i="1"/>
  <c r="I442" i="1" s="1"/>
  <c r="H542" i="1"/>
  <c r="I542" i="1" s="1"/>
  <c r="H1710" i="1"/>
  <c r="I1710" i="1" s="1"/>
  <c r="H1740" i="1"/>
  <c r="I1740" i="1" s="1"/>
  <c r="H1731" i="1"/>
  <c r="I1731" i="1" s="1"/>
  <c r="H1388" i="1"/>
  <c r="I1388" i="1" s="1"/>
  <c r="H653" i="1"/>
  <c r="I653" i="1" s="1"/>
  <c r="H1435" i="1"/>
  <c r="I1435" i="1" s="1"/>
  <c r="H1158" i="1"/>
  <c r="I1158" i="1" s="1"/>
  <c r="H1384" i="1"/>
  <c r="I1384" i="1" s="1"/>
  <c r="H1392" i="1"/>
  <c r="I1392" i="1" s="1"/>
  <c r="H1159" i="1"/>
  <c r="I1159" i="1" s="1"/>
  <c r="H1188" i="1"/>
  <c r="I1188" i="1" s="1"/>
  <c r="H1198" i="1"/>
  <c r="I1198" i="1" s="1"/>
  <c r="H294" i="1"/>
  <c r="I294" i="1" s="1"/>
  <c r="H648" i="1"/>
  <c r="I648" i="1" s="1"/>
  <c r="H254" i="1"/>
  <c r="I254" i="1" s="1"/>
  <c r="H920" i="1"/>
  <c r="I920" i="1" s="1"/>
  <c r="H658" i="1"/>
  <c r="I658" i="1" s="1"/>
  <c r="H664" i="1"/>
  <c r="I664" i="1" s="1"/>
  <c r="H1160" i="1"/>
  <c r="I1160" i="1" s="1"/>
  <c r="H659" i="1"/>
  <c r="I659" i="1" s="1"/>
  <c r="H1436" i="1"/>
  <c r="I1436" i="1" s="1"/>
  <c r="H257" i="1"/>
  <c r="I257" i="1" s="1"/>
  <c r="H270" i="1"/>
  <c r="I270" i="1" s="1"/>
  <c r="H273" i="1"/>
  <c r="I273" i="1" s="1"/>
  <c r="H299" i="1"/>
  <c r="I299" i="1" s="1"/>
  <c r="H886" i="1"/>
  <c r="I886" i="1" s="1"/>
  <c r="H906" i="1"/>
  <c r="I906" i="1" s="1"/>
  <c r="H887" i="1"/>
  <c r="I887" i="1" s="1"/>
  <c r="H901" i="1"/>
  <c r="I901" i="1" s="1"/>
  <c r="H907" i="1"/>
  <c r="I907" i="1" s="1"/>
  <c r="H942" i="1"/>
  <c r="I942" i="1" s="1"/>
  <c r="H660" i="1"/>
  <c r="I660" i="1" s="1"/>
  <c r="H661" i="1"/>
  <c r="I661" i="1" s="1"/>
  <c r="H1191" i="1"/>
  <c r="I1191" i="1" s="1"/>
  <c r="H1404" i="1"/>
  <c r="I1404" i="1" s="1"/>
  <c r="H251" i="1"/>
  <c r="I251" i="1" s="1"/>
  <c r="H313" i="1"/>
  <c r="I313" i="1" s="1"/>
  <c r="H1192" i="1"/>
  <c r="I1192" i="1" s="1"/>
  <c r="H1408" i="1"/>
  <c r="I1408" i="1" s="1"/>
  <c r="H917" i="1"/>
  <c r="I917" i="1" s="1"/>
  <c r="H42" i="1"/>
  <c r="I42" i="1" s="1"/>
  <c r="H141" i="1"/>
  <c r="I141" i="1" s="1"/>
  <c r="H1161" i="1"/>
  <c r="I1161" i="1" s="1"/>
  <c r="H1169" i="1"/>
  <c r="I1169" i="1" s="1"/>
  <c r="H1208" i="1"/>
  <c r="I1208" i="1" s="1"/>
  <c r="H1167" i="1"/>
  <c r="I1167" i="1" s="1"/>
  <c r="H994" i="1"/>
  <c r="I994" i="1" s="1"/>
  <c r="H1078" i="1"/>
  <c r="I1078" i="1" s="1"/>
  <c r="H1148" i="1"/>
  <c r="I1148" i="1" s="1"/>
  <c r="H1280" i="1"/>
  <c r="I1280" i="1" s="1"/>
  <c r="H1332" i="1"/>
  <c r="I1332" i="1" s="1"/>
  <c r="H928" i="1"/>
  <c r="I928" i="1" s="1"/>
  <c r="H1372" i="1"/>
  <c r="I1372" i="1" s="1"/>
  <c r="H1402" i="1"/>
  <c r="I1402" i="1" s="1"/>
  <c r="H1432" i="1"/>
  <c r="I1432" i="1" s="1"/>
  <c r="H1458" i="1"/>
  <c r="I1458" i="1" s="1"/>
  <c r="H1449" i="1"/>
  <c r="I1449" i="1" s="1"/>
  <c r="H1266" i="1"/>
  <c r="I1266" i="1" s="1"/>
  <c r="H1320" i="1"/>
  <c r="I1320" i="1" s="1"/>
  <c r="H1364" i="1"/>
  <c r="I1364" i="1" s="1"/>
  <c r="H1352" i="1"/>
  <c r="I1352" i="1" s="1"/>
  <c r="H815" i="1"/>
  <c r="I815" i="1" s="1"/>
  <c r="H856" i="1"/>
  <c r="I856" i="1" s="1"/>
  <c r="H884" i="1"/>
  <c r="I884" i="1" s="1"/>
  <c r="H878" i="1"/>
  <c r="I878" i="1" s="1"/>
  <c r="H897" i="1"/>
  <c r="I897" i="1" s="1"/>
  <c r="H929" i="1"/>
  <c r="I929" i="1" s="1"/>
  <c r="H939" i="1"/>
  <c r="I939" i="1" s="1"/>
  <c r="H935" i="1"/>
  <c r="I935" i="1" s="1"/>
  <c r="H1745" i="1"/>
  <c r="I1745" i="1" s="1"/>
  <c r="H329" i="1"/>
  <c r="I329" i="1" s="1"/>
  <c r="H1383" i="1"/>
  <c r="I1383" i="1" s="1"/>
  <c r="H1416" i="1"/>
  <c r="I1416" i="1" s="1"/>
  <c r="H374" i="1"/>
  <c r="I374" i="1" s="1"/>
  <c r="H395" i="1"/>
  <c r="I395" i="1" s="1"/>
  <c r="H388" i="1"/>
  <c r="I388" i="1" s="1"/>
  <c r="H1645" i="1"/>
  <c r="I1645" i="1" s="1"/>
  <c r="H1671" i="1"/>
  <c r="I1671" i="1" s="1"/>
  <c r="H1145" i="1"/>
  <c r="I1145" i="1" s="1"/>
  <c r="H1114" i="1"/>
  <c r="I1114" i="1" s="1"/>
  <c r="H950" i="1"/>
  <c r="I950" i="1" s="1"/>
  <c r="H1035" i="1"/>
  <c r="I1035" i="1" s="1"/>
  <c r="H1395" i="1"/>
  <c r="I1395" i="1" s="1"/>
  <c r="H1406" i="1"/>
  <c r="I1406" i="1" s="1"/>
  <c r="H259" i="1"/>
  <c r="I259" i="1" s="1"/>
  <c r="H1154" i="1"/>
  <c r="I1154" i="1" s="1"/>
  <c r="H1184" i="1"/>
  <c r="I1184" i="1" s="1"/>
  <c r="H809" i="1"/>
  <c r="I809" i="1" s="1"/>
  <c r="H851" i="1"/>
  <c r="I851" i="1" s="1"/>
  <c r="H379" i="1"/>
  <c r="I379" i="1" s="1"/>
  <c r="H396" i="1"/>
  <c r="I396" i="1" s="1"/>
  <c r="H389" i="1"/>
  <c r="I389" i="1" s="1"/>
  <c r="H1401" i="1"/>
  <c r="I1401" i="1" s="1"/>
  <c r="H490" i="1"/>
  <c r="I490" i="1" s="1"/>
  <c r="H588" i="1"/>
  <c r="I588" i="1" s="1"/>
  <c r="H641" i="1"/>
  <c r="I641" i="1" s="1"/>
  <c r="H631" i="1"/>
  <c r="I631" i="1" s="1"/>
  <c r="H759" i="1"/>
  <c r="I759" i="1" s="1"/>
  <c r="H787" i="1"/>
  <c r="I787" i="1" s="1"/>
  <c r="H774" i="1"/>
  <c r="I774" i="1" s="1"/>
  <c r="H649" i="1"/>
  <c r="I649" i="1" s="1"/>
  <c r="H702" i="1"/>
  <c r="I702" i="1" s="1"/>
  <c r="H1465" i="1"/>
  <c r="I1465" i="1" s="1"/>
  <c r="H1534" i="1"/>
  <c r="I1534" i="1" s="1"/>
  <c r="H1595" i="1"/>
  <c r="I1595" i="1" s="1"/>
  <c r="H1001" i="1"/>
  <c r="I1001" i="1" s="1"/>
  <c r="H1085" i="1"/>
  <c r="I1085" i="1" s="1"/>
  <c r="H1385" i="1"/>
  <c r="I1385" i="1" s="1"/>
  <c r="H1409" i="1"/>
  <c r="I1409" i="1" s="1"/>
  <c r="H1381" i="1"/>
  <c r="I1381" i="1" s="1"/>
  <c r="H1647" i="1"/>
  <c r="I1647" i="1" s="1"/>
  <c r="H1660" i="1"/>
  <c r="I1660" i="1" s="1"/>
  <c r="H1657" i="1"/>
  <c r="I1657" i="1" s="1"/>
  <c r="H995" i="1"/>
  <c r="I995" i="1" s="1"/>
  <c r="H1079" i="1"/>
  <c r="I1079" i="1" s="1"/>
  <c r="H1379" i="1"/>
  <c r="I1379" i="1" s="1"/>
  <c r="H654" i="1"/>
  <c r="I654" i="1" s="1"/>
  <c r="H1273" i="1"/>
  <c r="I1273" i="1" s="1"/>
  <c r="H1325" i="1"/>
  <c r="I1325" i="1" s="1"/>
  <c r="H1355" i="1"/>
  <c r="I1355" i="1" s="1"/>
  <c r="H655" i="1"/>
  <c r="I655" i="1" s="1"/>
  <c r="H1377" i="1"/>
  <c r="I1377" i="1" s="1"/>
  <c r="H1367" i="1"/>
  <c r="I1367" i="1" s="1"/>
  <c r="H1413" i="1"/>
  <c r="I1413" i="1" s="1"/>
  <c r="H1390" i="1"/>
  <c r="I1390" i="1" s="1"/>
  <c r="H1455" i="1"/>
  <c r="I1455" i="1" s="1"/>
  <c r="H1423" i="1"/>
  <c r="I1423" i="1" s="1"/>
  <c r="H1446" i="1"/>
  <c r="I1446" i="1" s="1"/>
  <c r="H1287" i="1"/>
  <c r="I1287" i="1" s="1"/>
  <c r="H1339" i="1"/>
  <c r="I1339" i="1" s="1"/>
  <c r="H274" i="1"/>
  <c r="I274" i="1" s="1"/>
  <c r="H278" i="1"/>
  <c r="I278" i="1" s="1"/>
  <c r="H1437" i="1"/>
  <c r="I1437" i="1" s="1"/>
  <c r="H67" i="1"/>
  <c r="I67" i="1" s="1"/>
  <c r="H165" i="1"/>
  <c r="I165" i="1" s="1"/>
  <c r="H245" i="1"/>
  <c r="I245" i="1" s="1"/>
  <c r="H258" i="1"/>
  <c r="I258" i="1" s="1"/>
  <c r="H271" i="1"/>
  <c r="I271" i="1" s="1"/>
  <c r="H422" i="1"/>
  <c r="I422" i="1" s="1"/>
  <c r="H523" i="1"/>
  <c r="I523" i="1" s="1"/>
  <c r="H638" i="1"/>
  <c r="I638" i="1" s="1"/>
  <c r="H1168" i="1"/>
  <c r="I1168" i="1" s="1"/>
  <c r="H1209" i="1"/>
  <c r="I1209" i="1" s="1"/>
  <c r="H1231" i="1"/>
  <c r="I1231" i="1" s="1"/>
  <c r="H1225" i="1"/>
  <c r="I1225" i="1" s="1"/>
  <c r="H895" i="1"/>
  <c r="I895" i="1" s="1"/>
  <c r="H900" i="1"/>
  <c r="I900" i="1" s="1"/>
  <c r="H902" i="1"/>
  <c r="I902" i="1" s="1"/>
  <c r="H909" i="1"/>
  <c r="I909" i="1" s="1"/>
  <c r="H943" i="1"/>
  <c r="I943" i="1" s="1"/>
  <c r="H371" i="1"/>
  <c r="I371" i="1" s="1"/>
  <c r="H394" i="1"/>
  <c r="I394" i="1" s="1"/>
  <c r="H387" i="1"/>
  <c r="I387" i="1" s="1"/>
  <c r="H1513" i="1"/>
  <c r="I1513" i="1" s="1"/>
  <c r="H1577" i="1"/>
  <c r="I1577" i="1" s="1"/>
  <c r="H680" i="1"/>
  <c r="I680" i="1" s="1"/>
  <c r="H1214" i="1"/>
  <c r="I1214" i="1" s="1"/>
  <c r="H1233" i="1"/>
  <c r="I1233" i="1" s="1"/>
  <c r="H1227" i="1"/>
  <c r="I1227" i="1" s="1"/>
  <c r="H334" i="1"/>
  <c r="I334" i="1" s="1"/>
  <c r="H339" i="1"/>
  <c r="I339" i="1" s="1"/>
  <c r="H76" i="1"/>
  <c r="I76" i="1" s="1"/>
  <c r="H174" i="1"/>
  <c r="I174" i="1" s="1"/>
  <c r="H376" i="1"/>
  <c r="I376" i="1" s="1"/>
  <c r="H356" i="1"/>
  <c r="I356" i="1" s="1"/>
  <c r="H390" i="1"/>
  <c r="I390" i="1" s="1"/>
  <c r="H383" i="1"/>
  <c r="I383" i="1" s="1"/>
  <c r="H1193" i="1"/>
  <c r="I1193" i="1" s="1"/>
  <c r="H819" i="1"/>
  <c r="I819" i="1" s="1"/>
  <c r="H860" i="1"/>
  <c r="I860" i="1" s="1"/>
  <c r="H881" i="1"/>
  <c r="I881" i="1" s="1"/>
  <c r="H1469" i="1"/>
  <c r="I1469" i="1" s="1"/>
  <c r="H1538" i="1"/>
  <c r="I1538" i="1" s="1"/>
  <c r="H1598" i="1"/>
  <c r="I1598" i="1" s="1"/>
  <c r="H25" i="1"/>
  <c r="I25" i="1" s="1"/>
  <c r="H125" i="1"/>
  <c r="I125" i="1" s="1"/>
  <c r="H1248" i="1"/>
  <c r="I1248" i="1" s="1"/>
  <c r="H1304" i="1"/>
  <c r="I1304" i="1" s="1"/>
  <c r="H1344" i="1"/>
  <c r="I1344" i="1" s="1"/>
  <c r="H1257" i="1"/>
  <c r="I1257" i="1" s="1"/>
  <c r="H1313" i="1"/>
  <c r="I1313" i="1" s="1"/>
  <c r="H1362" i="1"/>
  <c r="I1362" i="1" s="1"/>
  <c r="H1348" i="1"/>
  <c r="I1348" i="1" s="1"/>
  <c r="H668" i="1"/>
  <c r="I668" i="1" s="1"/>
  <c r="H1470" i="1"/>
  <c r="I1470" i="1" s="1"/>
  <c r="H1539" i="1"/>
  <c r="I1539" i="1" s="1"/>
  <c r="H1153" i="1"/>
  <c r="I1153" i="1" s="1"/>
  <c r="H41" i="1"/>
  <c r="I41" i="1" s="1"/>
  <c r="H140" i="1"/>
  <c r="I140" i="1" s="1"/>
  <c r="H726" i="1"/>
  <c r="I726" i="1" s="1"/>
  <c r="H717" i="1"/>
  <c r="I717" i="1" s="1"/>
  <c r="H1254" i="1"/>
  <c r="I1254" i="1" s="1"/>
  <c r="H1310" i="1"/>
  <c r="I1310" i="1" s="1"/>
  <c r="H338" i="1"/>
  <c r="I338" i="1" s="1"/>
  <c r="H710" i="1"/>
  <c r="I710" i="1" s="1"/>
  <c r="H1368" i="1"/>
  <c r="I1368" i="1" s="1"/>
  <c r="H1399" i="1"/>
  <c r="I1399" i="1" s="1"/>
  <c r="H301" i="1"/>
  <c r="I301" i="1" s="1"/>
  <c r="H265" i="1"/>
  <c r="I265" i="1" s="1"/>
  <c r="H1648" i="1"/>
  <c r="I1648" i="1" s="1"/>
  <c r="H1688" i="1"/>
  <c r="I1688" i="1" s="1"/>
  <c r="H739" i="1"/>
  <c r="I739" i="1" s="1"/>
  <c r="H305" i="1"/>
  <c r="I305" i="1" s="1"/>
  <c r="H469" i="1"/>
  <c r="I469" i="1" s="1"/>
  <c r="H568" i="1"/>
  <c r="I568" i="1" s="1"/>
  <c r="H639" i="1"/>
  <c r="I639" i="1" s="1"/>
  <c r="H667" i="1"/>
  <c r="I667" i="1" s="1"/>
  <c r="H720" i="1"/>
  <c r="I720" i="1" s="1"/>
  <c r="H359" i="1"/>
  <c r="I359" i="1" s="1"/>
  <c r="H1641" i="1"/>
  <c r="I1641" i="1" s="1"/>
  <c r="H262" i="1"/>
  <c r="I262" i="1" s="1"/>
  <c r="H320" i="1"/>
  <c r="I320" i="1" s="1"/>
  <c r="H287" i="1"/>
  <c r="I287" i="1" s="1"/>
  <c r="H755" i="1"/>
  <c r="I755" i="1" s="1"/>
  <c r="H643" i="1"/>
  <c r="I643" i="1" s="1"/>
  <c r="H693" i="1"/>
  <c r="I693" i="1" s="1"/>
  <c r="H1689" i="1"/>
  <c r="I1689" i="1" s="1"/>
  <c r="H1718" i="1"/>
  <c r="I1718" i="1" s="1"/>
  <c r="H1712" i="1"/>
  <c r="I1712" i="1" s="1"/>
  <c r="H1646" i="1"/>
  <c r="I1646" i="1" s="1"/>
  <c r="H721" i="1"/>
  <c r="I721" i="1" s="1"/>
  <c r="H1702" i="1"/>
  <c r="I1702" i="1" s="1"/>
  <c r="H1735" i="1"/>
  <c r="I1735" i="1" s="1"/>
  <c r="H1726" i="1"/>
  <c r="I1726" i="1" s="1"/>
  <c r="H1481" i="1"/>
  <c r="I1481" i="1" s="1"/>
  <c r="H1549" i="1"/>
  <c r="I1549" i="1" s="1"/>
  <c r="H1603" i="1"/>
  <c r="I1603" i="1" s="1"/>
  <c r="H1658" i="1"/>
  <c r="I1658" i="1" s="1"/>
  <c r="H1174" i="1"/>
  <c r="I1174" i="1" s="1"/>
  <c r="H1185" i="1"/>
  <c r="I1185" i="1" s="1"/>
  <c r="H1693" i="1"/>
  <c r="I1693" i="1" s="1"/>
  <c r="H706" i="1"/>
  <c r="I706" i="1" s="1"/>
  <c r="H317" i="1"/>
  <c r="I317" i="1" s="1"/>
  <c r="H1722" i="1"/>
  <c r="I1722" i="1" s="1"/>
  <c r="H1499" i="1"/>
  <c r="I1499" i="1" s="1"/>
  <c r="H407" i="1"/>
  <c r="I407" i="1" s="1"/>
  <c r="H508" i="1"/>
  <c r="I508" i="1" s="1"/>
  <c r="H677" i="1"/>
  <c r="I677" i="1" s="1"/>
  <c r="H725" i="1"/>
  <c r="I725" i="1" s="1"/>
  <c r="H1371" i="1"/>
  <c r="I1371" i="1" s="1"/>
  <c r="H1430" i="1"/>
  <c r="I1430" i="1" s="1"/>
  <c r="H742" i="1"/>
  <c r="I742" i="1" s="1"/>
  <c r="H1444" i="1"/>
  <c r="I1444" i="1" s="1"/>
  <c r="H1274" i="1"/>
  <c r="I1274" i="1" s="1"/>
  <c r="H1326" i="1"/>
  <c r="I1326" i="1" s="1"/>
  <c r="H709" i="1"/>
  <c r="I709" i="1" s="1"/>
  <c r="H1659" i="1"/>
  <c r="I1659" i="1" s="1"/>
  <c r="H340" i="1"/>
  <c r="I340" i="1" s="1"/>
  <c r="H1182" i="1"/>
  <c r="I1182" i="1" s="1"/>
  <c r="H347" i="1"/>
  <c r="I347" i="1" s="1"/>
  <c r="H1186" i="1"/>
  <c r="I1186" i="1" s="1"/>
  <c r="H1653" i="1"/>
  <c r="I1653" i="1" s="1"/>
  <c r="H1654" i="1"/>
  <c r="I1654" i="1" s="1"/>
  <c r="H1697" i="1"/>
  <c r="I1697" i="1" s="1"/>
  <c r="H1495" i="1"/>
  <c r="I1495" i="1" s="1"/>
  <c r="H1562" i="1"/>
  <c r="I1562" i="1" s="1"/>
  <c r="H913" i="1"/>
  <c r="I913" i="1" s="1"/>
  <c r="H1706" i="1"/>
  <c r="I1706" i="1" s="1"/>
  <c r="H1400" i="1"/>
  <c r="I1400" i="1" s="1"/>
  <c r="H1429" i="1"/>
  <c r="I1429" i="1" s="1"/>
  <c r="H1255" i="1"/>
  <c r="I1255" i="1" s="1"/>
  <c r="H1311" i="1"/>
  <c r="I1311" i="1" s="1"/>
  <c r="H1684" i="1"/>
  <c r="I1684" i="1" s="1"/>
  <c r="H269" i="1"/>
  <c r="I269" i="1" s="1"/>
  <c r="H1514" i="1"/>
  <c r="I1514" i="1" s="1"/>
  <c r="H1578" i="1"/>
  <c r="I1578" i="1" s="1"/>
  <c r="H1638" i="1"/>
  <c r="I1638" i="1" s="1"/>
  <c r="H1620" i="1"/>
  <c r="I1620" i="1" s="1"/>
  <c r="H1649" i="1"/>
  <c r="I1649" i="1" s="1"/>
  <c r="H1690" i="1"/>
  <c r="I1690" i="1" s="1"/>
  <c r="H1405" i="1"/>
  <c r="I1405" i="1" s="1"/>
  <c r="H753" i="1"/>
  <c r="I753" i="1" s="1"/>
  <c r="H20" i="1"/>
  <c r="I20" i="1" s="1"/>
  <c r="H120" i="1"/>
  <c r="I120" i="1" s="1"/>
  <c r="H74" i="1"/>
  <c r="I74" i="1" s="1"/>
  <c r="H172" i="1"/>
  <c r="I172" i="1" s="1"/>
  <c r="H229" i="1"/>
  <c r="I229" i="1" s="1"/>
  <c r="H267" i="1"/>
  <c r="I267" i="1" s="1"/>
  <c r="H375" i="1"/>
  <c r="I375" i="1" s="1"/>
  <c r="H402" i="1"/>
  <c r="I402" i="1" s="1"/>
  <c r="H1175" i="1"/>
  <c r="I1175" i="1" s="1"/>
  <c r="H1235" i="1"/>
  <c r="I1235" i="1" s="1"/>
  <c r="H671" i="1"/>
  <c r="I671" i="1" s="1"/>
  <c r="H719" i="1"/>
  <c r="I719" i="1" s="1"/>
  <c r="H1189" i="1"/>
  <c r="I1189" i="1" s="1"/>
  <c r="H1281" i="1"/>
  <c r="I1281" i="1" s="1"/>
  <c r="H1333" i="1"/>
  <c r="I1333" i="1" s="1"/>
  <c r="H1358" i="1"/>
  <c r="I1358" i="1" s="1"/>
  <c r="H1719" i="1"/>
  <c r="I1719" i="1" s="1"/>
  <c r="H1741" i="1"/>
  <c r="I1741" i="1" s="1"/>
  <c r="H1732" i="1"/>
  <c r="I1732" i="1" s="1"/>
  <c r="H1691" i="1"/>
  <c r="I1691" i="1" s="1"/>
  <c r="H1515" i="1"/>
  <c r="I1515" i="1" s="1"/>
  <c r="H50" i="1"/>
  <c r="I50" i="1" s="1"/>
  <c r="H149" i="1"/>
  <c r="I149" i="1" s="1"/>
  <c r="H220" i="1"/>
  <c r="I220" i="1" s="1"/>
  <c r="H1720" i="1"/>
  <c r="I1720" i="1" s="1"/>
  <c r="H1686" i="1"/>
  <c r="I1686" i="1" s="1"/>
  <c r="H300" i="1"/>
  <c r="I300" i="1" s="1"/>
  <c r="H1695" i="1"/>
  <c r="I1695" i="1" s="1"/>
  <c r="H1655" i="1"/>
  <c r="I1655" i="1" s="1"/>
  <c r="H58" i="1"/>
  <c r="I58" i="1" s="1"/>
  <c r="H156" i="1"/>
  <c r="I156" i="1" s="1"/>
  <c r="H370" i="1"/>
  <c r="I370" i="1" s="1"/>
  <c r="H276" i="1"/>
  <c r="I276" i="1" s="1"/>
  <c r="H295" i="1"/>
  <c r="I295" i="1" s="1"/>
  <c r="H13" i="1"/>
  <c r="I13" i="1" s="1"/>
  <c r="H113" i="1"/>
  <c r="I113" i="1" s="1"/>
  <c r="H910" i="1"/>
  <c r="I910" i="1" s="1"/>
  <c r="H429" i="1"/>
  <c r="I429" i="1" s="1"/>
  <c r="H530" i="1"/>
  <c r="I530" i="1" s="1"/>
  <c r="H1259" i="1"/>
  <c r="I1259" i="1" s="1"/>
  <c r="H1314" i="1"/>
  <c r="I1314" i="1" s="1"/>
  <c r="H1363" i="1"/>
  <c r="I1363" i="1" s="1"/>
  <c r="H1349" i="1"/>
  <c r="I1349" i="1" s="1"/>
  <c r="H663" i="1"/>
  <c r="I663" i="1" s="1"/>
  <c r="H430" i="1"/>
  <c r="I430" i="1" s="1"/>
  <c r="H531" i="1"/>
  <c r="I531" i="1" s="1"/>
  <c r="H1286" i="1"/>
  <c r="I1286" i="1" s="1"/>
  <c r="H1338" i="1"/>
  <c r="I1338" i="1" s="1"/>
  <c r="H1360" i="1"/>
  <c r="I1360" i="1" s="1"/>
  <c r="H447" i="1"/>
  <c r="I447" i="1" s="1"/>
  <c r="H547" i="1"/>
  <c r="I547" i="1" s="1"/>
  <c r="H1181" i="1"/>
  <c r="I1181" i="1" s="1"/>
  <c r="H367" i="1"/>
  <c r="I367" i="1" s="1"/>
  <c r="H393" i="1"/>
  <c r="I393" i="1" s="1"/>
  <c r="H386" i="1"/>
  <c r="I386" i="1" s="1"/>
  <c r="H973" i="1"/>
  <c r="I973" i="1" s="1"/>
  <c r="H1057" i="1"/>
  <c r="I1057" i="1" s="1"/>
  <c r="H1147" i="1"/>
  <c r="I1147" i="1" s="1"/>
  <c r="H1121" i="1"/>
  <c r="I1121" i="1" s="1"/>
  <c r="H1199" i="1"/>
  <c r="I1199" i="1" s="1"/>
  <c r="H1229" i="1"/>
  <c r="I1229" i="1" s="1"/>
  <c r="H1223" i="1"/>
  <c r="I1223" i="1" s="1"/>
  <c r="H1725" i="1"/>
  <c r="I1725" i="1" s="1"/>
  <c r="H1743" i="1"/>
  <c r="I1743" i="1" s="1"/>
  <c r="H1734" i="1"/>
  <c r="I1734" i="1" s="1"/>
  <c r="H348" i="1"/>
  <c r="I348" i="1" s="1"/>
  <c r="H1678" i="1"/>
  <c r="I1678" i="1" s="1"/>
  <c r="H381" i="1"/>
  <c r="I381" i="1" s="1"/>
  <c r="H504" i="1"/>
  <c r="I504" i="1" s="1"/>
  <c r="H602" i="1"/>
  <c r="I602" i="1" s="1"/>
  <c r="H1216" i="1"/>
  <c r="I1216" i="1" s="1"/>
  <c r="H1240" i="1"/>
  <c r="I1240" i="1" s="1"/>
  <c r="H1292" i="1"/>
  <c r="I1292" i="1" s="1"/>
  <c r="H1342" i="1"/>
  <c r="I1342" i="1" s="1"/>
  <c r="H1420" i="1"/>
  <c r="I1420" i="1" s="1"/>
  <c r="H1704" i="1"/>
  <c r="I1704" i="1" s="1"/>
  <c r="H1736" i="1"/>
  <c r="I1736" i="1" s="1"/>
  <c r="H1727" i="1"/>
  <c r="I1727" i="1" s="1"/>
  <c r="H250" i="1"/>
  <c r="I250" i="1" s="1"/>
  <c r="H310" i="1"/>
  <c r="I310" i="1" s="1"/>
  <c r="H1201" i="1"/>
  <c r="I1201" i="1" s="1"/>
  <c r="H1369" i="1"/>
  <c r="I1369" i="1" s="1"/>
  <c r="H1393" i="1"/>
  <c r="I1393" i="1" s="1"/>
  <c r="H1394" i="1"/>
  <c r="I1394" i="1" s="1"/>
  <c r="H1418" i="1"/>
  <c r="I1418" i="1" s="1"/>
  <c r="H1212" i="1"/>
  <c r="I1212" i="1" s="1"/>
  <c r="H1434" i="1"/>
  <c r="I1434" i="1" s="1"/>
  <c r="H1459" i="1"/>
  <c r="I1459" i="1" s="1"/>
  <c r="H1450" i="1"/>
  <c r="I1450" i="1" s="1"/>
  <c r="H1264" i="1"/>
  <c r="I1264" i="1" s="1"/>
  <c r="H499" i="1"/>
  <c r="I499" i="1" s="1"/>
  <c r="H597" i="1"/>
  <c r="I597" i="1" s="1"/>
  <c r="H63" i="1"/>
  <c r="I63" i="1" s="1"/>
  <c r="H161" i="1"/>
  <c r="I161" i="1" s="1"/>
  <c r="H1424" i="1"/>
  <c r="I1424" i="1" s="1"/>
  <c r="H1220" i="1"/>
  <c r="I1220" i="1" s="1"/>
  <c r="H483" i="1"/>
  <c r="I483" i="1" s="1"/>
  <c r="H582" i="1"/>
  <c r="I582" i="1" s="1"/>
  <c r="H1017" i="1"/>
  <c r="I1017" i="1" s="1"/>
  <c r="H1100" i="1"/>
  <c r="I1100" i="1" s="1"/>
  <c r="H1138" i="1"/>
  <c r="I1138" i="1" s="1"/>
  <c r="H816" i="1"/>
  <c r="I816" i="1" s="1"/>
  <c r="H857" i="1"/>
  <c r="I857" i="1" s="1"/>
  <c r="H650" i="1"/>
  <c r="I650" i="1" s="1"/>
  <c r="H894" i="1"/>
  <c r="I894" i="1" s="1"/>
  <c r="H1488" i="1"/>
  <c r="I1488" i="1" s="1"/>
  <c r="H1556" i="1"/>
  <c r="I1556" i="1" s="1"/>
  <c r="H1632" i="1"/>
  <c r="I1632" i="1" s="1"/>
  <c r="H491" i="1"/>
  <c r="I491" i="1" s="1"/>
  <c r="H589" i="1"/>
  <c r="I589" i="1" s="1"/>
  <c r="H642" i="1"/>
  <c r="I642" i="1" s="1"/>
  <c r="H632" i="1"/>
  <c r="I632" i="1" s="1"/>
  <c r="H105" i="1"/>
  <c r="I105" i="1" s="1"/>
  <c r="H203" i="1"/>
  <c r="I203" i="1" s="1"/>
  <c r="H91" i="1"/>
  <c r="I91" i="1" s="1"/>
  <c r="H189" i="1"/>
  <c r="I189" i="1" s="1"/>
  <c r="H233" i="1"/>
  <c r="I233" i="1" s="1"/>
  <c r="H711" i="1"/>
  <c r="I711" i="1" s="1"/>
  <c r="H980" i="1"/>
  <c r="I980" i="1" s="1"/>
  <c r="H1064" i="1"/>
  <c r="I1064" i="1" s="1"/>
  <c r="H30" i="1"/>
  <c r="I30" i="1" s="1"/>
  <c r="H129" i="1"/>
  <c r="I129" i="1" s="1"/>
  <c r="H241" i="1"/>
  <c r="I241" i="1" s="1"/>
  <c r="H214" i="1"/>
  <c r="I214" i="1" s="1"/>
  <c r="H1006" i="1"/>
  <c r="I1006" i="1" s="1"/>
  <c r="H1090" i="1"/>
  <c r="I1090" i="1" s="1"/>
  <c r="H1133" i="1"/>
  <c r="I1133" i="1" s="1"/>
  <c r="H1269" i="1"/>
  <c r="I1269" i="1" s="1"/>
  <c r="H1322" i="1"/>
  <c r="I1322" i="1" s="1"/>
  <c r="H1353" i="1"/>
  <c r="I1353" i="1" s="1"/>
  <c r="H1518" i="1"/>
  <c r="I1518" i="1" s="1"/>
  <c r="H1581" i="1"/>
  <c r="I1581" i="1" s="1"/>
  <c r="H1279" i="1"/>
  <c r="I1279" i="1" s="1"/>
  <c r="H1331" i="1"/>
  <c r="I1331" i="1" s="1"/>
  <c r="H1426" i="1"/>
  <c r="I1426" i="1" s="1"/>
  <c r="H1456" i="1"/>
  <c r="I1456" i="1" s="1"/>
  <c r="H1447" i="1"/>
  <c r="I1447" i="1" s="1"/>
  <c r="H1249" i="1"/>
  <c r="I1249" i="1" s="1"/>
  <c r="H1305" i="1"/>
  <c r="I1305" i="1" s="1"/>
  <c r="H1345" i="1"/>
  <c r="I1345" i="1" s="1"/>
  <c r="H18" i="1"/>
  <c r="I18" i="1" s="1"/>
  <c r="H118" i="1"/>
  <c r="I118" i="1" s="1"/>
  <c r="H209" i="1"/>
  <c r="I209" i="1" s="1"/>
  <c r="H977" i="1"/>
  <c r="I977" i="1" s="1"/>
  <c r="H1061" i="1"/>
  <c r="I1061" i="1" s="1"/>
  <c r="H988" i="1"/>
  <c r="I988" i="1" s="1"/>
  <c r="H1072" i="1"/>
  <c r="I1072" i="1" s="1"/>
  <c r="H1124" i="1"/>
  <c r="I1124" i="1" s="1"/>
  <c r="H78" i="1"/>
  <c r="I78" i="1" s="1"/>
  <c r="H176" i="1"/>
  <c r="I176" i="1" s="1"/>
  <c r="H83" i="1"/>
  <c r="I83" i="1" s="1"/>
  <c r="H181" i="1"/>
  <c r="I181" i="1" s="1"/>
  <c r="H232" i="1"/>
  <c r="I232" i="1" s="1"/>
  <c r="H802" i="1"/>
  <c r="I802" i="1" s="1"/>
  <c r="H844" i="1"/>
  <c r="I844" i="1" s="1"/>
  <c r="H459" i="1"/>
  <c r="I459" i="1" s="1"/>
  <c r="H559" i="1"/>
  <c r="I559" i="1" s="1"/>
  <c r="H1517" i="1"/>
  <c r="I1517" i="1" s="1"/>
  <c r="H1580" i="1"/>
  <c r="I1580" i="1" s="1"/>
  <c r="H1622" i="1"/>
  <c r="I1622" i="1" s="1"/>
  <c r="H1523" i="1"/>
  <c r="I1523" i="1" s="1"/>
  <c r="H1586" i="1"/>
  <c r="I1586" i="1" s="1"/>
  <c r="H1624" i="1"/>
  <c r="I1624" i="1" s="1"/>
  <c r="H484" i="1"/>
  <c r="I484" i="1" s="1"/>
  <c r="H583" i="1"/>
  <c r="I583" i="1" s="1"/>
  <c r="H627" i="1"/>
  <c r="I627" i="1" s="1"/>
  <c r="H756" i="1"/>
  <c r="I756" i="1" s="1"/>
  <c r="H761" i="1"/>
  <c r="I761" i="1" s="1"/>
  <c r="H1237" i="1"/>
  <c r="I1237" i="1" s="1"/>
  <c r="H1289" i="1"/>
  <c r="I1289" i="1" s="1"/>
  <c r="H1244" i="1"/>
  <c r="I1244" i="1" s="1"/>
  <c r="H1295" i="1"/>
  <c r="I1295" i="1" s="1"/>
  <c r="H1343" i="1"/>
  <c r="I1343" i="1" s="1"/>
  <c r="H964" i="1"/>
  <c r="I964" i="1" s="1"/>
  <c r="H1048" i="1"/>
  <c r="I1048" i="1" s="1"/>
  <c r="H1509" i="1"/>
  <c r="I1509" i="1" s="1"/>
  <c r="H1574" i="1"/>
  <c r="I1574" i="1" s="1"/>
  <c r="H1617" i="1"/>
  <c r="I1617" i="1" s="1"/>
</calcChain>
</file>

<file path=xl/sharedStrings.xml><?xml version="1.0" encoding="utf-8"?>
<sst xmlns="http://schemas.openxmlformats.org/spreadsheetml/2006/main" count="24292" uniqueCount="6647">
  <si>
    <t>申請者－名称カナ</t>
  </si>
  <si>
    <t>申請者－名称</t>
  </si>
  <si>
    <t>申請者－郵便番号</t>
  </si>
  <si>
    <t>申請者－住所</t>
  </si>
  <si>
    <t>申請者－電話番号</t>
  </si>
  <si>
    <t>申請者－FAX番号</t>
  </si>
  <si>
    <t>事業所－名称カナ</t>
  </si>
  <si>
    <t>事業所－名称</t>
  </si>
  <si>
    <t>事業所－郵便番号</t>
  </si>
  <si>
    <t>事業所－住所</t>
  </si>
  <si>
    <t>事業所－電話番号</t>
  </si>
  <si>
    <t>事業所－FAX番号</t>
  </si>
  <si>
    <t>サービス種類</t>
  </si>
  <si>
    <t>事業所番号</t>
  </si>
  <si>
    <t>指定年月日</t>
  </si>
  <si>
    <t>対象-身体障害者</t>
  </si>
  <si>
    <t>対象-知的障害者</t>
  </si>
  <si>
    <t>対象-障害児</t>
  </si>
  <si>
    <t>対象-精神障害者</t>
  </si>
  <si>
    <t>ﾜﾝﾃﾞｨﾒﾝｼｮﾅﾙﾜｰｸｵﾌｨｽ ｶﾌﾞｼｷｶﾞｲｼｬ</t>
  </si>
  <si>
    <t>１－ｄｉｍｅｎｓｉｏｎａｌ　ｗｏｒｋ　ｏｆｆｉｃｅ　株式会社</t>
  </si>
  <si>
    <t>599-8123</t>
  </si>
  <si>
    <t>ﾜﾝ</t>
  </si>
  <si>
    <t>ｏｎｅ</t>
  </si>
  <si>
    <t>599-8273</t>
  </si>
  <si>
    <t>大阪府堺市中区深井清水町3514番地　グランドールエコー深井401号</t>
  </si>
  <si>
    <t>072-322-4289</t>
  </si>
  <si>
    <t>072-206-4239</t>
  </si>
  <si>
    <t>居宅介護</t>
  </si>
  <si>
    <t>あり</t>
  </si>
  <si>
    <t>重度訪問介護</t>
  </si>
  <si>
    <t>なし</t>
  </si>
  <si>
    <t>行動援護</t>
  </si>
  <si>
    <t>同行援護</t>
  </si>
  <si>
    <t>ｵｯﾄｰ</t>
  </si>
  <si>
    <t>ｏｔｔｏ</t>
  </si>
  <si>
    <t>計画相談支援</t>
  </si>
  <si>
    <t>ｴ-･ﾃｯｸｶﾌﾞｼｷｶﾞｲｼｬ</t>
  </si>
  <si>
    <t>Ａ・ＴＥＣ株式会社</t>
  </si>
  <si>
    <t>593-8315</t>
  </si>
  <si>
    <t>大阪府堺市西区菱木二丁2105番地3</t>
  </si>
  <si>
    <t>072-274-2888</t>
  </si>
  <si>
    <t>ｴ-･ﾃｯｸ</t>
  </si>
  <si>
    <t>Ａ・ＴＥＣ</t>
  </si>
  <si>
    <t>就労継続支援（Ａ型）</t>
  </si>
  <si>
    <t>ｱﾘｰｻﾞﾗｯｸ ｺﾞｳﾄﾞｳｶﾞｲｼｬ</t>
  </si>
  <si>
    <t>ＡｌｌｙＴｈｅＬｕｃｋ　合同会社</t>
  </si>
  <si>
    <t>06-7739-5316</t>
  </si>
  <si>
    <t>ｼﾅｼﾞｰ</t>
  </si>
  <si>
    <t>Ｓｙｎｅｒｇｙ</t>
  </si>
  <si>
    <t>591-8041</t>
  </si>
  <si>
    <t>大阪府堺市北区東雲東町三丁6-20　リンショウマンション</t>
  </si>
  <si>
    <t>072-247-9994</t>
  </si>
  <si>
    <t>就労継続支援（Ｂ型）</t>
  </si>
  <si>
    <t>ｱﾘﾝﾅ ｺﾞｳﾄﾞｳｶﾞｲｼｬ</t>
  </si>
  <si>
    <t>ＡＲＩＮＮＡ　合同会社</t>
  </si>
  <si>
    <t>592-8348</t>
  </si>
  <si>
    <t>ｱﾘﾝﾅ</t>
  </si>
  <si>
    <t>ありんな</t>
  </si>
  <si>
    <t>592-8333</t>
  </si>
  <si>
    <t>大阪府堺市西区浜寺石津町西四丁27番4号</t>
  </si>
  <si>
    <t>072-256-4397</t>
  </si>
  <si>
    <t>072-256-4398</t>
  </si>
  <si>
    <t>ｱｽｺﾞｳﾄﾞｳｶﾞｲｼｬ</t>
  </si>
  <si>
    <t>ＡＳ合同会社</t>
  </si>
  <si>
    <t>590-0924</t>
  </si>
  <si>
    <t>大阪府堺市堺区桜之町東二丁1番9号</t>
  </si>
  <si>
    <t>072-275-9121</t>
  </si>
  <si>
    <t>ﾌｸｼｻｰﾋﾞｽﾊﾅｴﾐ</t>
  </si>
  <si>
    <t>福祉サービス花笑み</t>
  </si>
  <si>
    <t>ﾊﾚﾓｸｶﾌﾞｼｷｶﾞｲｼｬ</t>
  </si>
  <si>
    <t>ＨＡＬＥＭＯＫＵ株式会社</t>
  </si>
  <si>
    <t>593-8305</t>
  </si>
  <si>
    <t>大阪府堺市西区堀上緑町二丁2番24ＨＡＬＥＭＯＫＵⅠ</t>
  </si>
  <si>
    <t>072-276-4084</t>
  </si>
  <si>
    <t>072-276-4085</t>
  </si>
  <si>
    <t>ｶｲｺﾞｻｰﾋﾞｽｸﾞｯｻﾝﾁ</t>
  </si>
  <si>
    <t>介護サービスぐっさんち</t>
  </si>
  <si>
    <t>ｱｲﾃﾞｨﾃﾞｨｺﾞｳﾄﾞｳｶﾞｲｼｬ</t>
  </si>
  <si>
    <t>ＩＤＤ合同会社</t>
  </si>
  <si>
    <t>590-0024</t>
  </si>
  <si>
    <t>大阪府堺市堺区向陵中町四丁6番3号第１三国ヶ丘コーポ302号室</t>
  </si>
  <si>
    <t>072-275-9287</t>
  </si>
  <si>
    <t>ｵｳｶｹｱｻﾎﾟｰﾄ</t>
  </si>
  <si>
    <t>桜花ケアサポート</t>
  </si>
  <si>
    <t>ｱｲﾙｰﾂ ｶﾌﾞｼｷｶﾞｲｼｬ</t>
  </si>
  <si>
    <t>Ｉ-ｒｏｏｔｓ　株式会社</t>
  </si>
  <si>
    <t>591-8008</t>
  </si>
  <si>
    <t>大阪府堺市北区東浅香山町二丁231番20号3Ｆ</t>
  </si>
  <si>
    <t>072-254-1602</t>
  </si>
  <si>
    <t>ｸﾞﾙｰﾌﾟﾎｰﾑｺｱ</t>
  </si>
  <si>
    <t>グループホームこあ</t>
  </si>
  <si>
    <t>591-8007</t>
  </si>
  <si>
    <t>072-254-1622</t>
  </si>
  <si>
    <t>ｲｽｶｶﾌﾞｼｷｶﾞｲｼｬ</t>
  </si>
  <si>
    <t>Ｉｓｕｋａ株式会社</t>
  </si>
  <si>
    <t>599-8247</t>
  </si>
  <si>
    <t>050-5482-3378</t>
  </si>
  <si>
    <t>050-5482-5425</t>
  </si>
  <si>
    <t>ｲｽｶﾗｲﾌｻﾎﾟｰﾄｾﾝﾀｰ</t>
  </si>
  <si>
    <t>イスカライフサポートセンター</t>
  </si>
  <si>
    <t>大阪府堺市中区東山28</t>
  </si>
  <si>
    <t>自立生活援助</t>
  </si>
  <si>
    <t>地域移行支援</t>
  </si>
  <si>
    <t>地域定着支援</t>
  </si>
  <si>
    <t>ｷﾃﾝｶﾌﾞｼｷｶﾞｲｼｬ</t>
  </si>
  <si>
    <t>ＫＩＴＥＮ株式会社</t>
  </si>
  <si>
    <t>591-8002</t>
  </si>
  <si>
    <t>大阪府堺市北区北花田町三丁17番地18</t>
  </si>
  <si>
    <t>072-242-8008</t>
  </si>
  <si>
    <t>ｷﾃﾝ</t>
  </si>
  <si>
    <t>ＫＩＴＥＮ</t>
  </si>
  <si>
    <t>ｹｲｺｰﾎﾟﾚｰｼｮﾝｶﾌﾞｼｷｶﾞｲｼｬ</t>
  </si>
  <si>
    <t>Ｋコーポレーション株式会社</t>
  </si>
  <si>
    <t>599-8238</t>
  </si>
  <si>
    <t>大阪府堺市中区土師町一丁10番29号</t>
  </si>
  <si>
    <t>072-277-8888</t>
  </si>
  <si>
    <t>072-276-4113</t>
  </si>
  <si>
    <t>ｿﾗｶｾﾞｶｲｺﾞ</t>
  </si>
  <si>
    <t>そらかぜ介護</t>
  </si>
  <si>
    <t>ｴﾑｴﾑｱｰﾙｲｽﾞﾐ ｶﾌﾞｼｷｶﾞｲｼｬ</t>
  </si>
  <si>
    <t>ＭＭＲ泉　株式会社</t>
  </si>
  <si>
    <t>590-0011</t>
  </si>
  <si>
    <t>大阪府堺市堺区香ヶ丘町二丁6番3号</t>
  </si>
  <si>
    <t>ﾒｸﾞﾐﾉｻｷﾞｮｳｼｮ</t>
  </si>
  <si>
    <t>めぐみの作業所</t>
  </si>
  <si>
    <t>大阪府堺市堺区香ヶ丘町二丁7番1号</t>
  </si>
  <si>
    <t>072-232-7887</t>
  </si>
  <si>
    <t>072-232-7888</t>
  </si>
  <si>
    <t>ﾎｳﾓﾝｶｲｺﾞﾒｸﾞﾐﾉｻﾄ</t>
  </si>
  <si>
    <t>訪問介護恵乃郷</t>
  </si>
  <si>
    <t>590-0814</t>
  </si>
  <si>
    <t>大阪府堺市堺区石津町三丁14番3号</t>
  </si>
  <si>
    <t>072-280-2021</t>
  </si>
  <si>
    <t>072-280-2022</t>
  </si>
  <si>
    <t>ｴﾑｴﾑｱｰﾙｲｽﾞﾐｶﾌﾞｼｷｶﾞｲｼｬ</t>
  </si>
  <si>
    <t>ＭＭＲ泉株式会社</t>
  </si>
  <si>
    <t>ｼｮｳｷﾎﾞﾀｷﾉｳｶﾞﾀｷｮﾀｸｶｲｺﾞ ﾒｸﾞﾐﾉｻﾄ</t>
  </si>
  <si>
    <t>小規模多機能型居宅介護　恵乃郷</t>
  </si>
  <si>
    <t>590-0018</t>
  </si>
  <si>
    <t>大阪府堺市堺区今池町六丁4番7号</t>
  </si>
  <si>
    <t>072-226-5151</t>
  </si>
  <si>
    <t>072-226-5152</t>
  </si>
  <si>
    <t>生活介護</t>
  </si>
  <si>
    <t>短期入所</t>
  </si>
  <si>
    <t>ｲｽﾞﾐｶｲｺﾞｼｴﾝｾﾝﾀｰ</t>
  </si>
  <si>
    <t>泉介護支援センター</t>
  </si>
  <si>
    <t>072-224-2871</t>
  </si>
  <si>
    <t>072-238-5158</t>
  </si>
  <si>
    <t>ｴﾑｴﾑｱｰﾙｲｽﾞﾐｶﾌﾞｼｷｶｲｼｬ</t>
  </si>
  <si>
    <t>ﾎｳﾓﾝｶｲｺﾞｽﾃｰｼｮﾝﾒｸﾞﾐ</t>
  </si>
  <si>
    <t>訪問介護ステーションめぐみ</t>
  </si>
  <si>
    <t>590-0827</t>
  </si>
  <si>
    <t>大阪府堺市堺区春日通四丁23番21号</t>
  </si>
  <si>
    <t>072-280-3718</t>
  </si>
  <si>
    <t>072-280-3788</t>
  </si>
  <si>
    <t>ﾈｸｻｽ ﾜﾝｶﾌﾞｼｷｶﾞｲｼｬ</t>
  </si>
  <si>
    <t>Ｎｅｘｕｓ　Ｏｎｅ株式会社</t>
  </si>
  <si>
    <t>590-0143</t>
  </si>
  <si>
    <t>072-369-4780</t>
  </si>
  <si>
    <t>072-369-4781</t>
  </si>
  <si>
    <t>ｶｲｺﾞｾﾝﾀｰﾈｸｻｽ</t>
  </si>
  <si>
    <t>介護センターねくさす</t>
  </si>
  <si>
    <t>大阪府堺市南区新檜尾台三丁6番9号2階</t>
  </si>
  <si>
    <t>ｴﾇﾋﾟｰｵｰﾎｳｼﾞﾝ ｻｸﾗ</t>
  </si>
  <si>
    <t>ＮＰＯ法人　さくら</t>
  </si>
  <si>
    <t>590-0938</t>
  </si>
  <si>
    <t>大阪府堺市堺区神明町西一丁1番7号　ロイヤルパレス1階</t>
  </si>
  <si>
    <t>ﾋﾟｸﾆｸ</t>
  </si>
  <si>
    <t>ＰＩＣＮＩＣ</t>
  </si>
  <si>
    <t>072-228-0171</t>
  </si>
  <si>
    <t>072-242-7370</t>
  </si>
  <si>
    <t>ｴﾇﾋﾟｰｵｰﾎｳｼﾞﾝ ﾊﾞｰﾅﾋﾞｰｶﾚｯｼﾞ</t>
  </si>
  <si>
    <t>ＮＰＯ法人　バーナビーカレッジ</t>
  </si>
  <si>
    <t>591-8004</t>
  </si>
  <si>
    <t>大阪府堺市北区蔵前町二丁15-32</t>
  </si>
  <si>
    <t>072-257-7703</t>
  </si>
  <si>
    <t>072-257-7704</t>
  </si>
  <si>
    <t>ﾊﾞｰﾅﾋﾞｰｶﾚｯｼﾞ</t>
  </si>
  <si>
    <t>バーナビーカレッジ</t>
  </si>
  <si>
    <t>自立訓練（生活訓練）</t>
  </si>
  <si>
    <t>就労移行支援（一般型）</t>
  </si>
  <si>
    <t>ｴﾇﾋﾟｰｵｰﾎｳｼﾞﾝ ﾎｳｶｺﾞｸﾗﾌﾞﾎｯﾌﾟ</t>
  </si>
  <si>
    <t>ＮＰＯ法人　放課後クラブホップ</t>
  </si>
  <si>
    <t>593-8328</t>
  </si>
  <si>
    <t>大阪府堺市西区鳳北町四丁221-1</t>
  </si>
  <si>
    <t>072-256-4221</t>
  </si>
  <si>
    <t>ｿｳﾀﾞﾝｼｴﾝｾﾝﾀｰﾎﾟﾝﾃ</t>
  </si>
  <si>
    <t>相談支援センターポンテ</t>
  </si>
  <si>
    <t>072-256-4118</t>
  </si>
  <si>
    <t>ｴﾇﾋﾟｰｵｰﾎｳｼﾞﾝｺｺｲﾏ</t>
  </si>
  <si>
    <t>ＮＰＯ法人ｋｏｋｏｉｍａ</t>
  </si>
  <si>
    <t>072-220-5458</t>
  </si>
  <si>
    <t>ｵﾒﾃﾞﾀｲ</t>
  </si>
  <si>
    <t>おめでたい</t>
  </si>
  <si>
    <t>大阪府堺市堺区香ケ丘町一丁9番1号</t>
  </si>
  <si>
    <t>ｴﾇﾋﾟｰｵｰﾎｳｼﾞﾝｱｷﾗ</t>
  </si>
  <si>
    <t>ＮＰＯ法人あきら</t>
  </si>
  <si>
    <t>大阪府堺市西区鳳北町七丁5番地</t>
  </si>
  <si>
    <t>072-262-0491</t>
  </si>
  <si>
    <t>ｼｮｳｶﾞｲｼｬｱｷﾗｻｷﾞｮｳｼｮ</t>
  </si>
  <si>
    <t>障害者あきら作業所</t>
  </si>
  <si>
    <t>ｴﾇﾋﾟｰｵｰﾎｳｼﾞﾝﾊﾞｰﾅﾋﾞｰｶﾚｯｼﾞ</t>
  </si>
  <si>
    <t>ＮＰＯ法人バーナビーカレッジ</t>
  </si>
  <si>
    <t>就労定着支援</t>
  </si>
  <si>
    <t>ｴﾇﾋﾟｰｵｰﾎｳｼﾞﾝﾊﾟﾜｰｳｴｽﾄ</t>
  </si>
  <si>
    <t>ＮＰＯ法人パワーウエスト</t>
  </si>
  <si>
    <t>591-8036</t>
  </si>
  <si>
    <t>ﾎﾝﾏﾁﾗｲﾌﾋｺﾎﾞｼ</t>
  </si>
  <si>
    <t>ほんまちライフひこぼし</t>
  </si>
  <si>
    <t>587-0012</t>
  </si>
  <si>
    <t>大阪府堺市美原区多治井105番地3</t>
  </si>
  <si>
    <t>072-288-6900</t>
  </si>
  <si>
    <t>ｴﾇﾋﾟｰｵｰﾎｳｼﾞﾝﾌｧｰｽﾄｽﾃｯﾌﾟｽｻｶｲ</t>
  </si>
  <si>
    <t>ＮＰＯ法人ふぁーすとすてっぷ’ｓ堺</t>
  </si>
  <si>
    <t>072-242-6002</t>
  </si>
  <si>
    <t>ｴﾇﾋﾟｰｵｰｿｳﾀﾞﾝｼｴﾝｾﾝﾀｰ ﾌｧｰｽﾄｽﾃｯﾌﾟｽｻｶｲ</t>
  </si>
  <si>
    <t>ＮＰＯ相談支援センター　ふぁーすとすてっぷ’ｓ堺</t>
  </si>
  <si>
    <t>大阪府堺市北区東浅香山町二丁231番地20号3階</t>
  </si>
  <si>
    <t>ｴﾇﾋﾟｰｵｰﾎｳｼﾞﾝﾍｯﾄﾞｳｪｲｻｶｲ</t>
  </si>
  <si>
    <t>ＮＰＯ法人ヘッドウェイさかい</t>
  </si>
  <si>
    <t>599-8241</t>
  </si>
  <si>
    <t>大阪府堺市中区福田91番地</t>
  </si>
  <si>
    <t>072-235-2458</t>
  </si>
  <si>
    <t>072-235-2478</t>
  </si>
  <si>
    <t>ﾍｯﾄﾞｳｪｲｻｶｲ</t>
  </si>
  <si>
    <t>ヘッドウェイ堺</t>
  </si>
  <si>
    <t>ｴﾇﾋﾟｰｵｰﾎｳｼﾞﾝｻｶｲｼﾞﾘﾂｼｴﾝｾﾝﾀｰ</t>
  </si>
  <si>
    <t>NPO法人堺自立支援センター</t>
  </si>
  <si>
    <t>592-8334</t>
  </si>
  <si>
    <t>大阪府堺市西区浜寺石津町中四丁5番14号</t>
  </si>
  <si>
    <t>072-243-4618</t>
  </si>
  <si>
    <t>ﾕﾆｵﾝ</t>
  </si>
  <si>
    <t>ユニオン</t>
  </si>
  <si>
    <t>ｴﾇﾋﾟｰｵｰﾎｳｼﾞﾝ ﾓｽﾞｱｽﾅﾛｶｲ</t>
  </si>
  <si>
    <t>ＮＰＯ法人百舌鳥あすなろ会</t>
  </si>
  <si>
    <t>593-8312</t>
  </si>
  <si>
    <t>大阪府堺市西区草部493番1</t>
  </si>
  <si>
    <t>072-271-8001</t>
  </si>
  <si>
    <t>072-271-8002</t>
  </si>
  <si>
    <t>ｱｽﾅﾛｼﾞｭｻﾝｼｮ</t>
  </si>
  <si>
    <t>あすなろ授産所</t>
  </si>
  <si>
    <t>ｵｰｴｲﾁｼｰｶﾌﾞｼｷｶﾞｲｼｬ</t>
  </si>
  <si>
    <t>ＯＨＣ株式会社</t>
  </si>
  <si>
    <t>0723-50-3151</t>
  </si>
  <si>
    <t>ｺﾈｸﾄﾊｳｽ</t>
  </si>
  <si>
    <t>ＣＯＮＮＥＣＴ×ＨＯＵＳＥ</t>
  </si>
  <si>
    <t>大阪府堺市西区菱木一丁2339番地の3</t>
  </si>
  <si>
    <t>0723-20-9132</t>
  </si>
  <si>
    <t>ｵﾓｲ ｶﾌﾞｼｷｶﾞｲｼｬ</t>
  </si>
  <si>
    <t>ＯＭＯＩ　株式会社</t>
  </si>
  <si>
    <t>591-8022</t>
  </si>
  <si>
    <t>072-288-5003</t>
  </si>
  <si>
    <t>ｿｳﾀﾞﾝｼｴﾝﾌﾟﾝﾊﾞ</t>
  </si>
  <si>
    <t>相談支援ぷんば</t>
  </si>
  <si>
    <t>599-8104</t>
  </si>
  <si>
    <t>大阪府堺市東区引野町一丁96番地1</t>
  </si>
  <si>
    <t>072-288-5004</t>
  </si>
  <si>
    <t>ｱｰﾙｴｰｴｽ ｺﾞｳﾄﾞｳｶﾞｲｼｬ</t>
  </si>
  <si>
    <t>ＲＡＳ　合同会社</t>
  </si>
  <si>
    <t>591-8031</t>
  </si>
  <si>
    <t>大阪府堺市北区百舌鳥梅北町五丁256</t>
  </si>
  <si>
    <t>072-350-6876</t>
  </si>
  <si>
    <t>072-350-9707</t>
  </si>
  <si>
    <t>ﾐｯｸｽｼｴﾝｾﾝﾀｰ</t>
  </si>
  <si>
    <t>みっくす支援センター</t>
  </si>
  <si>
    <t>ｱｰﾙｴｰｴｽ ｺﾞｳﾄﾞｳｶｲｼｬ</t>
  </si>
  <si>
    <t>ﾐｯｸｽﾎｳﾓﾝｶｲｺﾞ</t>
  </si>
  <si>
    <t>みっくす訪問介護</t>
  </si>
  <si>
    <t>ﾘﾄﾘｰﾌﾞﾊｳｽ ｶﾌﾞｼｷｶﾞｲｼｬ</t>
  </si>
  <si>
    <t>ＲＥＴＲＩＥＶＥ　ＨＯＵＳＥ　株式会社</t>
  </si>
  <si>
    <t>542-0081</t>
  </si>
  <si>
    <t>大阪府大阪市中央区南船場二丁目5番23号三邦ホールディングスビル3階</t>
  </si>
  <si>
    <t>06-6265-0888</t>
  </si>
  <si>
    <t>06-6265-0808</t>
  </si>
  <si>
    <t>ﾘﾄﾊｳｽﾊﾏﾃﾞﾗ</t>
  </si>
  <si>
    <t>リトハウス浜寺</t>
  </si>
  <si>
    <t>592-8343</t>
  </si>
  <si>
    <t>ＲＥＴＲＩＥＶＥ　ＨＯＵＳＥ株式会社</t>
  </si>
  <si>
    <t>ﾘﾄﾊｳｽｻｶｲ</t>
  </si>
  <si>
    <t>リトハウス堺</t>
  </si>
  <si>
    <t>590-0985</t>
  </si>
  <si>
    <t>大阪府堺市堺区戎島町四丁45番地1　ポルタス・センタービル5階</t>
  </si>
  <si>
    <t>072-232-0011</t>
  </si>
  <si>
    <t>072-232-0012</t>
  </si>
  <si>
    <t>ﾘﾄﾊｳｽﾅｶﾓｽﾞ</t>
  </si>
  <si>
    <t>リトハウス中百舌鳥</t>
  </si>
  <si>
    <t>591-8023</t>
  </si>
  <si>
    <t>大阪府堺市北区中百舌鳥町五丁660番地1　スタツィオーネ中百舌鳥201・202号室</t>
  </si>
  <si>
    <t>072-257-7077</t>
  </si>
  <si>
    <t>072-257-7078</t>
  </si>
  <si>
    <t>ｴｽｼｰｼﾞｪｲｶﾌﾞｼｷｶﾞｲｼｬ</t>
  </si>
  <si>
    <t>ＳＣＪ株式会社</t>
  </si>
  <si>
    <t>ｼｮｳｶﾞｲｼｬﾃﾞｲｻｰﾋﾞｽ ﾜｰｶｳﾄｻｶｲ</t>
  </si>
  <si>
    <t>障がい者デイサービス　ワーカウト堺</t>
  </si>
  <si>
    <t>大阪府堺市中区深井清水町3847</t>
  </si>
  <si>
    <t>072-242-4011</t>
  </si>
  <si>
    <t>03-6421-2370</t>
  </si>
  <si>
    <t>ｼｰｽﾞ ｶﾝﾊﾟﾆｰ ｶﾌﾞｼｷｶﾞｲｼｬ</t>
  </si>
  <si>
    <t>Ｓｅａｓ　Ｃｏｍｐａｎｙ　株式会社</t>
  </si>
  <si>
    <t>072-285-1877</t>
  </si>
  <si>
    <t>ｼｰﾜｰｸｽｻｶｲ</t>
  </si>
  <si>
    <t>ＳＥＡＷＯＲＫＳ堺</t>
  </si>
  <si>
    <t>599-8114</t>
  </si>
  <si>
    <t>大阪府堺市東区日置荘西町二丁39番4号</t>
  </si>
  <si>
    <t>ﾃｨｰｹｰｻﾎﾟｰﾄ ｺﾞｳﾄﾞｳｶﾞｲｼｬ</t>
  </si>
  <si>
    <t>ＴＫサポート　合同会社</t>
  </si>
  <si>
    <t>593-8303</t>
  </si>
  <si>
    <t>大阪府堺市西区上野芝向ケ丘町四丁24番72号</t>
  </si>
  <si>
    <t>ｱｶﾞｲﾃｨｰﾀﾞ ｿｳﾀﾞﾝｼｴﾝｼﾂ</t>
  </si>
  <si>
    <t>あがいてぃーだ相談支援室</t>
  </si>
  <si>
    <t>072-248-8312</t>
  </si>
  <si>
    <t>ｱｲﾘｰﾗｲﾌ ｺﾞｳﾄﾞｳｶｲｼｬ</t>
  </si>
  <si>
    <t>アイリーライフ　合同会社</t>
  </si>
  <si>
    <t>大阪府堺市中区福田1023番地8</t>
  </si>
  <si>
    <t>072-283-4418</t>
  </si>
  <si>
    <t>ﾎｳﾓﾝｶｲｺﾞｱｲﾘｰﾗｲﾌ</t>
  </si>
  <si>
    <t>訪問介護アイリーライフ</t>
  </si>
  <si>
    <t>ｱｲﾜｰｸﾕｳｹﾞﾝｶﾞｲｼｬ</t>
  </si>
  <si>
    <t>あいワーク有限会社</t>
  </si>
  <si>
    <t>591-8025</t>
  </si>
  <si>
    <t>大阪府堺市北区長曽根町3047番地10</t>
  </si>
  <si>
    <t>072-253-6368</t>
  </si>
  <si>
    <t>072-323-0078</t>
  </si>
  <si>
    <t>大阪府堺市北区長曾根町3047番地10</t>
  </si>
  <si>
    <t>ｱｶﾞﾍﾟｰﾎｳﾓﾝｶｲｺﾞｾﾝﾀｰ ｶﾌﾞｼｷｶﾞｲｼｬ</t>
  </si>
  <si>
    <t>アガペー訪問介護センター　株式会社</t>
  </si>
  <si>
    <t>591-8011</t>
  </si>
  <si>
    <t>072-247-8783</t>
  </si>
  <si>
    <t>072-247-8784</t>
  </si>
  <si>
    <t>ﾊｳｽｱｶﾞﾍﾟｪ</t>
  </si>
  <si>
    <t>はうすあがぺぇ</t>
  </si>
  <si>
    <t>大阪府堺市北区南花田町81番地1　ウッズアーバンビル205号室</t>
  </si>
  <si>
    <t>ｱｶﾞﾍﾟｰﾎｳﾓﾝｶｲｺﾞｾﾝﾀｰｶﾌﾞｼｷｶﾞｲｼｬ</t>
  </si>
  <si>
    <t>アガペー訪問介護センター株式会社</t>
  </si>
  <si>
    <t>ｱｼｽﾄﾜｰｸｶﾌﾞｼｷｶﾞｲｼｬ</t>
  </si>
  <si>
    <t>アシストワーク株式会社</t>
  </si>
  <si>
    <t>599-8236</t>
  </si>
  <si>
    <t>ｱｼｽﾄﾃﾞｲ</t>
  </si>
  <si>
    <t>あしすとデイ</t>
  </si>
  <si>
    <t>599-8262</t>
  </si>
  <si>
    <t>大阪府堺市中区八田北町297番1</t>
  </si>
  <si>
    <t>072-278-4041</t>
  </si>
  <si>
    <t>072-277-4166</t>
  </si>
  <si>
    <t>ｱｼｽﾄﾊｰﾄ</t>
  </si>
  <si>
    <t>あしすとハート</t>
  </si>
  <si>
    <t>072-277-4165</t>
  </si>
  <si>
    <t>大阪府堺市中区八田北町297番-1</t>
  </si>
  <si>
    <t>ｱｯﾌﾟｻﾎﾟｰﾄｶﾌﾞｼｷｶｲｼｬ</t>
  </si>
  <si>
    <t>アップサポート株式会社</t>
  </si>
  <si>
    <t>ﾕﾒｹｱｻｰﾋﾞｽﾊﾏﾃﾞﾗ</t>
  </si>
  <si>
    <t>ゆめケアサービス浜寺</t>
  </si>
  <si>
    <t>大阪府堺市西区浜寺石津町西四丁14番12号</t>
  </si>
  <si>
    <t>072-245-5555</t>
  </si>
  <si>
    <t>072-245-0808</t>
  </si>
  <si>
    <t>ｴｸﾚｼｱｶﾌﾞｼｷｶﾞｲｼｬ</t>
  </si>
  <si>
    <t>エクレシア株式会社</t>
  </si>
  <si>
    <t>590-0048</t>
  </si>
  <si>
    <t>ﾊﾚﾙﾔｺﾞｺﾞｳｶﾝﾍﾙﾊﾟｰｽﾃｰｼｮﾝ</t>
  </si>
  <si>
    <t>晴れる家５号館ヘルパーステーション</t>
  </si>
  <si>
    <t>大阪府堺市西区上野芝向ケ丘町六丁6-16</t>
  </si>
  <si>
    <t>072-276-0909</t>
  </si>
  <si>
    <t>072-276-0910</t>
  </si>
  <si>
    <t>ｴﾙｹｱｶﾌﾞｼｷｶﾞｲｼｬ</t>
  </si>
  <si>
    <t>エルケア株式会社</t>
  </si>
  <si>
    <t>ｴﾙｹｱｶﾌﾞｼｷｶﾞｲｼｬ ｴﾙｹｱｻｶｲｹｱｾﾝﾀｰ</t>
  </si>
  <si>
    <t>エルケア株式会社　エルケア堺ケアセンター</t>
  </si>
  <si>
    <t>大阪府堺市北区奥本町一丁285番地　ｱﾋﾞｽﾀ北花田１階</t>
  </si>
  <si>
    <t>072-240-3630</t>
  </si>
  <si>
    <t>072-240-3631</t>
  </si>
  <si>
    <t>ｴﾙｹｱｶﾌﾞｼｷｶﾞｲｼｬ ｴﾙｹｱｼｭｸｲﾝｹｱｾﾝﾀｰ</t>
  </si>
  <si>
    <t>エルケア株式会社　エルケア宿院ケアセンター</t>
  </si>
  <si>
    <t>590-0960</t>
  </si>
  <si>
    <t>大阪府堺市堺区少林寺町西一丁1-10</t>
  </si>
  <si>
    <t>072-232-7721</t>
  </si>
  <si>
    <t>072-232-7722</t>
  </si>
  <si>
    <t>ｴﾙｹｱｶﾌﾞｼｷｶﾞｲｼｬ ｴﾙｹｱｷﾀﾉﾀﾞｹｱｾﾝﾀｰ</t>
  </si>
  <si>
    <t>エルケア株式会社　エルケア北野田ケアセンター</t>
  </si>
  <si>
    <t>599-8122</t>
  </si>
  <si>
    <t>大阪府堺市東区丈六185番地 鈴木ビル102号室</t>
  </si>
  <si>
    <t>072-230-3370</t>
  </si>
  <si>
    <t>072-230-3371</t>
  </si>
  <si>
    <t>ｴﾝｼﾞｪﾙｶﾌﾞｼｷｶｲｼｬ</t>
  </si>
  <si>
    <t>えんじぇる株式会社</t>
  </si>
  <si>
    <t>590-0974</t>
  </si>
  <si>
    <t>大阪府堺市堺区大浜北町二丁4番21号</t>
  </si>
  <si>
    <t>072-229-9246</t>
  </si>
  <si>
    <t>ｴﾝｼﾞｪﾙﾎｳﾓﾝｶｲｺﾞ</t>
  </si>
  <si>
    <t>えんじぇる訪問介護</t>
  </si>
  <si>
    <t>072-242-6622</t>
  </si>
  <si>
    <t>ｴﾝﾌﾞﾚｲｽｶﾌﾞｼｷｶﾞｲｼｬ</t>
  </si>
  <si>
    <t>エンブレイス株式会社</t>
  </si>
  <si>
    <t>ｱｲﾘｽｶｲｺﾞｽﾃｰｼｮﾝｻｶｲ</t>
  </si>
  <si>
    <t>アイリス介護ステーション堺</t>
  </si>
  <si>
    <t>599-8253</t>
  </si>
  <si>
    <t>大阪府堺市中区深阪六丁21-10</t>
  </si>
  <si>
    <t>072-236-7959</t>
  </si>
  <si>
    <t>ｵﾑﾆｸｽ ｶﾌﾞｼｷｶﾞｲｼｬﾆ</t>
  </si>
  <si>
    <t>オムニクス　株式会社</t>
  </si>
  <si>
    <t>590-0061</t>
  </si>
  <si>
    <t>大阪府堺市堺区翁橋町一丁9番15号</t>
  </si>
  <si>
    <t>072-238-4331</t>
  </si>
  <si>
    <t>072-238-4338</t>
  </si>
  <si>
    <t>ｼｮｳｶﾞｲｼｴﾝｾﾝﾀｰﾂｸｼﾉｶｲ</t>
  </si>
  <si>
    <t>障害支援センターつくしの会</t>
  </si>
  <si>
    <t>ｵﾑﾆｸｽｶﾌﾞｼｷｶﾞｲｼｬ</t>
  </si>
  <si>
    <t>オムニクス株式会社</t>
  </si>
  <si>
    <t>ﾂｸｼﾉｶｲﾎｳﾓﾝｶｲｺﾞｾﾝﾀｰ</t>
  </si>
  <si>
    <t>つくしの会訪問介護センター</t>
  </si>
  <si>
    <t>072-238-4332</t>
  </si>
  <si>
    <t>ｸﾙﾐｺﾞｳﾄﾞｳｶﾞｲｼｬ</t>
  </si>
  <si>
    <t>くるみ合同会社</t>
  </si>
  <si>
    <t>587-0043</t>
  </si>
  <si>
    <t>大阪府堺市美原区青南台2-9-11</t>
  </si>
  <si>
    <t>090-3052-4664</t>
  </si>
  <si>
    <t>ｷｮｳﾄﾞｳｾｲｶﾂｴﾝｼﾞｮｼﾞｷﾞｮｳｼｮｸﾙﾐ</t>
  </si>
  <si>
    <t>共同生活援助事業所くるみ</t>
  </si>
  <si>
    <t>ｸﾛｰﾊﾞｰｺﾞｳﾄﾞｳｶﾞｲｼｬ</t>
  </si>
  <si>
    <t>クローバー合同会社</t>
  </si>
  <si>
    <t>591-8034</t>
  </si>
  <si>
    <t>072-277-5645</t>
  </si>
  <si>
    <t>072-277-5646</t>
  </si>
  <si>
    <t>ｷｬｯﾄﾊｳｽ</t>
  </si>
  <si>
    <t>キャットハウス</t>
  </si>
  <si>
    <t>大阪府堺市北区百舌鳥陵南町三丁187番地　ロリアン陵南2-1号</t>
  </si>
  <si>
    <t>ｹｱｽﾞﾌﾟﾗﾝﾆﾝｸﾞ ｶﾌﾞｼｷｶﾞｲｼｬ</t>
  </si>
  <si>
    <t>ケアズプランニング　株式会社</t>
  </si>
  <si>
    <t>593-8322</t>
  </si>
  <si>
    <t>ｱｯﾌﾟﾗｲﾌｶｲｺﾞｻｰﾋﾞｽ</t>
  </si>
  <si>
    <t>アップライフ介護サービス</t>
  </si>
  <si>
    <t>593-8308</t>
  </si>
  <si>
    <t>大阪府堺市西区神野町三丁5番28号</t>
  </si>
  <si>
    <t>072-260-5005</t>
  </si>
  <si>
    <t>072-260-5006</t>
  </si>
  <si>
    <t>ｹｱｽﾞﾌﾟﾗﾝﾆﾝｸﾞｶﾌﾞｼｷｶﾞｲｼｬ</t>
  </si>
  <si>
    <t>ケアズプランニング株式会社</t>
  </si>
  <si>
    <t>ｺｱﾌﾟﾗﾝ ｶﾌﾞｼｷｶﾞｲｼｬ</t>
  </si>
  <si>
    <t>コアプラン　株式会社</t>
  </si>
  <si>
    <t>ｹｱｺｰﾄ</t>
  </si>
  <si>
    <t>ケアコート</t>
  </si>
  <si>
    <t>590-0954</t>
  </si>
  <si>
    <t>大阪府堺市堺区大町東三丁2番6号202号室</t>
  </si>
  <si>
    <t>070-1393-1396</t>
  </si>
  <si>
    <t>06-6776-2634</t>
  </si>
  <si>
    <t>ｺｽﾓｽﾌｨｰｶｶﾌﾞｼｷｶﾞｲｼｬ</t>
  </si>
  <si>
    <t>コスモスフィーカ株式会社</t>
  </si>
  <si>
    <t>ﾌｨｰｶｻｶｲ</t>
  </si>
  <si>
    <t>フィーカ堺</t>
  </si>
  <si>
    <t>590-0944</t>
  </si>
  <si>
    <t>大阪府堺市堺区櫛屋町東二丁2番6-101号室</t>
  </si>
  <si>
    <t>072-232-8281</t>
  </si>
  <si>
    <t>072-232-8280</t>
  </si>
  <si>
    <t>ｼｬﾛｰﾑ ｶﾌﾞｼｷｶﾞｲｼｬ</t>
  </si>
  <si>
    <t>シャローム　株式会社</t>
  </si>
  <si>
    <t>590-0801</t>
  </si>
  <si>
    <t>072-243-4640</t>
  </si>
  <si>
    <t>072-243-0380</t>
  </si>
  <si>
    <t>ｼｬﾛｰﾑｿｳﾀﾞﾝｼｴﾝｾﾝﾀｰ</t>
  </si>
  <si>
    <t>シャローム相談支援センター</t>
  </si>
  <si>
    <t>大阪府堺市堺区大仙中町5番14号</t>
  </si>
  <si>
    <t>ﾔｽﾗｷﾞｻﾛﾝ</t>
  </si>
  <si>
    <t>やすらぎサロン</t>
  </si>
  <si>
    <t>大阪府堺市堺区大仙中町7番12号</t>
  </si>
  <si>
    <t>072-245-1707</t>
  </si>
  <si>
    <t>072-245-1708</t>
  </si>
  <si>
    <t>ﾔｽﾗｷﾞﾉｶｲｺﾞｼｬﾛｰﾑｼﾝｶﾅｵｶ</t>
  </si>
  <si>
    <t>やすらぎの介護シャローム新金岡</t>
  </si>
  <si>
    <t>591-8021</t>
  </si>
  <si>
    <t>大阪府堺市北区新金岡町一丁3番33号</t>
  </si>
  <si>
    <t>072-240-5511</t>
  </si>
  <si>
    <t>072-240-5533</t>
  </si>
  <si>
    <t>ﾔｽﾗｷﾞﾉｶｲｺﾞｼｬﾛｰﾑﾊﾚﾙﾔ</t>
  </si>
  <si>
    <t>やすらぎの介護シャローム晴れる家</t>
  </si>
  <si>
    <t>599-8234</t>
  </si>
  <si>
    <t>大阪府堺市中区土塔町2044-60</t>
  </si>
  <si>
    <t>072-234-8011</t>
  </si>
  <si>
    <t>072-234-8815</t>
  </si>
  <si>
    <t>ﾔｽﾗｷﾞﾉｶｲｺﾞｼｬﾛｰﾑｾﾝﾎﾞｸ</t>
  </si>
  <si>
    <t>やすらぎの介護シャローム泉北</t>
  </si>
  <si>
    <t>590-0153</t>
  </si>
  <si>
    <t>大阪府堺市南区大庭寺249-1</t>
  </si>
  <si>
    <t>072-295-0081</t>
  </si>
  <si>
    <t>072-284-2148</t>
  </si>
  <si>
    <t>ﾊﾚﾙﾔｻﾝｺﾞｳｶﾝﾍﾙﾊﾟｰｽﾃｰｼｮﾝ</t>
  </si>
  <si>
    <t>晴れる家3号館ヘルパーステーション</t>
  </si>
  <si>
    <t>大阪府堺市北区東浅香山町二丁334</t>
  </si>
  <si>
    <t>072-258-8868</t>
  </si>
  <si>
    <t>072-258-8866</t>
  </si>
  <si>
    <t>ﾊﾚﾙﾔﾀﾞｲｾﾝｺｳｴﾝﾍﾙﾊﾟｰｽﾃｰｼｮﾝ</t>
  </si>
  <si>
    <t>晴れる家大仙公園ヘルパーステーション</t>
  </si>
  <si>
    <t>ｼｬﾛｰﾑｶﾌﾞｼｷｶﾞｲｼｬ</t>
  </si>
  <si>
    <t>シャローム株式会社</t>
  </si>
  <si>
    <t>ﾔｽﾗｷﾞﾉｶｲｺﾞｼｬﾛｰﾑﾀﾞｲｾﾝ</t>
  </si>
  <si>
    <t>やすらぎの介護シャローム大仙</t>
  </si>
  <si>
    <t>大阪府堺市堺区一条通3番2号</t>
  </si>
  <si>
    <t>072-224-7200</t>
  </si>
  <si>
    <t>072-224-7705</t>
  </si>
  <si>
    <t>ｼﾝｱｲ ｶﾌﾞｼｷｶﾞｲｼｬ</t>
  </si>
  <si>
    <t>しんあい　株式会社</t>
  </si>
  <si>
    <t>590-0952</t>
  </si>
  <si>
    <t>ｼﾝｱｲﾐｸﾆｶﾞｵｶ</t>
  </si>
  <si>
    <t>心あい三国ヶ丘</t>
  </si>
  <si>
    <t>590-0026</t>
  </si>
  <si>
    <t>大阪府堺市堺区向陵西町三丁5-31　メゾンドＭⅡ202号</t>
  </si>
  <si>
    <t>072-275-7783</t>
  </si>
  <si>
    <t>072-275-7883</t>
  </si>
  <si>
    <t>ｼﾝｽﾘｰ ｶﾌﾞｼｷｶﾞｲｼｬ</t>
  </si>
  <si>
    <t>シンスリー　株式会社</t>
  </si>
  <si>
    <t>大阪府堺市東区北野田1084番地127号</t>
  </si>
  <si>
    <t>072-284-8275</t>
  </si>
  <si>
    <t>072-284-8276</t>
  </si>
  <si>
    <t>ｼﾝｽﾘｰｷﾀﾉﾀﾞ</t>
  </si>
  <si>
    <t>シンスリー北野田</t>
  </si>
  <si>
    <t>ｼﾝｽﾘｰｷﾀﾉﾀﾞ(ｼﾝｽﾘｰﾀｲｼｼﾞｷﾞｮｳｼｮ)</t>
  </si>
  <si>
    <t>シンスリー北野田（シンスリー太子事業所）</t>
  </si>
  <si>
    <t>583-0995</t>
  </si>
  <si>
    <t>大阪府南河内郡太子町太子122-1</t>
  </si>
  <si>
    <t>0721-69-8083</t>
  </si>
  <si>
    <t>0721-69-5583</t>
  </si>
  <si>
    <t>ｽﾀｰﾄｱｯﾌﾟ ｺﾞｳﾄﾞｳｶﾞｲｼｬ</t>
  </si>
  <si>
    <t>スタートアップ　合同会社</t>
  </si>
  <si>
    <t>ｽﾀｰﾄｱｯﾌﾟﾎｳﾓﾝｶｲｺﾞ</t>
  </si>
  <si>
    <t>スタートアップ訪問介護</t>
  </si>
  <si>
    <t>大阪府堺市北区新金岡町三丁4番5号</t>
  </si>
  <si>
    <t>072-246-3180</t>
  </si>
  <si>
    <t>072-246-3181</t>
  </si>
  <si>
    <t>ｾﾌﾞﾝﾃﾝｶﾌﾞｼｷｶﾞｲｼｬ</t>
  </si>
  <si>
    <t>セブンテン株式会社</t>
  </si>
  <si>
    <t>599-8125</t>
  </si>
  <si>
    <t>ｲﾙｶﾉﾕﾒ</t>
  </si>
  <si>
    <t>イルカの夢</t>
  </si>
  <si>
    <t>599-8112</t>
  </si>
  <si>
    <t>大阪府堺市東区日置荘原寺町471番地1</t>
  </si>
  <si>
    <t>072-287-3113</t>
  </si>
  <si>
    <t>072-286-0717</t>
  </si>
  <si>
    <t>ﾄﾗｲﾄﾄｶﾌﾞｼｷｶﾞｲｼｬ</t>
  </si>
  <si>
    <t>トライト株式会社</t>
  </si>
  <si>
    <t>ｽﾃｯﾌﾟﾗｲﾄ</t>
  </si>
  <si>
    <t>ステップライト</t>
  </si>
  <si>
    <t>590-0134</t>
  </si>
  <si>
    <t>大阪府堺市南区御池台二丁11番24号</t>
  </si>
  <si>
    <t>072-296-4163</t>
  </si>
  <si>
    <t>072-296-4164</t>
  </si>
  <si>
    <t>ﾉｿﾞﾐﾎｳﾓﾝｶｲｺﾞ ｶﾌﾞｼｷｶｲｼｬ</t>
  </si>
  <si>
    <t>のぞみ訪問介護　株式会社</t>
  </si>
  <si>
    <t>大阪府堺市西区浜寺石津町西一丁3番21-301号</t>
  </si>
  <si>
    <t>072-247-9027</t>
  </si>
  <si>
    <t>072-247-9028</t>
  </si>
  <si>
    <t>ﾉｿﾞﾐｶｲｺﾞｻｰﾋﾞｽ</t>
  </si>
  <si>
    <t>のぞみ介護サービス</t>
  </si>
  <si>
    <t>ﾊｰﾄｶﾌﾞｼｷｶﾞｲｼｬ</t>
  </si>
  <si>
    <t>ハート株式会社</t>
  </si>
  <si>
    <t>ﾎｰﾌﾟｵﾌｨｽｻｶｲ</t>
  </si>
  <si>
    <t>ＨＯＰＥオフィス堺</t>
  </si>
  <si>
    <t>590-0076</t>
  </si>
  <si>
    <t>大阪府堺市堺区北瓦町二丁4番18号　現代堺東駅前ビル5F</t>
  </si>
  <si>
    <t>072-275-6767</t>
  </si>
  <si>
    <t>072-275-6765</t>
  </si>
  <si>
    <t>大阪府堺市堺区北瓦町二丁4番18号　現代堺東駅前ビル5Ｆ</t>
  </si>
  <si>
    <t>ﾋﾟｱﾈｯﾄｻｰﾋﾞｽｶﾌﾞｼｷｶﾞｲｼｬ</t>
  </si>
  <si>
    <t>ピアネットサービス株式会社</t>
  </si>
  <si>
    <t>599-8107</t>
  </si>
  <si>
    <t>大阪府堺市東区白鷺町一丁9番16-1号</t>
  </si>
  <si>
    <t>072-242-3540</t>
  </si>
  <si>
    <t>072-242-3539</t>
  </si>
  <si>
    <t>ｱﾑｰﾙﾗｲﾌｻｶｲ</t>
  </si>
  <si>
    <t>アムールライフ堺</t>
  </si>
  <si>
    <t>ﾌﾟﾛｽﾊﾟｰ ｶﾌﾞｼｷｶﾞｲｼｬ</t>
  </si>
  <si>
    <t>プロスパー　株式会社</t>
  </si>
  <si>
    <t>大阪府堺市堺区市之町東一丁2番14号</t>
  </si>
  <si>
    <t>072-247-9671</t>
  </si>
  <si>
    <t>072-247-9196</t>
  </si>
  <si>
    <t>ﾄﾞﾙﾌｨﾝｱｲ</t>
  </si>
  <si>
    <t>ドルフィンアイ</t>
  </si>
  <si>
    <t>590-0950</t>
  </si>
  <si>
    <t>大阪府堺市堺区甲斐町西二丁2番27号</t>
  </si>
  <si>
    <t>072-282-7871</t>
  </si>
  <si>
    <t>072-282-7872</t>
  </si>
  <si>
    <t>ﾄﾞﾙﾌｨﾝﾊｰﾄ</t>
  </si>
  <si>
    <t>ドルフィンハート</t>
  </si>
  <si>
    <t>大阪府堺市堺区市之町東一丁2-14　5F</t>
  </si>
  <si>
    <t>ﾄﾞﾙﾌｨﾝﾗﾌﾞ</t>
  </si>
  <si>
    <t>ドルフィンラブ</t>
  </si>
  <si>
    <t>大阪府堺市堺区市之町東五丁2番11号-201号</t>
  </si>
  <si>
    <t>072-225-5173</t>
  </si>
  <si>
    <t>072-225-5174</t>
  </si>
  <si>
    <t>ﾌﾟﾛｽﾊﾟｰｶﾌﾞｼｷｶﾞｲｼｬ</t>
  </si>
  <si>
    <t>プロスパー株式会社</t>
  </si>
  <si>
    <t>592-8347</t>
  </si>
  <si>
    <t>大阪府堺市西区浜寺諏訪森町西四丁336-2</t>
  </si>
  <si>
    <t>ﾌﾝﾜﾘ ｺﾞｳﾄﾞｳｶﾞｲｼｬ</t>
  </si>
  <si>
    <t>ふんわり　合同会社</t>
  </si>
  <si>
    <t>592-8342</t>
  </si>
  <si>
    <t>大阪府堺市西区浜寺船尾町西一丁104番地</t>
  </si>
  <si>
    <t>072-268-5502</t>
  </si>
  <si>
    <t>072-268-5503</t>
  </si>
  <si>
    <t>ﾎｳﾓﾝｶｲｺﾞﾌﾝﾜﾘ</t>
  </si>
  <si>
    <t>訪問介護ふんわり</t>
  </si>
  <si>
    <t>ﾍﾙｽｹｱﾘﾝｸ ｶﾌﾞｼｷｶﾞｲｼｬ</t>
  </si>
  <si>
    <t>ヘルスケアリンク　株式会社</t>
  </si>
  <si>
    <t>ﾘﾝｸﾎｳﾓﾝｶｲｺﾞｽﾃｰｼｮﾝｸｻｵ</t>
  </si>
  <si>
    <t>リンク訪問介護ステーション草尾</t>
  </si>
  <si>
    <t>599-8127</t>
  </si>
  <si>
    <t>大阪府堺市東区草尾1166-2　2F</t>
  </si>
  <si>
    <t>072-230-5652</t>
  </si>
  <si>
    <t>072-230-5653</t>
  </si>
  <si>
    <t>ﾍﾙｽｹｱﾘﾝｸｶﾌﾞｼｷｶﾞｲｼｬ</t>
  </si>
  <si>
    <t>ヘルスケアリンク株式会社</t>
  </si>
  <si>
    <t>ﾘﾝｸｿｳﾀﾞﾝｼｴﾝｾﾝﾀｰﾅｶﾓｽﾞ</t>
  </si>
  <si>
    <t>リンク相談支援センターなかもず</t>
  </si>
  <si>
    <t>591-8032</t>
  </si>
  <si>
    <t>大阪府堺市北区百舌鳥梅町三丁28-17</t>
  </si>
  <si>
    <t>072-200-2884</t>
  </si>
  <si>
    <t>072-254-5020</t>
  </si>
  <si>
    <t>ﾍﾞﾚｻﾞ ｺﾞｳﾄﾞｳｶﾞｲｼｬ</t>
  </si>
  <si>
    <t>ベレザ　合同会社</t>
  </si>
  <si>
    <t>599-8111</t>
  </si>
  <si>
    <t>大阪府堺市東区日置荘北町一丁37-4</t>
  </si>
  <si>
    <t>072-286-9765</t>
  </si>
  <si>
    <t>072-289-6245</t>
  </si>
  <si>
    <t>ｽﾉｰﾌﾚｰｸ</t>
  </si>
  <si>
    <t>スノーフレーク</t>
  </si>
  <si>
    <t>ﾎｰﾑｻｰﾋﾞｽﾕｳｹﾞﾝｶﾞｲｼｬ</t>
  </si>
  <si>
    <t>ホームサービス有限会社</t>
  </si>
  <si>
    <t>大阪府堺市西区浜寺諏訪森町中三丁246番地和園103号</t>
  </si>
  <si>
    <t>072-265-1059</t>
  </si>
  <si>
    <t>072-265-8059</t>
  </si>
  <si>
    <t>ﾎｳﾓﾝｶｲｺﾞｼﾞｷﾞｮｳｼｮﾎｰﾑｹｱﾌﾟﾗﾝｻｰﾋﾞｽ</t>
  </si>
  <si>
    <t>訪問介護事業所ホームケアプランサービス</t>
  </si>
  <si>
    <t>ﾎｯﾍﾟﾎｳﾓﾝｶｲｺﾞｺﾞｳﾄﾞｳｶﾞｲｼｬ</t>
  </si>
  <si>
    <t>ほっぺ訪問介護合同会社</t>
  </si>
  <si>
    <t>大阪府堺市北区中百舌鳥町六丁1038-30</t>
  </si>
  <si>
    <t>072-269-4167</t>
  </si>
  <si>
    <t>072-269-4230</t>
  </si>
  <si>
    <t>ﾎｯﾍﾟﾎｳﾓﾝｶｲｺﾞ</t>
  </si>
  <si>
    <t>ほっぺ訪問介護</t>
  </si>
  <si>
    <t>ﾎﾝﾜｶ ｺﾞｳﾄﾞｳｶﾞｲｼｬ</t>
  </si>
  <si>
    <t>ほんわか　合同会社</t>
  </si>
  <si>
    <t>072-275-6224</t>
  </si>
  <si>
    <t>072-275-6524</t>
  </si>
  <si>
    <t>ﾎﾝﾜｶﾎｳﾓﾝｶｲｺﾞ</t>
  </si>
  <si>
    <t>ほんわか訪問介護</t>
  </si>
  <si>
    <t>大阪府堺市北区中百舌鳥町五丁798番１　和田ビル204号室</t>
  </si>
  <si>
    <t>ﾏｻﾞｰｸﾞｰｽﾕｳｹﾞﾝｶﾞｲｼｬ</t>
  </si>
  <si>
    <t>マザーグース有限会社</t>
  </si>
  <si>
    <t>590-0045</t>
  </si>
  <si>
    <t>072-222-3252</t>
  </si>
  <si>
    <t>072-223-7793</t>
  </si>
  <si>
    <t>大阪府堺市堺区四条通5番23号　第5和伸ビル201号</t>
  </si>
  <si>
    <t>ﾐﾉﾙｺﾞｳﾄﾞｳｶﾞｲｼｬ</t>
  </si>
  <si>
    <t>みのる合同会社</t>
  </si>
  <si>
    <t>587-0003</t>
  </si>
  <si>
    <t>大阪府堺市美原区阿弥485番地20</t>
  </si>
  <si>
    <t>072-220-0847</t>
  </si>
  <si>
    <t>072-349-6299</t>
  </si>
  <si>
    <t>ﾐﾉﾙﾎｳﾓﾝｶｲｺﾞ</t>
  </si>
  <si>
    <t>みのる訪問介護</t>
  </si>
  <si>
    <t>ﾒﾃﾞｨｶﾙﾑｰﾌﾞﾒﾝﾄｶﾌﾞｼｷｶﾞｲｼｬ</t>
  </si>
  <si>
    <t>メディカルムーブメント株式会社</t>
  </si>
  <si>
    <t>ｹｱｾﾝﾀｰﾂﾊﾞｷ</t>
  </si>
  <si>
    <t>ケアセンターつばき</t>
  </si>
  <si>
    <t>590-0933</t>
  </si>
  <si>
    <t>大阪府堺市堺区柳之町東一丁1-7　KOKOレジデンス　A303</t>
  </si>
  <si>
    <t>072-275-7761</t>
  </si>
  <si>
    <t>072-275-7762</t>
  </si>
  <si>
    <t>ﾒﾃﾞｨｶﾙﾄﾓｶﾌﾞｼｷｶﾞｲｼｬ</t>
  </si>
  <si>
    <t>メディカル朋株式会社</t>
  </si>
  <si>
    <t>ﾄﾓﾎｳﾓﾝｶｲｺﾞｽﾃｰｼｮﾝ</t>
  </si>
  <si>
    <t>ｔｏｍｏ訪問介護ステーション</t>
  </si>
  <si>
    <t>大阪府堺市西区浜寺石津町西二丁6番17号</t>
  </si>
  <si>
    <t>072-244-9601</t>
  </si>
  <si>
    <t>072-244-9610</t>
  </si>
  <si>
    <t>ﾔﾏﾄｼｮｳｺｳﾕｳｹﾞﾝｶﾞｲｼｬ</t>
  </si>
  <si>
    <t>ヤマト商工有限会社</t>
  </si>
  <si>
    <t>599-8246</t>
  </si>
  <si>
    <t>ﾘﾌｫｰﾄ</t>
  </si>
  <si>
    <t>ＬＩＦＯＡＲＴ</t>
  </si>
  <si>
    <t>599-8233</t>
  </si>
  <si>
    <t>大阪府堺市中区大野芝町593-10　アメニティ白鷺406</t>
  </si>
  <si>
    <t>072-205-0717</t>
  </si>
  <si>
    <t>072-355-9114</t>
  </si>
  <si>
    <t>ﾗｲｼﾞﾝｸﾞｻﾝ ｶﾌﾞｼｷｶﾞｲｼｬ</t>
  </si>
  <si>
    <t>ライジングサン　株式会社</t>
  </si>
  <si>
    <t>ﾍﾙﾊﾟｰｽﾃｰｼｮﾝﾊﾅﾘﾎﾞﾝ</t>
  </si>
  <si>
    <t>ヘルパーステーション花りぼん</t>
  </si>
  <si>
    <t>599-8102</t>
  </si>
  <si>
    <t>大阪府堺市東区石原町四丁282-3</t>
  </si>
  <si>
    <t>072-287-7715</t>
  </si>
  <si>
    <t>072-287-7716</t>
  </si>
  <si>
    <t>ﾗｲﾌﾌｫｰｽｶﾌﾞｼｷｶﾞｲｼｬ</t>
  </si>
  <si>
    <t>ライフフォース株式会社</t>
  </si>
  <si>
    <t>ﾗｲﾌﾌｫｰｽﾊﾏﾃﾞﾗﾌﾅｵ</t>
  </si>
  <si>
    <t>ライフフォース浜寺船尾</t>
  </si>
  <si>
    <t>592-8341</t>
  </si>
  <si>
    <t>大阪府堺市西区浜寺船尾町東1-133-1</t>
  </si>
  <si>
    <t>072-262-6060</t>
  </si>
  <si>
    <t>072-262-6070</t>
  </si>
  <si>
    <t>ﾗﾝﾄﾞﾏｰｸｶﾌﾞｼｷｶﾞｲｼｬ</t>
  </si>
  <si>
    <t>ランドマーク株式会社</t>
  </si>
  <si>
    <t>ﾎｳﾓﾝｶｲｺﾞｼﾞｷﾞｮｳｼｮ ﾆｺ</t>
  </si>
  <si>
    <t>訪問介護事業所　虹来</t>
  </si>
  <si>
    <t>590-0055</t>
  </si>
  <si>
    <t>大阪府堺市堺区旭通一丁18</t>
  </si>
  <si>
    <t>072-225-0728</t>
  </si>
  <si>
    <t>072-225-0718</t>
  </si>
  <si>
    <t>ﾘｰｶﾞﾙﾊﾟｰﾄﾅｰｶﾌﾞｼｷｶﾞｲｼｬ</t>
  </si>
  <si>
    <t>リーガルパートナー株式会社</t>
  </si>
  <si>
    <t>ﾋﾞｼﾞｯﾄｹｱｻｶｲ</t>
  </si>
  <si>
    <t>ビジットケア堺</t>
  </si>
  <si>
    <t>590-0103</t>
  </si>
  <si>
    <t>大阪府堺市南区深阪南119 ダイヤモンドビル101</t>
  </si>
  <si>
    <t>072-239-3100</t>
  </si>
  <si>
    <t>072-239-3110</t>
  </si>
  <si>
    <t>ﾜﾝｽﾞﾕﾆｰｸｺﾞｳﾄﾞｳｶﾞｲｼｬ</t>
  </si>
  <si>
    <t>ワンズ・ユニーク合同会社</t>
  </si>
  <si>
    <t>599-8272</t>
  </si>
  <si>
    <t>大阪府堺市中区深井中町1043番地2</t>
  </si>
  <si>
    <t>072-247-7889</t>
  </si>
  <si>
    <t>072-247-7890</t>
  </si>
  <si>
    <t>ﾜﾝｽﾞ ｹｱ ｻﾎﾟｰﾄ</t>
  </si>
  <si>
    <t>ワンズ　ケア　サポート</t>
  </si>
  <si>
    <t>ｱｲﾏﾙﾜｰｸｽｶﾌﾞｼｷｶﾞｲｼｬ</t>
  </si>
  <si>
    <t>愛丸ワークス株式会社</t>
  </si>
  <si>
    <t>ｱｲﾏﾙﾜｰｸｽ</t>
  </si>
  <si>
    <t>愛丸ワークス</t>
  </si>
  <si>
    <t>大阪府堺市東区日置荘原寺町409-1</t>
  </si>
  <si>
    <t>072-284-9222</t>
  </si>
  <si>
    <t>ｲﾘｮｳﾎｳｼﾞﾝ ｻﾁﾞｶﾑｶｲ</t>
  </si>
  <si>
    <t>医療法人　サヂカム会</t>
  </si>
  <si>
    <t>590-0027</t>
  </si>
  <si>
    <t>大阪府堺市堺区榎元町一丁5番1号</t>
  </si>
  <si>
    <t>072-233-1880</t>
  </si>
  <si>
    <t>072-222-1709</t>
  </si>
  <si>
    <t>ｲﾘｮｳﾎｳｼﾞﾝｻﾁﾞｶﾑｶｲｸﾞﾙｰﾌﾟﾎｰﾑｴﾋﾞｽ</t>
  </si>
  <si>
    <t>医療法人サヂカム会グループホームえびす</t>
  </si>
  <si>
    <t>ｲﾘｮｳﾎｳｼﾞﾝ ｺｳｼｮｳｶｲ</t>
  </si>
  <si>
    <t>医療法人　恒尚会</t>
  </si>
  <si>
    <t>ﾋｮｳﾀﾞﾋﾞｮｳｲﾝﾎｰﾑﾍﾙﾌﾟｻｰﾋﾞｽ</t>
  </si>
  <si>
    <t>兵田病院ホームヘルプサービス</t>
  </si>
  <si>
    <t>大阪府堺市東区西野254番地の3</t>
  </si>
  <si>
    <t>072-230-0933</t>
  </si>
  <si>
    <t>072-230-0833</t>
  </si>
  <si>
    <t>ｲﾘｮｳﾎｳｼﾞﾝ ｺｳｼﾞﾝｶｲ</t>
  </si>
  <si>
    <t>医療法人　浩仁会</t>
  </si>
  <si>
    <t>ｲﾘｮｳﾎｳｼﾞﾝｺｳｼﾞﾝｶｲﾍﾙﾊﾟｰｽﾃｰｼｮﾝｵﾘｰﾌﾞﾉｷ</t>
  </si>
  <si>
    <t>医療法人浩仁会ヘルパーステーションオリーブの樹</t>
  </si>
  <si>
    <t>大阪府堺市中区大野芝町168番地1</t>
  </si>
  <si>
    <t>072-239-1165</t>
  </si>
  <si>
    <t>072-239-1167</t>
  </si>
  <si>
    <t>ｲﾘｮｳﾎｳｼﾞﾝ ﾘｭｳｼｮｳｶｲ</t>
  </si>
  <si>
    <t>医療法人　隆昌会</t>
  </si>
  <si>
    <t>590-0116</t>
  </si>
  <si>
    <t>ｺｳﾉｹﾞｶﾎｳﾓﾝｶｲｺﾞｼﾞｷﾞｮｳｼｮ</t>
  </si>
  <si>
    <t>河野外科訪問介護事業所</t>
  </si>
  <si>
    <t>大阪府堺市中区深阪五丁14番41号</t>
  </si>
  <si>
    <t>072-289-7701</t>
  </si>
  <si>
    <t>072-289-7702</t>
  </si>
  <si>
    <t>ｲﾘｮｳﾎｳｼﾞﾝ ﾜｹｶｲ</t>
  </si>
  <si>
    <t>医療法人　和気会</t>
  </si>
  <si>
    <t>594-1154</t>
  </si>
  <si>
    <t>大阪府和泉市松尾寺町113番地</t>
  </si>
  <si>
    <t>0725-53-1222</t>
  </si>
  <si>
    <t>0725-53-1227</t>
  </si>
  <si>
    <t>ｿｰﾊﾞｰﾎｰﾑ</t>
  </si>
  <si>
    <t>ソーバーホーム</t>
  </si>
  <si>
    <t>590-0132</t>
  </si>
  <si>
    <t>ｲﾘｮｳﾎｳｼﾞﾝｷｮｳﾜｶｲ</t>
  </si>
  <si>
    <t>医療法人杏和会</t>
  </si>
  <si>
    <t>599-8263</t>
  </si>
  <si>
    <t>大阪府堺市中区八田南之町277番地</t>
  </si>
  <si>
    <t>072-278-0381</t>
  </si>
  <si>
    <t>072-277-2261</t>
  </si>
  <si>
    <t>ｱﾝｽﾞﾉｻﾄ</t>
  </si>
  <si>
    <t>あんずの郷</t>
  </si>
  <si>
    <t>ｴﾝﾜｰｸ</t>
  </si>
  <si>
    <t>エンワーク</t>
  </si>
  <si>
    <t>大阪府堺市中区深井清水町3544-3　アンシャンテ深井１Ｆ</t>
  </si>
  <si>
    <t>072-270-3318</t>
  </si>
  <si>
    <t>ﾁｲｷｾｲｶﾂｼｴﾝｾﾝﾀｰﾕｲ</t>
  </si>
  <si>
    <t>地域生活支援センターゆい</t>
  </si>
  <si>
    <t>大阪府堺市中区八田南之町309番地　エクセルいずみ202号室</t>
  </si>
  <si>
    <t>072-277-9555</t>
  </si>
  <si>
    <t>ｲﾘｮｳﾎｳｼﾞﾝｲﾜｷｶｲ</t>
  </si>
  <si>
    <t>医療法人以和貴会</t>
  </si>
  <si>
    <t>591-8012</t>
  </si>
  <si>
    <t>大阪府堺市北区中村町450番地</t>
  </si>
  <si>
    <t>072-252-9000</t>
  </si>
  <si>
    <t>072-254-3660</t>
  </si>
  <si>
    <t>ｸﾞﾙｰﾌﾟﾎｰﾑ ﾂｸｼｿｳ</t>
  </si>
  <si>
    <t>グループホーム　つくし荘</t>
  </si>
  <si>
    <t>ｲﾘｮｳﾎｳｼﾞﾝｱｹﾐｶｲ</t>
  </si>
  <si>
    <t>医療法人暁美会</t>
  </si>
  <si>
    <t>587-0002</t>
  </si>
  <si>
    <t>ｲﾘｮｳﾎｳｼﾞﾝｱｹﾐｶｲﾎｳﾓﾝｶｲｺﾞｼﾞｷﾞｮｳｼｮ</t>
  </si>
  <si>
    <t>医療法人暁美会訪問介護事業所</t>
  </si>
  <si>
    <t>587-0013</t>
  </si>
  <si>
    <t>大阪府堺市美原区真福寺228-1</t>
  </si>
  <si>
    <t>072-361-3556</t>
  </si>
  <si>
    <t>072-361-1331</t>
  </si>
  <si>
    <t>ｲﾘｮｳﾎｳｼﾞﾝｺｳｼﾞｭｶｲ</t>
  </si>
  <si>
    <t>医療法人好寿会</t>
  </si>
  <si>
    <t>587-0061</t>
  </si>
  <si>
    <t>大阪府堺市美原区今井380番地</t>
  </si>
  <si>
    <t>072-361-0545</t>
  </si>
  <si>
    <t>072-361-4331</t>
  </si>
  <si>
    <t>ｸﾞﾙｰﾌﾟﾎｰﾑﾅｺﾞﾐﾅｺﾞﾐ</t>
  </si>
  <si>
    <t>グループホーム｢和｣(なごみ)</t>
  </si>
  <si>
    <t>587-0053</t>
  </si>
  <si>
    <t>ｲﾘｮｳﾎｳｼﾞﾝｼﾞｭﾝｺｳｶｲ</t>
  </si>
  <si>
    <t>医療法人淳康会</t>
  </si>
  <si>
    <t>590-0004</t>
  </si>
  <si>
    <t>大阪府堺市堺区北清水町二丁4番1号</t>
  </si>
  <si>
    <t>ｲﾘｮｳﾎｳｼﾞﾝｼﾞｭﾝｺｳｶｲ ｻｶｲﾁｶﾓﾘﾋﾞｮｳｲﾝﾎｳﾓﾝｶｲｺﾞｼﾞｷﾞｮｳｼｮ</t>
  </si>
  <si>
    <t>医療法人淳康会　堺近森病院訪問介護事業所</t>
  </si>
  <si>
    <t>072-227-8035</t>
  </si>
  <si>
    <t>072-227-8038</t>
  </si>
  <si>
    <t>ｲﾘｮｳﾎｳｼﾞﾝﾅｶﾑﾗｶｲ</t>
  </si>
  <si>
    <t>医療法人中村会</t>
  </si>
  <si>
    <t>599-8275</t>
  </si>
  <si>
    <t>ﾍﾙﾊﾟｰｽﾃｰｼｮﾝｸｾﾞﾉｻﾄ</t>
  </si>
  <si>
    <t>ヘルパーステーションくぜのさと</t>
  </si>
  <si>
    <t>大阪府堺市中区東八田26番地1</t>
  </si>
  <si>
    <t>072-275-6200</t>
  </si>
  <si>
    <t>ｲﾘｮｳﾎｳｼﾞﾝｼﾝｼｮｳｶｲ</t>
  </si>
  <si>
    <t>医療法人眞祥会</t>
  </si>
  <si>
    <t>072-246-9968</t>
  </si>
  <si>
    <t>ﾌｸﾛｳ</t>
  </si>
  <si>
    <t>ふくろう</t>
  </si>
  <si>
    <t>大阪府堺市中区深井沢町3287番地　アシストビル2F</t>
  </si>
  <si>
    <t>072-200-3360</t>
  </si>
  <si>
    <t>ｲｯﾊﾟﾝｼｬﾀﾞﾝﾎｳｼﾞﾝ ﾋﾞｰﾋﾟｰ</t>
  </si>
  <si>
    <t>一般社団法人　ＢＰ</t>
  </si>
  <si>
    <t>大阪府堺市北区中百舌鳥町一丁95-22</t>
  </si>
  <si>
    <t>072-240-0681</t>
  </si>
  <si>
    <t>072-240-0682</t>
  </si>
  <si>
    <t>ﾋﾞｰﾋﾟｰｼﾞｷﾞｮｳｼｮ</t>
  </si>
  <si>
    <t>ＢＰ事業所</t>
  </si>
  <si>
    <t>ｲｯﾊﾟﾝｼｬﾀﾞﾝﾎｳｼﾞﾝ ｸﾛｰﾊﾞｰ</t>
  </si>
  <si>
    <t>一般社団法人　ＣＬＯＶＥＲ</t>
  </si>
  <si>
    <t>072-288-6534</t>
  </si>
  <si>
    <t>ｹｱｾﾝﾀｰｱｼﾞｻｲ</t>
  </si>
  <si>
    <t>ケアセンターあじさい</t>
  </si>
  <si>
    <t>大阪府堺市東区日置荘西町六丁41-18</t>
  </si>
  <si>
    <t>072-288-6524</t>
  </si>
  <si>
    <t>ｲｯﾊﾟﾝｼｬﾀﾞﾝﾎｳｼﾞﾝ ｸﾛｽﾘﾝｸ</t>
  </si>
  <si>
    <t>一般社団法人　ＣｒｏｓｓＬｉｎｋ</t>
  </si>
  <si>
    <t>590-0809</t>
  </si>
  <si>
    <t>072-245-6023</t>
  </si>
  <si>
    <t>ｸﾛｽﾛｰﾄﾞｹｱ</t>
  </si>
  <si>
    <t>クロスロードケア</t>
  </si>
  <si>
    <t>大阪府堺市堺区旭ヶ丘北町一丁2番11号　第3和伸ビル201</t>
  </si>
  <si>
    <t>ｻｷﾞｮｳｼｮﾜｯﾊ</t>
  </si>
  <si>
    <t>作業所和っ哈</t>
  </si>
  <si>
    <t>大阪府堺市堺区旭ヶ丘北町一丁2番11号　第三和伸ビル1階</t>
  </si>
  <si>
    <t>ｲｯﾊﾟﾝｼｬﾀﾞﾝﾎｳｼﾞﾝ ｷｰﾌﾟ　ｽﾏｲﾘﾝｸﾞ</t>
  </si>
  <si>
    <t>一般社団法人　Ｋｅｅｐ　Ｓｍｉｌｉｎｇ</t>
  </si>
  <si>
    <t>591-8037</t>
  </si>
  <si>
    <t>072-202-1294</t>
  </si>
  <si>
    <t>072-202-1295</t>
  </si>
  <si>
    <t>ｾｶﾝﾄﾞﾐｸﾆｶﾞｵｶ</t>
  </si>
  <si>
    <t>セカンド三国ヶ丘</t>
  </si>
  <si>
    <t>大阪府堺市北区百舌鳥赤畑町二丁47番地　ＤＷＥＬＬ三国101号室</t>
  </si>
  <si>
    <t>ｲｯﾊﾟﾝｼｬﾀﾞﾝﾎｳｼﾞﾝ ｷｰﾌﾟ ｽﾏｲﾘﾝｸﾞ</t>
  </si>
  <si>
    <t>ｲｯﾊﾟﾝｼｬﾀﾞﾝﾎｳｼﾞﾝ ﾘｱﾝ ﾌｫｰﾙ</t>
  </si>
  <si>
    <t>一般社団法人　Ｌｉｅｎ　Ｆｏｒｔ</t>
  </si>
  <si>
    <t>ｻﾎﾟｰﾄｾﾝﾀｰﾑｻｼ</t>
  </si>
  <si>
    <t>サポートセンタームサシ</t>
  </si>
  <si>
    <t>大阪府堺市北区百舌鳥梅町二丁600-5　コスモ新洋303号</t>
  </si>
  <si>
    <t>072-203-0395</t>
  </si>
  <si>
    <t>072-322-4944</t>
  </si>
  <si>
    <t>ｲｯﾊﾟﾝｼｬﾀﾞﾝﾎｳｼﾞﾝ ﾎﾟﾗﾘｽ</t>
  </si>
  <si>
    <t>一般社団法人　Ｐｏｌａｒｉｓ</t>
  </si>
  <si>
    <t>072-350-0601</t>
  </si>
  <si>
    <t>072-320-2577</t>
  </si>
  <si>
    <t>ｿｳﾀﾞﾝｼｴﾝｾﾝﾀｰﾌｨｰﾛ</t>
  </si>
  <si>
    <t>相談支援センターフィーロ</t>
  </si>
  <si>
    <t>大阪府堺市北区長曽根町130番地42　さかい新事業創造センター322号室</t>
  </si>
  <si>
    <t>ｲｯﾊﾟﾝｼｬﾀﾞﾝﾎｳｼﾞﾝ ｱｯﾄ</t>
  </si>
  <si>
    <t>一般社団法人　あっと</t>
  </si>
  <si>
    <t>593-8327</t>
  </si>
  <si>
    <t>大阪府堺市西区鳳中町四丁97番地5西岡ビル</t>
  </si>
  <si>
    <t>072-267-2122</t>
  </si>
  <si>
    <t>072-261-0800</t>
  </si>
  <si>
    <t>ｱｯﾄ･ﾊﾅﾑｽﾋﾞ</t>
  </si>
  <si>
    <t>あっと・はなむすび</t>
  </si>
  <si>
    <t>ｲｯﾊﾟﾝｼｬﾀﾞﾝﾎｳｼﾞﾝ ｵｰﾀﾞｰﾒｲﾄﾞｻﾎﾟｰﾄ</t>
  </si>
  <si>
    <t>一般社団法人　オーダーメイドサポート</t>
  </si>
  <si>
    <t>072-377-9926</t>
  </si>
  <si>
    <t>072-201-2173</t>
  </si>
  <si>
    <t>ｻﾎﾟｰﾄｾﾝﾀｰｵｰｴﾑｴｽ</t>
  </si>
  <si>
    <t>サポートセンターＯＭＳ</t>
  </si>
  <si>
    <t>大阪府堺市中区深井沢町3286番地　ラ・フォンテ305</t>
  </si>
  <si>
    <t>ｲｯﾊﾟﾝｼｬﾀﾞﾝﾎｳｼﾞﾝ ｸﾞﾛｰﾊﾞﾙﾊｰﾍﾞｽﾄ</t>
  </si>
  <si>
    <t>一般社団法人　グローバルハーベスト</t>
  </si>
  <si>
    <t>599-8271</t>
  </si>
  <si>
    <t>大阪府堺市中区深井北町3462番地</t>
  </si>
  <si>
    <t>072-278-7785</t>
  </si>
  <si>
    <t>072-275-7093</t>
  </si>
  <si>
    <t>ｸﾞﾙｰﾌﾟﾎｰﾑ ﾉｱ</t>
  </si>
  <si>
    <t>グループホームノア</t>
  </si>
  <si>
    <t>ｲｯﾊﾟﾝｼｬﾀﾞﾝﾎｳｼﾞﾝ ｺﾄﾉﾈ</t>
  </si>
  <si>
    <t>一般社団法人　ことのね</t>
  </si>
  <si>
    <t>580-0031</t>
  </si>
  <si>
    <t>大阪府松原市天美北六丁目506番地の10</t>
  </si>
  <si>
    <t>072-220-8205</t>
  </si>
  <si>
    <t>ｸﾞﾙｰﾌﾟﾎｰﾑｺﾄﾉﾈ</t>
  </si>
  <si>
    <t>グループホームことのね</t>
  </si>
  <si>
    <t>ｲｯﾊﾟﾝｼｬﾀﾞﾝﾎｳｼﾞﾝ ｼｪｲｸﾊﾝｽﾞ</t>
  </si>
  <si>
    <t>一般社団法人　しぇいくはんず</t>
  </si>
  <si>
    <t>大阪府堺市北区新金岡町五丁9-608</t>
  </si>
  <si>
    <t>072-267-4173</t>
  </si>
  <si>
    <t>072-267-4183</t>
  </si>
  <si>
    <t>ﾍﾙﾊﾟｰｽﾃｰｼｮﾝｼｪｲｸﾊﾝｽﾞ</t>
  </si>
  <si>
    <t>ヘルパーステーションしぇいくはんず</t>
  </si>
  <si>
    <t>ｲｯﾊﾟﾝｼｬﾀﾞﾝﾎｳｼﾞﾝ ｼﾞﾝ</t>
  </si>
  <si>
    <t>一般社団法人　じん</t>
  </si>
  <si>
    <t>590-0013</t>
  </si>
  <si>
    <t>大阪府堺市堺区東雲西町四丁2番2号</t>
  </si>
  <si>
    <t>072-247-7888</t>
  </si>
  <si>
    <t>ﾙｰﾁｪ</t>
  </si>
  <si>
    <t>ルーチェ</t>
  </si>
  <si>
    <t>072-247-7999</t>
  </si>
  <si>
    <t>ｲｯﾊﾟﾝｼｬﾀﾞﾝﾎｳｼﾞﾝ ｼﾝｼｱ</t>
  </si>
  <si>
    <t>一般社団法人　シンシア</t>
  </si>
  <si>
    <t>590-0971</t>
  </si>
  <si>
    <t>072-275-9751</t>
  </si>
  <si>
    <t>072-275-9752</t>
  </si>
  <si>
    <t>ｼｭｳﾛｳｹｲｿﾞｸｼｴﾝﾋﾞｰｶﾞﾀｼﾞｷﾞｮｳｼｮﾗﾎﾟｰﾙ</t>
  </si>
  <si>
    <t>就労継続支援Ｂ型事業所ラポール</t>
  </si>
  <si>
    <t>大阪府堺市堺区栄橋町一丁6-5</t>
  </si>
  <si>
    <t>ｲｯﾊﾟﾝｼｬﾀﾞﾝﾎｳｼﾞﾝ ｿｰｽ</t>
  </si>
  <si>
    <t>一般社団法人　ソース</t>
  </si>
  <si>
    <t>ｿｰｽｻｶｲﾋｶﾞｼ</t>
  </si>
  <si>
    <t>ソース堺東</t>
  </si>
  <si>
    <t>590-0079</t>
  </si>
  <si>
    <t>大阪府堺市堺区新町3番7号　ＳＴＣビル6階</t>
  </si>
  <si>
    <t>072-225-1010</t>
  </si>
  <si>
    <t>072-225-0035</t>
  </si>
  <si>
    <t>ｿｰｽﾐｸﾆｶﾞｵｶ</t>
  </si>
  <si>
    <t>ソース三国ヶ丘</t>
  </si>
  <si>
    <t>大阪府堺市堺区向陵中町四丁5-27　中谷ビル202号</t>
  </si>
  <si>
    <t>072-242-8083</t>
  </si>
  <si>
    <t>072-242-8591</t>
  </si>
  <si>
    <t>ｲｯﾊﾟﾝｼｬﾀﾞﾝﾎｳｼﾞﾝ ﾋｭｰﾏﾝﾌﾞﾚｲﾝ</t>
  </si>
  <si>
    <t>一般社団法人　ヒューマンブレイン</t>
  </si>
  <si>
    <t>590-0117</t>
  </si>
  <si>
    <t>072-284-7502</t>
  </si>
  <si>
    <t>ﾊﾞｯｸｵﾌｨｽｻｶｲｾﾝﾎﾞｸ</t>
  </si>
  <si>
    <t>バックオフィス堺泉北</t>
  </si>
  <si>
    <t>590-0115</t>
  </si>
  <si>
    <t>大阪府堺市南区茶山台一丁6番1号　ステーションプラザ泉ヶ丘304号</t>
  </si>
  <si>
    <t>ｲｯﾊﾟﾝｼｬﾀﾞﾝﾎｳｼﾞﾝ ﾌｭｰﾁｬｰ</t>
  </si>
  <si>
    <t>一般社団法人　フューチャー</t>
  </si>
  <si>
    <t>大阪府堺市堺区一条通11番25号　ライズO.T.MBld.202号室</t>
  </si>
  <si>
    <t>072-221-0567</t>
  </si>
  <si>
    <t>072-221-0568</t>
  </si>
  <si>
    <t>ｱｵｿﾞﾗｼﾞｷﾞｮｳｼｮ</t>
  </si>
  <si>
    <t>あお空事業所</t>
  </si>
  <si>
    <t>ｲｯﾊﾟﾝｼｬﾀﾞﾝﾎｳｼﾞﾝ ｻｶｲｼｼｬｶｲﾌｸｼｼｼﾞﾑｼｮ</t>
  </si>
  <si>
    <t>一般社団法人　堺市社会福祉士事務所</t>
  </si>
  <si>
    <t>599-8245</t>
  </si>
  <si>
    <t>ｿｳﾀﾞﾝｾﾝﾀｰｼｰｴｽﾀﾞﾌﾞﾙｻｶｲ</t>
  </si>
  <si>
    <t>相談センターＣＳＷ堺</t>
  </si>
  <si>
    <t>大阪府堺市中区深井沢町3315番地グランパス深井303号</t>
  </si>
  <si>
    <t>072-247-7229</t>
  </si>
  <si>
    <t>072-247-7360</t>
  </si>
  <si>
    <t>ｲｯﾊﾟﾝｼｬﾀﾞﾝﾎｳｼﾞﾝ ｴﾐ</t>
  </si>
  <si>
    <t>一般社団法人　咲笑</t>
  </si>
  <si>
    <t>599-8235</t>
  </si>
  <si>
    <t>大阪府堺市中区深井東町3036番地</t>
  </si>
  <si>
    <t>072-355-8495</t>
  </si>
  <si>
    <t>ｿｳﾀﾞﾝｼｴﾝｾﾝﾀｰﾆｺ</t>
  </si>
  <si>
    <t>相談支援センターnico</t>
  </si>
  <si>
    <t>ｲｯﾊﾟﾝｼｬﾀﾞﾝﾎｳｼﾞﾝ ｵｵｻｶｹﾝｺｳﾌｸｼｷｮｳｲｸｷｮｳｶｲ</t>
  </si>
  <si>
    <t>一般社団法人　大阪健康福祉教育協会</t>
  </si>
  <si>
    <t>ｻﾎﾟｰﾄｵｵｻｶ</t>
  </si>
  <si>
    <t>さぽーと大阪</t>
  </si>
  <si>
    <t>大阪府堺市中区深井清水町1797番1の10　三和ビル2階</t>
  </si>
  <si>
    <t>072-278-1278</t>
  </si>
  <si>
    <t>ｲｯﾊﾟﾝｼｬﾀﾞﾝﾎｳｼﾞﾝ ﾌｸｼｼｬｶｲｷｮｳｶｲ</t>
  </si>
  <si>
    <t>一般社団法人　福祉社会協会</t>
  </si>
  <si>
    <t>080-5328-1361</t>
  </si>
  <si>
    <t>072-294-6025</t>
  </si>
  <si>
    <t>ｱｶｻｶｼﾞｷﾞｮｳｼｮ</t>
  </si>
  <si>
    <t>赤坂事業所</t>
  </si>
  <si>
    <t>大阪府堺市中区福田1061-5-202</t>
  </si>
  <si>
    <t>072-292-1361</t>
  </si>
  <si>
    <t>ｲｯﾊﾟﾝｼｬﾀﾞﾝﾎｳｼﾞﾝ ﾎｳﾕｳｶｲ</t>
  </si>
  <si>
    <t>一般社団法人　朋友会</t>
  </si>
  <si>
    <t>589-0022</t>
  </si>
  <si>
    <t>大阪府大阪狭山市西山台二丁目12番20号</t>
  </si>
  <si>
    <t>072-294-6347</t>
  </si>
  <si>
    <t>072-294-6348</t>
  </si>
  <si>
    <t>ﾌﾚﾝﾄﾞｻﾝｺﾞｳｶﾝ</t>
  </si>
  <si>
    <t>フレンド３号館</t>
  </si>
  <si>
    <t>大阪府堺市美原区阿弥494番45号</t>
  </si>
  <si>
    <t>ﾎｳﾓﾝｶｲｺﾞｼﾞｷﾞｮｳｼｮﾌﾚﾝﾄﾞ</t>
  </si>
  <si>
    <t>訪問介護事業所ふれんど</t>
  </si>
  <si>
    <t>大阪府堺市堺区一条通19番23号</t>
  </si>
  <si>
    <t>072-225-0355</t>
  </si>
  <si>
    <t>072-225-0375</t>
  </si>
  <si>
    <t>ｲｯﾊﾟﾝｼｬﾀﾞﾝﾎｳｼﾞﾝ ﾚﾝ</t>
  </si>
  <si>
    <t>一般社団法人　蓮</t>
  </si>
  <si>
    <t>072-220-6474</t>
  </si>
  <si>
    <t>ﾎｳｶｺﾞﾄｳﾃﾞｲｻｰﾋﾞｽﾚﾝ</t>
  </si>
  <si>
    <t>放課後等デイサービスRen</t>
  </si>
  <si>
    <t>590-0133</t>
  </si>
  <si>
    <t>大阪府堺市南区庭代台四丁43番地8</t>
  </si>
  <si>
    <t>ｲｯﾊﾟﾝｼｬﾀﾞﾝﾎｳｼﾞﾝﾌﾞﾙｰﾑ ﾓｱ</t>
  </si>
  <si>
    <t>一般社団法人ＢＬＯＯＭ　ｍｏｒｅ</t>
  </si>
  <si>
    <t>0725-50-5068</t>
  </si>
  <si>
    <t>ｿｳﾀﾞﾝｼｴﾝｾﾝﾀｰ ﾓｱﾗｲﾌ</t>
  </si>
  <si>
    <t>相談支援センター　ＭＯＲＥライフ</t>
  </si>
  <si>
    <t>590-0138</t>
  </si>
  <si>
    <t>大阪府堺市南区鴨谷台二丁1-3　光明池アクト3階</t>
  </si>
  <si>
    <t>072-289-6618</t>
  </si>
  <si>
    <t>ｲｯﾊﾟﾝｼｬﾀﾞﾝﾎｳｼﾞﾝｱｯﾄ</t>
  </si>
  <si>
    <t>一般社団法人あっと</t>
  </si>
  <si>
    <t>ｱｯﾄ･ﾅﾋﾞｿｳﾀﾞﾝｼｴﾝ</t>
  </si>
  <si>
    <t>あっと・なび相談支援</t>
  </si>
  <si>
    <t>大阪府堺市西区鳳中町四丁97番地5　西岡ビル</t>
  </si>
  <si>
    <t>ｲｯﾊﾟﾝｼｬﾀﾞﾝﾎｳｼﾞﾝｱﾌﾀｰ</t>
  </si>
  <si>
    <t>一般社団法人アフター</t>
  </si>
  <si>
    <t>580-0026</t>
  </si>
  <si>
    <t>大阪府松原市天美我堂六丁目134番地の2</t>
  </si>
  <si>
    <t>072-335-7744</t>
  </si>
  <si>
    <t>072-335-7734</t>
  </si>
  <si>
    <t>ﾋﾟｰｽﾌﾙﾊｳｽ</t>
  </si>
  <si>
    <t>ピースフルハウス</t>
  </si>
  <si>
    <t>599-8265</t>
  </si>
  <si>
    <t>ﾕｳﾋﾉｲｴ</t>
  </si>
  <si>
    <t>夕日の家</t>
  </si>
  <si>
    <t>大阪府堺市中区深阪一丁2番25号</t>
  </si>
  <si>
    <t>ｲｯﾊﾟﾝｼｬﾀﾞﾝﾎｳｼﾞﾝｺｸﾞﾏ</t>
  </si>
  <si>
    <t>一般社団法人こぐま</t>
  </si>
  <si>
    <t>大阪府堺市中区福田700番地3</t>
  </si>
  <si>
    <t>072-239-6365</t>
  </si>
  <si>
    <t>ｿｳﾀﾞﾝｼｴﾝｼﾂﾁｭﾗ</t>
  </si>
  <si>
    <t>相談支援室ちゅら</t>
  </si>
  <si>
    <t>ｲｯﾊﾟﾝｼｬﾀﾞﾝﾎｳｼﾞﾝｼｪｲｸﾊﾝｽﾞ</t>
  </si>
  <si>
    <t>一般社団法人しぇいくはんず</t>
  </si>
  <si>
    <t>ｼﾞｮｲﾝ</t>
  </si>
  <si>
    <t>じょいん</t>
  </si>
  <si>
    <t>大阪府堺市北区新金岡町五丁5番110号</t>
  </si>
  <si>
    <t>072-246-9243</t>
  </si>
  <si>
    <t>072-246-9408</t>
  </si>
  <si>
    <t>ｲｯﾊﾟﾝｼｬﾀﾞﾝﾎｳｼﾞﾝｼｸﾞﾅﾙ</t>
  </si>
  <si>
    <t>一般社団法人シグナル</t>
  </si>
  <si>
    <t>599-8266</t>
  </si>
  <si>
    <t>大阪府堺市中区毛穴町21番地1</t>
  </si>
  <si>
    <t>072-247-5445</t>
  </si>
  <si>
    <t>072-247-5446</t>
  </si>
  <si>
    <t>ｸﾞﾛｳｱｯﾌﾟ</t>
  </si>
  <si>
    <t>グロウアップ</t>
  </si>
  <si>
    <t>ｽﾃｯﾌﾟｱｯﾌﾟ</t>
  </si>
  <si>
    <t>ステップアップ</t>
  </si>
  <si>
    <t>593-8311</t>
  </si>
  <si>
    <t>ｲｯﾊﾟﾝｼｬﾀﾞﾝﾎｳｼﾞﾝｼｬﾛｰﾑｹｱ</t>
  </si>
  <si>
    <t>一般社団法人シャロームケア</t>
  </si>
  <si>
    <t>ﾌﾞﾚｽﾄﾜｰｸｽｻｶｲ</t>
  </si>
  <si>
    <t>ブレストワークスさかい</t>
  </si>
  <si>
    <t>599-8251</t>
  </si>
  <si>
    <t>大阪府堺市中区平井533-1</t>
  </si>
  <si>
    <t>072-270-9222</t>
  </si>
  <si>
    <t>072-270-2200</t>
  </si>
  <si>
    <t>ｲｯﾊﾟﾝｼｬﾀﾞﾝﾎｳｼﾞﾝｼﾝｼｱ</t>
  </si>
  <si>
    <t>一般社団法人シンシア</t>
  </si>
  <si>
    <t>ﾗﾎﾟｰﾙｲｼﾂﾞｶﾞﾜ</t>
  </si>
  <si>
    <t>ラポール石津川</t>
  </si>
  <si>
    <t>大阪府堺市西区浜寺石津町中三丁13番8号</t>
  </si>
  <si>
    <t>072-275-5603</t>
  </si>
  <si>
    <t>072-275-5604</t>
  </si>
  <si>
    <t>ｲｯﾊﾟﾝｼｬﾀﾞﾝﾎｳｼﾞﾝｿｰｽ</t>
  </si>
  <si>
    <t>一般社団法人ソース</t>
  </si>
  <si>
    <t>ｲｯﾊﾟﾝｼｬﾀﾞﾝﾎｳｼﾞﾝﾕﾒﾌｧﾐﾘｰ</t>
  </si>
  <si>
    <t>一般社団法人ゆめファミリー</t>
  </si>
  <si>
    <t>大阪府堺市東区北野田120番地10</t>
  </si>
  <si>
    <t>072-236-0902</t>
  </si>
  <si>
    <t>ｱﾝｼﾞｭﾉｲｴ</t>
  </si>
  <si>
    <t>アンジュの家</t>
  </si>
  <si>
    <t>ｲｯﾊﾟﾝｼｬﾀﾞﾝﾎｳｼﾞﾝﾗｲﾌ</t>
  </si>
  <si>
    <t>一般社団法人ライフ</t>
  </si>
  <si>
    <t>ﾗｲﾌｹｱ</t>
  </si>
  <si>
    <t>ライフケア</t>
  </si>
  <si>
    <t>大阪府堺市西区鳳中町二丁48番地1 ライオンズマンション鳳弐番館405号</t>
  </si>
  <si>
    <t>072-267-4639</t>
  </si>
  <si>
    <t>072-268-2688</t>
  </si>
  <si>
    <t>ﾗｲﾌﾊｰﾄ</t>
  </si>
  <si>
    <t>ライフハート</t>
  </si>
  <si>
    <t>大阪府堺市西区鳳中町二丁48番地1　ライオンズマンション鳳弐番館405号</t>
  </si>
  <si>
    <t>ｲｯﾊﾟﾝｼｬﾀﾞﾝﾎｳｼﾞﾝﾘﾎﾞﾝ</t>
  </si>
  <si>
    <t>一般社団法人りぼん</t>
  </si>
  <si>
    <t>大阪府堺市中区深井清水町3587番地</t>
  </si>
  <si>
    <t>072-275-7392</t>
  </si>
  <si>
    <t>072-275-7385</t>
  </si>
  <si>
    <t>ﾘﾎﾞﾝｹｱｽﾃｰｼｮﾝ</t>
  </si>
  <si>
    <t>りぼんケアステーション</t>
  </si>
  <si>
    <t>ｲｯﾊﾟﾝｼｬﾀﾞﾝﾎｳｼﾞﾝｶｶﾞﾔｷｻﾝｷｭｰ</t>
  </si>
  <si>
    <t>一般社団法人輝39</t>
  </si>
  <si>
    <t>大阪府堺市中区深井中町1211番地3</t>
  </si>
  <si>
    <t>072-275-7439</t>
  </si>
  <si>
    <t>072-275-7485</t>
  </si>
  <si>
    <t>ｶｶﾞﾔｷﾉｸﾞﾙｰﾌﾟﾎｰﾑ</t>
  </si>
  <si>
    <t>輝のグループホーム</t>
  </si>
  <si>
    <t>ｶｶﾞﾔｷﾉｼｮｰﾄｽﾃｲ</t>
  </si>
  <si>
    <t>輝のショートステイ</t>
  </si>
  <si>
    <t>ｲｯﾊﾟﾝｼｬﾀﾞﾝﾎｳｼﾞﾝｷｮｳﾕｳｶｲ</t>
  </si>
  <si>
    <t>一般社団法人共遊会</t>
  </si>
  <si>
    <t>590-0074</t>
  </si>
  <si>
    <t>大阪府堺市堺区北花田口町三丁1-27白山ビル2Ｆ</t>
  </si>
  <si>
    <t>072-201-2351</t>
  </si>
  <si>
    <t>072-202-2351</t>
  </si>
  <si>
    <t>ﾊﾞﾝﾌﾞｩ~ｻｷﾞｮｳｼｮ</t>
  </si>
  <si>
    <t>ばんぶぅ～作業所</t>
  </si>
  <si>
    <t>ｲｯﾊﾟﾝｼｬﾀﾞﾝﾎｳｼﾞﾝｶﾂﾗ</t>
  </si>
  <si>
    <t>一般社団法人桂</t>
  </si>
  <si>
    <t>090-7342-7072</t>
  </si>
  <si>
    <t>ｼｴﾝｾﾝﾀｰ ﾌﾞﾗｲﾄ</t>
  </si>
  <si>
    <t>支援センター　ぶらいと</t>
  </si>
  <si>
    <t>大阪府堺市西区鳳中町三丁75番4号　フレンテ鳳101</t>
  </si>
  <si>
    <t>ｲｯﾊﾟﾝｼｬﾀﾞﾝﾎｳｼﾞﾝﾄｳｼﾞﾝｶｲ</t>
  </si>
  <si>
    <t>一般社団法人尊人会</t>
  </si>
  <si>
    <t>大阪府堺市中区深井沢町3279番地</t>
  </si>
  <si>
    <t>072-242-7567</t>
  </si>
  <si>
    <t>072-242-7568</t>
  </si>
  <si>
    <t>ｹｱｽﾃｰｼｮﾝｱｼﾋﾞﾅ</t>
  </si>
  <si>
    <t>ケアステーションあしびな</t>
  </si>
  <si>
    <t>ｲｯﾊﾟﾝｼｬﾀﾞﾝﾎｳｼﾞﾝﾆﾎﾝﾌｸｼｶｲ</t>
  </si>
  <si>
    <t>一般社団法人日本福祉会</t>
  </si>
  <si>
    <t>大阪府堺市北区新金岡町五丁9番116号</t>
  </si>
  <si>
    <t>072-245-9874</t>
  </si>
  <si>
    <t>072-245-9875</t>
  </si>
  <si>
    <t>ｺｺﾛﾈ</t>
  </si>
  <si>
    <t>こころね</t>
  </si>
  <si>
    <t>ｲｯﾊﾟﾝｼｬﾀﾞﾝﾎｳｼﾞﾝﾌｸｼｼｬｶｲｷｮｳｶｲ</t>
  </si>
  <si>
    <t>一般社団法人福祉社会協会</t>
  </si>
  <si>
    <t>ｲｯﾊﾟﾝｼｬﾀﾞﾝﾎｳｼﾞﾝﾎｳﾕｳｶｲ</t>
  </si>
  <si>
    <t>一般社団法人朋友会</t>
  </si>
  <si>
    <t>ﾌﾚﾝﾄﾞｲﾁｺﾞｳｶﾝ</t>
  </si>
  <si>
    <t>フレンド1号館</t>
  </si>
  <si>
    <t>587-0051</t>
  </si>
  <si>
    <t>ｲｯﾊﾟﾝｼｬﾀﾞﾝﾎｳｼﾞﾝﾐﾗｲﾉﾄﾋﾞﾗ</t>
  </si>
  <si>
    <t>一般社団法人未来の扉</t>
  </si>
  <si>
    <t>ﾐﾗｲﾉｶﾀﾁ</t>
  </si>
  <si>
    <t>みらいのカタチ</t>
  </si>
  <si>
    <t>大阪府堺市南区庭代台二丁７番1</t>
  </si>
  <si>
    <t>072-360-4260</t>
  </si>
  <si>
    <t>072-360-4270</t>
  </si>
  <si>
    <t>ｺｺﾛﾉﾎﾟｹｯﾄ</t>
  </si>
  <si>
    <t>心のポケット</t>
  </si>
  <si>
    <t>大阪府堺市堺区大町東二丁1-17　2Ｆ</t>
  </si>
  <si>
    <t>072-269-4815</t>
  </si>
  <si>
    <t>072-269-4762</t>
  </si>
  <si>
    <t>ﾐﾗｲﾖｿｳｽﾞ</t>
  </si>
  <si>
    <t>未来予想図</t>
  </si>
  <si>
    <t>大阪府堺市南区庭代台二丁7番1号 2階</t>
  </si>
  <si>
    <t>ｲｯﾊﾟﾝｼｬﾀﾞﾝﾎｳｼﾞﾝﾚｲﾜｱｷﾉｶｲ</t>
  </si>
  <si>
    <t>一般社団法人令和晶の会</t>
  </si>
  <si>
    <t>594-1151</t>
  </si>
  <si>
    <t>大阪府和泉市唐国町二丁目4番3号</t>
  </si>
  <si>
    <t>0725-54-2406</t>
  </si>
  <si>
    <t>ｸﾞﾙｰﾌﾟﾎｰﾑﾊｸﾞ</t>
  </si>
  <si>
    <t>グループホームＨｕｇ</t>
  </si>
  <si>
    <t>590-0137</t>
  </si>
  <si>
    <t>ｴｲﾕｳｼｬｺﾞｳｼｶﾞｲｼｬ</t>
  </si>
  <si>
    <t>栄友社合資会社</t>
  </si>
  <si>
    <t>大阪府堺市南区若松台二丁1番4-107号</t>
  </si>
  <si>
    <t>072-291-0390</t>
  </si>
  <si>
    <t>072-291-0295</t>
  </si>
  <si>
    <t>ｱｰｸﾎｳﾓﾝｶｲｺﾞ</t>
  </si>
  <si>
    <t>アーク訪問介護</t>
  </si>
  <si>
    <t>大阪府堺市南区若松台二丁1番4-108号</t>
  </si>
  <si>
    <t>ｶｲｺﾞｼｴﾝｾﾝﾀｰﾌﾅｵ ｶﾌﾞｼｷｶﾞｲｼｬ</t>
  </si>
  <si>
    <t>介護支援センター船尾　株式会社</t>
  </si>
  <si>
    <t>大阪府堺市西区浜寺船尾町西一丁4の8</t>
  </si>
  <si>
    <t>072-269-4162</t>
  </si>
  <si>
    <t>072-269-4262</t>
  </si>
  <si>
    <t>ｶｲｺﾞｼｴﾝｾﾝﾀｰﾌﾅｵ</t>
  </si>
  <si>
    <t>介護支援センターふなお</t>
  </si>
  <si>
    <t>ｶﾌﾞｼｷｶﾞｲｼｬ ｴｰｱﾝﾄﾞｴﾇ</t>
  </si>
  <si>
    <t>株式会社　Ａ＆Ｎ</t>
  </si>
  <si>
    <t>大阪府堺市東区引野町二丁102番地4</t>
  </si>
  <si>
    <t>072-288-7077</t>
  </si>
  <si>
    <t>072-288-3323</t>
  </si>
  <si>
    <t>ﾎｳﾓﾝｶｲｺﾞｽﾃｰｼｮﾝﾗｲﾌﾎｰﾌﾟ</t>
  </si>
  <si>
    <t>訪問介護ステーションライフホープ</t>
  </si>
  <si>
    <t>ｶﾌﾞｼｷｶﾞｲｼｬ ｱｰﾄﾗｸｼｮﾝ</t>
  </si>
  <si>
    <t>株式会社　ＡｒｔＴｒａｃｔｉｏｎ</t>
  </si>
  <si>
    <t>590-0966</t>
  </si>
  <si>
    <t>072-223-0198</t>
  </si>
  <si>
    <t>072-230-4564</t>
  </si>
  <si>
    <t>ﾍﾙﾊﾟｰｽﾃｰｼｮﾝﾏﾎﾗ</t>
  </si>
  <si>
    <t>ヘルパーステーションまほら</t>
  </si>
  <si>
    <t>大阪府堺市堺区南半町東一丁1番13号　エヌエムスワサントディズヌフ402号</t>
  </si>
  <si>
    <t>ｶﾌﾞｼｷｶﾞｲｼｬ ｱｳﾞｨｰﾚ</t>
  </si>
  <si>
    <t>株式会社　Ａｖｅｉｒｅ</t>
  </si>
  <si>
    <t>ｻﾆｰ</t>
  </si>
  <si>
    <t>Ｓｕｎｎｙ</t>
  </si>
  <si>
    <t>590-0014</t>
  </si>
  <si>
    <t>大阪府堺市堺区田出井町1番2-508号</t>
  </si>
  <si>
    <t>072-232-7767</t>
  </si>
  <si>
    <t>072-232-7768</t>
  </si>
  <si>
    <t>ｶﾌﾞｼｷｶﾞｲｼｬ ﾋﾞｽｶｽ</t>
  </si>
  <si>
    <t>株式会社　ＢＩＳＣＵＳＳ</t>
  </si>
  <si>
    <t>ﾎｳﾓﾝｶｲｺﾞｽﾃｰｼｮﾝﾊｲﾋﾞｽｲｼﾂﾞｶﾞﾜ</t>
  </si>
  <si>
    <t>訪問介護ステーションＨＩＢＩＳＵ石津川</t>
  </si>
  <si>
    <t>592-8335</t>
  </si>
  <si>
    <t>大阪府堺市西区浜寺石津町東二丁5番27号1階</t>
  </si>
  <si>
    <t>072-276-4351</t>
  </si>
  <si>
    <t>072-276-4352</t>
  </si>
  <si>
    <t>ｶﾌﾞｼｷｶﾞｲｼｬ ｸﾗﾝ</t>
  </si>
  <si>
    <t>株式会社　ＣＬＡＮ</t>
  </si>
  <si>
    <t>ｸﾗﾝｻｶｲ</t>
  </si>
  <si>
    <t>ＣＬＡＮ堺</t>
  </si>
  <si>
    <t>590-0964</t>
  </si>
  <si>
    <t>大阪府堺市堺区新在家町東4丁1番3号</t>
  </si>
  <si>
    <t>072-225-5850</t>
  </si>
  <si>
    <t>072-225-5852</t>
  </si>
  <si>
    <t>ﾎｳﾓﾝｶｲｺﾞｸﾗﾝｻｶｲﾀｿﾞﾉ</t>
  </si>
  <si>
    <t>訪問介護ＣＬＡＮ堺田園</t>
  </si>
  <si>
    <t>大阪府堺市中区田園1001-40</t>
  </si>
  <si>
    <t>072-289-7121</t>
  </si>
  <si>
    <t>072-289-7122</t>
  </si>
  <si>
    <t>ｶﾌﾞｼｷｶﾞｲｼｬ ｺｺｽ</t>
  </si>
  <si>
    <t>株式会社　ＣＯＣＯＳ</t>
  </si>
  <si>
    <t>598-0021</t>
  </si>
  <si>
    <t>大阪府泉佐野市日根野4341-9</t>
  </si>
  <si>
    <t>072-463-8294</t>
  </si>
  <si>
    <t>072-447-5355</t>
  </si>
  <si>
    <t>ｺｺﾊｳｽ</t>
  </si>
  <si>
    <t>ここハウス</t>
  </si>
  <si>
    <t>ｶﾌﾞｼｷｶﾞｲｼｬ ｺﾈｸﾄﾜｰｸ</t>
  </si>
  <si>
    <t>株式会社　Ｃｏｎｎｅｃｔ・Ｗｏｒｋ</t>
  </si>
  <si>
    <t>590-0104</t>
  </si>
  <si>
    <t>大阪府堺市南区土佐屋台1367番地　谷口ハイツ13号室</t>
  </si>
  <si>
    <t>072-237-7630</t>
  </si>
  <si>
    <t>ｺﾈｸﾄｹｱ</t>
  </si>
  <si>
    <t>コネクトケア</t>
  </si>
  <si>
    <t>ｶﾌﾞｼｷｶﾞｲｼｬ ﾃﾞｱｲ</t>
  </si>
  <si>
    <t>株式会社　Ｄｅ愛</t>
  </si>
  <si>
    <t>大阪府堺市東区日置荘原寺町45番地10</t>
  </si>
  <si>
    <t>072-288-0077</t>
  </si>
  <si>
    <t>072-288-0044</t>
  </si>
  <si>
    <t>ﾎｳﾓﾝｶｲｺﾞﾎﾝﾎﾟﾃﾞｱｲ</t>
  </si>
  <si>
    <t>訪問介護本舗であい</t>
  </si>
  <si>
    <t>ｶﾌﾞｼｷｶﾞｲｼｬ　ﾄﾞｰﾅﾂ</t>
  </si>
  <si>
    <t>株式会社　Ｄｏｎｕｔｓ</t>
  </si>
  <si>
    <t>593-8304</t>
  </si>
  <si>
    <t>大阪府堺市西区家原寺町一丁19番7-6号</t>
  </si>
  <si>
    <t>072-275-5428</t>
  </si>
  <si>
    <t>072-275-7563</t>
  </si>
  <si>
    <t>ｸﾞﾙｰﾌﾟﾎｰﾑﾄﾞｰﾅﾂ</t>
  </si>
  <si>
    <t>グループホームドーナツ</t>
  </si>
  <si>
    <t>ｶﾌﾞｼｷｶﾞｲｼｬ E.T.ﾗｲﾌｹｱ</t>
  </si>
  <si>
    <t>株式会社　E.Tライフケア</t>
  </si>
  <si>
    <t>072-239-0465</t>
  </si>
  <si>
    <t>ﾍﾙﾊﾟｰｽﾃｰｼｮﾝｱｶｼｱ</t>
  </si>
  <si>
    <t>ヘルパーステーションあかしあ</t>
  </si>
  <si>
    <t>大阪府堺市中区深阪一丁6－17－103号</t>
  </si>
  <si>
    <t>072-239-0461</t>
  </si>
  <si>
    <t>ｶﾌﾞｼｷｶﾞｲｼｬ ｴﾊﾞｰﾌﾘｰ</t>
  </si>
  <si>
    <t>株式会社　ｅｖｅｒｆｒｅｅ</t>
  </si>
  <si>
    <t>ｿｳﾀﾞﾝｼｴﾝｼﾞｷﾞｮｳｼｮﾒｸﾞﾘ</t>
  </si>
  <si>
    <t>相談支援事業所めぐり</t>
  </si>
  <si>
    <t>大阪府堺市北区長曽根町130番地42　さかい新事業創造センターＳ-Ｃｕｂｅ305号</t>
  </si>
  <si>
    <t>072-275-6513</t>
  </si>
  <si>
    <t>072-275-6516</t>
  </si>
  <si>
    <t>ｶﾌﾞｼｷｶﾞｲｼｬ ﾌｧｲﾝ</t>
  </si>
  <si>
    <t>株式会社　Ｆｉｎｅ</t>
  </si>
  <si>
    <t>ﾌｧｲﾝｹｱｻｰﾋﾞｽ</t>
  </si>
  <si>
    <t>ファインケアサービス</t>
  </si>
  <si>
    <t>590-0953</t>
  </si>
  <si>
    <t>大阪府堺市堺区甲斐町東六丁1-34　ペンポイント501号</t>
  </si>
  <si>
    <t>072-203-6788</t>
  </si>
  <si>
    <t>072-201-8384</t>
  </si>
  <si>
    <t>ｶﾌﾞｼｷｶﾞｲｼｬ ｼﾞｰｴﾙﾋﾞｰ</t>
  </si>
  <si>
    <t>株式会社　Ｇ．Ｌ．Ｂ．</t>
  </si>
  <si>
    <t>ﾃﾞｲｻｰﾋﾞｽﾋﾏﾜﾘ</t>
  </si>
  <si>
    <t>デイサービス向日葵</t>
  </si>
  <si>
    <t>大阪府堺市中区深阪三丁5番40号</t>
  </si>
  <si>
    <t>072-369-4557</t>
  </si>
  <si>
    <t>072-369-4565</t>
  </si>
  <si>
    <t>ｶﾌﾞｼｷｶﾞｲｼｬ ｸﾞﾘｯﾄ ｼﾞｬﾊﾟﾝ</t>
  </si>
  <si>
    <t>株式会社　ＧＲＩＴ　ＪＡＰＡＮ</t>
  </si>
  <si>
    <t>072-267-4312</t>
  </si>
  <si>
    <t>072-267-4313</t>
  </si>
  <si>
    <t>ﾍﾞｽﾄﾗｲﾌｻｶｲ</t>
  </si>
  <si>
    <t>ベストライフ堺</t>
  </si>
  <si>
    <t>591-8042</t>
  </si>
  <si>
    <t>大阪府堺市北区大豆塚町二丁17-3　レザビハイツ105号室</t>
  </si>
  <si>
    <t>ｶﾌﾞｼｷｶﾞｲｼｬ ｲﾝｸ</t>
  </si>
  <si>
    <t>株式会社　inC</t>
  </si>
  <si>
    <t>大阪府堺市中区東山477番地2</t>
  </si>
  <si>
    <t>072-234-5900</t>
  </si>
  <si>
    <t>ｲﾝｸ</t>
  </si>
  <si>
    <t>インク</t>
  </si>
  <si>
    <t>072-234-5901</t>
  </si>
  <si>
    <t>ｲﾝｸﾗｲﾌｻﾎﾟｰﾄｾﾝﾀｰ</t>
  </si>
  <si>
    <t>インクライフサポートセンター</t>
  </si>
  <si>
    <t>大阪府堺市中区東山477-2</t>
  </si>
  <si>
    <t>ｶﾌﾞｼｷｶﾞｲｼｬ ｲﾛﾄﾞﾘ</t>
  </si>
  <si>
    <t>株式会社　ＩＲＯＤＯＲＩ</t>
  </si>
  <si>
    <t>590-0073</t>
  </si>
  <si>
    <t>大阪府堺市堺区南向陽町一丁1番15号</t>
  </si>
  <si>
    <t>072-225-5020</t>
  </si>
  <si>
    <t>072-225-4020</t>
  </si>
  <si>
    <t>ﾍﾙﾊﾟｰｽﾃｰｼｮﾝｺｳｻｲ</t>
  </si>
  <si>
    <t>ヘルパーステーション光彩</t>
  </si>
  <si>
    <t>ｶﾌﾞｼｷｶﾞｲｼｬ ｼﾞｬﾊﾟﾝﾗｲﾌ</t>
  </si>
  <si>
    <t>株式会社　ＪＡＰＡＮ ＬＩＦＥ</t>
  </si>
  <si>
    <t>547-0011</t>
  </si>
  <si>
    <t>大阪府大阪市平野区長吉出戸二丁目4番32号</t>
  </si>
  <si>
    <t>06-6769-8880</t>
  </si>
  <si>
    <t>06-6769-8881</t>
  </si>
  <si>
    <t>ｸﾞﾙｰﾌﾟﾎｰﾑﾕｳｵｵﾊﾏ</t>
  </si>
  <si>
    <t>グループホームゆう大浜</t>
  </si>
  <si>
    <t>ｶﾌﾞｼｷｶﾞｲｼｬ ｼﾞｪｰｼｰｼｰ</t>
  </si>
  <si>
    <t>株式会社　ＪＣＣ</t>
  </si>
  <si>
    <t>072-443-4556</t>
  </si>
  <si>
    <t>072-444-3100</t>
  </si>
  <si>
    <t>ｼｭｳﾛｳｹｲｿﾞｸｼｴﾝﾋﾞｰｶﾞﾀｼﾞｷﾞｮｳｼｮｺｺ-ｻﾎﾟｰﾄ</t>
  </si>
  <si>
    <t>就労継続支援Ｂ型事業所ｃｏｃｏ－ｓｕｐｐｏｒｔ</t>
  </si>
  <si>
    <t>590-0957</t>
  </si>
  <si>
    <t>大阪府堺市堺区中之町西三丁2番29号　中之町ＴＫハイツ1Ａ</t>
  </si>
  <si>
    <t>ｶﾌﾞｼｷｶﾞｲｼｬ ｹｰｻｰﾌﾞｶﾝﾊﾟﾆｰ</t>
  </si>
  <si>
    <t>株式会社　Ｋサーブカンパニー</t>
  </si>
  <si>
    <t>大阪府堺市北区東浅香山町二丁234-2</t>
  </si>
  <si>
    <t>072-254-8810</t>
  </si>
  <si>
    <t>072-254-8830</t>
  </si>
  <si>
    <t>ｼｱﾜｾｸﾗﾌﾞ</t>
  </si>
  <si>
    <t>しあわせ倶楽部</t>
  </si>
  <si>
    <t>ｶﾌﾞｼｷｶﾞｲｼｬ ﾗｸﾞ ｼﾞｮｲ</t>
  </si>
  <si>
    <t>株式会社　ＬＡＵＧＨ　ＪＯＹ</t>
  </si>
  <si>
    <t>546-0043</t>
  </si>
  <si>
    <t>ﾗｲﾌﾞﾘｰｹｱｽﾃｰｼｮﾝｻｶｲ</t>
  </si>
  <si>
    <t>ライブリーケアステーション堺</t>
  </si>
  <si>
    <t>大阪府堺市堺区戎島町二丁53番地1　キッコービル203号室</t>
  </si>
  <si>
    <t>072-275-6422</t>
  </si>
  <si>
    <t>072-242-7563</t>
  </si>
  <si>
    <t>ｶﾌﾞｼｷｶﾞｲｼｬ ﾘｰﾌﾟｴｰ</t>
  </si>
  <si>
    <t>株式会社　ＬＥＡＰ－Ａ</t>
  </si>
  <si>
    <t>590-0077</t>
  </si>
  <si>
    <t>ﾃﾞｱｴﾙ</t>
  </si>
  <si>
    <t>Ｄｅａｒ－Ｌ（デアエル）</t>
  </si>
  <si>
    <t>大阪府堺市中区八田北町595番1の2</t>
  </si>
  <si>
    <t>072-248-5988</t>
  </si>
  <si>
    <t>ｶﾌﾞｼｷｶﾞｲｼｬ ﾘﾀﾘｺﾊﾟｰﾄﾅｰｽﾞ</t>
  </si>
  <si>
    <t>株式会社　ＬＩＴＡＬＩＣＯパートナーズ</t>
  </si>
  <si>
    <t>ﾘﾀﾘｺﾜｰｸｽｻｶｲﾋｶﾞｼ</t>
  </si>
  <si>
    <t>ＬＩＴＡＬＩＣＯワークス堺東</t>
  </si>
  <si>
    <t>大阪府堺市堺区中瓦町一丁4-24　堺東EH第三ビル8F</t>
  </si>
  <si>
    <t>072-225-5615</t>
  </si>
  <si>
    <t>072-225-5616</t>
  </si>
  <si>
    <t>大阪府堺市堺区中瓦町一丁4-24　堺東ＥＨ第三ビル8Ｆ</t>
  </si>
  <si>
    <t>ｶﾌﾞｼｷｶﾞｲｼｬ ﾛﾊｽ</t>
  </si>
  <si>
    <t>株式会社　ＬＯＨＡＳ</t>
  </si>
  <si>
    <t>大阪府堺市南区庭代台二丁9番6号</t>
  </si>
  <si>
    <t>072-288-4937</t>
  </si>
  <si>
    <t>072-288-4938</t>
  </si>
  <si>
    <t>ﾛﾊｽﾌﾟﾗﾝｾﾝﾀｰｻｶｲ</t>
  </si>
  <si>
    <t>ロハスプランセンターさかい</t>
  </si>
  <si>
    <t>ｶｲｺﾞｾﾝﾀｰﾛﾊｽｻｶｲ</t>
  </si>
  <si>
    <t>介護センターロハスさかい</t>
  </si>
  <si>
    <t>ｶﾌﾞｼｷｶﾞｲｼｬ ｴﾑｼﾞｪｲｸｵﾘﾃｨ</t>
  </si>
  <si>
    <t>株式会社　ＭＪクオリティ</t>
  </si>
  <si>
    <t>072-244-6217</t>
  </si>
  <si>
    <t>ｹｱｸｵﾘﾃｨ･ｳﾗﾗｶ</t>
  </si>
  <si>
    <t>ケアクオリティ・うららか</t>
  </si>
  <si>
    <t>大阪府堺市堺区少林寺町西二丁2番6号　コーポフェニックス1階事務室</t>
  </si>
  <si>
    <t>072-244-6216</t>
  </si>
  <si>
    <t>ｶﾌﾞｼｷｶﾞｲｼｬ ﾆｰﾛ</t>
  </si>
  <si>
    <t>株式会社　Neero</t>
  </si>
  <si>
    <t>ﾂｸｼｹｱｾﾝﾀｰ</t>
  </si>
  <si>
    <t>つくしケアセンター</t>
  </si>
  <si>
    <t>大阪府堺市東区日置荘原寺町46-2　堺グランセ101</t>
  </si>
  <si>
    <t>072-205-4094</t>
  </si>
  <si>
    <t>072-321-3379</t>
  </si>
  <si>
    <t>ｶﾌﾞｼｷｶﾞｲｼｬ ﾈｵ</t>
  </si>
  <si>
    <t>株式会社　ｎｅｏ</t>
  </si>
  <si>
    <t>ｷｮﾀｸｼｴﾝｼﾞｷﾞｮｳｼｮｴﾙｶｲｺﾞﾌﾞ</t>
  </si>
  <si>
    <t>居宅支援事業所エル介護部</t>
  </si>
  <si>
    <t>599-8274</t>
  </si>
  <si>
    <t>大阪府堺市中区宮園町2番11号</t>
  </si>
  <si>
    <t>072-350-6991</t>
  </si>
  <si>
    <t>072-350-6993</t>
  </si>
  <si>
    <t>ｶﾌﾞｼｷｶﾞｲｼｬ ﾉｰｽ　ｻｲﾄﾞ</t>
  </si>
  <si>
    <t>株式会社　ＮＯＲＴＨ　ＳＩＤＥ</t>
  </si>
  <si>
    <t>072-222-0885</t>
  </si>
  <si>
    <t>072-222-0886</t>
  </si>
  <si>
    <t>ﾕｲﾎｳﾓﾝｶｲｺﾞｻｰﾋﾞｽ</t>
  </si>
  <si>
    <t>ゆい訪問介護サービス</t>
  </si>
  <si>
    <t>大阪府堺市堺区中瓦町一丁2-5</t>
  </si>
  <si>
    <t>ｶﾌﾞｼｷｶﾞｲｼｬ ｵｰｼｬﾝ</t>
  </si>
  <si>
    <t>株式会社　ＯＣＥＡＮ</t>
  </si>
  <si>
    <t>593-8301</t>
  </si>
  <si>
    <t>ﾎｳﾓﾝｶｲｺﾞｼﾞｷﾞｮｳｼｮｺｺﾗｲﾝ</t>
  </si>
  <si>
    <t>訪問介護事業所coco-line</t>
  </si>
  <si>
    <t>大阪府堺市西区上野芝町五丁11-13</t>
  </si>
  <si>
    <t>072-243-9601</t>
  </si>
  <si>
    <t>072-243-9610</t>
  </si>
  <si>
    <t>ｶﾌﾞｼｷｶﾞｲｼｬ ﾋﾟｰｽ</t>
  </si>
  <si>
    <t>株式会社　ＰＥＡＣＥ</t>
  </si>
  <si>
    <t>ｶﾅﾃﾞﾍﾙﾊﾟｰｽﾃｰｼｮﾝ</t>
  </si>
  <si>
    <t>かなでヘルパーステーション</t>
  </si>
  <si>
    <t>599-8252</t>
  </si>
  <si>
    <t>大阪府堺市中区楢葉149-1</t>
  </si>
  <si>
    <t>072-235-3681</t>
  </si>
  <si>
    <t>072-235-3682</t>
  </si>
  <si>
    <t>ｷｮｳｾｲｶﾞﾀﾃﾞｲｻｰﾋﾞｽｶﾗｰﾋﾟｰｽ</t>
  </si>
  <si>
    <t>共生型デイサービスカラーピース</t>
  </si>
  <si>
    <t>大阪府堺市中区深井沢町3256番地</t>
  </si>
  <si>
    <t>072-242-8227</t>
  </si>
  <si>
    <t>072-242-8226</t>
  </si>
  <si>
    <t>ｶﾌﾞｼｷｶﾞｲｼｬ ﾘｿｰｽｸﾘｴｲｼｮﾝ</t>
  </si>
  <si>
    <t>株式会社　ＲｅｓｏｕｒｃｅｓＣｒｅａｔｉｏｎ</t>
  </si>
  <si>
    <t>大阪府堺市中区毛穴町431番地47</t>
  </si>
  <si>
    <t>072-369-4116</t>
  </si>
  <si>
    <t>ｱﾏｲﾛｹｱﾌﾟﾗﾝｵﾌｨｽ</t>
  </si>
  <si>
    <t>天色ケアプランオフィス</t>
  </si>
  <si>
    <t>072-368-5850</t>
  </si>
  <si>
    <t>ｶﾌﾞｼｷｶﾞｲｼｬ ﾗｲｽﾞ</t>
  </si>
  <si>
    <t>株式会社　ＲＩＳＥ</t>
  </si>
  <si>
    <t>599-8232</t>
  </si>
  <si>
    <t>ﾗｲｽﾞﾌｶｲ</t>
  </si>
  <si>
    <t>ライズ深井</t>
  </si>
  <si>
    <t>大阪府堺市中区深井清水町3282番地　尾崎ビル1階</t>
  </si>
  <si>
    <t>072-277-7730</t>
  </si>
  <si>
    <t>072-277-7705</t>
  </si>
  <si>
    <t>ｶﾌﾞｼｷｶﾞｲｼｬ ｼﾌﾄ</t>
  </si>
  <si>
    <t>株式会社　SHIFT</t>
  </si>
  <si>
    <t>ﾍﾙﾊﾟｰｽﾃｰｼｮﾝｲﾔｻｶｻｶｲ</t>
  </si>
  <si>
    <t>ヘルパーステーションIYASAKA堺</t>
  </si>
  <si>
    <t>大阪府堺市東区引野町一丁84-1</t>
  </si>
  <si>
    <t>072-288-2418</t>
  </si>
  <si>
    <t>072-288-2419</t>
  </si>
  <si>
    <t>ｶﾌﾞｼｷｶﾞｲｼｬ ﾀﾝﾀﾝ</t>
  </si>
  <si>
    <t>株式会社　Ｔａｎ　Ｔａｎ</t>
  </si>
  <si>
    <t>ﾎｳﾓﾝｶｲｺﾞﾀﾝﾀﾝ</t>
  </si>
  <si>
    <t>訪問介護たんたん</t>
  </si>
  <si>
    <t>大阪府堺市中区深阪六丁2番13号　スプルース泉ヶ丘Ⅱ111号</t>
  </si>
  <si>
    <t>072-290-7475</t>
  </si>
  <si>
    <t>ｶﾌﾞｼｷｶﾞｲｼｬ ﾌﾞｲｴﾑｼｰﾄﾚｰﾃﾞｨﾝｸﾞ</t>
  </si>
  <si>
    <t>株式会社　ＶＭＣトレーディング</t>
  </si>
  <si>
    <t>大阪府堺市西区鳳中町十丁7番14</t>
  </si>
  <si>
    <t>072-267-1773</t>
  </si>
  <si>
    <t>072-267-1775</t>
  </si>
  <si>
    <t>ｻﾆｰｻｲﾄﾞ</t>
  </si>
  <si>
    <t>サニーサイド</t>
  </si>
  <si>
    <t>ｶﾌﾞｼｷｶﾞｲｼｬ ｳｪﾙｲﾉﾍﾞｰｼｮﾝ</t>
  </si>
  <si>
    <t>株式会社　ＷｅｌｉｎｎｏｖＡｔｉｏＮ</t>
  </si>
  <si>
    <t>593-8325</t>
  </si>
  <si>
    <t>大阪府堺市西区鳳南町一丁3番3号Ｗ6号室</t>
  </si>
  <si>
    <t>072-274-7856</t>
  </si>
  <si>
    <t>072-274-7858</t>
  </si>
  <si>
    <t>ｳｪﾙﾌｧｰﾑﾎｳﾓﾝｶｲｺﾞ</t>
  </si>
  <si>
    <t>ウェルＦｉｒｍ訪問介護</t>
  </si>
  <si>
    <t>ｶﾌﾞｼｷｶﾞｲｼｬ ｱｲｽﾏｲﾙ</t>
  </si>
  <si>
    <t>株式会社　アイスマイル</t>
  </si>
  <si>
    <t>ｼｮｰﾄｽﾃｲ･ﾆｺﾗｲｽﾞ</t>
  </si>
  <si>
    <t>ショートステイ・ニコライズ</t>
  </si>
  <si>
    <t>大阪府堺市堺区神明町西一丁1番1号</t>
  </si>
  <si>
    <t>072-225-0371</t>
  </si>
  <si>
    <t>072-225-0372</t>
  </si>
  <si>
    <t>ﾜｰｸｽﾍﾟｰｽ･ﾆｺﾗｲｽﾞ</t>
  </si>
  <si>
    <t>ワークスペース・ニコライズ</t>
  </si>
  <si>
    <t>590-0005</t>
  </si>
  <si>
    <t>大阪府堺市堺区南清水町一丁1番28号</t>
  </si>
  <si>
    <t>072-246-9944</t>
  </si>
  <si>
    <t>072-246-9984</t>
  </si>
  <si>
    <t>ｾｲｶﾂｶｲｺﾞ･ﾆｺﾗｲｽﾞ</t>
  </si>
  <si>
    <t>生活介護・ニコライズ</t>
  </si>
  <si>
    <t>ｶﾌﾞｼｷｶﾞｲｼｬ ｱｼｽﾄ</t>
  </si>
  <si>
    <t>株式会社　アシスト</t>
  </si>
  <si>
    <t>593-8316</t>
  </si>
  <si>
    <t>大阪府堺市西区山田二丁51番地6</t>
  </si>
  <si>
    <t>072-290-7264</t>
  </si>
  <si>
    <t>072-290-7265</t>
  </si>
  <si>
    <t>ﾘﾝｸｹｱｻｰﾋﾞｽ</t>
  </si>
  <si>
    <t>りんくケアサービス</t>
  </si>
  <si>
    <t>ｶﾌﾞｼｷｶﾞｲｼｬ ｱｽﾃﾙ</t>
  </si>
  <si>
    <t>株式会社　アステル</t>
  </si>
  <si>
    <t>ｱｽﾃﾙｶｲｺﾞｽﾃｰｼｮﾝ</t>
  </si>
  <si>
    <t>アステル介護ステーション</t>
  </si>
  <si>
    <t>大阪府堺市中区福田601番地</t>
  </si>
  <si>
    <t>072-237-2653</t>
  </si>
  <si>
    <t>072-237-2654</t>
  </si>
  <si>
    <t>ｶﾌﾞｼｷｶﾞｲｼｬ ｱﾆｽﾄ</t>
  </si>
  <si>
    <t>株式会社　アニスト</t>
  </si>
  <si>
    <t>ｱﾆｽﾄﾍﾙﾊﾟｰｽﾃｰｼｮﾝｻｶｲ</t>
  </si>
  <si>
    <t>アニストヘルパーステーション堺</t>
  </si>
  <si>
    <t>大阪府堺市西区上540-22</t>
  </si>
  <si>
    <t>072-271-7170</t>
  </si>
  <si>
    <t>ｶﾌﾞｼｷｶﾞｲｼｬ ｲｸｺ･ｶﾝﾊﾟﾆｰ</t>
  </si>
  <si>
    <t>株式会社　イクコ・カンパニー</t>
  </si>
  <si>
    <t>586-0034</t>
  </si>
  <si>
    <t>072-284-7819</t>
  </si>
  <si>
    <t>050-3730-6370</t>
  </si>
  <si>
    <t>ﾜｰｸｼｮｯﾌﾟﾋﾄﾌｼ</t>
  </si>
  <si>
    <t>ワークショップひとふし</t>
  </si>
  <si>
    <t>大阪府堺市南区原山台五丁9-1　丸長運送配送センター2階</t>
  </si>
  <si>
    <t>072-247-4111</t>
  </si>
  <si>
    <t>ｶﾌﾞｼｷｶﾞｲｼｬ ｲｸﾛｽｻﾎﾟｰﾄ</t>
  </si>
  <si>
    <t>株式会社　イクロスサポート</t>
  </si>
  <si>
    <t>大阪府堺市西区草部491番地1</t>
  </si>
  <si>
    <t>072-349-8008</t>
  </si>
  <si>
    <t>ｼｴﾝｾﾝﾀｰｿｰﾗｽ</t>
  </si>
  <si>
    <t>支援センターＳＯＬＡＳ</t>
  </si>
  <si>
    <t>ｶﾌﾞｼｷｶﾞｲｼｬ ｲｽﾞﾐ</t>
  </si>
  <si>
    <t>株式会社　いずみ</t>
  </si>
  <si>
    <t>ﾌﾟﾗﾝｶﾅｵｶ</t>
  </si>
  <si>
    <t>ぷらんかなおか</t>
  </si>
  <si>
    <t>大阪府堺市北区金岡町1566番地7　マンション安芸津105号室</t>
  </si>
  <si>
    <t>090-3849-8811</t>
  </si>
  <si>
    <t>072-267-4736</t>
  </si>
  <si>
    <t>ｶﾌﾞｼｷｶﾞｲｼｬ ｲﾝｾﾝｽ</t>
  </si>
  <si>
    <t>株式会社　インセンス</t>
  </si>
  <si>
    <t>174-0051</t>
  </si>
  <si>
    <t>東京都板橋区小豆沢一丁目13番6-401号</t>
  </si>
  <si>
    <t>090-8500-5158</t>
  </si>
  <si>
    <t>ﾄﾞﾏｰﾆｻｶｲ</t>
  </si>
  <si>
    <t>ドマーニ堺</t>
  </si>
  <si>
    <t>590-0141</t>
  </si>
  <si>
    <t>ｶﾌﾞｼｷｶﾞｲｼｬ ｲｼﾉｼｮｳｶｲ</t>
  </si>
  <si>
    <t>株式会社　い志乃商会</t>
  </si>
  <si>
    <t>590-0963</t>
  </si>
  <si>
    <t>大阪府堺市堺区少林寺町東二丁2番3号</t>
  </si>
  <si>
    <t>072-238-4915</t>
  </si>
  <si>
    <t>072-238-8473</t>
  </si>
  <si>
    <t>ﾄﾓ ｽﾘｰ</t>
  </si>
  <si>
    <t>とも　Ⅲ</t>
  </si>
  <si>
    <t>ｿｳﾀﾞﾝｼｴﾝｼﾞｷﾞｮｳｼｮ ﾃﾄﾃ</t>
  </si>
  <si>
    <t>相談支援事業所　てとて</t>
  </si>
  <si>
    <t>大阪府堺市堺区少林寺町東三丁1番23号　少林寺ＴＫハイツ203号</t>
  </si>
  <si>
    <t>072-267-4879</t>
  </si>
  <si>
    <t>ｶﾌﾞｼｷｶﾞｲｼｬ ｳｴｽﾄｻｰﾋﾞｽ</t>
  </si>
  <si>
    <t>株式会社　ウエストサービス</t>
  </si>
  <si>
    <t>大阪府堺市南区高倉台二丁39番3号</t>
  </si>
  <si>
    <t>072-284-5777</t>
  </si>
  <si>
    <t>072-284-5770</t>
  </si>
  <si>
    <t>ﾗｲｽﾞｻｶｲﾋｶﾞｼ</t>
  </si>
  <si>
    <t>ライズ堺東</t>
  </si>
  <si>
    <t>590-0946</t>
  </si>
  <si>
    <t>大阪府堺市堺区熊野町東四丁2番9号　はるか三恵1階</t>
  </si>
  <si>
    <t>072-222-9877</t>
  </si>
  <si>
    <t>ﾗｲｽﾞｲｽﾞﾐｶﾞｵｶ</t>
  </si>
  <si>
    <t>ライズ泉ヶ丘</t>
  </si>
  <si>
    <t>ｶﾌﾞｼｷｶﾞｲｼｬ ｳｪﾙｹｱ</t>
  </si>
  <si>
    <t>株式会社　ウェルケア</t>
  </si>
  <si>
    <t>ﾎｳﾓﾝｶｲｺﾞｼﾞｷﾞｮｳｼｮ ｳｪﾙｹｱｻｶｲ</t>
  </si>
  <si>
    <t>訪問介護事業所ウェルケア堺</t>
  </si>
  <si>
    <t>大阪府堺市東区日置荘北町一丁26番15号</t>
  </si>
  <si>
    <t>072-247-5905</t>
  </si>
  <si>
    <t>072-247-5906</t>
  </si>
  <si>
    <t>ｶﾌﾞｼｷｶﾞｲｼｬ ｳﾙﾏ</t>
  </si>
  <si>
    <t>株式会社　うるま</t>
  </si>
  <si>
    <t>大阪府堺市南区桃山台二丁15番5</t>
  </si>
  <si>
    <t>072-284-2006</t>
  </si>
  <si>
    <t>072-284-2007</t>
  </si>
  <si>
    <t>ｱｲﾌﾟﾗﾝ</t>
  </si>
  <si>
    <t>あいぷらん</t>
  </si>
  <si>
    <t>ｶﾌﾞｼｷｶﾞｲｼｬ ｴｲﾄ</t>
  </si>
  <si>
    <t>株式会社　エイト</t>
  </si>
  <si>
    <t>599-8242</t>
  </si>
  <si>
    <t>大阪府堺市中区陶器北486番3</t>
  </si>
  <si>
    <t>072-239-7095</t>
  </si>
  <si>
    <t>072-239-7096</t>
  </si>
  <si>
    <t>ｹｱｾﾝﾀｰｴｲﾄ</t>
  </si>
  <si>
    <t>ケアセンターエイト</t>
  </si>
  <si>
    <t>ｶﾌﾞｼｷｶﾞｲｼｬ ｴｶﾞｵ</t>
  </si>
  <si>
    <t>株式会社　えがお</t>
  </si>
  <si>
    <t>大阪府堺市東区北野田471番地22　2階</t>
  </si>
  <si>
    <t>072-349-9716</t>
  </si>
  <si>
    <t>072-349-9717</t>
  </si>
  <si>
    <t>ｴｶﾞｵﾎｳﾓﾝｶｲｺﾞｽﾃｰｼｮﾝ</t>
  </si>
  <si>
    <t>えがお訪問介護ステーション</t>
  </si>
  <si>
    <t>ｶﾌﾞｼｷｶﾞｲｼｬ ｴｽﾎﾟﾜｰﾙ</t>
  </si>
  <si>
    <t>株式会社　エスポワール</t>
  </si>
  <si>
    <t>大阪府堺市堺区北清水町一丁1-21</t>
  </si>
  <si>
    <t>072-232-5511</t>
  </si>
  <si>
    <t>072-275-5920</t>
  </si>
  <si>
    <t>ｴｽﾎﾟﾜｰﾙｷﾀｼﾐｽﾞ</t>
  </si>
  <si>
    <t>エスポワール北清水</t>
  </si>
  <si>
    <t>ｶﾌﾞｼｷｶﾞｲｼｬ ｴｽﾗｲﾝ</t>
  </si>
  <si>
    <t>株式会社　エスライン</t>
  </si>
  <si>
    <t>大阪府堺市西区上527番地3</t>
  </si>
  <si>
    <t>072-290-7063</t>
  </si>
  <si>
    <t>072-290-7064</t>
  </si>
  <si>
    <t>ﾉﾝﾋﾞｨｹｱｾﾝﾀｰ</t>
  </si>
  <si>
    <t>のんびぃケアセンター</t>
  </si>
  <si>
    <t>ｶﾌﾞｼｷｶﾞｲｼｬ ｴﾙ</t>
  </si>
  <si>
    <t>株式会社　エル</t>
  </si>
  <si>
    <t>大阪府堺市堺区向陵中町二丁4番13号　エイコープラザビル305号</t>
  </si>
  <si>
    <t>ｽﾃｯﾌﾟ</t>
  </si>
  <si>
    <t>ステップ</t>
  </si>
  <si>
    <t>072-240-2347</t>
  </si>
  <si>
    <t>072-240-2348</t>
  </si>
  <si>
    <t>ｶﾌﾞｼｷｶﾞｲｼｬ ｴﾙﾀﾞｰｴｲﾄﾞ</t>
  </si>
  <si>
    <t>株式会社　エルダーエイド</t>
  </si>
  <si>
    <t>590-0823</t>
  </si>
  <si>
    <t>大阪府堺市堺区石津北町93番地1</t>
  </si>
  <si>
    <t>072-280-5028</t>
  </si>
  <si>
    <t>072-280-5086</t>
  </si>
  <si>
    <t>ｶﾌﾞｼｷｶﾞｲｼｬｴﾙﾀﾞｰｴｲﾄﾞ</t>
  </si>
  <si>
    <t>株式会社エルダーエイド</t>
  </si>
  <si>
    <t>ｶﾌﾞｼｷｶﾞｲｼｬ ｵｰﾙｱｯｾﾝ</t>
  </si>
  <si>
    <t>株式会社　オールアッセン</t>
  </si>
  <si>
    <t>591-8003</t>
  </si>
  <si>
    <t>大阪府堺市北区船堂町二丁4番6号</t>
  </si>
  <si>
    <t>072-268-2230</t>
  </si>
  <si>
    <t>072-275-6345</t>
  </si>
  <si>
    <t>ﾕｰｱﾝﾄﾞ</t>
  </si>
  <si>
    <t>ユーアンド</t>
  </si>
  <si>
    <t>ｶﾌﾞｼｷｶﾞｲｼｬ ｵﾆｷﾞﾘﾑﾗ</t>
  </si>
  <si>
    <t>株式会社　おにぎり村</t>
  </si>
  <si>
    <t>072-369-4148</t>
  </si>
  <si>
    <t>072-369-4149</t>
  </si>
  <si>
    <t>ｼｭｳﾛｳｹｲｿﾞｸｼｴﾝﾄｲﾛ</t>
  </si>
  <si>
    <t>就労継続支援といろ</t>
  </si>
  <si>
    <t>大阪府堺市西区草部1480</t>
  </si>
  <si>
    <t>ｶﾌﾞｼｷｶﾞｲｼｬ ｶﾐﾚ</t>
  </si>
  <si>
    <t>株式会社　カミレ</t>
  </si>
  <si>
    <t>ﾜﾝﾀﾞｰｻｶｲ</t>
  </si>
  <si>
    <t>ワンダーさかい</t>
  </si>
  <si>
    <t>大阪府堺市南区深阪南103番地</t>
  </si>
  <si>
    <t>072-247-4769</t>
  </si>
  <si>
    <t>072-242-4765</t>
  </si>
  <si>
    <t>ｶﾌﾞｼｷｶﾞｲｼｬ ｶﾒﾘﾔ･ﾌﾟﾗﾝﾆﾝｸﾞ</t>
  </si>
  <si>
    <t>株式会社　カメリヤ・プランニング</t>
  </si>
  <si>
    <t>ﾃﾞｲｻｰﾋﾞｽﾂﾊﾞｷｻｶｲ</t>
  </si>
  <si>
    <t>デイサービスつばき堺</t>
  </si>
  <si>
    <t>大阪府堺市西区山田一丁1084番地1</t>
  </si>
  <si>
    <t>072-260-5771</t>
  </si>
  <si>
    <t>072-260-5772</t>
  </si>
  <si>
    <t>大阪府堺市西区山田一丁1084番1</t>
  </si>
  <si>
    <t>自立訓練（機能訓練）</t>
  </si>
  <si>
    <t>ﾎｳﾓﾝｶｲｺﾞｽﾃｰｼｮﾝﾂﾊﾞｷｻｶｲ</t>
  </si>
  <si>
    <t>訪問介護ステーションつばき堺</t>
  </si>
  <si>
    <t>ｶﾌﾞｼｷｶﾞｲｼｬ ｶﾝﾅ</t>
  </si>
  <si>
    <t>株式会社　かんな</t>
  </si>
  <si>
    <t>072-360-4224</t>
  </si>
  <si>
    <t>072-360-4226</t>
  </si>
  <si>
    <t>ﾎｳﾓﾝｶｲｺﾞｶﾝﾅ</t>
  </si>
  <si>
    <t>訪問介護かんな</t>
  </si>
  <si>
    <t>大阪府堺市南区土佐屋台1337　サンライズ泉ヶ丘105号室</t>
  </si>
  <si>
    <t>ｶﾌﾞｼｷｶﾞｲｼｬ ｷｬﾝ</t>
  </si>
  <si>
    <t>株式会社　キャン</t>
  </si>
  <si>
    <t>ｷｬﾝ･ｽﾃｨ</t>
  </si>
  <si>
    <t>キャン・スティ</t>
  </si>
  <si>
    <t>大阪府堺市中区土塔町2484番地</t>
  </si>
  <si>
    <t>072-284-7161</t>
  </si>
  <si>
    <t>072-284-7162</t>
  </si>
  <si>
    <t>ｷｬﾝﾍﾞﾙ</t>
  </si>
  <si>
    <t>キャン・ベル</t>
  </si>
  <si>
    <t>072-284-7752</t>
  </si>
  <si>
    <t>072-284-7907</t>
  </si>
  <si>
    <t>ｺﾐｭﾆﾃｨﾜｰｸｼｮｯﾌﾟｷｬﾝ</t>
  </si>
  <si>
    <t>コミュニティワークショップキャン</t>
  </si>
  <si>
    <t>大阪府堺市中区土師町二丁25番地1　センターコートアネックス101</t>
  </si>
  <si>
    <t>072-270-0380</t>
  </si>
  <si>
    <t>072-270-0385</t>
  </si>
  <si>
    <t>ｶﾌﾞｼｷｶｲｼｬ ｸｵﾚ</t>
  </si>
  <si>
    <t>株式会社　クオレ</t>
  </si>
  <si>
    <t>ﾍﾙﾊﾟｰｽﾃｰｼｮﾝｸｵﾚｻｶｲｵｵﾄﾘ</t>
  </si>
  <si>
    <t>ヘルパーステーションクオレ堺鳳</t>
  </si>
  <si>
    <t>593-8326</t>
  </si>
  <si>
    <t>大阪府堺市西区鳳西町二丁91-5</t>
  </si>
  <si>
    <t>072-263-8808</t>
  </si>
  <si>
    <t>072-268-2310</t>
  </si>
  <si>
    <t>ｶﾌﾞｼｷｶﾞｲｼｬ ｸﾞﾗﾝﾄﾞﾗｲﾌ</t>
  </si>
  <si>
    <t>株式会社　グランドライフ</t>
  </si>
  <si>
    <t>ｸﾞﾗﾝﾄﾞﾗｲﾌｻｶｲﾍﾙﾊﾟｰｽﾃ^ｼｮﾝ</t>
  </si>
  <si>
    <t>グランドライフ堺ヘルパーステーション</t>
  </si>
  <si>
    <t>大阪府堺市中区八田西町三丁7番46号</t>
  </si>
  <si>
    <t>072-281-1165</t>
  </si>
  <si>
    <t>072-281-1265</t>
  </si>
  <si>
    <t>ｶﾌﾞｼｷｶﾞｲｼｬ ｸﾞﾘｰﾝﾚｽﾄ</t>
  </si>
  <si>
    <t>株式会社　グリーンレスト</t>
  </si>
  <si>
    <t>ｵﾚﾝｼﾞﾍﾙﾊﾟｰｽﾃｰｼｮﾝ</t>
  </si>
  <si>
    <t>オレンジヘルパーステーション</t>
  </si>
  <si>
    <t>大阪府堺市西区草部1118-3</t>
  </si>
  <si>
    <t>072-349-4165</t>
  </si>
  <si>
    <t>072-349-4164</t>
  </si>
  <si>
    <t>ｶﾌﾞｼｷｶﾞｲｼｬ ｸﾚﾖﾝ</t>
  </si>
  <si>
    <t>株式会社　くれよん</t>
  </si>
  <si>
    <t>072-256-4539</t>
  </si>
  <si>
    <t>072-256-4529</t>
  </si>
  <si>
    <t>ﾍﾙﾊﾟｰｽﾃｰｼｮﾝｸﾝﾌﾟｳ</t>
  </si>
  <si>
    <t>ヘルパーステーション薫風</t>
  </si>
  <si>
    <t>大阪府堺市堺区新町1番26号　リュウパレス201号</t>
  </si>
  <si>
    <t>ｶﾌﾞｼｷｶﾞｲｼｬ ｹｱﾆｼﾞｭｳｲﾁ</t>
  </si>
  <si>
    <t>株式会社　ケア２１</t>
  </si>
  <si>
    <t>ｹｱﾆｼﾞｭｳｲﾁｻｶｲｲｽﾞﾐｶﾞｵｶ</t>
  </si>
  <si>
    <t>ケア２１堺泉ヶ丘</t>
  </si>
  <si>
    <t>大阪府堺市南区高倉台二丁24番33号</t>
  </si>
  <si>
    <t>072-299-3221</t>
  </si>
  <si>
    <t>072-299-3231</t>
  </si>
  <si>
    <t>ｹｱﾆｼﾞｭｳｲﾁﾐｸﾆｶﾞｵｶ</t>
  </si>
  <si>
    <t>ケア２１三国ヶ丘</t>
  </si>
  <si>
    <t>大阪府堺市堺区向陵西町四丁1番6号　三国ヶ丘マンション2階3号室</t>
  </si>
  <si>
    <t>072-238-5021</t>
  </si>
  <si>
    <t>072-238-5121</t>
  </si>
  <si>
    <t>ｶﾌﾞｼｷｶｲｼｬ ｹｱﾆｼﾞｭｳｲﾁ</t>
  </si>
  <si>
    <t>ｹｱﾆｼﾞｭｳｲﾁﾊﾂｼﾊﾞ</t>
  </si>
  <si>
    <t>ケア２１初芝</t>
  </si>
  <si>
    <t>大阪府堺市東区日置荘西町四丁36-13　渡辺ビル2階</t>
  </si>
  <si>
    <t>072-287-0821</t>
  </si>
  <si>
    <t>072-287-1821</t>
  </si>
  <si>
    <t>ｹｱﾆｼﾞｭｳｲﾁﾌｶｲ</t>
  </si>
  <si>
    <t>ケア２１深井</t>
  </si>
  <si>
    <t>大阪府堺市中区深井沢町3124番　サンハイム格谷105号</t>
  </si>
  <si>
    <t>072-242-0021</t>
  </si>
  <si>
    <t>072-242-1021</t>
  </si>
  <si>
    <t>ｹｱﾆｼﾞｭｳｲﾁｵｵﾄﾘ</t>
  </si>
  <si>
    <t>ケア２１鳳</t>
  </si>
  <si>
    <t>大阪府堺市西区鳳中町二丁24番地　岸田ビル2階2A号室</t>
  </si>
  <si>
    <t>072-265-8321</t>
  </si>
  <si>
    <t>072-265-8322</t>
  </si>
  <si>
    <t>ｹｱﾆｼﾞｭｳｲﾁｷﾀﾉﾀﾞ</t>
  </si>
  <si>
    <t>ケア２１北野田</t>
  </si>
  <si>
    <t>大阪府堺市東区西野421-3　扇屋ビル1階1号室</t>
  </si>
  <si>
    <t>072-230-3231</t>
  </si>
  <si>
    <t>072-237-7501</t>
  </si>
  <si>
    <t>ｶﾌﾞｼｷｶﾞｲｼｬ ｹｱｻﾎﾟｰﾄﾘﾝｸﾞ</t>
  </si>
  <si>
    <t>株式会社　ケアサポートりんぐ</t>
  </si>
  <si>
    <t>590-0142</t>
  </si>
  <si>
    <t>大阪府堺市南区檜尾114番地1</t>
  </si>
  <si>
    <t>ﾊﾅｷﾘﾝ</t>
  </si>
  <si>
    <t>はなきりん</t>
  </si>
  <si>
    <t>大阪府堺市南区檜尾16番地</t>
  </si>
  <si>
    <t>072-350-3123</t>
  </si>
  <si>
    <t>072-350-3125</t>
  </si>
  <si>
    <t>ｶﾌﾞｼｷｶﾞｲｼｬ ｺﾞｰﾋﾞｰ</t>
  </si>
  <si>
    <t>株式会社　ゴービー</t>
  </si>
  <si>
    <t>大阪府堺市西区上459-1</t>
  </si>
  <si>
    <t>072-290-7918</t>
  </si>
  <si>
    <t>ｺﾞｰﾋﾞｰｻﾎﾟｰﾄ</t>
  </si>
  <si>
    <t>ゴービーサポート</t>
  </si>
  <si>
    <t>072-288-6500</t>
  </si>
  <si>
    <t>ｷｮﾀｸｶｲｺﾞｾﾝﾀｰｺﾞｰﾋﾞｰｹｱ</t>
  </si>
  <si>
    <t>居宅介護センターゴービーケア</t>
  </si>
  <si>
    <t>072-289-7444</t>
  </si>
  <si>
    <t>ｶﾌﾞｼｷｶﾞｲｼｬ ｺﾖﾐ</t>
  </si>
  <si>
    <t>株式会社　こよみ</t>
  </si>
  <si>
    <t>大阪府堺市中区福田1264番地5</t>
  </si>
  <si>
    <t>090-4769-0886</t>
  </si>
  <si>
    <t>072-248-6572</t>
  </si>
  <si>
    <t>ｸﾞﾙｰﾌﾟﾎｰﾑﾐﾁｼﾙﾍﾞ</t>
  </si>
  <si>
    <t>グループホームみちしるべ</t>
  </si>
  <si>
    <t>ｶﾌﾞｼｷｶﾞｲｼｬ ｻｸﾗ</t>
  </si>
  <si>
    <t>株式会社　さくら</t>
  </si>
  <si>
    <t>599-8267</t>
  </si>
  <si>
    <t>大阪府堺市中区八田寺町291番地162</t>
  </si>
  <si>
    <t>072-279-5200</t>
  </si>
  <si>
    <t>072-220-4132</t>
  </si>
  <si>
    <t>ｶﾌﾞｼｷｶﾞｲｼｬｻｸﾗﾎｳﾓﾝｶｲｺﾞｼﾞｷﾞｮｳｼｮ</t>
  </si>
  <si>
    <t>株式会社さくら訪問介護事業所</t>
  </si>
  <si>
    <t>ｶﾌﾞｼｷｶﾞｲｼｬ ｼﾄﾗｽ</t>
  </si>
  <si>
    <t>株式会社　シトラス</t>
  </si>
  <si>
    <t>ｹｱｾﾝﾀｰｽﾜﾝｽﾘｰ</t>
  </si>
  <si>
    <t>ケアセンタースワン♯３</t>
  </si>
  <si>
    <t>590-0114</t>
  </si>
  <si>
    <t>大阪府堺市南区槇塚台一丁11番6号</t>
  </si>
  <si>
    <t>072-289-5062</t>
  </si>
  <si>
    <t>072-289-5072</t>
  </si>
  <si>
    <t>ｶﾌﾞｼｷｶﾞｲｼｬ ｼﾞｭｴﾙ</t>
  </si>
  <si>
    <t>株式会社　ジュエル</t>
  </si>
  <si>
    <t>大阪府堺市中区平井238番地5</t>
  </si>
  <si>
    <t>072-247-8815</t>
  </si>
  <si>
    <t>072-247-8825</t>
  </si>
  <si>
    <t>ﾎｳﾓﾝｶｲｺﾞｼﾞｭｴﾙ</t>
  </si>
  <si>
    <t>訪問介護じゅえる</t>
  </si>
  <si>
    <t>ｶﾌﾞｼｷｶﾞｲｼｬ ｼﾞｮｲ･ｵﾌﾞ･ﾗｲﾌ</t>
  </si>
  <si>
    <t>株式会社　ジョイ・オブ・ライフ</t>
  </si>
  <si>
    <t>ｼﾞｮｲ･ｵﾌﾞ･ﾗｲﾌ</t>
  </si>
  <si>
    <t>ジョイ・オブ・ライフ</t>
  </si>
  <si>
    <t>590-0982</t>
  </si>
  <si>
    <t>大阪府堺市堺区海山町三丁145　シャトー川庄200号</t>
  </si>
  <si>
    <t>072-232-2014</t>
  </si>
  <si>
    <t>072-232-2015</t>
  </si>
  <si>
    <t>ｶﾌﾞｼｷｶﾞｲｼｬ ｽｻﾞｸ</t>
  </si>
  <si>
    <t>株式会社　スザク</t>
  </si>
  <si>
    <t>590-0041</t>
  </si>
  <si>
    <t>大阪府堺市堺区陵西通2-4アサヒマンション203</t>
  </si>
  <si>
    <t>072-267-4789</t>
  </si>
  <si>
    <t>072-268-2679</t>
  </si>
  <si>
    <t>ｶﾌﾞｼｷｶﾞｲｼｬｽｻﾞｸ</t>
  </si>
  <si>
    <t>株式会社スザク</t>
  </si>
  <si>
    <t>ｶﾌﾞｼｷｶﾞｲｼｬ ｽﾏｲﾙ･ﾎﾟｯｹ</t>
  </si>
  <si>
    <t>株式会社　すまいる・ポッケ</t>
  </si>
  <si>
    <t>大阪府堺市北区長曽根町1667番2F</t>
  </si>
  <si>
    <t>072-254-1366</t>
  </si>
  <si>
    <t>050-1136-3122</t>
  </si>
  <si>
    <t>ﾘｱﾝ･ｸｰﾙﾅｶﾓｽﾞ</t>
  </si>
  <si>
    <t>りあん・クールなかもず</t>
  </si>
  <si>
    <t>591-8024</t>
  </si>
  <si>
    <t>大阪府堺市北区黒土町3002-24</t>
  </si>
  <si>
    <t>072-252-1635</t>
  </si>
  <si>
    <t>ｶﾌﾞｼｷｶﾞｲｼｬ ｽﾏｲﾙｹｱ</t>
  </si>
  <si>
    <t>株式会社　すまいるけあ</t>
  </si>
  <si>
    <t>ﾎｳﾓﾝｶｲｺﾞｽﾏｲﾙｹｱｼﾝｶﾅｵｶ</t>
  </si>
  <si>
    <t>訪問介護すまいるけあ新金岡</t>
  </si>
  <si>
    <t>大阪府堺市北区長曽根町3056-9　先野ビル202号</t>
  </si>
  <si>
    <t>072-247-7567</t>
  </si>
  <si>
    <t>072-247-7568</t>
  </si>
  <si>
    <t>ｶﾌﾞｼｷｶﾞｲｼｬ ｽﾏｲﾙｹｱｻﾎﾟｰﾄ</t>
  </si>
  <si>
    <t>株式会社　スマイルケアサポート</t>
  </si>
  <si>
    <t>大阪府堺市西区鳳中町五丁153番地1</t>
  </si>
  <si>
    <t>072-288-7272</t>
  </si>
  <si>
    <t>072-288-7273</t>
  </si>
  <si>
    <t>ｽﾃﾗ</t>
  </si>
  <si>
    <t>ステラ</t>
  </si>
  <si>
    <t>大阪府堺市東区白鷺町一丁23番2号</t>
  </si>
  <si>
    <t>072-284-8600</t>
  </si>
  <si>
    <t>072-284-8689</t>
  </si>
  <si>
    <t>ﾁﾙﾁﾙ</t>
  </si>
  <si>
    <t>チルチル</t>
  </si>
  <si>
    <t>591-8043</t>
  </si>
  <si>
    <t>大阪府堺市北区北長尾町六丁3-27</t>
  </si>
  <si>
    <t>072-260-9666</t>
  </si>
  <si>
    <t>072-260-9667</t>
  </si>
  <si>
    <t>ｶｲｺﾞｾﾝﾀｰｽﾏｲﾙｿｳﾀﾞﾝｼｴﾝｼﾞｷﾞｮｳｼｮ</t>
  </si>
  <si>
    <t>介護センタースマイル相談支援事業所</t>
  </si>
  <si>
    <t>ｶﾌﾞｼｷｶﾞｲｼｬ ｾｶﾝﾄﾞ･ﾗｲﾌ</t>
  </si>
  <si>
    <t>株式会社　セカンド・ライフ</t>
  </si>
  <si>
    <t>ｾｶﾝﾄﾞ･ﾗｲﾌﾌｶｲﾅｶﾏﾁ</t>
  </si>
  <si>
    <t>セカンド・ライフ深井中町</t>
  </si>
  <si>
    <t>大阪府堺市中区深井中町743番12</t>
  </si>
  <si>
    <t>072-230-4182</t>
  </si>
  <si>
    <t>072-230-4192</t>
  </si>
  <si>
    <t>ｶﾌﾞｼｷｶﾞｲｼｬ ｾﾙｳﾞｨｽ</t>
  </si>
  <si>
    <t>株式会社　セルヴィス</t>
  </si>
  <si>
    <t>ｴﾐｭﾐｲｹﾀﾞｲﾍﾙﾊﾟｰｾﾝﾀｰ</t>
  </si>
  <si>
    <t>エミュ御池台ヘルパーセンター</t>
  </si>
  <si>
    <t>大阪府堺市南区御池台三丁1番4号</t>
  </si>
  <si>
    <t>072-284-8235</t>
  </si>
  <si>
    <t>072-284-8236</t>
  </si>
  <si>
    <t>ｶﾌﾞｼｷｶﾞｲｼｬ ｿﾗ</t>
  </si>
  <si>
    <t>株式会社　そら</t>
  </si>
  <si>
    <t>599-8126</t>
  </si>
  <si>
    <t>大阪府堺市東区大美野15番地5</t>
  </si>
  <si>
    <t>072-236-2163</t>
  </si>
  <si>
    <t>072-236-2063</t>
  </si>
  <si>
    <t>ｼｬｶｲﾌｸｼｼｼﾞﾑｼｮｿﾗﾎｳﾓﾝｶｲｺﾞｼﾞｷﾞｮｳｼｮ</t>
  </si>
  <si>
    <t>社会福祉士事務所そら訪問介護事業所</t>
  </si>
  <si>
    <t>ｶﾌﾞｼｷｶﾞｲｼｬ ﾀｽｸ</t>
  </si>
  <si>
    <t>株式会社　タスク</t>
  </si>
  <si>
    <t>590-0101</t>
  </si>
  <si>
    <t>ﾀｽｸｶｲｺﾞｻｰﾋﾞｽ</t>
  </si>
  <si>
    <t>たすく介護サービス</t>
  </si>
  <si>
    <t>599-8254</t>
  </si>
  <si>
    <t>大阪府堺市中区伏尾314番地　サニーハイツ健翔101号</t>
  </si>
  <si>
    <t>072-269-4880</t>
  </si>
  <si>
    <t>072-269-4881</t>
  </si>
  <si>
    <t>ｶﾌﾞｼｷｶﾞｲｼｬ ﾀﾗｽ</t>
  </si>
  <si>
    <t>株式会社　タラス</t>
  </si>
  <si>
    <t>ｿｳﾀﾞﾝｼｴﾝｼﾞｷﾞｮｳｼｮﾀﾗｽ</t>
  </si>
  <si>
    <t>相談支援事業所たらす</t>
  </si>
  <si>
    <t>大阪府堺市北区東雲東町三丁6-20　リンショウマンション502号室</t>
  </si>
  <si>
    <t>072-200-3077</t>
  </si>
  <si>
    <t>ｶﾌﾞｼｷｶﾞｲｼｬ ﾄﾗｲｱﾝｸﾞﾙ</t>
  </si>
  <si>
    <t>株式会社　トライアングル</t>
  </si>
  <si>
    <t>590-0111</t>
  </si>
  <si>
    <t>大阪府堺市南区三原台二丁7番21号</t>
  </si>
  <si>
    <t>072-220-1158</t>
  </si>
  <si>
    <t>ｿｳﾀﾞﾝｼｴﾝｾﾝﾀｰﾄﾗｲｱﾝｸﾞﾙ</t>
  </si>
  <si>
    <t>相談支援センタートライアングル</t>
  </si>
  <si>
    <t>ｶﾌﾞｼｷｶﾞｲｼｬ ﾅｵﾋﾞｯｸﾞ</t>
  </si>
  <si>
    <t>株式会社　ナオビッグ</t>
  </si>
  <si>
    <t>ｹｱｽﾃｰｼｮﾝﾅｵﾋﾞｯｸﾞ</t>
  </si>
  <si>
    <t>ケアステーションナオビッグ</t>
  </si>
  <si>
    <t>大阪府堺市西区鳳西町二丁80-1</t>
  </si>
  <si>
    <t>072-266-7778</t>
  </si>
  <si>
    <t>072-266-7800</t>
  </si>
  <si>
    <t>ｶﾌﾞｼｷｶﾞｲｼｬ ﾅｺﾞﾐ</t>
  </si>
  <si>
    <t>株式会社　なごみ</t>
  </si>
  <si>
    <t>072-240-2147</t>
  </si>
  <si>
    <t>072-240-2148</t>
  </si>
  <si>
    <t>ｽｽﾞﾗﾝｷｽﾞﾅｹｱｾﾝﾀｰ</t>
  </si>
  <si>
    <t>すずらん絆ケアセンター</t>
  </si>
  <si>
    <t>大阪府堺市北区百舌鳥赤畑町二丁46番地2　ホームライフ三国ヶ丘ビル4階</t>
  </si>
  <si>
    <t>ｶﾌﾞｼｷｶﾞｲｼｬ ﾆﾁｲｶﾞｯｶﾝ</t>
  </si>
  <si>
    <t>株式会社　ニチイ学館</t>
  </si>
  <si>
    <t>ﾆﾁｲｹｱｾﾝﾀｰｵｵﾄﾘ</t>
  </si>
  <si>
    <t>ニチイケアセンターおおとり</t>
  </si>
  <si>
    <t>大阪府堺市西区鳳中町七丁240番地</t>
  </si>
  <si>
    <t>072-267-7810</t>
  </si>
  <si>
    <t>072-264-9363</t>
  </si>
  <si>
    <t>ﾆﾁｲｹｱｾﾝﾀｰﾍﾞﾙﾏｰｼﾞｭｻｶｲ</t>
  </si>
  <si>
    <t>ニチイケアセンターベルマージュ堺</t>
  </si>
  <si>
    <t>大阪府堺市堺区田出井町1番2-100号　ベルマージュ堺弐番館</t>
  </si>
  <si>
    <t>072-282-8031</t>
  </si>
  <si>
    <t>072-282-8032</t>
  </si>
  <si>
    <t>ﾆﾁｲｹｱｾﾝﾀｰｻｶｲ</t>
  </si>
  <si>
    <t>ニチイケアセンター堺</t>
  </si>
  <si>
    <t>590-0972</t>
  </si>
  <si>
    <t>大阪府堺市堺区竜神橋町一丁2-16　ＩＳＥ伊勢住宅竜神橋町7505　2Ｆ　Ｂ号</t>
  </si>
  <si>
    <t>072-226-0313</t>
  </si>
  <si>
    <t>072-226-0314</t>
  </si>
  <si>
    <t>ﾆﾁｲｹｱｾﾝﾀｰｼﾁﾄﾞｳ</t>
  </si>
  <si>
    <t>ニチイケアセンター七道</t>
  </si>
  <si>
    <t>590-0906</t>
  </si>
  <si>
    <t>大阪府堺市堺区三宝町四丁254番地1　オーエフシー三宝ビル203号室</t>
  </si>
  <si>
    <t>072-225-0617</t>
  </si>
  <si>
    <t>072-222-0378</t>
  </si>
  <si>
    <t>ﾆﾁｲｹｱｾﾝﾀｰﾊﾂｼﾊﾞ</t>
  </si>
  <si>
    <t>ニチイケアセンター初芝</t>
  </si>
  <si>
    <t>大阪府堺市東区日置荘西町四丁10番20号　増田ビル初芝1階</t>
  </si>
  <si>
    <t>072-288-3332</t>
  </si>
  <si>
    <t>072-285-5222</t>
  </si>
  <si>
    <t>ﾆﾁｲｹｱｾﾝﾀｰﾌｶｲ</t>
  </si>
  <si>
    <t>ニチイケアセンター深井</t>
  </si>
  <si>
    <t>大阪府堺市中区深井北町646-2</t>
  </si>
  <si>
    <t>072-276-0662</t>
  </si>
  <si>
    <t>072-276-0663</t>
  </si>
  <si>
    <t>ﾆﾁｲｹｱｾﾝﾀｰﾂｸﾉ</t>
  </si>
  <si>
    <t>ニチイケアセンター津久野</t>
  </si>
  <si>
    <t>590-0813</t>
  </si>
  <si>
    <t>大阪府堺市堺区神石市之町16番25号　ＦＯＣＴファーストビル</t>
  </si>
  <si>
    <t>072-267-6525</t>
  </si>
  <si>
    <t>072-266-5271</t>
  </si>
  <si>
    <t>ﾆﾁｲｹｱｾﾝﾀｰﾄｶﾞﾐｷﾀ</t>
  </si>
  <si>
    <t>ニチイケアセンター栂美木多</t>
  </si>
  <si>
    <t>大阪府堺市南区桃山台二丁3-4　ツインビル桃山ⅡＢ102</t>
  </si>
  <si>
    <t>072-295-8320</t>
  </si>
  <si>
    <t>072-299-7120</t>
  </si>
  <si>
    <t>ﾆﾁｲｹｱｾﾝﾀｰﾊﾏﾃﾞﾗ</t>
  </si>
  <si>
    <t>ニチイケアセンター浜寺</t>
  </si>
  <si>
    <t>大阪府堺市西区浜寺諏訪森町中二丁186-13</t>
  </si>
  <si>
    <t>072-267-2688</t>
  </si>
  <si>
    <t>072-266-0081</t>
  </si>
  <si>
    <t>ｶﾌﾞｼｷｶﾞｲｼｬ ﾈｸﾃｨｽ</t>
  </si>
  <si>
    <t>株式会社　ネクティス</t>
  </si>
  <si>
    <t>ｷｮﾀｸｶｲｺﾞｽﾃｰｼｮﾝｼｴｽﾀｻｶｲ</t>
  </si>
  <si>
    <t>居宅介護ステーションシエスタ堺</t>
  </si>
  <si>
    <t>590-0066</t>
  </si>
  <si>
    <t>大阪府堺市堺区賑町二丁1番28　賑町ハイツ103号</t>
  </si>
  <si>
    <t>072-247-9884</t>
  </si>
  <si>
    <t>072-247-9885</t>
  </si>
  <si>
    <t>ｶﾌﾞｼｷｶｲｼｬ ﾊｰﾄｹｱ</t>
  </si>
  <si>
    <t>株式会社　ハートケア</t>
  </si>
  <si>
    <t>ｹｱｾﾝﾀｰﾌｨｯﾄ･ｻｶｲ</t>
  </si>
  <si>
    <t>ケアセンターフィット・堺</t>
  </si>
  <si>
    <t>大阪府堺市東区日置荘原寺町96番地6　萩天プラザ302号室</t>
  </si>
  <si>
    <t>072-287-6330</t>
  </si>
  <si>
    <t>072-287-6333</t>
  </si>
  <si>
    <t>ｶﾌﾞｼｷｶﾞｲｼｬ ﾊｰﾄﾌﾙｻﾝｸ</t>
  </si>
  <si>
    <t>株式会社　ハートフルサンク</t>
  </si>
  <si>
    <t>大阪府堺市南区桃山台三丁1番3号</t>
  </si>
  <si>
    <t>072-298-2871</t>
  </si>
  <si>
    <t>072-295-8802</t>
  </si>
  <si>
    <t>ﾊｰﾄﾌﾙｻﾝｸ</t>
  </si>
  <si>
    <t>ハートフルサンク</t>
  </si>
  <si>
    <t>ｶﾌﾞｼｷｶﾞｲｼｬ ﾊｯﾋﾟｰ</t>
  </si>
  <si>
    <t>株式会社　ハッピー</t>
  </si>
  <si>
    <t>大阪府堺市北区長曽根町1679番地2-B</t>
  </si>
  <si>
    <t>072-256-3000</t>
  </si>
  <si>
    <t>072-256-3030</t>
  </si>
  <si>
    <t>ｸﾞﾙｰﾌﾟﾎｰﾑﾆｼﾞﾐﾅﾄ</t>
  </si>
  <si>
    <t>グループホーム虹みなと</t>
  </si>
  <si>
    <t>590-0829</t>
  </si>
  <si>
    <t>ﾊｯﾋﾟｰｻｷﾞｮｳｼｮ</t>
  </si>
  <si>
    <t>ハッピー作業所</t>
  </si>
  <si>
    <t>ｶﾌﾞｼｷｶﾞｲｼｬ ﾊﾙｶｺｰﾎﾟﾚｰｼｮﾝ</t>
  </si>
  <si>
    <t>株式会社　はるかコーポレーション</t>
  </si>
  <si>
    <t>大阪府堺市北区百舌鳥梅町一丁16-2-101</t>
  </si>
  <si>
    <t>072-205-5273</t>
  </si>
  <si>
    <t>072-205-5274</t>
  </si>
  <si>
    <t>ｱｽﾞｷｶｲｺﾞｻｰﾋﾞｽ</t>
  </si>
  <si>
    <t>あずきかいごさーびす</t>
  </si>
  <si>
    <t>ｱｽﾞｷｿｳﾀﾞﾝｼｴﾝ</t>
  </si>
  <si>
    <t>あずき相談支援</t>
  </si>
  <si>
    <t>ｶﾌﾞｼｷｶﾞｲｼｬ ﾊﾙｶｾﾞｺﾐｭﾆｹｰｼｮﾝ</t>
  </si>
  <si>
    <t>株式会社　はるかぜコミュニケーション</t>
  </si>
  <si>
    <t>072-225-2311</t>
  </si>
  <si>
    <t>072-225-2312</t>
  </si>
  <si>
    <t>ﾊﾙｶｾﾞｻｷﾞｮｳｼｮ</t>
  </si>
  <si>
    <t>はるかぜ作業所</t>
  </si>
  <si>
    <t>大阪府堺市堺区香ヶ丘町一丁4番9号</t>
  </si>
  <si>
    <t>072-269-4429</t>
  </si>
  <si>
    <t>ｶﾌﾞｼｷｶﾞｲｼｬ ﾋﾞｵﾈｽﾄ</t>
  </si>
  <si>
    <t>株式会社　ビオネスト</t>
  </si>
  <si>
    <t>ﾎｳﾓﾝｶｲｺﾞｽﾃｰｼｮﾝﾜﾗｸｻｶｲ</t>
  </si>
  <si>
    <t>訪問介護ステーション笑楽堺</t>
  </si>
  <si>
    <t>590-0973</t>
  </si>
  <si>
    <t>大阪府堺市堺区住吉橋町二丁1番12号</t>
  </si>
  <si>
    <t>072-350-3822</t>
  </si>
  <si>
    <t>072-350-3821</t>
  </si>
  <si>
    <t>ｶﾌﾞｼｷｶﾞｲｼｬ ﾋﾏﾜﾘ</t>
  </si>
  <si>
    <t>株式会社　ひまわり</t>
  </si>
  <si>
    <t>ﾋﾏﾜﾘﾜｰｸﾙｰﾑｼﾗｻｷﾞ</t>
  </si>
  <si>
    <t>ひまわりワークルーム白鷺</t>
  </si>
  <si>
    <t>大阪府堺市東区白鷺町一丁6番10号　中百舌鳥ビル1階</t>
  </si>
  <si>
    <t>072-203-0278</t>
  </si>
  <si>
    <t>072-203-0277</t>
  </si>
  <si>
    <t>ｶﾌﾞｼｷｶｲｼｬ ﾌｧﾐﾘｱ</t>
  </si>
  <si>
    <t>株式会社　ファミリア</t>
  </si>
  <si>
    <t>593-8324</t>
  </si>
  <si>
    <t>072-271-5505</t>
  </si>
  <si>
    <t>072-271-5502</t>
  </si>
  <si>
    <t>ﾌｧﾐﾘｱｶｲｺﾞｻｰﾋﾞｽｾﾝﾀｰ</t>
  </si>
  <si>
    <t>ファミリア介護サービスセンター</t>
  </si>
  <si>
    <t>大阪府堺市西区鳳東町一丁63番地2　リヴェール鳳1階</t>
  </si>
  <si>
    <t>ｶﾌﾞｼｷｶﾞｲｼｬ ﾌｧﾐﾘｰｺｱ</t>
  </si>
  <si>
    <t>株式会社　ファミリーコア</t>
  </si>
  <si>
    <t>ﾙﾙﾎﾟｲｽﾞﾐｶﾞｵｶﾍﾙﾊﾟｰｽﾃｰｼｮﾝ</t>
  </si>
  <si>
    <t>ルルポ泉ヶ丘ヘルパーステーション</t>
  </si>
  <si>
    <t>大阪府堺市南区三原台一丁2番3号</t>
  </si>
  <si>
    <t>072-284-1101</t>
  </si>
  <si>
    <t>072-284-1102</t>
  </si>
  <si>
    <t>ｶﾌﾞｼｷｶﾞｲｼｬ ﾌｫｰﾕｰ</t>
  </si>
  <si>
    <t>株式会社　フォーユー</t>
  </si>
  <si>
    <t>ｹｱｾﾝﾀｰﾌｫｰﾕｰｷﾀﾊﾅﾀﾞ</t>
  </si>
  <si>
    <t>ケアセンターフォーユー北花田</t>
  </si>
  <si>
    <t>大阪府堺市北区北花田町二丁196番-1</t>
  </si>
  <si>
    <t>072-240-1407</t>
  </si>
  <si>
    <t>072-240-1408</t>
  </si>
  <si>
    <t>ｶﾌﾞｼｷｶﾞｲｼｬ ﾌﾟﾚｲｽ</t>
  </si>
  <si>
    <t>株式会社　プレイス</t>
  </si>
  <si>
    <t>ｶﾌｪ ﾗ･ｸｰﾗ</t>
  </si>
  <si>
    <t>かふぇ　ら・くーら</t>
  </si>
  <si>
    <t>大阪府堺市中区八田北町472-1</t>
  </si>
  <si>
    <t>072-260-9700</t>
  </si>
  <si>
    <t>072-260-9701</t>
  </si>
  <si>
    <t>ﾌﾟﾚｲｽﾌｶｲ</t>
  </si>
  <si>
    <t>プレイス深井</t>
  </si>
  <si>
    <t>ｶﾌﾞｼｷｶﾞｲｼｬ ﾌﾞﾚｲﾌﾞ</t>
  </si>
  <si>
    <t>株式会社　ブレイブ</t>
  </si>
  <si>
    <t>072-247-2012</t>
  </si>
  <si>
    <t>072-247-1801</t>
  </si>
  <si>
    <t>ﾗｲｽﾞｲｼﾂﾞ</t>
  </si>
  <si>
    <t>ライズ石津</t>
  </si>
  <si>
    <t>大阪府堺市堺区石津北町112番</t>
  </si>
  <si>
    <t>ｶﾌﾞｼｷｶﾞｲｼｬ ﾌﾟﾚﾓ</t>
  </si>
  <si>
    <t>株式会社　プレモ</t>
  </si>
  <si>
    <t>072-275-6775</t>
  </si>
  <si>
    <t>072-268-5715</t>
  </si>
  <si>
    <t>ﾌﾟﾚﾓﾄﾞｯﾄﾗｲﾌﾃﾞｻﾞｲﾝ</t>
  </si>
  <si>
    <t>プレモ・ライフデザイン</t>
  </si>
  <si>
    <t>大阪府堺市堺区北清水町二丁2番18号</t>
  </si>
  <si>
    <t>ｶﾌﾞｼｷｶﾞｲｼｬ ﾍﾘｱﾝﾄｽ</t>
  </si>
  <si>
    <t>株式会社　ヘリアントス</t>
  </si>
  <si>
    <t>ﾍﾙﾊﾟｰｽﾃｰｼｮﾝｼｮｳﾗｸﾄﾞｳ</t>
  </si>
  <si>
    <t>ヘルパーステーション笑楽堂</t>
  </si>
  <si>
    <t>599-8276</t>
  </si>
  <si>
    <t>大阪府堺市中区小阪188-1</t>
  </si>
  <si>
    <t>072-277-0477</t>
  </si>
  <si>
    <t>072-277-0487</t>
  </si>
  <si>
    <t>ｶﾌﾞｼｷｶﾞｲｼｬ ﾎﾎｴﾐﾈｯﾄﾜｰｸﾀｹｼﾛ</t>
  </si>
  <si>
    <t>株式会社　ほほえみネットワーク竹城</t>
  </si>
  <si>
    <t>590-0105</t>
  </si>
  <si>
    <t>大阪府堺市南区竹城台四丁1番5号</t>
  </si>
  <si>
    <t>072-247-8013</t>
  </si>
  <si>
    <t>072-288-6172</t>
  </si>
  <si>
    <t>ﾎﾎｴﾐﾈｯﾄﾜｰｸﾀｹｼﾛ</t>
  </si>
  <si>
    <t>ほほえみネットワーク竹城</t>
  </si>
  <si>
    <t>ｶﾌﾞｼｷｶｲｼｬ ﾏｲｳｪｲ</t>
  </si>
  <si>
    <t>株式会社　マイウェイ</t>
  </si>
  <si>
    <t>599-8113</t>
  </si>
  <si>
    <t>大阪府堺市東区日置荘田中町285番地3</t>
  </si>
  <si>
    <t>072-323-2221</t>
  </si>
  <si>
    <t>072-323-2220</t>
  </si>
  <si>
    <t>ﾍﾙﾊﾟｰｽﾃｰｼｮﾝﾏｲｳｪｲ</t>
  </si>
  <si>
    <t>ヘルパーステーションマイウェイ</t>
  </si>
  <si>
    <t>ｶﾌﾞｼｷｶﾞｲｼｬ ﾏｻﾞｰﾊｳｽ</t>
  </si>
  <si>
    <t>株式会社　マザーハウス</t>
  </si>
  <si>
    <t>ﾍﾙﾊﾟｰｽﾃｰｼｮﾝﾜｺﾞｺﾛ</t>
  </si>
  <si>
    <t>ヘルパーステーション和ごころ</t>
  </si>
  <si>
    <t>大阪府堺市南区茶山台三丁22番2-106</t>
  </si>
  <si>
    <t>072-369-4414</t>
  </si>
  <si>
    <t>072-369-4421</t>
  </si>
  <si>
    <t>ｶﾌﾞｼｷｶﾞｲｼｬ ﾐﾉﾘ</t>
  </si>
  <si>
    <t>株式会社　みのり</t>
  </si>
  <si>
    <t>560-0011</t>
  </si>
  <si>
    <t>大阪府豊中市上野西三丁目14番14号　上野西3番館2Ｂ号室</t>
  </si>
  <si>
    <t>072-221-8157</t>
  </si>
  <si>
    <t>072-221-8158</t>
  </si>
  <si>
    <t>ｸﾞﾙｰﾌﾟﾎｰﾑﾐﾉﾘ</t>
  </si>
  <si>
    <t>グループホームみのり</t>
  </si>
  <si>
    <t>ｶﾌﾞｼｷｶﾞｲｼｬ ﾒﾃﾞｨｶﾙｲﾉｾﾝﾄ</t>
  </si>
  <si>
    <t>株式会社　メディカルinnocent</t>
  </si>
  <si>
    <t>599-8231</t>
  </si>
  <si>
    <t>大阪府堺市中区学園町3-10</t>
  </si>
  <si>
    <t>072-230-2611</t>
  </si>
  <si>
    <t>072-230-2612</t>
  </si>
  <si>
    <t>ﾎｳﾓﾝｶｲｺﾞｻｰﾋﾞｽｲﾉｾﾝﾄ</t>
  </si>
  <si>
    <t>訪問介護サービスinnocent</t>
  </si>
  <si>
    <t>ｶﾌﾞｼｷｶﾞｲｼｬ ﾒﾃﾞｨｶﾙｹｱｻｶｲ</t>
  </si>
  <si>
    <t>株式会社　メディカルケア堺</t>
  </si>
  <si>
    <t>ｹｱｽﾃｰｼｮﾝｽﾐﾚﾉｲｴ</t>
  </si>
  <si>
    <t>ケアステーションすみれの家</t>
  </si>
  <si>
    <t>大阪府堺市西区山田二丁189番8号</t>
  </si>
  <si>
    <t>072-290-7541</t>
  </si>
  <si>
    <t>072-290-7551</t>
  </si>
  <si>
    <t>ﾃﾞｲｻｰﾋﾞｽｽﾐﾚﾉｲｴﾔﾏﾀﾞ</t>
  </si>
  <si>
    <t>デイサービスすみれの家山田</t>
  </si>
  <si>
    <t>大阪府堺市西区山田三丁953-3</t>
  </si>
  <si>
    <t>072-289-8894</t>
  </si>
  <si>
    <t>ｶﾌﾞｼｷｶﾞｲｼｬ ﾒﾃﾞｨﾌﾟﾗｽ</t>
  </si>
  <si>
    <t>株式会社　メディプラス</t>
  </si>
  <si>
    <t>大阪府堺市西区浜寺諏訪森町中二丁186番地1</t>
  </si>
  <si>
    <t>072-267-4076</t>
  </si>
  <si>
    <t>072-267-4096</t>
  </si>
  <si>
    <t>ﾒﾃﾞｨﾌﾟﾗｽﾎｳﾓﾝｶｲｺﾞｾﾝﾀｰ</t>
  </si>
  <si>
    <t>メディプラス訪問介護センター</t>
  </si>
  <si>
    <t>ｶﾌﾞｼｷｶﾞｲｼｬ ﾕｱｻｲﾄﾞ</t>
  </si>
  <si>
    <t>株式会社　ユアサイド</t>
  </si>
  <si>
    <t>ﾍﾙﾊﾟｰｽﾃｰｼｮﾝ ﾕｱｻｲﾄﾞｳｴﾉｼﾊﾞ</t>
  </si>
  <si>
    <t>ヘルパーステーション　ユアサイド上野芝</t>
  </si>
  <si>
    <t>大阪府堺市西区神野町三丁1番23号</t>
  </si>
  <si>
    <t>072-289-9680</t>
  </si>
  <si>
    <t>072-289-9681</t>
  </si>
  <si>
    <t>ｶﾌﾞｼｷｶﾞｲｼｬ ﾕｷｱｲ</t>
  </si>
  <si>
    <t>株式会社　ゆきあい</t>
  </si>
  <si>
    <t>ｹｱｾﾝﾀｰﾏｺﾞｺﾛｻｶｲ</t>
  </si>
  <si>
    <t>ケアセンターまごころ堺</t>
  </si>
  <si>
    <t>大阪府堺市西区浜寺石津町中一丁7-16</t>
  </si>
  <si>
    <t>072-275-8267</t>
  </si>
  <si>
    <t>072-275-8268</t>
  </si>
  <si>
    <t>ｶﾌﾞｼｷｶﾞｲｼｬ ﾕｽﾞﾉｶ</t>
  </si>
  <si>
    <t>株式会社　ゆずの佳</t>
  </si>
  <si>
    <t>大阪府堺市北区金岡町3001番地18</t>
  </si>
  <si>
    <t>072-203-2951</t>
  </si>
  <si>
    <t>072-260-4272</t>
  </si>
  <si>
    <t>ﾕｽﾞｽﾀ</t>
  </si>
  <si>
    <t>ゆずスタ</t>
  </si>
  <si>
    <t>大阪府堺市中区土師町三丁32-32</t>
  </si>
  <si>
    <t>072-260-4271</t>
  </si>
  <si>
    <t>ﾕｽﾞｽﾃｲ</t>
  </si>
  <si>
    <t>ゆずステイ</t>
  </si>
  <si>
    <t>大阪府堺市美原区黒山584-1</t>
  </si>
  <si>
    <t>072-362-7880</t>
  </si>
  <si>
    <t>ﾕｽﾞﾎｰﾑ</t>
  </si>
  <si>
    <t>ゆずホーム</t>
  </si>
  <si>
    <t>ｶﾌﾞｼｷｶﾞｲｼｬ ﾗｲﾌｻﾎﾟｰﾄﾏﾄﾞﾝﾅ</t>
  </si>
  <si>
    <t>株式会社　ライフサポートマドンナ</t>
  </si>
  <si>
    <t>072-232-3378</t>
  </si>
  <si>
    <t>072-232-3398</t>
  </si>
  <si>
    <t>ｶﾌﾞｼｷｶﾞｲｼｬﾗｲﾌｻﾎﾟｰﾄﾏﾄﾞﾝﾅ</t>
  </si>
  <si>
    <t>株式会社ライフサポートマドンナ</t>
  </si>
  <si>
    <t>大阪府堺市堺区一条通11番25号　ライズＯＴＭビル301号</t>
  </si>
  <si>
    <t>ｶﾌﾞｼｷｶﾞｲｼｬ ﾗｲﾌｽﾃｰｼﾞ</t>
  </si>
  <si>
    <t>株式会社　ライフステージ</t>
  </si>
  <si>
    <t>591-8001</t>
  </si>
  <si>
    <t>072-275-4523</t>
  </si>
  <si>
    <t>ﾗｲﾌｹｱｻｰﾋﾞｽ</t>
  </si>
  <si>
    <t>ライフケアサービス</t>
  </si>
  <si>
    <t>大阪府堺市北区東雲東町四丁2-2</t>
  </si>
  <si>
    <t>072-275-4524</t>
  </si>
  <si>
    <t>ｶﾌﾞｼｷｶﾞｲｼｬ ﾗﾊﾟﾝ</t>
  </si>
  <si>
    <t>株式会社　ラパン</t>
  </si>
  <si>
    <t>大阪府堺市中区小阪341　辰巳マンション206号</t>
  </si>
  <si>
    <t>072-275-7057</t>
  </si>
  <si>
    <t>072-275-7183</t>
  </si>
  <si>
    <t>ﾗﾊﾟﾝｶｲｺﾞｽﾃｰｼｮﾝ</t>
  </si>
  <si>
    <t>らぱん介護ステーション</t>
  </si>
  <si>
    <t>ｶﾌﾞｼｷｶﾞｲｼｬ ﾘｰﾄﾞｹｱ</t>
  </si>
  <si>
    <t>株式会社　りーどけあ</t>
  </si>
  <si>
    <t>072-270-9010</t>
  </si>
  <si>
    <t>ｼｭｳﾛｳｹｲｿﾞｸｼｴﾝﾋﾞｰｶﾞﾀｺﾊﾅ</t>
  </si>
  <si>
    <t>就労継続支援Ｂ型こはな</t>
  </si>
  <si>
    <t>大阪府堺市中区平井124-1</t>
  </si>
  <si>
    <t>072-320-9086</t>
  </si>
  <si>
    <t>ｶﾌﾞｼｷｶﾞｲｼｬ ﾙｰﾃｨﾝﾜｰｸ</t>
  </si>
  <si>
    <t>株式会社　ルーティンワーク</t>
  </si>
  <si>
    <t>577-0827</t>
  </si>
  <si>
    <t>大阪府東大阪市衣摺四丁目20番10号</t>
  </si>
  <si>
    <t>06-6720-2047</t>
  </si>
  <si>
    <t>ｽﾏｲﾘｰﾊｳｽ</t>
  </si>
  <si>
    <t>スマイリーハウス</t>
  </si>
  <si>
    <t>ｶﾌﾞｼｷｶﾞｲｼｬ ﾚｲｱｯﾌﾟ</t>
  </si>
  <si>
    <t>株式会社　レイアップ</t>
  </si>
  <si>
    <t>545-0014</t>
  </si>
  <si>
    <t>大阪府大阪市阿倍野区西田辺町二丁目2番27号</t>
  </si>
  <si>
    <t>06-7505-6563</t>
  </si>
  <si>
    <t>ﾆｺｲﾁ</t>
  </si>
  <si>
    <t>ニコイチ</t>
  </si>
  <si>
    <t>大阪府堺市中区八田北町586-1　101号</t>
  </si>
  <si>
    <t>072-260-9800</t>
  </si>
  <si>
    <t>072-260-9802</t>
  </si>
  <si>
    <t>ﾚｲｱｯﾌﾟ</t>
  </si>
  <si>
    <t>レイアップ</t>
  </si>
  <si>
    <t>ｶﾌﾞｼｷｶﾞｲｼｬ ﾚｶﾞｰﾄ</t>
  </si>
  <si>
    <t>株式会社　レガート</t>
  </si>
  <si>
    <t>ﾍﾙﾊﾟｰｽﾃｰｼｮﾝﾚｶﾞｰﾄｻｶｲ</t>
  </si>
  <si>
    <t>ヘルパーステーションレガート堺</t>
  </si>
  <si>
    <t>大阪府堺市中区東山175-3</t>
  </si>
  <si>
    <t>072-289-1165</t>
  </si>
  <si>
    <t>072-289-1185</t>
  </si>
  <si>
    <t>ｶﾌﾞｼｷｶﾞｲｼｬ ﾜﾝｽﾞﾛｰﾄﾞ</t>
  </si>
  <si>
    <t>株式会社　ワンズロード</t>
  </si>
  <si>
    <t>大阪府堺市西区山田一丁1272番地1</t>
  </si>
  <si>
    <t>072-247-4508</t>
  </si>
  <si>
    <t>072-247-4509</t>
  </si>
  <si>
    <t>ｸﾞﾙｰﾌﾟﾎｰﾑﾜﾝｽﾞﾛｰﾄﾞ</t>
  </si>
  <si>
    <t>グループホームワンズロード</t>
  </si>
  <si>
    <t>ｸﾞﾙｰﾌﾟﾎｰﾑﾜﾝｽﾞﾛｰﾄﾞﾚｼﾞﾃﾞﾝｽ</t>
  </si>
  <si>
    <t>グループホームワンズロードレジデンス</t>
  </si>
  <si>
    <t>ｸﾞﾙｰﾌﾟﾎｰﾑﾜﾝｽﾞﾛｰﾄﾞﾀｶｵ</t>
  </si>
  <si>
    <t>グループホームワンズロード高尾</t>
  </si>
  <si>
    <t>590-0157</t>
  </si>
  <si>
    <t>大阪府堺市南区高尾一丁308番6</t>
  </si>
  <si>
    <t>ｶﾌﾞｼｷｶﾞｲｼｬ ｱｲ･ﾌﾙｻﾄ</t>
  </si>
  <si>
    <t>株式会社　愛・ふるさと</t>
  </si>
  <si>
    <t>072-241-1510</t>
  </si>
  <si>
    <t>ｱｲ･ﾌﾙｻﾄｹｱｾﾝﾀｰ</t>
  </si>
  <si>
    <t>愛・ふるさとケアセンター</t>
  </si>
  <si>
    <t>大阪府堺市西区浜寺石津町西四丁15番39号　浜寺田中コーポ1階</t>
  </si>
  <si>
    <t>ｶﾌﾞｼｷｶﾞｲｼｬ ｱｲﾄﾏｺﾄｼｬ</t>
  </si>
  <si>
    <t>株式会社　愛と真舎</t>
  </si>
  <si>
    <t>ﾍﾙﾊﾟｰｽﾃｰｼｮﾝｵﾑｽﾋﾞ</t>
  </si>
  <si>
    <t>ヘルパーステーションお結び</t>
  </si>
  <si>
    <t>大阪府堺市西区鳳南町三丁202-13</t>
  </si>
  <si>
    <t>072-260-1120</t>
  </si>
  <si>
    <t>072-260-1105</t>
  </si>
  <si>
    <t>ｶﾌﾞｼｷｶﾞｲｼｬ ﾄｱ</t>
  </si>
  <si>
    <t>株式会社　永愛</t>
  </si>
  <si>
    <t>大阪府堺市南区御池台四丁7番地2</t>
  </si>
  <si>
    <t>072-248-5165</t>
  </si>
  <si>
    <t>ﾌﾙｻﾄﾃﾞｲｻｰﾋﾞｽ</t>
  </si>
  <si>
    <t>故郷デイサービス</t>
  </si>
  <si>
    <t>ﾌﾙｻﾄﾎｳﾓﾝｶｲｺﾞｽﾃｰｼｮﾝ</t>
  </si>
  <si>
    <t>故郷訪問介護ステーション</t>
  </si>
  <si>
    <t>ｶﾌﾞｼｷｶﾞｲｼｬ ﾊﾅﾏｲ</t>
  </si>
  <si>
    <t>株式会社　華舞</t>
  </si>
  <si>
    <t>大阪府堺市美原区黒山425番地7</t>
  </si>
  <si>
    <t>ﾎｰﾌﾟ</t>
  </si>
  <si>
    <t>Ｈｏｐｅ</t>
  </si>
  <si>
    <t>072-369-4427</t>
  </si>
  <si>
    <t>072-369-4437</t>
  </si>
  <si>
    <t>ｶﾌﾞｼｷｶﾞｲｼｬ ﾗｸﾄ</t>
  </si>
  <si>
    <t>株式会社　楽都</t>
  </si>
  <si>
    <t>072-223-7007</t>
  </si>
  <si>
    <t>072-223-7008</t>
  </si>
  <si>
    <t>ｱｵｲ</t>
  </si>
  <si>
    <t>あおい</t>
  </si>
  <si>
    <t>大阪府堺市堺区新町1番20号　リノ堺東4階</t>
  </si>
  <si>
    <t>ｶﾌﾞｼｷｶｲｼｬ ｷﾎﾞｳｼｬ</t>
  </si>
  <si>
    <t>株式会社　希望社</t>
  </si>
  <si>
    <t>072-230-1158</t>
  </si>
  <si>
    <t>072-230-1258</t>
  </si>
  <si>
    <t>ｷﾎﾞｳｶｲｺﾞｽﾃｰｼｮﾝ</t>
  </si>
  <si>
    <t>希望介護ステーション</t>
  </si>
  <si>
    <t>大阪府堺市中区東山953番地3　ウインビル1階</t>
  </si>
  <si>
    <t>ｶﾌﾞｼｷｶﾞｲｼｬ ｶｶﾞﾔｷ</t>
  </si>
  <si>
    <t>株式会社　輝</t>
  </si>
  <si>
    <t>大阪府堺市中区深井中町1056番地20</t>
  </si>
  <si>
    <t>072-242-8718</t>
  </si>
  <si>
    <t>072-242-8851</t>
  </si>
  <si>
    <t>ﾃﾞｲｻｰﾋﾞｽｾﾝﾀｰｳﾞｨｰﾅｽ</t>
  </si>
  <si>
    <t>デイサービスセンターヴィーナス</t>
  </si>
  <si>
    <t>ｶﾌﾞｼｷｶﾞｲｼｬ ｺｳｴｲ</t>
  </si>
  <si>
    <t>株式会社　輝映</t>
  </si>
  <si>
    <t>ｼｭｳﾛｳｹｲｿﾞｸｼｴﾝﾋﾞｰｶﾞﾀﾘｯｺ</t>
  </si>
  <si>
    <t>就労継続支援Ｂ型Ｒｉｃｃｏ</t>
  </si>
  <si>
    <t>大阪府堺市堺区甲斐町東二丁1-11</t>
  </si>
  <si>
    <t>072-275-5489</t>
  </si>
  <si>
    <t>ｶﾌﾞｼｷｶﾞｲｼｬ ｹﾞﾝｷ</t>
  </si>
  <si>
    <t>株式会社　元気</t>
  </si>
  <si>
    <t>072-288-4122</t>
  </si>
  <si>
    <t>072-288-4166</t>
  </si>
  <si>
    <t>ｹｱﾌﾟﾗﾝｾﾝﾀｰｹﾞﾝｷ</t>
  </si>
  <si>
    <t>ケアプランセンター元気</t>
  </si>
  <si>
    <t>大阪府堺市南区新檜尾台四丁52番1-205</t>
  </si>
  <si>
    <t>ｶﾌﾞｼｷｶﾞｲｼｬ ｺﾞﾀﾞｲ</t>
  </si>
  <si>
    <t>株式会社　五大</t>
  </si>
  <si>
    <t>072-275-5908</t>
  </si>
  <si>
    <t>072-275-5909</t>
  </si>
  <si>
    <t>ｱﾄﾗｽｼﾝｶﾅｵｶ</t>
  </si>
  <si>
    <t>アトラス新金岡</t>
  </si>
  <si>
    <t>大阪府堺市北区新金岡町五丁7番711号</t>
  </si>
  <si>
    <t>072-255-3138</t>
  </si>
  <si>
    <t>072-255-3137</t>
  </si>
  <si>
    <t>ｶﾌﾞｼｷｶﾞｲｼｬ ﾋｶﾘ</t>
  </si>
  <si>
    <t>株式会社　光</t>
  </si>
  <si>
    <t>590-0102</t>
  </si>
  <si>
    <t>大阪府堺市南区和田東771番地1</t>
  </si>
  <si>
    <t>072-350-1120</t>
  </si>
  <si>
    <t>072-350-1119</t>
  </si>
  <si>
    <t>ｽｸｴｱﾋｶﾘｼｴﾝｻｰﾋﾞｽ10</t>
  </si>
  <si>
    <t>スクエアひかり支援サービス</t>
  </si>
  <si>
    <t>ｽｸｴｱﾋｶﾘｼｴﾝｻｰﾋﾞｽ</t>
  </si>
  <si>
    <t>ｽｸｴｱﾐﾄﾞﾘﾎｰﾑﾌｶｲ</t>
  </si>
  <si>
    <t>スクエアみどりホーム深井</t>
  </si>
  <si>
    <t>ｽｸｴｱﾘﾘｲｷｯﾁﾝ</t>
  </si>
  <si>
    <t>スクエアりりいキッチン</t>
  </si>
  <si>
    <t>大阪府堺市中区福田554番地5</t>
  </si>
  <si>
    <t>072-288-6002</t>
  </si>
  <si>
    <t>072-288-6003</t>
  </si>
  <si>
    <t>ｶﾌﾞｼｷｶﾞｲｼｬ ｺｳｼﾞｭｴﾝ</t>
  </si>
  <si>
    <t>株式会社　幸寿苑</t>
  </si>
  <si>
    <t>大阪府堺市中区八田西町三丁11番32号</t>
  </si>
  <si>
    <t>072-277-3817</t>
  </si>
  <si>
    <t>072-277-3821</t>
  </si>
  <si>
    <t>ﾎｳﾓﾝｶｲｺﾞｽﾃｰｼｮﾝﾗｸﾗｸｺｳｼﾞｭｴﾝ</t>
  </si>
  <si>
    <t>訪問介護ステーションらくらく幸寿苑</t>
  </si>
  <si>
    <t>ﾎｳﾓﾝｶｲｺﾞｽﾃｰｼｮﾝﾗｸﾗｸｺｳｼﾞｭｴﾝｸｽﾉｷ</t>
  </si>
  <si>
    <t>訪問介護ステーションらくらく幸寿苑くすのき</t>
  </si>
  <si>
    <t>590-0836</t>
  </si>
  <si>
    <t>大阪府堺市堺区楠町一丁3番20号</t>
  </si>
  <si>
    <t>072-244-2688</t>
  </si>
  <si>
    <t>072-244-2681</t>
  </si>
  <si>
    <t>ﾎｳﾓﾝｶｲｺﾞｽﾃｰｼｮﾝﾗｸﾗｸｺｳｼﾞｭｴﾝﾋﾗｲ</t>
  </si>
  <si>
    <t>訪問介護ステーションらくらく幸寿苑ひらい</t>
  </si>
  <si>
    <t>大阪府堺市中区平井134番地1</t>
  </si>
  <si>
    <t>072-270-3580</t>
  </si>
  <si>
    <t>072-270-3582</t>
  </si>
  <si>
    <t>ｶﾌﾞｼｷｶｲｼｬ ﾐｿﾞﾊﾞﾀ</t>
  </si>
  <si>
    <t>株式会社　溝畑</t>
  </si>
  <si>
    <t>大阪府堺市中区東山552番地2</t>
  </si>
  <si>
    <t>072-320-8445</t>
  </si>
  <si>
    <t>072-320-8636</t>
  </si>
  <si>
    <t>ﾙﾅｼﾞｪｰﾅ</t>
  </si>
  <si>
    <t>Ｌｕｎａｌｌｅｎａ</t>
  </si>
  <si>
    <t>072-320-8635</t>
  </si>
  <si>
    <t>ｶﾌﾞｼｷｶﾞｲｼｬ ｶｶﾞﾜ</t>
  </si>
  <si>
    <t>株式会社　香川</t>
  </si>
  <si>
    <t>大阪府堺市北区金岡町2203番地</t>
  </si>
  <si>
    <t>072-275-9917</t>
  </si>
  <si>
    <t>ﾁﾊﾙﾎｳﾓﾝｶｲｺﾞｻｰﾋﾞｽ</t>
  </si>
  <si>
    <t>千晴訪問介護サービス</t>
  </si>
  <si>
    <t>ｶﾌﾞｼｷｶﾞｲｼｬ ｺｸｻｲｸﾞﾙｰﾌﾟ</t>
  </si>
  <si>
    <t>株式会社　国際グループ</t>
  </si>
  <si>
    <t>ｻﾞ ｽｰﾌﾟ</t>
  </si>
  <si>
    <t>ｔｈｅ　ＳＯＵＰ</t>
  </si>
  <si>
    <t>591-8033</t>
  </si>
  <si>
    <t>大阪府堺市北区百舌鳥西之町三丁668　2階</t>
  </si>
  <si>
    <t>072-279-0820</t>
  </si>
  <si>
    <t>072-279-0835</t>
  </si>
  <si>
    <t>ｶﾌﾞｼｷｶﾞｲｼｬ ﾖﾂﾊﾞ</t>
  </si>
  <si>
    <t>株式会社　四つ葉</t>
  </si>
  <si>
    <t>大阪府堺市堺区北花田口町一丁2番15-603号</t>
  </si>
  <si>
    <t>072-223-6467</t>
  </si>
  <si>
    <t>072-233-5332</t>
  </si>
  <si>
    <t>ﾓｴｷﾞﾎｳﾓﾝｶｲｺﾞｻｰﾋﾞｽ</t>
  </si>
  <si>
    <t>萌木訪問介護サービス</t>
  </si>
  <si>
    <t>ｶﾌﾞｼｷｶﾞｲｼｬ ｼｬｶｲﾌｸｼｹﾝｷｭｳｼｮ</t>
  </si>
  <si>
    <t>株式会社　社会福祉研究所</t>
  </si>
  <si>
    <t>ﾍﾙﾊﾟｰｽﾃｰｼｮﾝｺｰｼﾞｰﾐﾅﾐﾊﾅﾀﾞ</t>
  </si>
  <si>
    <t>ヘルパーステーションコージー南花田</t>
  </si>
  <si>
    <t>大阪府堺市北区南花田町88番地1号　新緑南花田1Ｆ</t>
  </si>
  <si>
    <t>072-240-3291</t>
  </si>
  <si>
    <t>072-240-3293</t>
  </si>
  <si>
    <t>ｶﾌﾞｼｷｶﾞｲｼｬ ｺｼﾞﾛｳ</t>
  </si>
  <si>
    <t>株式会社　小次郎</t>
  </si>
  <si>
    <t>大阪府堺市中区深阪四丁11番21号</t>
  </si>
  <si>
    <t>072-236-5673</t>
  </si>
  <si>
    <t>ｺｼﾞﾛｳ</t>
  </si>
  <si>
    <t>こじろう</t>
  </si>
  <si>
    <t>ｶﾌﾞｼｷｶﾞｲｼｬ ﾓﾘﾓﾄｺｳﾑﾃﾝ</t>
  </si>
  <si>
    <t>株式会社　森本工務店</t>
  </si>
  <si>
    <t>545-0023</t>
  </si>
  <si>
    <t>072-269-4151</t>
  </si>
  <si>
    <t>072-269-4153</t>
  </si>
  <si>
    <t>ｽｽﾞﾅｶｲｺﾞｻｰﾋﾞｽ</t>
  </si>
  <si>
    <t>すずな介護サービス</t>
  </si>
  <si>
    <t>590-0962</t>
  </si>
  <si>
    <t>大阪府堺市堺区寺地町東四丁1-8　寺地マンション101号室</t>
  </si>
  <si>
    <t>ｶﾌﾞｼｷｶﾞｲｼｬ ﾋｼﾞﾘ</t>
  </si>
  <si>
    <t>株式会社　聖</t>
  </si>
  <si>
    <t>大阪府堺市北区奥本町二丁4番地1</t>
  </si>
  <si>
    <t>072-240-0115</t>
  </si>
  <si>
    <t>072-240-0116</t>
  </si>
  <si>
    <t>ｹｱｾﾝﾀｰﾅﾉﾊﾅ</t>
  </si>
  <si>
    <t>ケアセンターなのはな</t>
  </si>
  <si>
    <t>大阪府堺市北区奥本町二丁４番地1</t>
  </si>
  <si>
    <t>ｶﾌﾞｼｷｶﾞｲｼｬ ｱｵｲﾘﾝｺﾞ</t>
  </si>
  <si>
    <t>株式会社　青いりんご</t>
  </si>
  <si>
    <t>590-0802</t>
  </si>
  <si>
    <t>大阪府堺市堺区百舌鳥夕雲町一丁79番地2</t>
  </si>
  <si>
    <t>072-243-3477</t>
  </si>
  <si>
    <t>072-243-3478</t>
  </si>
  <si>
    <t>ｶｲｺﾞｾﾝﾀｰｱｵｲﾘﾝｺﾞ</t>
  </si>
  <si>
    <t>介護センター青いりんご</t>
  </si>
  <si>
    <t>ｶﾌﾞｼｷｶｲｼｬ ｸﾗﾓﾄ</t>
  </si>
  <si>
    <t>株式会社　倉本</t>
  </si>
  <si>
    <t>ﾋﾟｰﾁｹｱｽﾃｰｼｮﾝ</t>
  </si>
  <si>
    <t>ピーチケアステーション</t>
  </si>
  <si>
    <t>大阪府堺市堺区熊野町東三丁2-17　太陽ハイツ101号</t>
  </si>
  <si>
    <t>072-229-6800</t>
  </si>
  <si>
    <t>072-229-6801</t>
  </si>
  <si>
    <t>ｶﾌﾞｼｷｶﾞｲｼｬ ﾀﾞｲｺｳｻﾝｷﾞｮｳ</t>
  </si>
  <si>
    <t>株式会社　大光産業</t>
  </si>
  <si>
    <t>ﾐﾕｷｴﾝｹｱｽﾃｰｼｮﾝ</t>
  </si>
  <si>
    <t>みゆき苑ケアステーション</t>
  </si>
  <si>
    <t>大阪府堺市中区宮園町6番10号</t>
  </si>
  <si>
    <t>072-279-1131</t>
  </si>
  <si>
    <t>072-279-1132</t>
  </si>
  <si>
    <t>ｶﾌﾞｼｷｶﾞｲｼｬ ﾀｲﾎﾞｳ</t>
  </si>
  <si>
    <t>株式会社　大望</t>
  </si>
  <si>
    <t>大阪府堺市美原区今井71番地</t>
  </si>
  <si>
    <t>072-349-3731</t>
  </si>
  <si>
    <t>072-349-3732</t>
  </si>
  <si>
    <t>ｱﾝ ｱｸｱ ﾌｧｰﾑ</t>
  </si>
  <si>
    <t>ａｎｎ・ＡＱＵＡ　ＦＡＲＭ</t>
  </si>
  <si>
    <t>大阪府堺市美原区今井76番地1</t>
  </si>
  <si>
    <t>ｹｱﾝ</t>
  </si>
  <si>
    <t>Ｋａｎｎ</t>
  </si>
  <si>
    <t>587-0063</t>
  </si>
  <si>
    <t>大阪府堺市美原区大饗22-1</t>
  </si>
  <si>
    <t>072-361-7100</t>
  </si>
  <si>
    <t>ｶﾌﾞｼｷｶﾞｲｼｬ ﾜﾀﾞﾁ</t>
  </si>
  <si>
    <t>株式会社　轍</t>
  </si>
  <si>
    <t>ﾎｳﾓﾝｶｲｺﾞｼﾞｷﾞｮｳｼｮﾐﾂﾊﾞﾁ</t>
  </si>
  <si>
    <t>訪問介護事業所みつばち</t>
  </si>
  <si>
    <t>大阪府堺市東区白鷺町三丁13番1号</t>
  </si>
  <si>
    <t>072-288-4859</t>
  </si>
  <si>
    <t>072-288-4860</t>
  </si>
  <si>
    <t>ｶﾌﾞｼｷｶﾞｲｼｬ ﾜﾀﾅﾘｹﾝｾﾂ</t>
  </si>
  <si>
    <t>株式会社　渡也建設</t>
  </si>
  <si>
    <t>599-8101</t>
  </si>
  <si>
    <t>ｱｯﾌﾟ</t>
  </si>
  <si>
    <t>あっぷ</t>
  </si>
  <si>
    <t>大阪府堺市東区八下町三丁74番地1</t>
  </si>
  <si>
    <t>072-267-4543</t>
  </si>
  <si>
    <t>072-267-4576</t>
  </si>
  <si>
    <t>ｼｮｰﾄｽﾃｲｱｯﾌﾟ</t>
  </si>
  <si>
    <t>ショートステイあっぷ</t>
  </si>
  <si>
    <t>072-267-4547</t>
  </si>
  <si>
    <t>ｶﾌﾞｼｷｶﾞｲｼｬ ﾐﾔｺｴﾝﾀｰﾌﾟﾗｲｽﾞ</t>
  </si>
  <si>
    <t>株式会社　都エンタープライズ</t>
  </si>
  <si>
    <t>ｶｲｺﾞｼｴﾝｾﾝﾀｰﾐﾔｺｻｶｲ</t>
  </si>
  <si>
    <t>介護支援センターみやこ堺</t>
  </si>
  <si>
    <t>大阪府堺市堺区大浜北町三丁11-18</t>
  </si>
  <si>
    <t>072-223-0555</t>
  </si>
  <si>
    <t>072-223-3933</t>
  </si>
  <si>
    <t>ｶﾌﾞｼｷｶﾞｲｼｬ ﾌｼﾞｳｲﾝｸﾞｽ</t>
  </si>
  <si>
    <t>株式会社　藤ウイングス</t>
  </si>
  <si>
    <t>072-285-1325</t>
  </si>
  <si>
    <t>ｸﾞﾙｰﾌﾟﾎｰﾑｳｲﾝｸﾞｽ</t>
  </si>
  <si>
    <t>グループホームウイングス</t>
  </si>
  <si>
    <t>ｻﾎﾟｰﾄｽﾃｰｼｮﾝｳｲﾝｸﾞｽ</t>
  </si>
  <si>
    <t>サポートステーションウイングス</t>
  </si>
  <si>
    <t>ｶﾌﾞｼｷｶﾞｲｼｬ ﾐﾅﾐﾘﾍﾞﾗﾙ</t>
  </si>
  <si>
    <t>株式会社　南リベラル</t>
  </si>
  <si>
    <t>590-0127</t>
  </si>
  <si>
    <t>大阪府堺市南区富蔵2699番地2</t>
  </si>
  <si>
    <t>072-284-2277</t>
  </si>
  <si>
    <t>072-284-2288</t>
  </si>
  <si>
    <t>ﾌﾟﾗｽｹｱ</t>
  </si>
  <si>
    <t>プラスケア</t>
  </si>
  <si>
    <t>ｶﾌﾞｼｷｶﾞｲｼｬ ﾆｼﾞｲﾛﾉﾄﾋﾞﾗ</t>
  </si>
  <si>
    <t>株式会社　虹色のトビラ</t>
  </si>
  <si>
    <t>大阪府堺市西区山田一丁1203番地8</t>
  </si>
  <si>
    <t>ﾆｼﾞｲﾛｸｼﾞﾗ</t>
  </si>
  <si>
    <t>虹色クジラ</t>
  </si>
  <si>
    <t>072-289-8851</t>
  </si>
  <si>
    <t>072-289-8852</t>
  </si>
  <si>
    <t>ｶﾌﾞｼｷｶﾞｲｼｬ ﾎﾉｶ</t>
  </si>
  <si>
    <t>株式会社　穂の香</t>
  </si>
  <si>
    <t>ﾎﾉｶﾎｳﾓﾝｶｲｺﾞｽﾃｰｼｮﾝｻｶｲ</t>
  </si>
  <si>
    <t>穂の香訪問介護ステーション堺</t>
  </si>
  <si>
    <t>587-0065</t>
  </si>
  <si>
    <t>大阪府堺市美原区小寺64-15</t>
  </si>
  <si>
    <t>072-349-3602</t>
  </si>
  <si>
    <t>072-349-3802</t>
  </si>
  <si>
    <t>ｶﾌﾞｼｷｶﾞｲｼｬ ﾎｳﾕｳｶｲ</t>
  </si>
  <si>
    <t>株式会社　朋友会</t>
  </si>
  <si>
    <t>大阪府堺市西区神野町二丁14番1号</t>
  </si>
  <si>
    <t>ﾎｳﾕｳｹｱﾌﾟﾗﾝｾﾝﾀｰ</t>
  </si>
  <si>
    <t>朋友ケアプランセンター</t>
  </si>
  <si>
    <t>072-289-5406</t>
  </si>
  <si>
    <t>072-289-5407</t>
  </si>
  <si>
    <t>ﾎｳﾕｳｶｲｺﾞｻｰﾋﾞｽ</t>
  </si>
  <si>
    <t>朋友介護サービス</t>
  </si>
  <si>
    <t>大阪府堺市中区深井中町579-3</t>
  </si>
  <si>
    <t>072-275-7440</t>
  </si>
  <si>
    <t>072-275-8158</t>
  </si>
  <si>
    <t>ｶﾌﾞｼｷｶﾞｲｼｬ ﾐﾗｲｾｯｹｲｼﾞﾑｼｮ</t>
  </si>
  <si>
    <t>株式会社　未来設計事務所</t>
  </si>
  <si>
    <t>大阪府堺市中区八田北町495-3-103</t>
  </si>
  <si>
    <t>072-278-1165</t>
  </si>
  <si>
    <t>072-278-1185</t>
  </si>
  <si>
    <t>ｱｲﾗﾝﾄﾞ</t>
  </si>
  <si>
    <t>愛らんど</t>
  </si>
  <si>
    <t>ｶﾌﾞｼｷｶﾞｲｼｬ ﾕｳｿﾗ</t>
  </si>
  <si>
    <t>株式会社　優空</t>
  </si>
  <si>
    <t>ﾕｳｿﾗｻｶｲ</t>
  </si>
  <si>
    <t>ゆうそら堺</t>
  </si>
  <si>
    <t>大阪府堺市西区鳳東町七丁838　光大ビル203号</t>
  </si>
  <si>
    <t>072-271-1320</t>
  </si>
  <si>
    <t>072-271-1340</t>
  </si>
  <si>
    <t>ｶﾌﾞｼｷｶﾞｲｼｬ ﾕｳﾋﾞ</t>
  </si>
  <si>
    <t>株式会社　悠美</t>
  </si>
  <si>
    <t>072-278-6225</t>
  </si>
  <si>
    <t>072-278-6226</t>
  </si>
  <si>
    <t>ｹｱｾﾝﾀｰｻｸﾗﾝﾎﾞ</t>
  </si>
  <si>
    <t>ケアセンターさくらんぼ</t>
  </si>
  <si>
    <t>大阪府堺市中区宮園町2番12号　第一ビル201号室</t>
  </si>
  <si>
    <t>ｶﾌﾞｼｷｶﾞｲｼｬ ﾕｳｼ</t>
  </si>
  <si>
    <t>株式会社　祐志</t>
  </si>
  <si>
    <t>ｱｼｽﾄ</t>
  </si>
  <si>
    <t>アシスト</t>
  </si>
  <si>
    <t>590-0025</t>
  </si>
  <si>
    <t>大阪府堺市堺区向陵東町三丁8-46</t>
  </si>
  <si>
    <t>072-247-8638</t>
  </si>
  <si>
    <t>072-275-4516</t>
  </si>
  <si>
    <t>ｶﾌﾞｼｷｶﾞｲｼｬ ﾕｳﾕｳ</t>
  </si>
  <si>
    <t>株式会社　裕々</t>
  </si>
  <si>
    <t>ﾍﾙﾊﾟｰｽﾃｰｼｮﾝｶﾝｶﾝ</t>
  </si>
  <si>
    <t>ヘルパーステーション幹々</t>
  </si>
  <si>
    <t>590-0808</t>
  </si>
  <si>
    <t>大阪府堺市堺区旭ケ丘中町二丁1-10-101</t>
  </si>
  <si>
    <t>072-244-8887</t>
  </si>
  <si>
    <t>0072-247-7566</t>
  </si>
  <si>
    <t>ｶﾌﾞｼｷｶﾞｲｼｬ ﾕｳｼｮｳ</t>
  </si>
  <si>
    <t>株式会社　侑匠</t>
  </si>
  <si>
    <t>大阪府堺市中区八田西町三丁3番10号</t>
  </si>
  <si>
    <t>072-350-0880</t>
  </si>
  <si>
    <t>ｱｲﾉｷｶｲｺﾞｾﾝﾀｰ</t>
  </si>
  <si>
    <t>愛の木介護センター</t>
  </si>
  <si>
    <t>072-350-1361</t>
  </si>
  <si>
    <t>ｶﾌﾞｼｷｶﾞｲｼｬ ｷｽﾞﾅ</t>
  </si>
  <si>
    <t>株式会社　絆</t>
  </si>
  <si>
    <t>大阪府堺市中区福田1351番地</t>
  </si>
  <si>
    <t>072-230-5117</t>
  </si>
  <si>
    <t>072-230-5118</t>
  </si>
  <si>
    <t>ﾍﾙﾊﾟｰｽﾃｰｼｮﾝｷｽﾞﾅﾌｸﾀﾞ</t>
  </si>
  <si>
    <t>ヘルパーステーション絆福田</t>
  </si>
  <si>
    <t>ｶﾌﾞｼｷｶｲｼｬ ｷｽﾞﾅ</t>
  </si>
  <si>
    <t>ﾍﾙﾊﾟｰｽﾃｰｼｮﾝｷｽﾞﾅ ﾎﾞﾀﾞｲ</t>
  </si>
  <si>
    <t>ヘルパーステーション絆菩提</t>
  </si>
  <si>
    <t>587-0064</t>
  </si>
  <si>
    <t>大阪府堺市美原区菩提30番地5</t>
  </si>
  <si>
    <t>072-349-3571</t>
  </si>
  <si>
    <t>072-349-3573</t>
  </si>
  <si>
    <t>ｶﾌﾞｼｷｶﾞｲｼｬｴｰｱﾝﾄﾞｴﾇ</t>
  </si>
  <si>
    <t>株式会社Ａ＆Ｎ</t>
  </si>
  <si>
    <t>ﾎｳﾓﾝｶｲｺﾞｽﾃｰｼｮﾝ ｴｲﾄﾞ</t>
  </si>
  <si>
    <t>訪問介護ステーション　Ａｉｄ</t>
  </si>
  <si>
    <t>大阪府堺市西区浜寺元町一丁20　ローレル浜寺1B</t>
  </si>
  <si>
    <t>072-322-4113</t>
  </si>
  <si>
    <t>072-203-0941</t>
  </si>
  <si>
    <t>ｶﾌﾞｼｷｶﾞｲｼｬｴｰｼｰﾗｲｽﾞ</t>
  </si>
  <si>
    <t>株式会社Ａ．Ｃ　ＲＩＳＥ</t>
  </si>
  <si>
    <t>ﾗｲｽﾞﾊﾂｼﾊﾞ</t>
  </si>
  <si>
    <t>ライズ初芝</t>
  </si>
  <si>
    <t>大阪府堺市東区日置荘西町四丁11-25</t>
  </si>
  <si>
    <t>072-287-5231</t>
  </si>
  <si>
    <t>072-287-5232</t>
  </si>
  <si>
    <t>ｶﾌﾞｼｷｶﾞｲｼｬｱｯｺ</t>
  </si>
  <si>
    <t>株式会社ＡＣＣＯ</t>
  </si>
  <si>
    <t>大阪府堺市南区檜尾786番地3</t>
  </si>
  <si>
    <t>072-299-4777</t>
  </si>
  <si>
    <t>ｱｷﾉｿｳﾀﾞﾝｼｴﾝｼﾞｷﾞｮｳｼｮ</t>
  </si>
  <si>
    <t>アキノ相談支援事業所</t>
  </si>
  <si>
    <t>ｶﾌﾞｼｷｶﾞｲｼｬｱﾄﾞﾊﾞﾝｽ</t>
  </si>
  <si>
    <t>株式会社ａｄｖａｎｃｅ</t>
  </si>
  <si>
    <t>ｽｽﾞﾗﾝｱﾆﾒｰｼｮﾝｽﾀｼﾞｵｳｨｽﾞｲｰｽﾎﾟｰﾂｻｶｲﾋｶﾞｼ</t>
  </si>
  <si>
    <t>すずらんアニメーションスタジオｗｉｔｈ　ｅスポーツ堺東</t>
  </si>
  <si>
    <t>590-0063</t>
  </si>
  <si>
    <t>大阪府堺市堺区中安井町三丁2-13　グラン堺東6階</t>
  </si>
  <si>
    <t>072-242-3725</t>
  </si>
  <si>
    <t>072-242-3726</t>
  </si>
  <si>
    <t>ｶﾌﾞｼｷｶﾞｲｼｬｵｰﾙ</t>
  </si>
  <si>
    <t>株式会社Ａｌｌ</t>
  </si>
  <si>
    <t>599-8103</t>
  </si>
  <si>
    <t>072-248-5071</t>
  </si>
  <si>
    <t>ｵｰﾙﾊﾞﾃﾞｨ</t>
  </si>
  <si>
    <t>オールＢｕｄｄｙ</t>
  </si>
  <si>
    <t>ｶﾌﾞｼｷｶﾞｲｼｬｱﾈﾗ</t>
  </si>
  <si>
    <t>株式会社Ａｎｅｌａ</t>
  </si>
  <si>
    <t>ﾎｳﾓﾝｶｲｺﾞｽﾃｰｼｮﾝｺｺﾛ</t>
  </si>
  <si>
    <t>訪問介護ステーションこころ</t>
  </si>
  <si>
    <t>大阪府堺市東区八下町一丁16番1</t>
  </si>
  <si>
    <t>072-240-1405</t>
  </si>
  <si>
    <t>072-240-1406</t>
  </si>
  <si>
    <t>ｶﾌﾞｼｷｶﾞｲｼｬﾋﾞｰｱｲﾜｲ</t>
  </si>
  <si>
    <t>株式会社Ｂ．Ｉ．Ｙ</t>
  </si>
  <si>
    <t>ﾘｱﾝｽ</t>
  </si>
  <si>
    <t>リアンス</t>
  </si>
  <si>
    <t>大阪府堺市堺区向陵中町二丁6番10号　三国ロイヤルビル2階</t>
  </si>
  <si>
    <t>072-269-4802</t>
  </si>
  <si>
    <t>072-269-4803</t>
  </si>
  <si>
    <t>ｶﾌﾞｼｷｶﾞｲｼｬﾌﾞﾙｰﾑﾗｲﾌ</t>
  </si>
  <si>
    <t>株式会社Ｂｌｏｏｍ　ｌｉｆｅ</t>
  </si>
  <si>
    <t>ﾎｳﾓﾝｶｲｺﾞｽﾃｰｼｮﾝ ﾌﾞﾙｰﾑｹｱ</t>
  </si>
  <si>
    <t>訪問介護ステーション　ブルームケア</t>
  </si>
  <si>
    <t>大阪府堺市堺区熊野町東三丁2番18号　熊野ハイツ101</t>
  </si>
  <si>
    <t>072-200-2066</t>
  </si>
  <si>
    <t>072-200-2067</t>
  </si>
  <si>
    <t>ｶﾌﾞｼｷｶﾞｲｼｬﾌﾞﾗｳﾝﾊﾟｺﾞﾀﾞ</t>
  </si>
  <si>
    <t>株式会社ＢｒｏｗｎＰａｇｏｄａ</t>
  </si>
  <si>
    <t>072-242-3761</t>
  </si>
  <si>
    <t>ﾜｵｹｱ</t>
  </si>
  <si>
    <t>ＷＡＯケア</t>
  </si>
  <si>
    <t>599-8237</t>
  </si>
  <si>
    <t>大阪府堺市中区深井水池町3281番地1　ハーベストコート105号室</t>
  </si>
  <si>
    <t>072-242-3760</t>
  </si>
  <si>
    <t>ｶﾌﾞｼｷｶﾞｲｼｬｺｺ</t>
  </si>
  <si>
    <t>株式会社ＣｏＣｏ</t>
  </si>
  <si>
    <t>ｳﾙｼｶｲｺﾞｻｰﾋﾞｽ</t>
  </si>
  <si>
    <t>うるし介護サービス</t>
  </si>
  <si>
    <t>大阪府堺市中区東山1013　パレドール東山101号室</t>
  </si>
  <si>
    <t>072-247-5516</t>
  </si>
  <si>
    <t>ｶﾌﾞｼｷｶﾞｲｼｬｶﾗｰｽﾞ</t>
  </si>
  <si>
    <t>株式会社ＣＯＬＯＲ’Ｓ</t>
  </si>
  <si>
    <t>大阪府堺市中区八田西町二丁11-11ハウスアメニティ203号</t>
  </si>
  <si>
    <t>072-246-9351</t>
  </si>
  <si>
    <t>072-246-9357</t>
  </si>
  <si>
    <t>ﾎｳﾓﾝｶｲｺﾞﾋｶﾘ</t>
  </si>
  <si>
    <t>訪問介護ひかり</t>
  </si>
  <si>
    <t>ｶﾌﾞｼｷｶｲｼｬﾌｧﾐﾘｰ</t>
  </si>
  <si>
    <t>株式会社ＦＡＭＩＬＹ</t>
  </si>
  <si>
    <t>591-8006</t>
  </si>
  <si>
    <t>072-247-8005</t>
  </si>
  <si>
    <t>072-247-8510</t>
  </si>
  <si>
    <t>ｱｲ･ｱｰﾙ</t>
  </si>
  <si>
    <t>アイ・アール</t>
  </si>
  <si>
    <t>大阪府堺市北区宮本町4番地3　奥野ビル303号室</t>
  </si>
  <si>
    <t>ｶﾌﾞｼｷｶﾞｲｼｬｼﾞｰｱｰﾙ</t>
  </si>
  <si>
    <t>株式会社ＧＲ</t>
  </si>
  <si>
    <t>ｼﾞｰｱｰﾙﾎｳﾓﾝｶｲｺﾞ</t>
  </si>
  <si>
    <t>ＧＲ訪問介護</t>
  </si>
  <si>
    <t>大阪府堺市中区深井水池町3274番地</t>
  </si>
  <si>
    <t>072-242-6587</t>
  </si>
  <si>
    <t>072-242-6562</t>
  </si>
  <si>
    <t>ｼﾞｰｱｰﾙｶｲｺﾞｾﾝﾀｰ</t>
  </si>
  <si>
    <t>ジーアール介護センター</t>
  </si>
  <si>
    <t>大阪府堺市中区土師町四丁25-9</t>
  </si>
  <si>
    <t>072-280-4163</t>
  </si>
  <si>
    <t>072-280-4425</t>
  </si>
  <si>
    <t>ｶﾌﾞｼｷｶﾞｲｼｬｸﾞﾘｯﾄｼﾞｬﾊﾟﾝ</t>
  </si>
  <si>
    <t>株式会社ＧＲＩＴ　ＪＡＰＡＮ</t>
  </si>
  <si>
    <t>ﾍﾞｽﾄﾗｲﾌ</t>
  </si>
  <si>
    <t>ベストライフ</t>
  </si>
  <si>
    <t>大阪府堺市北区大豆塚町二丁17番3号　レザビハイツ1棟105号</t>
  </si>
  <si>
    <t>ｶﾌﾞｼｷｶﾞｲｼｬｼﾞｰﾌﾞｲﾋﾟｰﾏﾈｰｼﾞﾒﾝﾄ</t>
  </si>
  <si>
    <t>株式会社ＧＶＰマネージメント</t>
  </si>
  <si>
    <t>大阪府堺市中区深井沢町3265番</t>
  </si>
  <si>
    <t>072-270-2095</t>
  </si>
  <si>
    <t>072-276-4095</t>
  </si>
  <si>
    <t>ｽﾀﾝﾄﾞﾊﾞｲ</t>
  </si>
  <si>
    <t>スタンドバイ</t>
  </si>
  <si>
    <t>ﾋｶﾘｹｱｽﾃｰｼｮﾝ</t>
  </si>
  <si>
    <t>ひかりケアステーション</t>
  </si>
  <si>
    <t>ｶﾌﾞｼｷｶﾞｲｼｬﾊｰﾍﾞｽﾄ</t>
  </si>
  <si>
    <t>株式会社ＨＡＲＶＥＳＴ</t>
  </si>
  <si>
    <t>596-0816</t>
  </si>
  <si>
    <t>大阪府岸和田市尾生町三丁目10番5号</t>
  </si>
  <si>
    <t>0725-20-0287</t>
  </si>
  <si>
    <t>0725-20-0288</t>
  </si>
  <si>
    <t>ｸﾞﾙｰﾌﾟﾎｰﾑ ﾕｲﾏｱﾙ</t>
  </si>
  <si>
    <t>グループホーム　ゆいまある</t>
  </si>
  <si>
    <t>ｶﾌﾞｼｷｶﾞｲｼｬﾋｯﾂｳﾞｲ</t>
  </si>
  <si>
    <t>株式会社ＨＩＴ’Ｓ－Ｖ</t>
  </si>
  <si>
    <t>ﾆｼﾞｹﾞﾝｻｶｲﾋｶﾞｼｴｷﾏｴ</t>
  </si>
  <si>
    <t>にじげん堺東駅前</t>
  </si>
  <si>
    <t>大阪府堺市堺区新町三丁7　ＳＴＣビル2階　中南</t>
  </si>
  <si>
    <t>072-242-8811</t>
  </si>
  <si>
    <t>072-242-8845</t>
  </si>
  <si>
    <t>ﾆｼﾞｹﾞﾝｼﾝｶﾅｵｶ</t>
  </si>
  <si>
    <t>にじげん新金岡</t>
  </si>
  <si>
    <t>大阪府堺市北区新金岡町五丁1-1　フレスポしんかな　3F・3-1②区画</t>
  </si>
  <si>
    <t>072-275-8499</t>
  </si>
  <si>
    <t>072-275-8599</t>
  </si>
  <si>
    <t>ｶﾌﾞｼｷｶﾞｲｼｬｱｲｴｽﾌﾟﾗｽ</t>
  </si>
  <si>
    <t>株式会社ｉｓプラス</t>
  </si>
  <si>
    <t>大阪府堺市北区黒土町2289番地6</t>
  </si>
  <si>
    <t>072-246-9313</t>
  </si>
  <si>
    <t>072-246-9323</t>
  </si>
  <si>
    <t>ﾎｳﾓﾝｶｲｺﾞｽﾃｰｼｮﾝ ﾌﾟﾗｽ</t>
  </si>
  <si>
    <t>訪問介護ステーション　プラス</t>
  </si>
  <si>
    <t>ｶﾌﾞｼｷｶﾞｲｼｬｹｰｴｽｷｶｸ</t>
  </si>
  <si>
    <t>株式会社ＫＳ企画</t>
  </si>
  <si>
    <t>大阪府堺市北区東雲東町一丁7番21号</t>
  </si>
  <si>
    <t>0722-55-6900</t>
  </si>
  <si>
    <t>0722-58-5050</t>
  </si>
  <si>
    <t>ｸﾞﾙｰﾌﾟﾎｰﾑｹｰｴｽ</t>
  </si>
  <si>
    <t>グループホームＫＳ</t>
  </si>
  <si>
    <t>ｶﾌﾞｼｷｶﾞｲｼｬﾘﾝｸﾗｲﾝ</t>
  </si>
  <si>
    <t>株式会社ＬＩＮＫＬＩＮＥ</t>
  </si>
  <si>
    <t>ﾎｳﾓﾝｶｲｺﾞｻｰﾋﾞｽ ﾘﾝｸ</t>
  </si>
  <si>
    <t>訪問介護サービスりんく</t>
  </si>
  <si>
    <t>大阪府堺市中区新家町1-12</t>
  </si>
  <si>
    <t>072-349-6132</t>
  </si>
  <si>
    <t>072-349-6133</t>
  </si>
  <si>
    <t>ｶﾌﾞｼｷｶﾞｲｼｬﾘﾀﾘｺﾊﾟｰﾄﾅｰｽﾞ</t>
  </si>
  <si>
    <t>株式会社ＬＩＴＡＬＩＣＯパートナーズ</t>
  </si>
  <si>
    <t>ﾘﾀﾘｺﾜｰｸｽﾅﾝｶｲｻｶｲ</t>
  </si>
  <si>
    <t>ＬＩＴＡＬＩＣＯワークス南海堺</t>
  </si>
  <si>
    <t>大阪府堺市堺区戎島町四丁45-1　ポルタスセンタービル2階</t>
  </si>
  <si>
    <t>072-225-5527</t>
  </si>
  <si>
    <t>072-225-5528</t>
  </si>
  <si>
    <t>大阪府堺市堺区戎島町四丁45－1　ポルタスセンタービル2階</t>
  </si>
  <si>
    <t>ｶﾌﾞｼｷｶﾞｲｼｬﾘｭｯｹ</t>
  </si>
  <si>
    <t>株式会社ＬＹＫＫＥ</t>
  </si>
  <si>
    <t>590-0021</t>
  </si>
  <si>
    <t>050-3635-0802</t>
  </si>
  <si>
    <t>ﾘｭｯｹｹｱ</t>
  </si>
  <si>
    <t>ＬＹＫＫＥけあ</t>
  </si>
  <si>
    <t>大阪府堺市南区御池台三丁1-4</t>
  </si>
  <si>
    <t>ｶﾌﾞｼｷｶﾞｲｼｬﾒﾄﾞﾍﾞﾘｯｸｽ</t>
  </si>
  <si>
    <t>株式会社Ｍｅｄｖｅｒｉｃｋｓ</t>
  </si>
  <si>
    <t>大阪府堺市堺区栄橋町1-5-6-503</t>
  </si>
  <si>
    <t>072-707-2120</t>
  </si>
  <si>
    <t>ｾﾚﾆﾃｻｶｲ</t>
  </si>
  <si>
    <t>セレニテ堺</t>
  </si>
  <si>
    <t>ｶﾌﾞｼｷｶﾞｲｼｬﾑｰﾌﾞﾙ</t>
  </si>
  <si>
    <t>株式会社ｍｏｏｂｌｅ</t>
  </si>
  <si>
    <t>ｺﾈｸﾄｻｶｲﾋｶﾞｼ</t>
  </si>
  <si>
    <t>ＣＯＮＮＥＣＴ堺東</t>
  </si>
  <si>
    <t>大阪府堺市堺区新町四丁7　材庄ビル3階AB号室</t>
  </si>
  <si>
    <t>072-242-3377</t>
  </si>
  <si>
    <t>072-242-3378</t>
  </si>
  <si>
    <t>ｶﾌﾞｼｷｶﾞｲｼｬﾅｵ</t>
  </si>
  <si>
    <t>株式会社ＮＡＯ</t>
  </si>
  <si>
    <t>ﾘｸｿｳﾀﾞﾝｼｴﾝｾﾝﾀｰ</t>
  </si>
  <si>
    <t>りく相談支援センター</t>
  </si>
  <si>
    <t>大阪府堺市西区鳳東町二丁185-1</t>
  </si>
  <si>
    <t>072-284-9932</t>
  </si>
  <si>
    <t>072-284-9946</t>
  </si>
  <si>
    <t>ｷｮｳｾｲｶﾞﾀﾃﾞｲｻｰﾋﾞｽﾗｲｸ</t>
  </si>
  <si>
    <t>共生型デイサービスらいく</t>
  </si>
  <si>
    <t>ｶﾌﾞｼｷｶﾞｲｼｬﾈｸｽﾄ ｽﾃｰｼﾞ</t>
  </si>
  <si>
    <t>株式会社ＮＥＸＴ　ＳＴＡＧＥ</t>
  </si>
  <si>
    <t>090-6374-5176</t>
  </si>
  <si>
    <t>ﾕｳﾍﾙﾊﾟｰｽﾃｰｼｮﾝ</t>
  </si>
  <si>
    <t>ゆうヘルパーステーション</t>
  </si>
  <si>
    <t>大阪府堺市堺区香ヶ丘町一丁9-26</t>
  </si>
  <si>
    <t>ｶﾌﾞｼｷｶﾞｲｼｬﾜﾝｽﾃｯﾌﾟ</t>
  </si>
  <si>
    <t>株式会社Ｏｎｅ　Ｓｔｅｐ</t>
  </si>
  <si>
    <t>537-0021</t>
  </si>
  <si>
    <t>大阪府大阪市東成区東中本三丁目19番23号7F</t>
  </si>
  <si>
    <t>072-321-9289</t>
  </si>
  <si>
    <t>072-321-9646</t>
  </si>
  <si>
    <t>ﾜﾝｽﾃｯﾌﾟ</t>
  </si>
  <si>
    <t>Ｏｎｅ　Ｓｔｅｐ</t>
  </si>
  <si>
    <t>587-0022</t>
  </si>
  <si>
    <t>ｶﾌﾞｼｷｶﾞｲｼｬｱﾜﾌﾟﾚｲｽ</t>
  </si>
  <si>
    <t>株式会社Ｏｕｒ　Ｐｌａｃｅ</t>
  </si>
  <si>
    <t>大阪府堺市西区上野芝向ヶ丘町1-2-15</t>
  </si>
  <si>
    <t>072-281-8068</t>
  </si>
  <si>
    <t>072-281-8067</t>
  </si>
  <si>
    <t>ﾎｳﾓﾝｶｲｺﾞｼﾞｷﾞｮｳｼｮ ｽﾃｯﾌﾟ</t>
  </si>
  <si>
    <t>訪問介護事業所　すてっぷ</t>
  </si>
  <si>
    <t>ｶﾌﾞｼｷｶﾞｲｼｬﾋﾟｰｽ</t>
  </si>
  <si>
    <t>株式会社ＰＥＡＣＥ</t>
  </si>
  <si>
    <t>ｶﾗｰﾋﾟｰｽｻｷﾞｮｳｼｮ</t>
  </si>
  <si>
    <t>カラーピース作業所</t>
  </si>
  <si>
    <t>080-6319-4390</t>
  </si>
  <si>
    <t>ｶﾌﾞｼｷｶﾞｲｼｬﾗﾉｯｸ</t>
  </si>
  <si>
    <t>株式会社ＲＡＮＯＫ</t>
  </si>
  <si>
    <t>ﾎｳﾓﾝｶｲｺﾞﾗﾉｯｸｻｶｲ</t>
  </si>
  <si>
    <t>訪問介護ＲＡＮＯＫ堺</t>
  </si>
  <si>
    <t>大阪府堺市中区深井清水町2064-14</t>
  </si>
  <si>
    <t>072-275-6889</t>
  </si>
  <si>
    <t>072-275-6890</t>
  </si>
  <si>
    <t>ｶﾌﾞｼｷｶﾞｲｼｬﾘﾝ</t>
  </si>
  <si>
    <t>株式会社ＲＩＮ</t>
  </si>
  <si>
    <t>072-289-5311</t>
  </si>
  <si>
    <t>ｼｭｳﾛｳｹｲｿﾞｸｼｴﾝﾋﾞｰｶﾞﾀｼﾞｷﾞｮｳｼｮ ﾊﾋﾟﾜｸ</t>
  </si>
  <si>
    <t>就労継続支援Ｂ型事業所　はぴわく</t>
  </si>
  <si>
    <t>大阪府堺市南区三原台一丁2番3号　ルルポ泉ヶ丘105</t>
  </si>
  <si>
    <t>072-284-7781</t>
  </si>
  <si>
    <t>ｶﾌﾞｼｷｶﾞｲｼｬﾗｲｽﾞﾃｯｸ</t>
  </si>
  <si>
    <t>株式会社ＲＩＳＥｔｅｃｈ</t>
  </si>
  <si>
    <t>072-281-7077</t>
  </si>
  <si>
    <t>072-281-7078</t>
  </si>
  <si>
    <t>ﾗｲｽﾞﾃｯｸ</t>
  </si>
  <si>
    <t>ライズテック</t>
  </si>
  <si>
    <t>大阪府堺市中区深井清水町3282番地尾崎ビル2階･3階</t>
  </si>
  <si>
    <t>ｶﾌﾞｼｷｶﾞｲｼｬﾛｰﾄﾞ</t>
  </si>
  <si>
    <t>株式会社Ｒｏａｄ</t>
  </si>
  <si>
    <t>ﾛｰﾄﾞ</t>
  </si>
  <si>
    <t>ロード</t>
  </si>
  <si>
    <t>大阪府堺市中区土師町五丁12番地27　ベルコート102号</t>
  </si>
  <si>
    <t>072-206-0801</t>
  </si>
  <si>
    <t>072-206-0809</t>
  </si>
  <si>
    <t>ｶﾌﾞｼｷｶﾞｲｼｬﾛﾃﾞｨｰﾅ</t>
  </si>
  <si>
    <t>株式会社Ｒｏｄｉｎａ</t>
  </si>
  <si>
    <t>ﾘﾜｰｸｾﾝﾀｰｻｶｲ</t>
  </si>
  <si>
    <t>リワークセンター堺</t>
  </si>
  <si>
    <t>590-0075</t>
  </si>
  <si>
    <t>大阪府堺市堺区南花田口町二丁3番20号　三共堺東ビル6階</t>
  </si>
  <si>
    <t>072-221-8900</t>
  </si>
  <si>
    <t>072-221-8901</t>
  </si>
  <si>
    <t>ｶﾌﾞｼｷｶﾞｲｼｬｼｬｰｸ</t>
  </si>
  <si>
    <t>株式会社ＳＨＡＲＫ</t>
  </si>
  <si>
    <t>大阪府堺市北区北花田町一丁10番地39</t>
  </si>
  <si>
    <t>090-8376-1001</t>
  </si>
  <si>
    <t>050-3588-2354</t>
  </si>
  <si>
    <t>ｼｬｰｸﾗｲﾌｹｱﾎｳﾓﾝｶｲｺﾞ ｷｮｼﾞｭｳﾄﾞｳｺｳｲ</t>
  </si>
  <si>
    <t>シャークライフケア訪問介護　居重同行移</t>
  </si>
  <si>
    <t>ｶﾌﾞｼｷｶﾞｲｼｬｴｽｹｰﾃｨｰｺｰﾎﾟﾚｰｼｮﾝ</t>
  </si>
  <si>
    <t>株式会社ＳＫＴ　Ｃｏｒｐｏｒａｔｉｏｎ</t>
  </si>
  <si>
    <t>557-0054</t>
  </si>
  <si>
    <t>大阪府大阪市西成区千本中一丁目1番1号エムズ岸里906</t>
  </si>
  <si>
    <t>06-7897-2011</t>
  </si>
  <si>
    <t>06-7897-5443</t>
  </si>
  <si>
    <t>ﾊｯﾋﾟｰｶﾞｰﾃﾞﾝ ﾗ･ﾋﾞｵﾗ</t>
  </si>
  <si>
    <t>ハッピーガーデン　ラ・ビオラ</t>
  </si>
  <si>
    <t>ｶﾌﾞｼｷｶﾞｲｼｬｿｳｼﾝ</t>
  </si>
  <si>
    <t>株式会社ＳＯＵＳＩＮ</t>
  </si>
  <si>
    <t>大阪府堺市北区黒土町2361番1</t>
  </si>
  <si>
    <t>072-275-4750</t>
  </si>
  <si>
    <t>072-275-4751</t>
  </si>
  <si>
    <t>ﾄﾗｽﾄﾎｳﾓﾝｶｲｺﾞｽﾃｰｼｮﾝｻｶｲｷﾀ</t>
  </si>
  <si>
    <t>トラスト訪問介護ステーション堺北</t>
  </si>
  <si>
    <t>ｶﾌﾞｼｷｶﾞｲｼｬｽﾃﾗ</t>
  </si>
  <si>
    <t>株式会社Ｓｔｅｌｌａ</t>
  </si>
  <si>
    <t>590-0023</t>
  </si>
  <si>
    <t>大阪府堺市堺区南三国ヶ丘町六丁5番15号</t>
  </si>
  <si>
    <t>072-275-7365</t>
  </si>
  <si>
    <t>072-275-7366</t>
  </si>
  <si>
    <t>ﾊﾛｰｶｲｺﾞｽﾃｰｼｮﾝ</t>
  </si>
  <si>
    <t>ハロー介護ステーション</t>
  </si>
  <si>
    <t>ｶﾌﾞｼｷｶﾞｲｼｬｻﾝﾗｲｽﾞ</t>
  </si>
  <si>
    <t>株式会社ＳＵＮＲＩＳＥ</t>
  </si>
  <si>
    <t>072-275-5835</t>
  </si>
  <si>
    <t>072-275-6128</t>
  </si>
  <si>
    <t>ﾗｲｽﾞｻｶｲ</t>
  </si>
  <si>
    <t>ライズ堺</t>
  </si>
  <si>
    <t>大阪府堺市堺区中安井町三丁4-11-4F</t>
  </si>
  <si>
    <t>ｶﾌﾞｼｷｶﾞｲｼｬﾃｨｰ･ﾄﾞﾘｰﾑｽﾞ</t>
  </si>
  <si>
    <t>株式会社Ｔ・Ｄｒｅａｍｓ</t>
  </si>
  <si>
    <t>072-250-2776</t>
  </si>
  <si>
    <t>072-250-2968</t>
  </si>
  <si>
    <t>ﾌｧﾐﾘｰｹｱｽﾃｰｼｮﾝ</t>
  </si>
  <si>
    <t>ファミリーケアステーション</t>
  </si>
  <si>
    <t>大阪府堺市北区百舌鳥西之町3丁529番地アクティ中もず</t>
  </si>
  <si>
    <t>ｶﾌﾞｼｷｶﾞｲｼｬﾄｩｱﾄﾗｸﾄ</t>
  </si>
  <si>
    <t>株式会社ｔｏ　ａｔｔｒａｃｔ</t>
  </si>
  <si>
    <t>ｼｮｰﾄｽﾃｲ ﾎｰﾌﾟ</t>
  </si>
  <si>
    <t>ショートステイ　ホープ</t>
  </si>
  <si>
    <t>大阪府堺市堺区中安井町三丁1番21</t>
  </si>
  <si>
    <t>072-276-4121</t>
  </si>
  <si>
    <t>072-276-4122</t>
  </si>
  <si>
    <t>ｶﾌﾞｼｷｶﾞｲｼｬﾄﾗｽﾄ</t>
  </si>
  <si>
    <t>株式会社ＴＲＵＳＴ</t>
  </si>
  <si>
    <t>072-278-5799</t>
  </si>
  <si>
    <t>072-278-5795</t>
  </si>
  <si>
    <t>ﾄﾗｽﾄﾎｳﾓﾝｶｲｺﾞｽﾃｰｼｮﾝ</t>
  </si>
  <si>
    <t>トラスト訪問介護ステーション</t>
  </si>
  <si>
    <t>大阪府堺市中区深井北町811－3ヴィラージュNissin301</t>
  </si>
  <si>
    <t>ｶﾌﾞｼｷｶﾞｲｼｬﾂﾅｸﾞ</t>
  </si>
  <si>
    <t>株式会社ＴＳＵＮＡＧＵ</t>
  </si>
  <si>
    <t>ﾎｳﾓﾝｶｲｺﾞｼﾞｷﾞｮｳｼｮﾂﾅｸﾞｹｱ</t>
  </si>
  <si>
    <t>訪問介護事業所つなぐケア</t>
  </si>
  <si>
    <t>大阪府堺市西区草部1438-4</t>
  </si>
  <si>
    <t>072-290-7348</t>
  </si>
  <si>
    <t>072-290-7349</t>
  </si>
  <si>
    <t>ｶﾌﾞｼｷｶﾞｲｼｬﾃｨｰﾃｨｰﾃﾞｨｰ</t>
  </si>
  <si>
    <t>株式会社ＴＴＤ</t>
  </si>
  <si>
    <t>070-4108-2743</t>
  </si>
  <si>
    <t>ﾎｳﾓﾝｶｲｺﾞｵﾚﾝｼﾞ</t>
  </si>
  <si>
    <t>訪問介護オレンジ</t>
  </si>
  <si>
    <t>大阪府堺市中区東八田34-5　ベルフルール107号</t>
  </si>
  <si>
    <t>ｶﾌﾞｼｷｶﾞｲｼｬﾃｨｰｳｲﾝｸﾞ</t>
  </si>
  <si>
    <t>株式会社Ｔ-Ｗｉｎｇ</t>
  </si>
  <si>
    <t>545-0021</t>
  </si>
  <si>
    <t>大阪府大阪市阿倍野区阪南町三丁目29番20号</t>
  </si>
  <si>
    <t>072-248-6337</t>
  </si>
  <si>
    <t>ｳｲﾝｸﾞ</t>
  </si>
  <si>
    <t>ういんぐ</t>
  </si>
  <si>
    <t>ｶﾌﾞｼｷｶﾞｲｼｬﾕﾅｲﾃｯﾄﾞ</t>
  </si>
  <si>
    <t>株式会社ＵＮＩＴＥＤ</t>
  </si>
  <si>
    <t>072-239-5155</t>
  </si>
  <si>
    <t>ｼｮｳｶﾞｲﾌｸｼｻｰﾋﾞｽﾕｳ</t>
  </si>
  <si>
    <t>障がい福祉サービスＵ</t>
  </si>
  <si>
    <t>大阪府堺市東区西野396-2-303</t>
  </si>
  <si>
    <t>ｶﾌﾞｼｷｶﾞｲｼｬﾕｰｴｽｺｰﾎﾟﾚｰｼｮﾝ</t>
  </si>
  <si>
    <t>株式会社ＵＳコーポレーション</t>
  </si>
  <si>
    <t>大阪府堺市西区鳳西町二丁28番地2-103号</t>
  </si>
  <si>
    <t>ﾎｳﾓﾝｶｲｺﾞｽﾃｰｼｮﾝ ﾓｺ</t>
  </si>
  <si>
    <t>訪問介護ステーション　モコ</t>
  </si>
  <si>
    <t>072-242-4345</t>
  </si>
  <si>
    <t>072-242-4346</t>
  </si>
  <si>
    <t>株式会社ＷｅｌｉｎｎｏｖＡｔｉｏＮ</t>
  </si>
  <si>
    <t>ﾘｯﾁｳｪﾙﾌﾟﾗﾝｾﾝﾀｰ</t>
  </si>
  <si>
    <t>Richウェルプランセンター</t>
  </si>
  <si>
    <t>072-289-9528</t>
  </si>
  <si>
    <t>ｶﾌﾞｼｷｶﾞｲｼｬｳｯﾄﾞ</t>
  </si>
  <si>
    <t>株式会社Ｗｏｏｄ</t>
  </si>
  <si>
    <t>大阪府堺市堺区東雲西町一丁6番5号シャトー堺1F</t>
  </si>
  <si>
    <t>072-242-7160</t>
  </si>
  <si>
    <t>072-242-7441</t>
  </si>
  <si>
    <t>ﾅﾅｲﾛｶｲｺﾞｾﾝﾀｰ</t>
  </si>
  <si>
    <t>なないろ介護センター</t>
  </si>
  <si>
    <t>大阪府堺市堺区東雲西町一丁6番5号　シャトー堺1F</t>
  </si>
  <si>
    <t>ｶﾌﾞｼｷｶﾞｲｼｬﾜｲｹｲ</t>
  </si>
  <si>
    <t>株式会社ＹＫ</t>
  </si>
  <si>
    <t>大阪府堺市堺区北瓦町二丁3番8号堺東北條第二ビル7階A号室</t>
  </si>
  <si>
    <t>072-275-6198</t>
  </si>
  <si>
    <t>ﾗｼｸﾗﾎﾞｵｵｻｶｻｶｲ</t>
  </si>
  <si>
    <t>ラシクラボ大阪堺</t>
  </si>
  <si>
    <t>ｶﾌﾞｼｷｶﾞｲｼｬｱｷ</t>
  </si>
  <si>
    <t>株式会社アキ</t>
  </si>
  <si>
    <t>ｷｮﾀｸｶｲｺﾞｶｶﾞﾔｷ</t>
  </si>
  <si>
    <t>居宅介護かがやき</t>
  </si>
  <si>
    <t>大阪府堺市西区草部378-3</t>
  </si>
  <si>
    <t>072-260-5778</t>
  </si>
  <si>
    <t>072-260-5779</t>
  </si>
  <si>
    <t>0722-60-5778</t>
  </si>
  <si>
    <t>0722-60-5779</t>
  </si>
  <si>
    <t>ｶﾌﾞｼｷｶﾞｲｼｬｱｼｽﾄ</t>
  </si>
  <si>
    <t>株式会社アシスト</t>
  </si>
  <si>
    <t>ｸﾞﾙｰﾌﾟﾎｰﾑﾘﾝｸ</t>
  </si>
  <si>
    <t>グループホームりんく</t>
  </si>
  <si>
    <t>ｶﾌﾞｼｷｶﾞｲｼｬｱﾆｽﾄ</t>
  </si>
  <si>
    <t>株式会社アニスト</t>
  </si>
  <si>
    <t>ｱﾆｽﾄﾍﾙﾊﾟｰｽﾃｰｼｮﾝｻｶｲﾊﾏﾃﾞﾗ</t>
  </si>
  <si>
    <t>アニストヘルパーステーション堺浜寺</t>
  </si>
  <si>
    <t>大阪府堺市西区浜寺石津町中一丁8番40号</t>
  </si>
  <si>
    <t>072-244-1230</t>
  </si>
  <si>
    <t>072-244-1240</t>
  </si>
  <si>
    <t>ｱﾆｽﾄﾍﾙﾊﾟｰｽﾃｰｼｮﾝｻｶｲｷﾀ</t>
  </si>
  <si>
    <t>アニストヘルパーステーション堺北</t>
  </si>
  <si>
    <t>大阪府堺市北区東雲東町四丁1番27</t>
  </si>
  <si>
    <t>072-242-6143</t>
  </si>
  <si>
    <t>072-242-6144</t>
  </si>
  <si>
    <t>ｶﾌﾞｼｷｶﾞｲｼｬｱﾜﾊｳｽ</t>
  </si>
  <si>
    <t>株式会社アワハウス</t>
  </si>
  <si>
    <t>ｱﾜﾊｳｽｹｱﾗﾎﾞｵｵｻｶﾐﾅﾐ</t>
  </si>
  <si>
    <t>アワハウスケアラボ大阪南</t>
  </si>
  <si>
    <t>大阪府堺市北区長曽根町3番地　シュライククリエイティブセンター202号</t>
  </si>
  <si>
    <t>072-246-9241</t>
  </si>
  <si>
    <t>072-246-9242</t>
  </si>
  <si>
    <t>ｶﾌﾞｼｷｶﾞｲｼｬｱﾝﾄﾞ･ｺｱ</t>
  </si>
  <si>
    <t>株式会社あんど・こあ</t>
  </si>
  <si>
    <t>590-0113</t>
  </si>
  <si>
    <t>ﾗｲﾌｻﾎﾟｰﾄｼﾞｮｲｸﾗﾌﾞ</t>
  </si>
  <si>
    <t>ライフサポートジョイクラブ</t>
  </si>
  <si>
    <t>590-0125</t>
  </si>
  <si>
    <t>大阪府堺市南区鉢ヶ峯寺1535番地</t>
  </si>
  <si>
    <t>072-292-5960</t>
  </si>
  <si>
    <t>ｶﾌﾞｼｷｶﾞｲｼｬｲｸｺｶﾝﾊﾟﾆｰ</t>
  </si>
  <si>
    <t>株式会社イクコ・カンパニー</t>
  </si>
  <si>
    <t>大阪府河内長野市上田町30番地の2＜1304号＞</t>
  </si>
  <si>
    <t>ｹﾞﾝｼﾞﾉｻﾄ</t>
  </si>
  <si>
    <t>げんじの里</t>
  </si>
  <si>
    <t>ｶﾌﾞｼｷｶﾞｲｼｬｲｽﾞﾐ</t>
  </si>
  <si>
    <t>株式会社いずみ</t>
  </si>
  <si>
    <t>072-267-4726</t>
  </si>
  <si>
    <t>ｹｱｾﾝﾀｰｶﾅｵｶ</t>
  </si>
  <si>
    <t>ケアセンターかなおか</t>
  </si>
  <si>
    <t>ｶﾌﾞｼｷｶﾞｲｼｬｲﾉﾍﾞｰｼｮﾝﾈｸｻｽ</t>
  </si>
  <si>
    <t>株式会社イノベーションネクサス</t>
  </si>
  <si>
    <t>072-225-1180</t>
  </si>
  <si>
    <t>072-225-1181</t>
  </si>
  <si>
    <t>ﾎｳﾓﾝｶｲｺﾞｼﾞｷﾞｮｳｼｮﾔﾅｷﾞ ｻｶｲﾃﾝ</t>
  </si>
  <si>
    <t>訪問介護事業所やなぎ　堺店</t>
  </si>
  <si>
    <t>大阪府堺市堺区翁橋町一丁1番1号　ミナルコビル901号</t>
  </si>
  <si>
    <t>ｶﾌﾞｼｷｶﾞｲｼｬｲﾛﾊ</t>
  </si>
  <si>
    <t>株式会社いろは</t>
  </si>
  <si>
    <t>大阪府堺市北区百舌鳥梅町三丁13番地9</t>
  </si>
  <si>
    <t>072-269-4930</t>
  </si>
  <si>
    <t>072-269-4940</t>
  </si>
  <si>
    <t>ｽﾏｲﾙ</t>
  </si>
  <si>
    <t>スマイル</t>
  </si>
  <si>
    <t>072-349-9901</t>
  </si>
  <si>
    <t>ﾐｯｹ</t>
  </si>
  <si>
    <t>みっけ</t>
  </si>
  <si>
    <t>大阪府堺市中区大野芝町163-1</t>
  </si>
  <si>
    <t>ｶﾌﾞｼｷｶﾞｲｼｬｳﾙﾏ</t>
  </si>
  <si>
    <t>株式会社うるま</t>
  </si>
  <si>
    <t>ﾎｳﾓﾝｶｲｺﾞ ｱｲﾌﾟﾗﾝ</t>
  </si>
  <si>
    <t>訪問介護　あいぷらん</t>
  </si>
  <si>
    <t>ﾎｳﾓﾝｶｲｺﾞｱｲﾌﾟﾗﾝ</t>
  </si>
  <si>
    <t>訪問介護あいぷらん</t>
  </si>
  <si>
    <t>ｶﾌﾞｼｷｶﾞｲｼｬｴｰｼｽﾃﾑ</t>
  </si>
  <si>
    <t>株式会社エーシステム</t>
  </si>
  <si>
    <t>587-0041</t>
  </si>
  <si>
    <t>大阪府堺市美原区菅生664番地1</t>
  </si>
  <si>
    <t>072-361-8000</t>
  </si>
  <si>
    <t>072-361-8002</t>
  </si>
  <si>
    <t>ｲｴﾛｰｽﾏｲﾙｺｳﾉﾁｮｳ</t>
  </si>
  <si>
    <t>イエロースマイル神野町</t>
  </si>
  <si>
    <t>ｲｴﾛｰｽﾏｲﾙｹﾅﾁｮｳ</t>
  </si>
  <si>
    <t>イエロースマイル毛穴町</t>
  </si>
  <si>
    <t>ｶﾌﾞｼｷｶﾞｲｼｬｴｰｼﾝ</t>
  </si>
  <si>
    <t>株式会社エーシン</t>
  </si>
  <si>
    <t>大阪府堺市西区菱木一丁2336-19-2階</t>
  </si>
  <si>
    <t>072-249-2076</t>
  </si>
  <si>
    <t>072-377-6001</t>
  </si>
  <si>
    <t>ｸﾞﾙｰﾌﾟﾎｰﾑｶﾙﾑ</t>
  </si>
  <si>
    <t>グループホームかるむ</t>
  </si>
  <si>
    <t>ｺｳｾﾝｶｲｺﾞｻｰﾋﾞｽ</t>
  </si>
  <si>
    <t>こうせん介護サービス</t>
  </si>
  <si>
    <t>大阪府堺市中区土師町三丁8番1-104</t>
  </si>
  <si>
    <t>072-276-0701</t>
  </si>
  <si>
    <t>072-276-0702</t>
  </si>
  <si>
    <t>ｿｳﾀﾞﾝｼｴﾝｾﾝﾀｰｺｳｾﾝ</t>
  </si>
  <si>
    <t>相談支援センターこうせん</t>
  </si>
  <si>
    <t>大阪府堺市中区土師町三丁8番地1コミニティープラザ104号</t>
  </si>
  <si>
    <t>ｶﾌﾞｼｷｶﾞｲｼｬｴｽﾎﾟﾜｰﾙ</t>
  </si>
  <si>
    <t>株式会社エスポワール</t>
  </si>
  <si>
    <t>ｻｷﾞｮｳｼｮﾋﾏﾜﾘ</t>
  </si>
  <si>
    <t>作業所ヒマワリ</t>
  </si>
  <si>
    <t>593-8307</t>
  </si>
  <si>
    <t>大阪府堺市西区平岡町20-1</t>
  </si>
  <si>
    <t>072-289-6922</t>
  </si>
  <si>
    <t>072-289-6923</t>
  </si>
  <si>
    <t>ｶﾌﾞｼｷｶﾞｲｼｬｴﾀﾆﾃｨﾗｲﾌ</t>
  </si>
  <si>
    <t>株式会社エタニティライフ</t>
  </si>
  <si>
    <t>ｶﾌｪ ﾗ･ｸｰﾗﾆﾊﾞﾝｶﾝ</t>
  </si>
  <si>
    <t>かふぇ　ら・くーら弐番館</t>
  </si>
  <si>
    <t>大阪府堺市北区東浅香山町三丁15-15　1階101号室</t>
  </si>
  <si>
    <t>072-242-4226</t>
  </si>
  <si>
    <t>072-242-4227</t>
  </si>
  <si>
    <t>ｶﾌﾞｼｷｶﾞｲｼｬｴﾋﾞｽ</t>
  </si>
  <si>
    <t>株式会社えびす</t>
  </si>
  <si>
    <t>590-0834</t>
  </si>
  <si>
    <t>大阪府堺市堺区出島町五丁4番22号</t>
  </si>
  <si>
    <t>072-260-9766</t>
  </si>
  <si>
    <t>072-260-9767</t>
  </si>
  <si>
    <t>ｴﾋﾞｽｹｱｻﾎﾟｰﾄ</t>
  </si>
  <si>
    <t>えびすケアサポート</t>
  </si>
  <si>
    <t>ｶﾌﾞｼｷｶﾞｲｼｬｴﾝﾑｽﾋﾞ</t>
  </si>
  <si>
    <t>株式会社えんむすび</t>
  </si>
  <si>
    <t>大阪府堺市西区堀上緑町一丁8番第63号棟105号室</t>
  </si>
  <si>
    <t>072-269-4388</t>
  </si>
  <si>
    <t>072-269-4389</t>
  </si>
  <si>
    <t>ｴﾝﾉｲｴ</t>
  </si>
  <si>
    <t>えんの家</t>
  </si>
  <si>
    <t>ｴﾝﾑｽﾋﾞｹｱｽﾃｰｼｮﾝ</t>
  </si>
  <si>
    <t>えんむすびケアステーション</t>
  </si>
  <si>
    <t>ｶﾌﾞｼｷｶﾞｲｼｬｵｰﾙｱｯｾﾝ</t>
  </si>
  <si>
    <t>株式会社オールアッセン</t>
  </si>
  <si>
    <t>ｙｏｕ　ａｎｄ</t>
  </si>
  <si>
    <t>大阪府堺市北区船堂町二丁5番12号</t>
  </si>
  <si>
    <t>072-275-7997</t>
  </si>
  <si>
    <t>072-275-7599</t>
  </si>
  <si>
    <t>ｶﾌﾞｼｷｶﾞｲｼｬｶｲｺﾞｽ</t>
  </si>
  <si>
    <t>株式会社カイゴス</t>
  </si>
  <si>
    <t>ｷｽﾞﾅﾌｶｲｶｲｺﾞｼｮ</t>
  </si>
  <si>
    <t>きずな深井介護所</t>
  </si>
  <si>
    <t>大阪府堺市中区深井清水町3199番地</t>
  </si>
  <si>
    <t>072-278-6551</t>
  </si>
  <si>
    <t>072-278-6552</t>
  </si>
  <si>
    <t>ｷｽﾞﾅﾓｽﾞｶｲｺﾞｼｮ</t>
  </si>
  <si>
    <t>きずな百舌鳥介護所</t>
  </si>
  <si>
    <t>大阪府堺市北区百舌鳥梅北町四丁175番地3　ルミエール梅北マンション1階</t>
  </si>
  <si>
    <t>072-251-7177</t>
  </si>
  <si>
    <t>072-251-7178</t>
  </si>
  <si>
    <t>ｶﾌﾞｼｷｶﾞｲｼｬｶﾐﾚ</t>
  </si>
  <si>
    <t>株式会社カミレ</t>
  </si>
  <si>
    <t>ｿｳﾀﾞﾝｾﾝﾀｰﾐﾝﾄ</t>
  </si>
  <si>
    <t>相談センターミント</t>
  </si>
  <si>
    <t>072-242-4763</t>
  </si>
  <si>
    <t>ｶﾌﾞｼｷｶﾞｲｼｬｸﾞｰﾌｨｰ</t>
  </si>
  <si>
    <t>株式会社グーフィー</t>
  </si>
  <si>
    <t>072-230-3402</t>
  </si>
  <si>
    <t>ｸﾞｰﾌｨｰﾎｳﾓﾝｶｲｺﾞｽﾃｰｼｮﾝ</t>
  </si>
  <si>
    <t>グーフィー訪問介護ステーション</t>
  </si>
  <si>
    <t>大阪府堺市東区西野169-2　ユニコーン82西野　301</t>
  </si>
  <si>
    <t>072-289-8323</t>
  </si>
  <si>
    <t>ｶﾌﾞｼｷｶﾞｲｼｬｸﾞﾗﾝﾃﾞｨｰﾕ</t>
  </si>
  <si>
    <t>株式会社グランディーユ</t>
  </si>
  <si>
    <t>072-257-7420</t>
  </si>
  <si>
    <t>ﾚｿﾞﾅﾝｽ</t>
  </si>
  <si>
    <t>レゾナンス</t>
  </si>
  <si>
    <t>大阪府堺市北区長曽根町183-5　堺市産業振興センター内</t>
  </si>
  <si>
    <t>ｿｳﾀﾞﾝｼｴﾝｾﾝﾀｰﾌﾟｱﾌﾟ</t>
  </si>
  <si>
    <t>相談支援センターぷあぷ</t>
  </si>
  <si>
    <t>大阪府堺市堺区向陵東町一丁3-4　三国ヶ丘四季ビル3F</t>
  </si>
  <si>
    <t>072-252-6121</t>
  </si>
  <si>
    <t>ｶﾌﾞｼｷｶﾞｲｼｬｸﾞﾚｰｽｹｱｻｰﾋﾞｽ</t>
  </si>
  <si>
    <t>株式会社グレースケアサービス</t>
  </si>
  <si>
    <t>ｸﾞﾚｰｽｹｱｻｰﾋﾞｽｻｶｲｹｱｾﾝﾀｰ</t>
  </si>
  <si>
    <t>グレースケアサービス堺ケアセンター</t>
  </si>
  <si>
    <t>大阪府堺市北区中百舌鳥町六丁1040番地28　エム2階201号</t>
  </si>
  <si>
    <t>072-290-7933</t>
  </si>
  <si>
    <t>072-290-7988</t>
  </si>
  <si>
    <t>ｶﾌﾞｼｷｶﾞｲｼｬｸﾞﾛｰｽ</t>
  </si>
  <si>
    <t>株式会社グロース</t>
  </si>
  <si>
    <t>ﾎｳﾓﾝｶｲｺﾞｾﾝﾀｰﾂﾂﾐ</t>
  </si>
  <si>
    <t>訪問介護センターつつみ</t>
  </si>
  <si>
    <t>大阪府堺市中区平井1028番地7</t>
  </si>
  <si>
    <t>072-230-2234</t>
  </si>
  <si>
    <t>072-230-2235</t>
  </si>
  <si>
    <t>ｶﾌﾞｼｷｶﾞｲｼｬ ｸﾞﾛｰﾊﾞﾙｹｱ</t>
  </si>
  <si>
    <t>株式会社グローバルケア</t>
  </si>
  <si>
    <t>ｸﾞﾛｰﾊﾞﾙｹｱﾓｽﾞﾍﾙﾊﾟｰｽﾃｰｼｮﾝ</t>
  </si>
  <si>
    <t>グローバルケア百舌鳥ヘルパーステーション</t>
  </si>
  <si>
    <t>大阪府堺市北区百舌鳥赤畑町三丁123番地2　グローバルケア百舌鳥1F</t>
  </si>
  <si>
    <t>072-240-0101</t>
  </si>
  <si>
    <t>072-240-0099</t>
  </si>
  <si>
    <t>ｶﾌﾞｼｷｶﾞｲｼｬｸﾛｽﾄｰｸ</t>
  </si>
  <si>
    <t>株式会社クロストーク</t>
  </si>
  <si>
    <t>ﾌｧﾝﾌﾚﾝｽﾞ</t>
  </si>
  <si>
    <t>Ｆｕｎ　ｆｒｉｅｎｄｓ</t>
  </si>
  <si>
    <t>大阪府堺市堺区大町東二丁2-4</t>
  </si>
  <si>
    <t>072-247-8552</t>
  </si>
  <si>
    <t>ｶﾌﾞｼｷｶﾞｲｼｬｹｱﾆｼﾞｭｳｲﾁ</t>
  </si>
  <si>
    <t>株式会社ケア２１</t>
  </si>
  <si>
    <t>ｹｱﾆｼﾞｭｳｲﾁﾅｶﾓｽﾞ</t>
  </si>
  <si>
    <t>ケア２１なかもず</t>
  </si>
  <si>
    <t>大阪府堺市北区中百舌鳥町六丁816番　ＭＦＧビル2階</t>
  </si>
  <si>
    <t>072-240-6135</t>
  </si>
  <si>
    <t>072-240-6136</t>
  </si>
  <si>
    <t>ｹｱﾆｼﾞｭｳｲﾁｻｶｲ</t>
  </si>
  <si>
    <t>ケア２１堺</t>
  </si>
  <si>
    <t>大阪府堺市堺区北三国ヶ丘町八丁8番15号　ＤＩＥ　ＫＡＢＩＮＥ３階Ｇ号室</t>
  </si>
  <si>
    <t>072-282-0521</t>
  </si>
  <si>
    <t>072-282-0621</t>
  </si>
  <si>
    <t>ｶﾌﾞｼｷｶﾞｲｼｬｹｱｻｰﾋﾞｽｺｽﾓｽ</t>
  </si>
  <si>
    <t>株式会社ケアサービスコスモス</t>
  </si>
  <si>
    <t>大阪府堺市東区石原町四丁143番地の7</t>
  </si>
  <si>
    <t>072-287-2929</t>
  </si>
  <si>
    <t>072-287-3062</t>
  </si>
  <si>
    <t>ｹｱｻｰﾋﾞｽｺｽﾓｽ･ﾎｰﾑﾍﾙﾌﾟｻｰﾋﾞｽ</t>
  </si>
  <si>
    <t>ケアサービスコスモス・ホームヘルプサービス</t>
  </si>
  <si>
    <t>ｶﾌﾞｼｷｶﾞｲｼｬｹｱｻﾎﾟｰﾄﾘﾝｸﾞ</t>
  </si>
  <si>
    <t>株式会社ケアサポートりんぐ</t>
  </si>
  <si>
    <t>ｾﾝｼｭｳﾘｮｳｲｸｿｳﾀﾞﾝｼﾂ</t>
  </si>
  <si>
    <t>せんしゅう療育相談室</t>
  </si>
  <si>
    <t>072-350-3124</t>
  </si>
  <si>
    <t>ｶﾌﾞｼｷｶﾞｲｼｬｹﾔｷｻﾎﾟｰﾄ</t>
  </si>
  <si>
    <t>株式会社けやきサポート</t>
  </si>
  <si>
    <t>ｹﾔｷｻﾎﾟｰﾄ</t>
  </si>
  <si>
    <t>けやきサポート</t>
  </si>
  <si>
    <t>590-0825</t>
  </si>
  <si>
    <t>大阪府堺市堺区昭和通四丁61</t>
  </si>
  <si>
    <t>072-242-3063</t>
  </si>
  <si>
    <t>072-242-3065</t>
  </si>
  <si>
    <t>ｶﾌﾞｼｷｶﾞｲｼｬｺﾖﾐ</t>
  </si>
  <si>
    <t>株式会社こよみ</t>
  </si>
  <si>
    <t>ﾈｺﾉﾃｹｱｾﾝﾀｰ</t>
  </si>
  <si>
    <t>ねこの手ケアセンター</t>
  </si>
  <si>
    <t>599-8116</t>
  </si>
  <si>
    <t>大阪府堺市東区野尻町250番地76</t>
  </si>
  <si>
    <t>ｶﾌﾞｼｷｶﾞｲｼｬｺﾝﾌｫｰﾄ</t>
  </si>
  <si>
    <t>株式会社コンフォート</t>
  </si>
  <si>
    <t>ｱｲ･ｹｱｽﾃｰｼｮﾝ</t>
  </si>
  <si>
    <t>アイ・ケアステーション</t>
  </si>
  <si>
    <t>大阪府堺市中区深井北町170番地6</t>
  </si>
  <si>
    <t>072-278-9258</t>
  </si>
  <si>
    <t>072-278-9298</t>
  </si>
  <si>
    <t>ｶﾌﾞｼｷｶﾞｲｼｬｻｳｽﾗｲｽﾞ</t>
  </si>
  <si>
    <t>株式会社サウスライズ</t>
  </si>
  <si>
    <t>ｻｳｽﾗｲｽﾞ</t>
  </si>
  <si>
    <t>サウスライズ</t>
  </si>
  <si>
    <t>大阪府堺市中区八田寺町83-3</t>
  </si>
  <si>
    <t>070-2025-0930</t>
  </si>
  <si>
    <t>ｶﾌﾞｼｷｶﾞｲｼｬｼｱﾜｾｶｲｺﾞｼｴﾝｾﾝﾀｰ</t>
  </si>
  <si>
    <t>株式会社しあわせ介護支援センター</t>
  </si>
  <si>
    <t>ｼｱﾜｾｶｲｺﾞｼｴﾝｾﾝﾀｰ</t>
  </si>
  <si>
    <t>しあわせ介護支援センター</t>
  </si>
  <si>
    <t>大阪府堺市西区鳳西町一丁81番地1 マンションスカイハイツ10号</t>
  </si>
  <si>
    <t>072-201-1861</t>
  </si>
  <si>
    <t>ｶﾌﾞｼｷｶﾞｲｼｬｼｰﾋｭｰﾏﾝ</t>
  </si>
  <si>
    <t>株式会社シーヒューマン</t>
  </si>
  <si>
    <t>ｹｱｾﾝﾀｰ・ｱｲﾘｽ</t>
  </si>
  <si>
    <t>ケアセンター・アイリス</t>
  </si>
  <si>
    <t>大阪府堺市東区菩提町3-9-1</t>
  </si>
  <si>
    <t>072-289-7220</t>
  </si>
  <si>
    <t>072-289-7228</t>
  </si>
  <si>
    <t>ｶﾌﾞｼｷｶﾞｲｼｬｼｰﾕｰｼｰ･ﾎｽﾋﾟｽ</t>
  </si>
  <si>
    <t>株式会社シーユーシー・ホスピス</t>
  </si>
  <si>
    <t>ｶｲｺﾞｸﾗｰｸｻｶｲｷﾀ</t>
  </si>
  <si>
    <t>介護クラーク堺北</t>
  </si>
  <si>
    <t>大阪府堺市北区黒土町41番地1号</t>
  </si>
  <si>
    <t>072-260-9553</t>
  </si>
  <si>
    <t>072-260-9555</t>
  </si>
  <si>
    <t>ｶﾌﾞｼｷｶﾞｲｼｬｼｸﾛ</t>
  </si>
  <si>
    <t>株式会社シクロ</t>
  </si>
  <si>
    <t>ｱﾝｸﾗﾌﾞ</t>
  </si>
  <si>
    <t>アンクラブ</t>
  </si>
  <si>
    <t>大阪府堺市中区陶器北1689番地4　北尾ビル2階・3階</t>
  </si>
  <si>
    <t>072-288-6075</t>
  </si>
  <si>
    <t>072-288-6076</t>
  </si>
  <si>
    <t>ｶﾌﾞｼｷｶﾞｲｼｬｼｯｸｽﾎﾞｯｸｽ</t>
  </si>
  <si>
    <t>株式会社シックスボックス</t>
  </si>
  <si>
    <t>072-931-0660</t>
  </si>
  <si>
    <t>ｳﾙｽｽ</t>
  </si>
  <si>
    <t>うるすす～ursus～</t>
  </si>
  <si>
    <t>大阪府堺市北区百舌鳥梅町三丁49番28号</t>
  </si>
  <si>
    <t>080-3573-0600</t>
  </si>
  <si>
    <t>ｸﾏﾉｺ（ｸﾏﾌｧｸ)</t>
  </si>
  <si>
    <t>くまのこ（くまふぁく）</t>
  </si>
  <si>
    <t>590-0821</t>
  </si>
  <si>
    <t>大阪府堺市堺区大仙西町五丁131-3　ベルメゾン御陵101</t>
  </si>
  <si>
    <t>072-244-5336</t>
  </si>
  <si>
    <t>072-277-4288</t>
  </si>
  <si>
    <t>ﾍﾞｰﾙ</t>
  </si>
  <si>
    <t>べーる（ＢＥＥＲ）</t>
  </si>
  <si>
    <t>ｶﾌﾞｼｷｶﾞｲｼｬｼﾞﾆｱ</t>
  </si>
  <si>
    <t>株式会社ジニア</t>
  </si>
  <si>
    <t>072-247-8281</t>
  </si>
  <si>
    <t>ｼﾞﾆｱ</t>
  </si>
  <si>
    <t>ジニア</t>
  </si>
  <si>
    <t>大阪府堺市北区百舌鳥梅北町一丁8番2号　新栄プロパティ三国ヶ丘2階、302号室</t>
  </si>
  <si>
    <t>大阪府堺市北区百舌鳥梅北町一丁8-2　新栄プロパティ三国ヶ丘2階、302号室</t>
  </si>
  <si>
    <t>ｶﾌﾞｼｷｶﾞｲｼｬｼﾞｮｲﾗｲﾌ</t>
  </si>
  <si>
    <t>株式会社ジョイライフ</t>
  </si>
  <si>
    <t>590-0056</t>
  </si>
  <si>
    <t>大阪府堺市堺区神保通3番23-1号</t>
  </si>
  <si>
    <t>072-267-4737</t>
  </si>
  <si>
    <t>072-267-4738</t>
  </si>
  <si>
    <t>ｼﾞｮｲﾍﾙﾊﾟｰｽﾃｰｼｮﾝ</t>
  </si>
  <si>
    <t>ジョイヘルパーステーション</t>
  </si>
  <si>
    <t>ｶﾌﾞｼｷｶﾞｲｼｬｼﾘｳｽ</t>
  </si>
  <si>
    <t>株式会社シリウス</t>
  </si>
  <si>
    <t>ﾎｳﾓﾝｶｲｺﾞｼﾘｳｽ ｻｶｲﾃﾝ</t>
  </si>
  <si>
    <t>訪問介護シリウス　堺店</t>
  </si>
  <si>
    <t>大阪府堺市堺区香ヶ丘町一丁3-5　中島ハイツ1階</t>
  </si>
  <si>
    <t>072-247-5105</t>
  </si>
  <si>
    <t>072-247-5106</t>
  </si>
  <si>
    <t>ｶﾌﾞｼｷｶﾞｲｼｬｽﾃｰｼﾞ</t>
  </si>
  <si>
    <t>株式会社ステージ</t>
  </si>
  <si>
    <t>ﾕﾙﾘﾍﾙﾊﾟｰｽﾃｰｼｮﾝ</t>
  </si>
  <si>
    <t>ゆるりヘルパーステーション</t>
  </si>
  <si>
    <t>大阪府堺市西区鳳北町八丁433-1　角野ビル2　102号</t>
  </si>
  <si>
    <t>072-268-4080</t>
  </si>
  <si>
    <t>072-268-4081</t>
  </si>
  <si>
    <t>ｶﾌﾞｼｷｶﾞｲｼｬｽﾅｸﾞﾙ</t>
  </si>
  <si>
    <t>株式会社スナグル</t>
  </si>
  <si>
    <t>大阪府堺市東区引野町二丁18番7号</t>
  </si>
  <si>
    <t>072-201-0861</t>
  </si>
  <si>
    <t>072-201-1721</t>
  </si>
  <si>
    <t>ｶｲｺﾞｼｴﾝｻｰﾋﾞｽ ﾋﾅﾀｻｶｲ</t>
  </si>
  <si>
    <t>介護支援サービス　ひなた堺</t>
  </si>
  <si>
    <t>ｶﾌﾞｼｷｶﾞｲｼｬｽﾌﾟﾘﾝｸﾞｽ</t>
  </si>
  <si>
    <t>株式会社スプリングス</t>
  </si>
  <si>
    <t>558-0024</t>
  </si>
  <si>
    <t>大阪府大阪市住吉区山之内元町18番10号</t>
  </si>
  <si>
    <t>06-7893-1112</t>
  </si>
  <si>
    <t>ｸﾞﾙｰﾌﾟﾎｰﾑﾗｸﾄ</t>
  </si>
  <si>
    <t>グループホーム楽都</t>
  </si>
  <si>
    <t>ｶﾌﾞｼｷｶﾞｲｼｬｽﾏｲﾙ</t>
  </si>
  <si>
    <t>株式会社スマイル</t>
  </si>
  <si>
    <t>大阪府堺市北区北長尾町六丁4番17号</t>
  </si>
  <si>
    <t>072-201-3000</t>
  </si>
  <si>
    <t>072-201-3500</t>
  </si>
  <si>
    <t>ｶｲｺﾞｻｰﾋﾞｽ ｽﾏｲﾙｴｲﾄ</t>
  </si>
  <si>
    <t>介護サービス　スマイル８</t>
  </si>
  <si>
    <t>ｶﾌﾞｼｷｶﾞｲｼｬｽﾏｲﾙ･ﾎﾟｯｹ</t>
  </si>
  <si>
    <t>株式会社すまいる・ポッケ</t>
  </si>
  <si>
    <t>ﾌｫﾝﾃｰﾇ</t>
  </si>
  <si>
    <t>Ｆｏｎｔａｉｎｅ</t>
  </si>
  <si>
    <t>ｱﾝﾌｨﾆﾎｳﾓﾝｶｲｺﾞｽﾃｰｼｮﾝ</t>
  </si>
  <si>
    <t>アンフィニ訪問介護ステーション</t>
  </si>
  <si>
    <t>大阪府堺市北区長曽根町1667番地　Ｐｏｌａｉｒｅ</t>
  </si>
  <si>
    <t>072-275-4667</t>
  </si>
  <si>
    <t>ｶﾌﾞｼｷｶﾞｲｼｬｽﾏｲﾙｹｱｻﾎﾟｰﾄ</t>
  </si>
  <si>
    <t>株式会社スマイルケアサポート</t>
  </si>
  <si>
    <t>ｶｲｺﾞｾﾝﾀｰｽﾏｲﾙ</t>
  </si>
  <si>
    <t>介護センタースマイル</t>
  </si>
  <si>
    <t>ｶﾌﾞｼｷｶﾞｲｼｬｾｶﾝﾄﾞﾗｲﾌ</t>
  </si>
  <si>
    <t>株式会社セカンド・ライフ</t>
  </si>
  <si>
    <t>ｾｶﾝﾄﾞﾗｲﾌｵｵﾄﾘ</t>
  </si>
  <si>
    <t>セカンド・ライフ鳳</t>
  </si>
  <si>
    <t>大阪府堺市西区鳳中町十丁9番1</t>
  </si>
  <si>
    <t>072-266-6771</t>
  </si>
  <si>
    <t>072-266-6772</t>
  </si>
  <si>
    <t>ｶﾌﾞｼｷｶﾞｲｼｬｾﾙｳﾞｨｽ</t>
  </si>
  <si>
    <t>株式会社セルヴィス</t>
  </si>
  <si>
    <t>ｴﾐｭﾅｶﾓｽﾞﾍﾙﾊﾟｰｾﾝﾀｰ</t>
  </si>
  <si>
    <t>エミュなかもずヘルパーセンター</t>
  </si>
  <si>
    <t>大阪府堺市北区中百舌鳥町六丁964番地</t>
  </si>
  <si>
    <t>072-247-8035</t>
  </si>
  <si>
    <t>072-247-8036</t>
  </si>
  <si>
    <t>ｶﾌﾞｼｷｶﾞｲｼｬﾀﾞｲﾌｸ</t>
  </si>
  <si>
    <t>株式会社ダイフク</t>
  </si>
  <si>
    <t>ﾀﾞｲﾌｸﾎｳﾓﾝｶｲｺﾞｽﾃｰｼｮﾝ</t>
  </si>
  <si>
    <t>ダイフク訪問介護ステーション</t>
  </si>
  <si>
    <t>大阪府堺市中区毛穴町174-1</t>
  </si>
  <si>
    <t>072-260-7556</t>
  </si>
  <si>
    <t>072-260-7557</t>
  </si>
  <si>
    <t>ｶﾌﾞｼｷｶﾞｲｼｬﾃｨｰｴﾇｺｰﾎﾟﾚｰｼｮﾝ</t>
  </si>
  <si>
    <t>株式会社ティーエヌコーポレーション</t>
  </si>
  <si>
    <t>ﾍﾙﾊﾟｰｽﾃｰｼｮﾝﾌﾀﾊﾞ</t>
  </si>
  <si>
    <t>ヘルパーステーションふたば</t>
  </si>
  <si>
    <t>大阪府堺市中区平井314</t>
  </si>
  <si>
    <t>072-270-3345</t>
  </si>
  <si>
    <t>ｶﾌﾞｼｷｶﾞｲｼｬﾃﾞｨｸﾞﾘｽ</t>
  </si>
  <si>
    <t>株式会社ディグリス</t>
  </si>
  <si>
    <t>072-250-5300</t>
  </si>
  <si>
    <t>072-250-5320</t>
  </si>
  <si>
    <t>ｻｶｲｷﾀﾎｳﾓﾝｶｲｺﾞｼｴﾝｾﾝﾀｰ</t>
  </si>
  <si>
    <t>堺北訪問介護支援センター</t>
  </si>
  <si>
    <t>大阪府堺市堺区向陵東町三丁8番46号　カズトビル3階</t>
  </si>
  <si>
    <t>ｶﾌﾞｼｷｶﾞｲｼｬﾃﾝﾒｲ</t>
  </si>
  <si>
    <t>株式会社テンメイ</t>
  </si>
  <si>
    <t>大阪府堺市西区鳳西町三丁1番地5-303</t>
  </si>
  <si>
    <t>072-260-9252</t>
  </si>
  <si>
    <t>072-260-9253</t>
  </si>
  <si>
    <t>ｱﾝｿｳﾀﾞﾝｼｴﾝｼﾂ</t>
  </si>
  <si>
    <t>あん相談支援室</t>
  </si>
  <si>
    <t>ｶﾌﾞｼｷｶﾞｲｼｬﾄﾏﾄ</t>
  </si>
  <si>
    <t>株式会社とまと</t>
  </si>
  <si>
    <t>大阪府堺市堺区向陵西町四丁11番15号ブライトン三国ヶ丘102号室</t>
  </si>
  <si>
    <t>072-275-7224</t>
  </si>
  <si>
    <t>072-275-7225</t>
  </si>
  <si>
    <t>ﾄﾏﾄｹｱｻｰﾋﾞｽ</t>
  </si>
  <si>
    <t>とまとケアサービス</t>
  </si>
  <si>
    <t>ｶﾌﾞｼｷｶﾞｲｼｬﾅｲｽｻﾎﾟｰﾄ</t>
  </si>
  <si>
    <t>株式会社ナイスサポート</t>
  </si>
  <si>
    <t>大阪府堺市堺区東湊町3-222-3</t>
  </si>
  <si>
    <t>072-275-8086</t>
  </si>
  <si>
    <t>072-275-8087</t>
  </si>
  <si>
    <t>ﾌｯｷｼﾞﾘﾂｼｴﾝｻｰﾋﾞｽ</t>
  </si>
  <si>
    <t>ふっき自立支援サービス</t>
  </si>
  <si>
    <t>ｶﾌﾞｼｷｶﾞｲｼｬﾅﾅｲﾛ･ﾋﾄｲﾛｹｱｾﾝﾀｰ</t>
  </si>
  <si>
    <t>株式会社なないろ・ひといろケアセンター</t>
  </si>
  <si>
    <t>590-0022</t>
  </si>
  <si>
    <t>大阪府堺市堺区中三国ヶ丘町7-4-4</t>
  </si>
  <si>
    <t>072-260-9477</t>
  </si>
  <si>
    <t>072-260-9478</t>
  </si>
  <si>
    <t>ﾋﾄｲﾛｹｱｾﾝﾀｰ</t>
  </si>
  <si>
    <t>ひといろケアセンター</t>
  </si>
  <si>
    <t>ｶﾌﾞｼｷｶﾞｲｼｬﾅﾅﾂﾎﾞｼ</t>
  </si>
  <si>
    <t>株式会社ななつ星</t>
  </si>
  <si>
    <t>大阪府堺市堺区南向陽町一丁1-17</t>
  </si>
  <si>
    <t>072-230-4855</t>
  </si>
  <si>
    <t>072-230-4109</t>
  </si>
  <si>
    <t>ﾅﾅﾂﾎﾞｼｶｲｺﾞｻｰﾋﾞｽ</t>
  </si>
  <si>
    <t>ななつ星介護サービス</t>
  </si>
  <si>
    <t>ｶﾌﾞｼｷｶﾞｲｼｬﾆﾁｲｶﾞｯｶﾝ</t>
  </si>
  <si>
    <t>株式会社ニチイ学館</t>
  </si>
  <si>
    <t>ﾆﾁｲｹｱｾﾝﾀｰﾅｶﾓｽﾞ</t>
  </si>
  <si>
    <t>ニチイケアセンターなかもず</t>
  </si>
  <si>
    <t>大阪府堺市北区長曽根町3021番地5</t>
  </si>
  <si>
    <t>072-240-1016</t>
  </si>
  <si>
    <t>072-240-1017</t>
  </si>
  <si>
    <t>072-282-8033</t>
  </si>
  <si>
    <t>072-282-8871</t>
  </si>
  <si>
    <t>ﾆﾁｲｹｱｾﾝﾀｰｻｶｲﾄﾐｵｶ</t>
  </si>
  <si>
    <t>ニチイケアセンター堺登美丘</t>
  </si>
  <si>
    <t>大阪府堺市東区西野445-1　ネオレジデンスサカタ1F</t>
  </si>
  <si>
    <t>072-230-1588</t>
  </si>
  <si>
    <t>072-234-1909</t>
  </si>
  <si>
    <t>ﾆﾁｲｹｱｾﾝﾀｰｻｶｲﾋｶﾞｼ</t>
  </si>
  <si>
    <t>ニチイケアセンター堺東</t>
  </si>
  <si>
    <t>大阪府堺市堺区中瓦町一丁1番21号　堺東八幸ビル3階</t>
  </si>
  <si>
    <t>072-226-0106</t>
  </si>
  <si>
    <t>072-226-0107</t>
  </si>
  <si>
    <t>ﾆﾁｲｹｱｾﾝﾀｰｻｶｲﾊｯﾀｿｳ</t>
  </si>
  <si>
    <t>ニチイケアセンター堺八田荘</t>
  </si>
  <si>
    <t>大阪府堺市中区八田北町320番地1</t>
  </si>
  <si>
    <t>072-276-7110</t>
  </si>
  <si>
    <t>072-279-2701</t>
  </si>
  <si>
    <t>ﾆﾁｲｹｱｾﾝﾀｰｻｶｲﾐﾄﾞﾘｶﾞｵｶ</t>
  </si>
  <si>
    <t>ニチイケアセンター堺緑ヶ丘</t>
  </si>
  <si>
    <t>590-0805</t>
  </si>
  <si>
    <t>大阪府堺市堺区緑ヶ丘中町一丁4番30号</t>
  </si>
  <si>
    <t>072-244-0265</t>
  </si>
  <si>
    <t>072-244-0266</t>
  </si>
  <si>
    <t>ﾆﾁｲｹｱｾﾝﾀｰｼﾝｶﾅｵｶ</t>
  </si>
  <si>
    <t>ニチイケアセンター新金岡</t>
  </si>
  <si>
    <t>大阪府堺市北区長曽根町3069番地5　中嶋ビル2階</t>
  </si>
  <si>
    <t>072-240-3211</t>
  </si>
  <si>
    <t>072-255-3334</t>
  </si>
  <si>
    <t>ﾆﾁｲｹｱｾﾝﾀｰｲｽﾞﾐｶﾞｵｶ</t>
  </si>
  <si>
    <t>ニチイケアセンター泉ヶ丘</t>
  </si>
  <si>
    <t>大阪府堺市中区深阪三丁1番64号</t>
  </si>
  <si>
    <t>072-230-2518</t>
  </si>
  <si>
    <t>072-235-6658</t>
  </si>
  <si>
    <t>ｶﾌﾞｼｷｶﾞｲｼｬﾊｰﾄﾌﾙｻﾝｸ</t>
  </si>
  <si>
    <t>株式会社ハートフルサンク</t>
  </si>
  <si>
    <t>ﾄﾚｰﾌﾙ</t>
  </si>
  <si>
    <t>トレーフル</t>
  </si>
  <si>
    <t>ﾊｰﾄﾌﾙｻﾝｸﾃﾞｲ･ﾋｼｷﾉﾕ</t>
  </si>
  <si>
    <t>ハートフルサンクデイ・ひしき乃湯</t>
  </si>
  <si>
    <t>大阪府堺市西区菱木一丁2446番1号ドイビル1F</t>
  </si>
  <si>
    <t>072-260-3180</t>
  </si>
  <si>
    <t>072-260-3182</t>
  </si>
  <si>
    <t>ｶﾌﾞｼｷｶﾞｲｼｬﾊｰﾄｶｲｺﾞｻｰﾋﾞｽ</t>
  </si>
  <si>
    <t>株式会社ハート介護サービス</t>
  </si>
  <si>
    <t>ﾊｰﾄｶｲｺﾞｻｰﾋﾞｽｻｶｲｷﾀ</t>
  </si>
  <si>
    <t>ハート介護サービス堺北</t>
  </si>
  <si>
    <t>591-8044</t>
  </si>
  <si>
    <t>大阪府堺市北区中長尾町二丁1-16</t>
  </si>
  <si>
    <t>072-242-8945</t>
  </si>
  <si>
    <t>072-242-8947</t>
  </si>
  <si>
    <t>ｶﾌﾞｼｷｶﾞｲｼｬﾊﾅｸﾗﾌﾞ</t>
  </si>
  <si>
    <t>株式会社はな来楽部</t>
  </si>
  <si>
    <t>072-253-6561</t>
  </si>
  <si>
    <t>ﾁｲｷｶﾂﾄﾞｳ ﾊﾅｸﾗﾌﾞ</t>
  </si>
  <si>
    <t>地域活動　はな来楽部</t>
  </si>
  <si>
    <t>大阪府堺市北区百舌鳥赤畑町一丁28番地6　グランディール三国ヶ丘101号室</t>
  </si>
  <si>
    <t>072-251-8753</t>
  </si>
  <si>
    <t>072-251-8751</t>
  </si>
  <si>
    <t>ﾁｲｷｾｲｶﾂ ﾊﾅｸﾗﾌﾞ</t>
  </si>
  <si>
    <t>地域生活　はな来楽部</t>
  </si>
  <si>
    <t>大阪府堺市北区百舌鳥赤畑町二丁79番地1</t>
  </si>
  <si>
    <t>072-258-8700</t>
  </si>
  <si>
    <t>072-258-8710</t>
  </si>
  <si>
    <t>ｶﾌﾞｼｷｶﾞｲｼｬﾊﾙｶｾﾞｺﾐｭﾆｹｰｼｮﾝ</t>
  </si>
  <si>
    <t>株式会社はるかぜコミュニケーション</t>
  </si>
  <si>
    <t>072-269-4430</t>
  </si>
  <si>
    <t>ｱﾝﾃﾞﾌﾟﾙﾐｴ</t>
  </si>
  <si>
    <t>アン・デ・プルミエ</t>
  </si>
  <si>
    <t>大阪府堺市堺区香ヶ丘町一丁5番32号　B棟</t>
  </si>
  <si>
    <t>072-238-2335</t>
  </si>
  <si>
    <t>072-238-2339</t>
  </si>
  <si>
    <t>ｹｱｾﾝﾀｰﾊﾙｶｾﾞ</t>
  </si>
  <si>
    <t>ケアセンターはるかぜ</t>
  </si>
  <si>
    <t>大阪府堺市堺区香ヶ丘町一丁5番32号 Ａ棟</t>
  </si>
  <si>
    <t>ﾀﾞｲｻﾝｹｱｾﾝﾀｰﾊﾙｶｾﾞ</t>
  </si>
  <si>
    <t>第３ケアセンターはるかぜ</t>
  </si>
  <si>
    <t>ｶﾌﾞｼｷｶﾞｲｼｬﾊﾙｽ</t>
  </si>
  <si>
    <t>株式会社はるす</t>
  </si>
  <si>
    <t>ﾍﾙﾊﾟｰｽﾃｰｼｮﾝ･ﾊﾙｽ</t>
  </si>
  <si>
    <t>ヘルパーステーション・はるす</t>
  </si>
  <si>
    <t>大阪府堺市東区日置荘原寺町411番地1</t>
  </si>
  <si>
    <t>072-286-4577</t>
  </si>
  <si>
    <t>072-286-4668</t>
  </si>
  <si>
    <t>ｶﾌﾞｼｷｶﾞｲｼｬﾋﾞｵﾈｽﾄ</t>
  </si>
  <si>
    <t>株式会社ビオネスト</t>
  </si>
  <si>
    <t>ﾎｳﾓﾝｶｲｺﾞｽﾃｰｼｮﾝﾜﾗｸ ｲｼﾂﾞ</t>
  </si>
  <si>
    <t>訪問介護ステーション笑楽　石津</t>
  </si>
  <si>
    <t>大阪府堺市堺区石津町三丁14番54号</t>
  </si>
  <si>
    <t>072-350-3900</t>
  </si>
  <si>
    <t>072-350-3899</t>
  </si>
  <si>
    <t>ｶﾌﾞｼｷｶﾞｲｼｬﾋｶﾘ</t>
  </si>
  <si>
    <t>株式会社ひかり</t>
  </si>
  <si>
    <t>大阪府堺市北区北長尾町1-3-28</t>
  </si>
  <si>
    <t>072-250-7717</t>
  </si>
  <si>
    <t>ﾋｶﾘｼﾞｷﾞｮｳｼｮ</t>
  </si>
  <si>
    <t>ひかり事業所</t>
  </si>
  <si>
    <t>072-250-7706</t>
  </si>
  <si>
    <t>ｶﾌﾞｼｷｶﾞｲｼｬﾋﾏﾜﾘ</t>
  </si>
  <si>
    <t>株式会社ひまわり</t>
  </si>
  <si>
    <t>ﾋﾏﾜﾘｶｲｺﾞｾﾝﾀｰ</t>
  </si>
  <si>
    <t>ひまわり介護センター</t>
  </si>
  <si>
    <t>大阪府堺市南区高倉台二丁25-1　東山ビル2階</t>
  </si>
  <si>
    <t>072-290-4165</t>
  </si>
  <si>
    <t>072-290-4166</t>
  </si>
  <si>
    <t>ｶﾌﾞｼｷｶﾞｲｼｬﾋﾞﾙﾄﾞｱｯﾌﾟ</t>
  </si>
  <si>
    <t>株式会社ビルドアップ</t>
  </si>
  <si>
    <t>072-225-4150</t>
  </si>
  <si>
    <t>ﾌﾟﾗｳﾄﾞｶｲｺﾞｻｰﾋﾞｽ</t>
  </si>
  <si>
    <t>プラウド介護サービス</t>
  </si>
  <si>
    <t>大阪府堺市中区深井水池町3276番地　ハート水池ビル301号室</t>
  </si>
  <si>
    <t>ｶﾌﾞｼｷｶﾞｲｼｬﾌｧｰﾑｼｰｵｰ</t>
  </si>
  <si>
    <t>株式会社ふぁーむｃｏ</t>
  </si>
  <si>
    <t>072-320-9202</t>
  </si>
  <si>
    <t>072-320-9203</t>
  </si>
  <si>
    <t>ｿｳﾀﾞﾝｼｴﾝｼﾞｷﾞｮｳｼｮﾌｧｰﾑ</t>
  </si>
  <si>
    <t>相談支援事業所ふぁーむ</t>
  </si>
  <si>
    <t>大阪府堺市東区草尾338番地4　辻井ビル1階103号</t>
  </si>
  <si>
    <t>ｶﾌﾞｼｷｶﾞｲｼｬﾌｧﾐﾘｰｺｱ</t>
  </si>
  <si>
    <t>株式会社ファミリーコア</t>
  </si>
  <si>
    <t>ﾌｧﾐﾘｰｺｱﾊﾏﾃﾞﾗｺｳｴﾝﾍﾙﾊﾟｰｽﾃｰｼｮﾝ</t>
  </si>
  <si>
    <t>ファミリーコア浜寺公園ヘルパーステーション</t>
  </si>
  <si>
    <t>592-8346</t>
  </si>
  <si>
    <t>大阪府堺市西区浜寺公園町一丁6番地</t>
  </si>
  <si>
    <t>072-264-2040</t>
  </si>
  <si>
    <t>072-264-2041</t>
  </si>
  <si>
    <t>ｶﾌﾞｼｷｶｲｼｬﾌｫｰﾃｨｵﾝ</t>
  </si>
  <si>
    <t>株式会社フォーティオン</t>
  </si>
  <si>
    <t>ｶｲﾛｽｹｱｾﾝﾀｰ</t>
  </si>
  <si>
    <t>かいろすケアセンター</t>
  </si>
  <si>
    <t>大阪府堺市南区高倉台二丁8-31南3号室</t>
  </si>
  <si>
    <t>072-284-5300</t>
  </si>
  <si>
    <t>072-284-5301</t>
  </si>
  <si>
    <t>ｶﾌﾞｼｷｶﾞｲｼｬﾌｫｰﾕｰ</t>
  </si>
  <si>
    <t>株式会社フォーユー</t>
  </si>
  <si>
    <t>ｹｱｾﾝﾀｰﾌｫｰﾕｰ</t>
  </si>
  <si>
    <t>ケアセンターフォーユー</t>
  </si>
  <si>
    <t>大阪府堺市中区深井清水町1462番地1</t>
  </si>
  <si>
    <t>072-270-9076</t>
  </si>
  <si>
    <t>072-270-9075</t>
  </si>
  <si>
    <t>ｹｱｾﾝﾀｰﾌｫｰﾕｰﾊﾀﾔﾏ</t>
  </si>
  <si>
    <t>ケアセンターフォーユー畑山</t>
  </si>
  <si>
    <t>599-8248</t>
  </si>
  <si>
    <t>大阪府堺市中区深井畑山町2631番地1</t>
  </si>
  <si>
    <t>072-277-1713</t>
  </si>
  <si>
    <t>072-277-1714</t>
  </si>
  <si>
    <t>ｶﾌﾞｼｷｶﾞｲｼｬﾌｯﾄｽﾃｯﾌﾟ</t>
  </si>
  <si>
    <t>株式会社フットステップ</t>
  </si>
  <si>
    <t>ｹｲｶｸｿｳﾀﾞﾝｱｼｱﾄ</t>
  </si>
  <si>
    <t>計画相談あしあと</t>
  </si>
  <si>
    <t>大阪府堺市西区草部七丁5-1階右側号室</t>
  </si>
  <si>
    <t>072-289-9847</t>
  </si>
  <si>
    <t>072-289-9848</t>
  </si>
  <si>
    <t>ｾｲｶﾂｶｲｺﾞﾌｯﾄｽﾃｯﾌﾟ</t>
  </si>
  <si>
    <t>生活介護ふっとすてっぷ</t>
  </si>
  <si>
    <t>大阪府堺市西区草部7-5　1階右側号室</t>
  </si>
  <si>
    <t>ｶﾌﾞｼｷｶﾞｲｼｬﾌﾙｻﾎﾟｰﾄ</t>
  </si>
  <si>
    <t>株式会社ふるさぽーと</t>
  </si>
  <si>
    <t>大阪府堺市東区日置荘北町二丁21番36号</t>
  </si>
  <si>
    <t>072-288-1900</t>
  </si>
  <si>
    <t>072-288-1901</t>
  </si>
  <si>
    <t>ﾌﾙｻﾎﾟｰﾄ</t>
  </si>
  <si>
    <t>ふるさぽーと</t>
  </si>
  <si>
    <t>ｶﾌﾞｼｷｶｲｼｬﾌﾙｻﾎﾟｰﾄ</t>
  </si>
  <si>
    <t>ﾌﾙｻﾎﾟｰﾄﾃﾞｲｻｰﾋﾞｽｾﾝﾀｰｻｶｲﾃﾝ</t>
  </si>
  <si>
    <t>ふるさぽーとデイサービスセンター堺店</t>
  </si>
  <si>
    <t>ｶﾌﾞｼｷｶﾞｲｼｬﾍﾞｽﾄﾗｲﾌﾊﾙｶ</t>
  </si>
  <si>
    <t>株式会社ベストライフはるか</t>
  </si>
  <si>
    <t>072-247-9870</t>
  </si>
  <si>
    <t>072-247-9879</t>
  </si>
  <si>
    <t>ﾋﾀﾞﾏﾘﾎｳﾓﾝｶｲｺﾞ</t>
  </si>
  <si>
    <t>ひだまり訪問介護</t>
  </si>
  <si>
    <t>ｶﾌﾞｼｷｶﾞｲｼｬﾐﾅｿﾗ</t>
  </si>
  <si>
    <t>株式会社ミナソラ</t>
  </si>
  <si>
    <t>072-249-9292</t>
  </si>
  <si>
    <t>ﾐﾅｿﾗ</t>
  </si>
  <si>
    <t>ミナソラ</t>
  </si>
  <si>
    <t>大阪府堺市南区桃山台四丁25-16</t>
  </si>
  <si>
    <t>ｶﾌﾞｼｷｶﾞｲｼｬﾕｷｱｲ</t>
  </si>
  <si>
    <t>株式会社ゆきあい</t>
  </si>
  <si>
    <t>ｹｱｾﾝﾀｰﾏｺﾞｺﾛﾊﾗﾔﾏﾀﾞｲ</t>
  </si>
  <si>
    <t>ケアセンターまごころ原山台</t>
  </si>
  <si>
    <t>大阪府堺市南区原山台四丁6番19号</t>
  </si>
  <si>
    <t>072-289-6939</t>
  </si>
  <si>
    <t>072-289-6934</t>
  </si>
  <si>
    <t>ｹｱｾﾝﾀｰﾏｺﾞｺﾛｺｻｶ</t>
  </si>
  <si>
    <t>ケアセンターまごころ小阪</t>
  </si>
  <si>
    <t>大阪府堺市中区小阪94-3</t>
  </si>
  <si>
    <t>072-276-7210</t>
  </si>
  <si>
    <t>072-276-7211</t>
  </si>
  <si>
    <t>ｹｱｾﾝﾀｰﾏｺﾞｺﾛｲｼﾂﾞ</t>
  </si>
  <si>
    <t>ケアセンターまごころ石津</t>
  </si>
  <si>
    <t>大阪府堺市西区浜寺石津町中一丁7-14</t>
  </si>
  <si>
    <t>072-244-7344</t>
  </si>
  <si>
    <t>072-244-7345</t>
  </si>
  <si>
    <t>ｹｱｾﾝﾀｰﾏｺﾞｺﾛｷﾀﾉﾀﾞ</t>
  </si>
  <si>
    <t>ケアセンターまごころ北野田</t>
  </si>
  <si>
    <t>大阪府堺市東区大美野6-5-301</t>
  </si>
  <si>
    <t>072-247-4888</t>
  </si>
  <si>
    <t>072-247-4889</t>
  </si>
  <si>
    <t>ｶﾌﾞｼｷｶﾞｲｼｬﾕｽﾞﾉｶ</t>
  </si>
  <si>
    <t>株式会社ゆずの佳</t>
  </si>
  <si>
    <t>ﾕｽﾞﾚｽﾄ</t>
  </si>
  <si>
    <t>ゆずレスト</t>
  </si>
  <si>
    <t>大阪府堺市美原区黒山584番地1</t>
  </si>
  <si>
    <t>ｶﾌﾞｼｷｶﾞｲｼｬﾖｼﾐﾔｼｮｳｼﾞ</t>
  </si>
  <si>
    <t>株式会社よしみや商事</t>
  </si>
  <si>
    <t>565-0821</t>
  </si>
  <si>
    <t>大阪府吹田市山田東四丁目41番A-104号</t>
  </si>
  <si>
    <t>06-6829-7697</t>
  </si>
  <si>
    <t>06-6829-7696</t>
  </si>
  <si>
    <t>ｸﾞﾙｰﾌﾟﾎｰﾑ ｶｴﾃﾞ</t>
  </si>
  <si>
    <t>グループホーム　楓</t>
  </si>
  <si>
    <t>ｶﾌﾞｼｷｶﾞｲｼｬﾗｲｽﾞｹｱ</t>
  </si>
  <si>
    <t>株式会社ライズケア</t>
  </si>
  <si>
    <t>ﾎｳﾓﾝｶｲｺﾞﾗｲｽﾞｹｱ</t>
  </si>
  <si>
    <t>訪問介護ライズケア</t>
  </si>
  <si>
    <t>大阪府堺市堺区少林寺町西一丁1番8号　ＰＳＧビル403号室</t>
  </si>
  <si>
    <t>072-276-4949</t>
  </si>
  <si>
    <t>072-276-4985</t>
  </si>
  <si>
    <t>ｶﾌﾞｼｷｶﾞｲｼｬﾗｲﾄｳﾞｨｼﾞｮﾝ</t>
  </si>
  <si>
    <t>株式会社ライトヴィジョン</t>
  </si>
  <si>
    <t>大阪府堺市堺区新在家町東一丁1番28号セントラルフォート堺ビル304号室</t>
  </si>
  <si>
    <t>072-247-9446</t>
  </si>
  <si>
    <t>072-247-9447</t>
  </si>
  <si>
    <t>ｹｱｽﾃｰｼｮﾝﾛｺ</t>
  </si>
  <si>
    <t>ケアステーションロコ</t>
  </si>
  <si>
    <t>ｶﾌﾞｼｷｶﾞｲｼｬﾗｲﾌｽﾃｰｼﾞ</t>
  </si>
  <si>
    <t>株式会社ライフステージ</t>
  </si>
  <si>
    <t>ﾎｳﾓﾝｶｲｺﾞｼﾞｷﾞｮｳｼｮ ｴﾝﾗｸ</t>
  </si>
  <si>
    <t>訪問介護事業所　縁楽</t>
  </si>
  <si>
    <t>大阪府堺市南区深阪南210　ヒルズ深阪南106号室</t>
  </si>
  <si>
    <t>072-284-9376</t>
  </si>
  <si>
    <t>072-349-3083</t>
  </si>
  <si>
    <t>ｶﾌﾞｼｷｶﾞｲｼｬﾗｲﾌﾎｰﾌﾟ</t>
  </si>
  <si>
    <t>株式会社ライフホープ</t>
  </si>
  <si>
    <t>ﾎｳﾓﾝｶｲｺﾞｽﾃｰｼｮﾝｿﾖｶｾﾞ</t>
  </si>
  <si>
    <t>訪問介護ステーションそよ風</t>
  </si>
  <si>
    <t>大阪府堺市中区深阪四丁7-16</t>
  </si>
  <si>
    <t>072-237-1055</t>
  </si>
  <si>
    <t>072-237-1056</t>
  </si>
  <si>
    <t>ｶﾌﾞｼｷｶﾞｲｼｬﾗｲﾌﾒｲﾄ</t>
  </si>
  <si>
    <t>株式会社ライフメイト</t>
  </si>
  <si>
    <t>590-0925</t>
  </si>
  <si>
    <t>大阪府堺市堺区綾之町東一丁3番32号</t>
  </si>
  <si>
    <t>072-223-5963</t>
  </si>
  <si>
    <t>072-223-5964</t>
  </si>
  <si>
    <t>ﾕｳｱｲｹｱｾﾝﾀｰ</t>
  </si>
  <si>
    <t>ゆうあいケアセンター</t>
  </si>
  <si>
    <t>ｶﾌﾞｼｷｶﾞｲｼｬﾘｶﾊﾞﾘｰｻﾎﾟｰﾄ</t>
  </si>
  <si>
    <t>株式会社リカバリーサポート</t>
  </si>
  <si>
    <t>大阪府大阪市東住吉区駒川一丁目18番26号奏住庵102号室</t>
  </si>
  <si>
    <t>06-4977-2425</t>
  </si>
  <si>
    <t>06-6629-6355</t>
  </si>
  <si>
    <t>ﾋﾏﾜﾘ</t>
  </si>
  <si>
    <t>ひまわり</t>
  </si>
  <si>
    <t>ﾘｶﾊﾞﾘｰｻﾎﾟｰﾄﾃﾞｲｹｱｾﾝﾀｰ</t>
  </si>
  <si>
    <t>リカバリーサポート　デイケアセンター</t>
  </si>
  <si>
    <t>大阪府堺市中区深井沢町3265　ミラージュ昌栄2F-B号室</t>
  </si>
  <si>
    <t>072-275-4016</t>
  </si>
  <si>
    <t>072-275-4017</t>
  </si>
  <si>
    <t>ｶﾌﾞｼｷｶﾞｲｼｬﾘﾚｯｸｽ</t>
  </si>
  <si>
    <t>株式会社リレックス</t>
  </si>
  <si>
    <t>ﾕﾙｯﾄｹｲﾃｨｴﾇｹｱｻﾎﾟｰﾄ</t>
  </si>
  <si>
    <t>ゆるっとＫＴＮケアサポート</t>
  </si>
  <si>
    <t>大阪府堺市西区鳳東町七丁745　鳳グリーンパレス101号</t>
  </si>
  <si>
    <t>072-288-4210</t>
  </si>
  <si>
    <t>072-288-4220</t>
  </si>
  <si>
    <t>ｶﾌﾞｼｷｶﾞｲｼｬﾜｰｸﾌﾟﾗｽ</t>
  </si>
  <si>
    <t>株式会社ワークプラス</t>
  </si>
  <si>
    <t>590-0006</t>
  </si>
  <si>
    <t>大阪府堺市堺区錦綾町三丁7番5号</t>
  </si>
  <si>
    <t>072-222-2733</t>
  </si>
  <si>
    <t>072-222-2744</t>
  </si>
  <si>
    <t>ﾊﾙｶｾﾞﾌﾟﾗｽ</t>
  </si>
  <si>
    <t>はるかぜプラス</t>
  </si>
  <si>
    <t>ﾜｰｸﾌﾟﾗｽﾊﾙｶｾﾞ</t>
  </si>
  <si>
    <t>ワークプラスはるかぜ</t>
  </si>
  <si>
    <t>ｶﾌﾞｼｷｶﾞｲｼｬﾜﾝｽﾞﾛｰﾄﾞ</t>
  </si>
  <si>
    <t>株式会社ワンズロード</t>
  </si>
  <si>
    <t>ｸﾞﾙｰﾌﾟﾎｰﾑﾜﾝｽﾞﾛｰﾄﾞｵｵﾐﾉ</t>
  </si>
  <si>
    <t>グループホームワンズロード大美野</t>
  </si>
  <si>
    <t>大阪府堺市東区大美野158番3</t>
  </si>
  <si>
    <t>072-234-0707</t>
  </si>
  <si>
    <t>ｼｮｰﾄｽﾃｲﾜﾝｽﾞﾛｰﾄﾞ</t>
  </si>
  <si>
    <t>ショートステイワンズロード</t>
  </si>
  <si>
    <t>072-289-6097</t>
  </si>
  <si>
    <t>072-272-8417</t>
  </si>
  <si>
    <t>072-272-8418</t>
  </si>
  <si>
    <t>ﾜﾝｽﾞﾜｰｸｽ</t>
  </si>
  <si>
    <t>ワンズワークス</t>
  </si>
  <si>
    <t>ｶﾌﾞｼｷｶﾞｲｼｬｱｲﾉｹｱｺｳﾎﾞｳﾊﾙｶ</t>
  </si>
  <si>
    <t>株式会社愛のケア工房はるか</t>
  </si>
  <si>
    <t>大阪府堺市南区槇塚台三丁1番23号</t>
  </si>
  <si>
    <t>072-293-4195</t>
  </si>
  <si>
    <t>072-293-4199</t>
  </si>
  <si>
    <t>ｹｱｾﾝﾀｰﾊﾙｶ</t>
  </si>
  <si>
    <t>ケアセンターはるか</t>
  </si>
  <si>
    <t>ｶﾌﾞｼｷｶﾞｲｼｬｲｯｾｲ</t>
  </si>
  <si>
    <t>株式会社一成</t>
  </si>
  <si>
    <t>ｸﾞﾙｰﾌﾟﾎｰﾑﾗﾙｺﾞ</t>
  </si>
  <si>
    <t>グループホームラルゴ</t>
  </si>
  <si>
    <t>ｶﾌﾞｼｷｶﾞｲｼｬｴﾆｼ</t>
  </si>
  <si>
    <t>株式会社縁</t>
  </si>
  <si>
    <t>590-0807</t>
  </si>
  <si>
    <t>072-245-9838</t>
  </si>
  <si>
    <t>072-245-9839</t>
  </si>
  <si>
    <t>ｼｭｳﾛｳｹｲｿﾞｸｼｴﾝﾋﾞｰｶﾞﾀｼﾞｷﾞｮｳｼｮ ｸｸﾙ</t>
  </si>
  <si>
    <t>就労継続支援Ｂ型事業所　くくる</t>
  </si>
  <si>
    <t>大阪府堺市堺区旭ヶ丘南町三丁2-31</t>
  </si>
  <si>
    <t>ｶﾌﾞｼｷｶﾞｲｼｬﾊﾅﾏﾙﾎｳﾓﾝｶｲｺﾞｻｰﾋﾞｽ</t>
  </si>
  <si>
    <t>株式会社花まる訪問介護サービス</t>
  </si>
  <si>
    <t>599-8261</t>
  </si>
  <si>
    <t>大阪府堺市中区堀上町368番地37</t>
  </si>
  <si>
    <t>072-203-8701</t>
  </si>
  <si>
    <t>072-203-8702</t>
  </si>
  <si>
    <t>ｶﾌﾞｼｷｶﾞｲｼｬﾗｸﾏﾝ</t>
  </si>
  <si>
    <t>株式会社楽萬</t>
  </si>
  <si>
    <t>587-0062</t>
  </si>
  <si>
    <t>大阪府堺市美原区太井437番地</t>
  </si>
  <si>
    <t>072-362-0436</t>
  </si>
  <si>
    <t>072-323-0570</t>
  </si>
  <si>
    <t>ｼｮｳｶﾞｲｼｬｺｳﾚｲｼｬｻﾎﾟｰﾄ ｻﾝｻﾝﾐﾊﾗ</t>
  </si>
  <si>
    <t>障がい者・高齢者サポート　さんさん美原</t>
  </si>
  <si>
    <t>ｶﾌﾞｼｷｶﾞｲｼｬｶﾒﾀﾞ</t>
  </si>
  <si>
    <t>株式会社亀田</t>
  </si>
  <si>
    <t>大阪府堺市中区福田464番地6</t>
  </si>
  <si>
    <t>072-234-2202</t>
  </si>
  <si>
    <t>072-234-2204</t>
  </si>
  <si>
    <t>ｱｶﾞﾍﾟﾉｻﾄｶｲｺﾞｽﾃｰｼｮﾝ</t>
  </si>
  <si>
    <t>アガペの里介護ステーション</t>
  </si>
  <si>
    <t>ｶﾌﾞｼｷｶﾞｲｼｬﾊｼｾﾞﾝ</t>
  </si>
  <si>
    <t>株式会社橋善</t>
  </si>
  <si>
    <t>072-247-8311</t>
  </si>
  <si>
    <t>072-269-4173</t>
  </si>
  <si>
    <t>ｹｲｱｲﾍﾙﾊﾟｰｽﾃｰｼｮﾝ</t>
  </si>
  <si>
    <t>敬愛ヘルパーステーション</t>
  </si>
  <si>
    <t>590-0947</t>
  </si>
  <si>
    <t>大阪府堺市堺区熊野町西二丁1番15号</t>
  </si>
  <si>
    <t>ｶﾌﾞｼｷｶﾞｲｼｬｶﾂﾗｷﾞﾔ</t>
  </si>
  <si>
    <t>株式会社桂木屋</t>
  </si>
  <si>
    <t>大阪府堺市北区百舌鳥赤畑町四丁220番地5</t>
  </si>
  <si>
    <t>072-253-6716</t>
  </si>
  <si>
    <t>ｶｲｺﾞｽﾃｰｼｮﾝ ｵﾙｺﾞｰﾙ</t>
  </si>
  <si>
    <t>介護ステーション　オルゴール</t>
  </si>
  <si>
    <t>072-259-1545</t>
  </si>
  <si>
    <t>ｶﾌﾞｼｷｶﾞｲｼｬｺﾞﾀﾞｲ</t>
  </si>
  <si>
    <t>株式会社五大</t>
  </si>
  <si>
    <t>ｱﾄﾗｽ</t>
  </si>
  <si>
    <t>アトラス</t>
  </si>
  <si>
    <t>大阪府堺市堺区翁橋町一丁1番1号　ミナルコビル3階</t>
  </si>
  <si>
    <t>株式会社光</t>
  </si>
  <si>
    <t>ｽｸｴｱﾋｶﾘﾌﾟﾗﾝ</t>
  </si>
  <si>
    <t>スクエアひかりプラン</t>
  </si>
  <si>
    <t>ｽｸｴｱﾋｶﾘｼｴﾝｻｰﾋﾞｽｻｶｲ</t>
  </si>
  <si>
    <t>スクエアひかり支援サービス堺</t>
  </si>
  <si>
    <t>590-0033</t>
  </si>
  <si>
    <t>大阪府堺市堺区中永山園2-9</t>
  </si>
  <si>
    <t>072-242-8205</t>
  </si>
  <si>
    <t>072-242-8206</t>
  </si>
  <si>
    <t>ｶﾌﾞｼｷｶﾞｲｼｬﾐｿﾞﾊﾞﾀ</t>
  </si>
  <si>
    <t>株式会社溝畑</t>
  </si>
  <si>
    <t>ﾏﾙﾜｹｱｾﾝﾀｰ</t>
  </si>
  <si>
    <t>丸和ケアセンター</t>
  </si>
  <si>
    <t>ｶﾌﾞｼｷｶﾞｲｼｬｶｶﾞﾜ</t>
  </si>
  <si>
    <t>株式会社香川</t>
  </si>
  <si>
    <t>ﾁﾊﾙﾃﾞｲｻｰﾋﾞｽ</t>
  </si>
  <si>
    <t>千晴デイサービス</t>
  </si>
  <si>
    <t>大阪府堺市北区百舌鳥陵南町三丁400番地5</t>
  </si>
  <si>
    <t>072-267-4116</t>
  </si>
  <si>
    <t>ｶﾌﾞｼｷｶﾞｲｼｬﾐｳﾗﾌﾟﾗﾝ</t>
  </si>
  <si>
    <t>株式会社三浦プラン</t>
  </si>
  <si>
    <t>590-0145</t>
  </si>
  <si>
    <t>大阪府堺市南区大森255番地</t>
  </si>
  <si>
    <t>072-349-4511</t>
  </si>
  <si>
    <t>072-349-4522</t>
  </si>
  <si>
    <t>ｶｲｺﾞｼｴﾝｾﾝﾀｰｲｯｼﾝ</t>
  </si>
  <si>
    <t>介護支援センターいっしん</t>
  </si>
  <si>
    <t>ｶﾌﾞｼｷｶﾞｲｼｬｼﾍﾞ</t>
  </si>
  <si>
    <t>株式会社蕊</t>
  </si>
  <si>
    <t>ｲｺｲﾎｳﾓﾝｶｲｺﾞｽﾃｰｼｮﾝｾﾝﾎﾞｸﾌｶｲ</t>
  </si>
  <si>
    <t>ＩＫＯＩ訪問介護ステーション泉北深井</t>
  </si>
  <si>
    <t>大阪府堺市中区土師町三丁32-34</t>
  </si>
  <si>
    <t>072-275-7286</t>
  </si>
  <si>
    <t>072-275-7296</t>
  </si>
  <si>
    <t>ｶﾌﾞｼｷｶﾞｲｼｬｺｽﾓｽ</t>
  </si>
  <si>
    <t>株式会社秋桜</t>
  </si>
  <si>
    <t>ｺｽﾓｽｶｲｺﾞｻｰﾋﾞｽ</t>
  </si>
  <si>
    <t>こすもす介護サービス</t>
  </si>
  <si>
    <t>大阪府堺市南区新檜尾台四丁52-1　ハイツニューヒノオⅡ107</t>
  </si>
  <si>
    <t>072-284-8923</t>
  </si>
  <si>
    <t>072-294-6806</t>
  </si>
  <si>
    <t>ｶﾌﾞｼｷｶﾞｲｼｬﾏﾂﾜ</t>
  </si>
  <si>
    <t>株式会社松和</t>
  </si>
  <si>
    <t>大阪府堺市中区深井東町3189番地101号</t>
  </si>
  <si>
    <t>072-270-8033</t>
  </si>
  <si>
    <t>072-270-8035</t>
  </si>
  <si>
    <t>ﾏﾂﾜｶｲｺﾞｻｰﾋﾞｽ</t>
  </si>
  <si>
    <t>まつわ介護サービス</t>
  </si>
  <si>
    <t>ｶﾌﾞｼｷｶｲｼｬｴﾐ</t>
  </si>
  <si>
    <t>株式会社笑</t>
  </si>
  <si>
    <t>ｹｱｽﾃｰｼｮﾝｴﾐ</t>
  </si>
  <si>
    <t>ケアステーション笑</t>
  </si>
  <si>
    <t>大阪府堺市西区鳳北町三丁150松尾ビル3F</t>
  </si>
  <si>
    <t>072-350-3806</t>
  </si>
  <si>
    <t>072-350-3807</t>
  </si>
  <si>
    <t>ｶﾌﾞｼｷｶﾞｲｼｬｼｮｳﾌｸ</t>
  </si>
  <si>
    <t>株式会社笑福</t>
  </si>
  <si>
    <t>ｶﾌﾞｼｷｶﾞｲｼｬｼｮｳﾌｸﾎｰﾑﾍﾙﾊﾟｰｽﾃｰｼｮﾝ</t>
  </si>
  <si>
    <t>株式会社笑福ホームヘルパーステーション</t>
  </si>
  <si>
    <t>大阪府堺市西区草部254番7</t>
  </si>
  <si>
    <t>072-271-2951</t>
  </si>
  <si>
    <t>072-271-2952</t>
  </si>
  <si>
    <t>ｶﾌﾞｼｷｶﾞｲｼｬﾋｼﾞﾘ</t>
  </si>
  <si>
    <t>株式会社聖</t>
  </si>
  <si>
    <t>ｶﾌﾞｼｷｶﾞｲｼｬﾁｱ</t>
  </si>
  <si>
    <t>株式会社千愛</t>
  </si>
  <si>
    <t>大阪府堺市南区宮山台四丁7番5号</t>
  </si>
  <si>
    <t>072-289-5451</t>
  </si>
  <si>
    <t>072-289-5452</t>
  </si>
  <si>
    <t>ﾁｱｶｲｺﾞｻｰﾋﾞｽ</t>
  </si>
  <si>
    <t>ちあ介護サービス</t>
  </si>
  <si>
    <t>ｶﾌﾞｼｷｶﾞｲｼｬﾀｲﾎﾞｳ</t>
  </si>
  <si>
    <t>株式会社大望</t>
  </si>
  <si>
    <t>ｱﾝﾘﾌﾞ</t>
  </si>
  <si>
    <t>ａｎｎ．Ｌｉｖｅ</t>
  </si>
  <si>
    <t>ｶﾌﾞｼｷｶﾞｲｼｬﾜﾀﾞﾁ</t>
  </si>
  <si>
    <t>株式会社轍</t>
  </si>
  <si>
    <t>ｿｳﾀﾞﾝｼｴﾝｼﾞｷﾞｮｳｼｮﾐﾂﾊﾞﾁ</t>
  </si>
  <si>
    <t>相談支援事業所みつばち</t>
  </si>
  <si>
    <t>072-288-6145</t>
  </si>
  <si>
    <t>ｶﾌﾞｼｷｶﾞｲｼｬﾆﾎﾝｴﾙﾀﾞﾘｰｹｱｻｰﾋﾞｽ</t>
  </si>
  <si>
    <t>株式会社日本エルダリーケアサービス</t>
  </si>
  <si>
    <t>ｻｸﾗｿｳｻｶｲ</t>
  </si>
  <si>
    <t>さくらそう堺</t>
  </si>
  <si>
    <t>大阪府堺市北区百舌鳥梅北町四丁197</t>
  </si>
  <si>
    <t>072-240-8088</t>
  </si>
  <si>
    <t>072-252-7004</t>
  </si>
  <si>
    <t>ｻｸﾗｿｳｻｶｲﾐﾅﾐ</t>
  </si>
  <si>
    <t>さくらそう堺南</t>
  </si>
  <si>
    <t>大阪府堺市南区城山台二丁2番3号</t>
  </si>
  <si>
    <t>072-295-2055</t>
  </si>
  <si>
    <t>072-295-2056</t>
  </si>
  <si>
    <t>ｶﾌﾞｼｷｶﾞｲｼｬﾎﾉｶ</t>
  </si>
  <si>
    <t>株式会社穂の香</t>
  </si>
  <si>
    <t>ﾎﾉｶﾎｳﾓﾝｶｲｺﾞｽﾃｰｼｮﾝﾊﾂｼﾊﾞ</t>
  </si>
  <si>
    <t>穂の香訪問介護ステーション初芝</t>
  </si>
  <si>
    <t>大阪府堺市東区日置荘西町七丁12-22</t>
  </si>
  <si>
    <t>072-288-4234</t>
  </si>
  <si>
    <t>072-288-4235</t>
  </si>
  <si>
    <t>ｶﾌﾞｼｷｶﾞｲｼｬﾎﾞﾀﾞｲｼﾞｭ</t>
  </si>
  <si>
    <t>株式会社菩提樹</t>
  </si>
  <si>
    <t>ﾘﾝﾃﾞﾝ</t>
  </si>
  <si>
    <t>リンデン</t>
  </si>
  <si>
    <t>大阪府堺市東区大美野3-3　ＨＡＬＴ大美野201号室</t>
  </si>
  <si>
    <t>072-349-8203</t>
  </si>
  <si>
    <t>072-349-8204</t>
  </si>
  <si>
    <t>ｶﾌﾞｼｷｶﾞｲｼｬﾕｳﾘｮｳｶﾝ</t>
  </si>
  <si>
    <t>株式会社優良館</t>
  </si>
  <si>
    <t>大阪府堺市堺区東雲西町一丁2番7号出原ビル202</t>
  </si>
  <si>
    <t>ﾅﾅｹｱｻﾎﾟｰﾄ</t>
  </si>
  <si>
    <t>ななケアサポート</t>
  </si>
  <si>
    <t>072-225-2330</t>
  </si>
  <si>
    <t>072-225-2331</t>
  </si>
  <si>
    <t>ｶﾌﾞｼｷｶﾞｲｼｬﾕｳﾋﾞ</t>
  </si>
  <si>
    <t>株式会社悠美</t>
  </si>
  <si>
    <t>ﾍﾙﾊﾟｰｽﾃｰｼｮﾝｻｸﾗﾝﾎﾞ</t>
  </si>
  <si>
    <t>ヘルパーステーションさくらんぼ</t>
  </si>
  <si>
    <t>ｶﾌﾞｼｷｶﾞｲｼｬﾀﾞｲﾀﾞｲ</t>
  </si>
  <si>
    <t>株式会社橙</t>
  </si>
  <si>
    <t>072-288-4951</t>
  </si>
  <si>
    <t>072-288-4952</t>
  </si>
  <si>
    <t>ﾍﾙﾊﾟｰｽﾃｰｼｮﾝﾀﾞｲﾀﾞｲ</t>
  </si>
  <si>
    <t>ヘルパーステーション橙</t>
  </si>
  <si>
    <t>大阪府堺市中区深阪2-5-2　ル・ミエール深阪105号</t>
  </si>
  <si>
    <t>ｺﾞﾝｾｶﾌﾞｼｷｶﾞｲｼｬ</t>
  </si>
  <si>
    <t>権世株式会社</t>
  </si>
  <si>
    <t>ﾎｳﾓﾝｶｲｺﾞﾍﾞｽﾄｹｱ</t>
  </si>
  <si>
    <t>訪問介護ベストケア</t>
  </si>
  <si>
    <t>大阪府堺市西区鳳西町一丁89-7　第2末広ハイツ104号</t>
  </si>
  <si>
    <t>072-269-4681</t>
  </si>
  <si>
    <t>072-269-4691</t>
  </si>
  <si>
    <t>ｺｳｴｷｻﾞｲﾀﾞﾝﾎｳｼﾞﾝｱｻｶﾔﾏﾋﾞｮｳｲﾝ</t>
  </si>
  <si>
    <t>公益財団法人浅香山病院</t>
  </si>
  <si>
    <t>大阪府堺市堺区今池町三丁3番16号</t>
  </si>
  <si>
    <t>072-229-4882</t>
  </si>
  <si>
    <t>072-232-3787</t>
  </si>
  <si>
    <t>ｱﾝﾀﾞﾝﾃｼｭｳﾛｳｽﾃｰｼｮﾝ</t>
  </si>
  <si>
    <t>アンダンテ就労ステーション</t>
  </si>
  <si>
    <t>072-229-9192</t>
  </si>
  <si>
    <t>072-223-5119</t>
  </si>
  <si>
    <t>ｻﾎﾟｰﾄﾊｳｽｱﾝﾀﾞﾝﾃ</t>
  </si>
  <si>
    <t>サポートハウスアンダンテ</t>
  </si>
  <si>
    <t>ｿｳﾀﾞﾝｼｴﾝｼﾞｷﾞｮｳｼｮ ｱｻｶﾔﾏ</t>
  </si>
  <si>
    <t>相談支援事業所　あさかやま</t>
  </si>
  <si>
    <t>072-222-9109</t>
  </si>
  <si>
    <t>ｺﾞｳｼｶﾞｲｼｬ ﾊﾟﾗﾒﾃﾞｨｶﾙ</t>
  </si>
  <si>
    <t>合資会社　パラメディカル</t>
  </si>
  <si>
    <t>072-228-5239</t>
  </si>
  <si>
    <t>072-228-1521</t>
  </si>
  <si>
    <t>ｶﾝｷﾞｻｷﾞｮｳｼｮ</t>
  </si>
  <si>
    <t>かんぎ作業所</t>
  </si>
  <si>
    <t>大阪府堺市堺区香ケ丘町四丁7番7号</t>
  </si>
  <si>
    <t>072-275-7771</t>
  </si>
  <si>
    <t>072-275-6150</t>
  </si>
  <si>
    <t>ｺﾞｳｼｶﾞｲｼｬﾊﾟﾗﾒﾃﾞｨｶﾙ</t>
  </si>
  <si>
    <t>合資会社パラメディカル</t>
  </si>
  <si>
    <t>ｱｲﾉﾃ</t>
  </si>
  <si>
    <t>愛の手</t>
  </si>
  <si>
    <t>大阪府堺市堺区香ヶ丘町四丁1番15号</t>
  </si>
  <si>
    <t>大阪府堺市堺区香ヶ丘町四丁7番7号</t>
  </si>
  <si>
    <t>072-238-7002</t>
  </si>
  <si>
    <t>ｺﾞｳﾄﾞｳｶﾞｲｼｬ ｴｲ･ｴｽ･ｴｽ</t>
  </si>
  <si>
    <t>合同会社　Ａ・Ｓ・Ｓ</t>
  </si>
  <si>
    <t>大阪府堺市堺区向陵中町四丁4-32　チボリビル3階</t>
  </si>
  <si>
    <t>072-370-0128</t>
  </si>
  <si>
    <t>072-350-3085</t>
  </si>
  <si>
    <t>ｱｲｽﾏｲﾙﾎｳﾓﾝｶｲｺﾞｽﾃｰｼｮﾝ</t>
  </si>
  <si>
    <t>ｉスマイル訪問介護ステーション</t>
  </si>
  <si>
    <t>ｺﾞｳﾄﾞｳｶﾞｲｼｬ　ｱｳﾝ</t>
  </si>
  <si>
    <t>合同会社　ＡＷＵＮＮ</t>
  </si>
  <si>
    <t>大阪府堺市南区槇塚台二丁35番11号</t>
  </si>
  <si>
    <t>072-291-0018</t>
  </si>
  <si>
    <t>ﾎｳﾓﾝｶｲｺﾞｽﾃｰｼｮﾝｺﾝｺﾞｳ</t>
  </si>
  <si>
    <t>訪問介護ステーションこんごう</t>
  </si>
  <si>
    <t>ｺﾞｳﾄﾞｳｶﾞｲｼｬ ｹｱﾊﾟﾜｰ</t>
  </si>
  <si>
    <t>合同会社　ＣＡＲＥ　ＰＯＷＥＲ</t>
  </si>
  <si>
    <t>大阪府堺市堺区竜神橋町二丁1番17号　ルミライズ堺501</t>
  </si>
  <si>
    <t>072-249-0276</t>
  </si>
  <si>
    <t>ﾜﾜｽﾎﾟ</t>
  </si>
  <si>
    <t>ＷＡＷＡスポ</t>
  </si>
  <si>
    <t>ｺﾞｳﾄﾞｳｶﾞｲｼｬ ﾌﾛｰﾗｲﾄ</t>
  </si>
  <si>
    <t>合同会社　ＦＬＵＯＲＩＴＥ</t>
  </si>
  <si>
    <t>大阪府堺市北区百舌鳥梅町三丁31番8号　アフルエンス203号</t>
  </si>
  <si>
    <t>072-275-9467</t>
  </si>
  <si>
    <t>072-275-9468</t>
  </si>
  <si>
    <t>ｿｳﾀﾞﾝｾﾝﾀｰﾗﾋﾟｽ</t>
  </si>
  <si>
    <t>相談センターラピス</t>
  </si>
  <si>
    <t>ｺﾞｳﾄﾞｳｶﾞｲｼｬ ﾌｧﾝﾌﾚﾝﾄﾞ</t>
  </si>
  <si>
    <t>合同会社　ＦＵＮフレンド</t>
  </si>
  <si>
    <t>072-245-9050</t>
  </si>
  <si>
    <t>ｹｱｽﾃｰｼｮﾝﾌｧﾝｽﾞ</t>
  </si>
  <si>
    <t>ケアステーションファンズ</t>
  </si>
  <si>
    <t>大阪府堺市中区土師町二丁27番1号　ユニティー土師206号室</t>
  </si>
  <si>
    <t>ｺﾞｳﾄﾞｳｶﾞｲｼｬ ｷﾞﾋﾞﾝｸﾞ ﾊﾞｯｸ</t>
  </si>
  <si>
    <t>合同会社　Ｇｉｖｉｎｇ　ｂａｃｋ</t>
  </si>
  <si>
    <t>072-231-9586</t>
  </si>
  <si>
    <t>ｴｰﾄﾞｶｲｺﾞ</t>
  </si>
  <si>
    <t>エード介護</t>
  </si>
  <si>
    <t>大阪府堺市東区日置荘原寺町51番地3</t>
  </si>
  <si>
    <t>072-284-9191</t>
  </si>
  <si>
    <t>ｺﾞｳﾄﾞｳｶﾞｲｼｬ ｹｰｽﾞ</t>
  </si>
  <si>
    <t>合同会社　Ｋ’ｓ</t>
  </si>
  <si>
    <t>072-260-7471</t>
  </si>
  <si>
    <t>ｶｰｸﾝ ﾌﾟﾛｼﾞｪｸﾄ</t>
  </si>
  <si>
    <t>ｋａ－ｋｕｎ　ｐｒｏｊｅｃｔ</t>
  </si>
  <si>
    <t>大阪府堺市西区鳳南町二丁149-3</t>
  </si>
  <si>
    <t>072-260-7470</t>
  </si>
  <si>
    <t>ｺﾞｳﾄﾞｳｶﾞｲｼｬ ｺｺｳｽ</t>
  </si>
  <si>
    <t>合同会社　Kokous</t>
  </si>
  <si>
    <t>ｽｲﾄﾋﾟｰﾎｳﾓﾝｶｲｺﾞｽﾃｰｼｮﾝ</t>
  </si>
  <si>
    <t>スイトピー訪問介護ステーション</t>
  </si>
  <si>
    <t>大阪府堺市南区和田東1001-3</t>
  </si>
  <si>
    <t>072-298-0641</t>
  </si>
  <si>
    <t>072-298-0642</t>
  </si>
  <si>
    <t>ｺﾞｳﾄﾞｳｶﾞｲｼｬ ｺﾄﾌﾞｷ</t>
  </si>
  <si>
    <t>合同会社　ＫＯＴＯＢＵＫＩ</t>
  </si>
  <si>
    <t>ｹｱｱｼｽﾄｺｺﾛ</t>
  </si>
  <si>
    <t>ケアアシストこころ</t>
  </si>
  <si>
    <t>大阪府堺市西区浜寺石津町西四丁1-22</t>
  </si>
  <si>
    <t>072-247-7837</t>
  </si>
  <si>
    <t>072-247-7838</t>
  </si>
  <si>
    <t>ｺﾞｳﾄﾞｳｶｲｼｬ ｹｲﾜｲｴﾇ</t>
  </si>
  <si>
    <t>合同会社　ＫＹＮ</t>
  </si>
  <si>
    <t>590-0837</t>
  </si>
  <si>
    <t>大阪府堺市堺区柏木町四丁2番7-1号</t>
  </si>
  <si>
    <t>072-202-1069</t>
  </si>
  <si>
    <t>072-202-7717</t>
  </si>
  <si>
    <t>ﾎｳﾓﾝｶｲｺﾞｽﾃｰｼｮﾝﾕｳ</t>
  </si>
  <si>
    <t>訪問介護ステーション悠</t>
  </si>
  <si>
    <t>ｺﾞｳﾄﾞｳｶﾞｲｼｬ ﾆｺﾑ</t>
  </si>
  <si>
    <t>合同会社　ｎｉｃｏｍ</t>
  </si>
  <si>
    <t>大阪府堺市北区新金岡町五丁6-104</t>
  </si>
  <si>
    <t>ｱｽﾞｻｹｱｽﾃｰｼｮﾝ</t>
  </si>
  <si>
    <t>あずさケアステーション</t>
  </si>
  <si>
    <t>072-256-0023</t>
  </si>
  <si>
    <t>072-256-0025</t>
  </si>
  <si>
    <t>ｺﾞｳﾄﾞｳｶﾞｲｼｬ ﾆｺｯﾄ</t>
  </si>
  <si>
    <t>合同会社　ｎｉｃｏｔｔｏ</t>
  </si>
  <si>
    <t>072-281-3077</t>
  </si>
  <si>
    <t>ｻｷﾞｮｳｼｮﾆｺｯﾄ</t>
  </si>
  <si>
    <t>作業所ｎｉｃｏｔｔｏ</t>
  </si>
  <si>
    <t>大阪府堺市中区深井沢町3195番地　セリバノーブル1Ｆ</t>
  </si>
  <si>
    <t>ｿｳﾀﾞﾝｼｴﾝﾆｺｯﾄ</t>
  </si>
  <si>
    <t>相談支援ｎｉｃｏｔｔｏ</t>
  </si>
  <si>
    <t>ｺﾞｳﾄﾞｳｶﾞｲｼｬ ｵｽﾞ</t>
  </si>
  <si>
    <t>合同会社　ＯＺ</t>
  </si>
  <si>
    <t>589-0021</t>
  </si>
  <si>
    <t>072-349-8772</t>
  </si>
  <si>
    <t>ﾏｻﾞｰｸﾞｰｽ</t>
  </si>
  <si>
    <t>マザーグース</t>
  </si>
  <si>
    <t>大阪府堺市中区毛穴町24番地</t>
  </si>
  <si>
    <t>072-360-4705</t>
  </si>
  <si>
    <t>072-360-4706</t>
  </si>
  <si>
    <t>大阪府大阪狭山市今熊一丁目550-4</t>
  </si>
  <si>
    <t>090-1903-5375</t>
  </si>
  <si>
    <t>ﾐﾝﾅﾉｲｴﾄﾄ</t>
  </si>
  <si>
    <t>みんなの家トト</t>
  </si>
  <si>
    <t>大阪府堺市東区西野548</t>
  </si>
  <si>
    <t>072-237-3533</t>
  </si>
  <si>
    <t>072-349-8515</t>
  </si>
  <si>
    <t>ﾐﾝﾅﾉｲｴﾄﾞﾛｼｰ</t>
  </si>
  <si>
    <t>みんなの家ドロシー</t>
  </si>
  <si>
    <t>ｺﾞｳﾄﾞｳｶﾞｲｼｬ ﾘｽﾞﾑ</t>
  </si>
  <si>
    <t>合同会社　Ｒｈｙｚｍ</t>
  </si>
  <si>
    <t>大阪府堺市南区三原台四丁3-2</t>
  </si>
  <si>
    <t>ｸﾞﾙｰﾌﾟﾎｰﾑｼﾞｮｲ</t>
  </si>
  <si>
    <t>グループホームＪＯＹ</t>
  </si>
  <si>
    <t>大阪府堺市中区深井水池町2827-1　エステートビルⅥ102号</t>
  </si>
  <si>
    <t>090-6519-7775</t>
  </si>
  <si>
    <t>072-237-1134</t>
  </si>
  <si>
    <t>072-237-1133</t>
  </si>
  <si>
    <t>ﾐﾗｲｽﾞ</t>
  </si>
  <si>
    <t>未来図</t>
  </si>
  <si>
    <t>大阪府堺市中区深井水池町2835-11</t>
  </si>
  <si>
    <t>072-275-7333</t>
  </si>
  <si>
    <t>072-275-7323</t>
  </si>
  <si>
    <t>ｺﾞｳﾄﾞｳｶﾞｲｼｬ ｻﾏｰ</t>
  </si>
  <si>
    <t>合同会社　ＳＵＭＭＥＲ</t>
  </si>
  <si>
    <t>大阪府堺市堺区旭ヶ丘南町三丁2番2号</t>
  </si>
  <si>
    <t>072-241-8080</t>
  </si>
  <si>
    <t>ﾍﾙﾊﾟｰｽﾃｰｼｮﾝﾕｽﾞﾄﾓ</t>
  </si>
  <si>
    <t>ヘルパーステーションゆず友</t>
  </si>
  <si>
    <t>ｺﾞｳﾄﾞｳｶﾞｲｼｬ ﾀｸﾐ</t>
  </si>
  <si>
    <t>合同会社　ＴＡＫＵＭＩ</t>
  </si>
  <si>
    <t>大阪府堺市中区東山659番地1-107</t>
  </si>
  <si>
    <t>072-355-6099</t>
  </si>
  <si>
    <t>072-355-9397</t>
  </si>
  <si>
    <t>ﾅｵｶｲｺﾞｻｰﾋﾞｽ</t>
  </si>
  <si>
    <t>なお介護サービス</t>
  </si>
  <si>
    <t>ｺﾞｳﾄﾞｳｶﾞｲｼｬ ﾃｨｰｹｰｵｰ</t>
  </si>
  <si>
    <t>合同会社　ＴＫＯ</t>
  </si>
  <si>
    <t>大阪府堺市美原区多治井273-4</t>
  </si>
  <si>
    <t>072-290-7029</t>
  </si>
  <si>
    <t>072-290-7039</t>
  </si>
  <si>
    <t>ﾘｰｳﾞｹｱﾎｳﾓﾝｶｲｺﾞｽﾃｰｼｮﾝ</t>
  </si>
  <si>
    <t>リーヴケア訪問介護ステーション</t>
  </si>
  <si>
    <t>072-272-8848</t>
  </si>
  <si>
    <t>072-272-8849</t>
  </si>
  <si>
    <t>ｺﾞｳﾄﾞｳｶﾞｲｼｬ ﾄﾘﾆﾃｨ ﾘｸﾘｴｲﾄ</t>
  </si>
  <si>
    <t>合同会社　Trinity Re-Create</t>
  </si>
  <si>
    <t>072-247-9774</t>
  </si>
  <si>
    <t>072-247-9775</t>
  </si>
  <si>
    <t>ﾗｲﾌｻﾎﾟｰﾄｶﾅﾃﾞ</t>
  </si>
  <si>
    <t>ライフサポート奏</t>
  </si>
  <si>
    <t>大阪府堺市北区金岡町1988番地　寿マンションⅡ号館205号</t>
  </si>
  <si>
    <t>ｺﾞｳﾄﾞｳｶﾞｲｼｬ ﾂﾑｷﾞ</t>
  </si>
  <si>
    <t>合同会社　Ｔｓｕｍｕｇｉ</t>
  </si>
  <si>
    <t>大阪府堺市中区土師町三丁3番13号</t>
  </si>
  <si>
    <t>072-248-6660</t>
  </si>
  <si>
    <t>ｿｳﾀﾞﾝｼｴﾝｻﾝﾂﾑｷﾞ</t>
  </si>
  <si>
    <t>相談支援ｓｕｎつむぎ</t>
  </si>
  <si>
    <t>ｺﾞｳﾄﾞｳｶﾞｲｼｬ ｱｰｽ</t>
  </si>
  <si>
    <t>合同会社　アース</t>
  </si>
  <si>
    <t>大阪府堺市北区中百舌鳥町二丁26番地クレスト中もず1505号室</t>
  </si>
  <si>
    <t>090-3050-8109</t>
  </si>
  <si>
    <t>072-259-9757</t>
  </si>
  <si>
    <t>ｸﾞﾙｰﾌﾟﾎｰﾑｶﾞｲｱ</t>
  </si>
  <si>
    <t>グループホームガイア</t>
  </si>
  <si>
    <t>ｺﾞｳﾄﾞｳｶﾞｲｼｬ ｱﾑｰﾙ</t>
  </si>
  <si>
    <t>合同会社　アムール</t>
  </si>
  <si>
    <t>599-8124</t>
  </si>
  <si>
    <t>ｱﾑｰﾙｹｱ</t>
  </si>
  <si>
    <t>アムールケア</t>
  </si>
  <si>
    <t>大阪府堺市北区新金岡町五丁3-125　辻野ビル203号</t>
  </si>
  <si>
    <t>072-240-1820</t>
  </si>
  <si>
    <t>072-240-1821</t>
  </si>
  <si>
    <t>ｱﾑｰﾙｿｳﾀﾞﾝｼｴﾝ</t>
  </si>
  <si>
    <t>アムール相談支援</t>
  </si>
  <si>
    <t>大阪府堺市北区新金岡町五丁3-125　辻野ビル203</t>
  </si>
  <si>
    <t>ｺﾞｳﾄﾞｳｶﾞｲｼｬ ｱﾙｸ</t>
  </si>
  <si>
    <t>合同会社　アルク</t>
  </si>
  <si>
    <t>593-8302</t>
  </si>
  <si>
    <t>大阪府堺市西区北条町二丁4番5号小林マンション1階</t>
  </si>
  <si>
    <t>072-242-8251</t>
  </si>
  <si>
    <t>072-242-8261</t>
  </si>
  <si>
    <t>ｱﾙｸｹｱｽﾃｰｼｮﾝ</t>
  </si>
  <si>
    <t>アルクケアステーション</t>
  </si>
  <si>
    <t>ｺﾞｳﾄﾞｳｶﾞｲｼｬ ｲｰｽﾄﾜﾝ</t>
  </si>
  <si>
    <t>合同会社　イーストワン</t>
  </si>
  <si>
    <t>ｲｰｽﾄﾜﾝ</t>
  </si>
  <si>
    <t>イーストワン</t>
  </si>
  <si>
    <t>大阪府堺市西区鳳東町三丁265番2</t>
  </si>
  <si>
    <t>072-271-0055</t>
  </si>
  <si>
    <t>ｺﾞｳﾄﾞｳｶﾞｲｼｬ ｷｽﾞﾅｹｱ</t>
  </si>
  <si>
    <t>合同会社　きずなケア</t>
  </si>
  <si>
    <t>大阪府堺市北区金岡町2429　セピア金岡102</t>
  </si>
  <si>
    <t>072-240-0870</t>
  </si>
  <si>
    <t>072-240-0875</t>
  </si>
  <si>
    <t>ﾍﾙﾊﾟｰｽﾃｰｼｮﾝｵﾊﾅ</t>
  </si>
  <si>
    <t>ヘルパーステーションオハナ</t>
  </si>
  <si>
    <t>ｺﾞｳﾄﾞｳｶｲｼｬ ｹｲｽﾞｻﾎﾟｰﾄ</t>
  </si>
  <si>
    <t>合同会社　ケイズサポート</t>
  </si>
  <si>
    <t>大阪府堺市堺区今池町四丁8番13号</t>
  </si>
  <si>
    <t>072-377-6729</t>
  </si>
  <si>
    <t>ｺｺｲﾛﾎｰﾑ</t>
  </si>
  <si>
    <t>ここいろホーム</t>
  </si>
  <si>
    <t>ｺﾞｳﾄﾞｳｶﾞｲｼｬ ｹｲｽﾞｻﾎﾟｰﾄ</t>
  </si>
  <si>
    <t>ｿｳﾀﾞﾝｼｴﾝｼﾞｷﾞｮｳｼｮｺｺｲﾛ</t>
  </si>
  <si>
    <t>相談支援事業所ここいろ</t>
  </si>
  <si>
    <t>大阪府堺市堺区北三国ヶ丘町五丁4番5号　三和ビル201</t>
  </si>
  <si>
    <t>072-222-4277</t>
  </si>
  <si>
    <t>072-222-4278</t>
  </si>
  <si>
    <t>ｺﾞｳﾄﾞｳｶﾞｲｼｬ ｺﾓﾝ</t>
  </si>
  <si>
    <t>合同会社　こもん</t>
  </si>
  <si>
    <t>070-5432-2633</t>
  </si>
  <si>
    <t>072-249-3920</t>
  </si>
  <si>
    <t>ｺﾓﾝ</t>
  </si>
  <si>
    <t>こもん</t>
  </si>
  <si>
    <t>大阪府堺市東区白鷺町三丁12-22　サーナット白鷺Ｃ102号</t>
  </si>
  <si>
    <t>ｺﾞｳﾄﾞｳｶﾞｲｼｬ ｼｬﾝｸﾞﾘﾗ</t>
  </si>
  <si>
    <t>合同会社　シャングリラ</t>
  </si>
  <si>
    <t>大阪府堺市南区深阪南117　深阪矢谷ビル202</t>
  </si>
  <si>
    <t>072-230-3340</t>
  </si>
  <si>
    <t>072-230-3341</t>
  </si>
  <si>
    <t>ｻﾎﾟｰﾄｾﾝﾀｰﾊﾟﾗｲｿ</t>
  </si>
  <si>
    <t>サポートセンターパライソ</t>
  </si>
  <si>
    <t>ｺﾞｳﾄﾞｳｶﾞｲｼｬ ｼﾙﾊﾞｰﾄﾞｰﾝ</t>
  </si>
  <si>
    <t>合同会社　シルバードーン</t>
  </si>
  <si>
    <t>大阪府堺市西区浜寺石津町東三丁1番15号　1階</t>
  </si>
  <si>
    <t>072-370-1180</t>
  </si>
  <si>
    <t>072-370-1181</t>
  </si>
  <si>
    <t>ﾎｳﾓﾝｶｲｺﾞﾏﾐｰﾄﾞﾘｰﾑ</t>
  </si>
  <si>
    <t>訪問介護マミードリーム</t>
  </si>
  <si>
    <t>ｺﾞｳﾄﾞｳｶﾞｲｼｬ ｽｴﾛ</t>
  </si>
  <si>
    <t>合同会社　スエロ</t>
  </si>
  <si>
    <t>ｿｳﾀﾞﾝｼｴﾝｼﾞｷﾞｮｳｼｮﾀﾘｵ</t>
  </si>
  <si>
    <t>相談支援事業所タリオ</t>
  </si>
  <si>
    <t>大阪府堺市中区深井沢町3277　プログレスビル2階2Ｂ</t>
  </si>
  <si>
    <t>072-281-1124</t>
  </si>
  <si>
    <t>072-281-1125</t>
  </si>
  <si>
    <t>ｺﾞｳﾄﾞｳｶﾞｲｼｬ ｽﾀｰﾄ</t>
  </si>
  <si>
    <t>合同会社　スタート</t>
  </si>
  <si>
    <t>大阪府堺市堺区出島町三丁7-12</t>
  </si>
  <si>
    <t>072-370-6601</t>
  </si>
  <si>
    <t>072-370-6602</t>
  </si>
  <si>
    <t>ﾘｱﾝﾌｧﾐﾘｵ</t>
  </si>
  <si>
    <t>りあんふぁみりお</t>
  </si>
  <si>
    <t>ｺﾞｳﾄﾞｳｶﾞｲｼｬ ﾀｹﾕｳ</t>
  </si>
  <si>
    <t>合同会社　タケユウ</t>
  </si>
  <si>
    <t>大阪府堺市西区上198番地75</t>
  </si>
  <si>
    <t>072-273-5577</t>
  </si>
  <si>
    <t>072-350-2175</t>
  </si>
  <si>
    <t>ｶｲｺﾞｽﾃｰｼｮﾝﾌｸﾛｳ</t>
  </si>
  <si>
    <t>介護ステーション福老</t>
  </si>
  <si>
    <t>ｺﾞｳﾄﾞｳｶﾞｲｼｬ ﾃｨｸﾘｯｸ</t>
  </si>
  <si>
    <t>合同会社　ティクリック</t>
  </si>
  <si>
    <t>072-267-4974</t>
  </si>
  <si>
    <t>072-268-2375</t>
  </si>
  <si>
    <t>ｿｳﾀﾞﾝｼｴﾝｾﾝﾀｰﾃｨｯｸ</t>
  </si>
  <si>
    <t>相談支援センターてぃっく</t>
  </si>
  <si>
    <t>大阪府堺市堺区一条通9-9　岡田ビル101</t>
  </si>
  <si>
    <t>ｺﾞｳﾄﾞｳｶﾞｲｼｬ ﾄﾗﾝｽｰﾉｱ</t>
  </si>
  <si>
    <t>合同会社　トランスーノア</t>
  </si>
  <si>
    <t>072-253-9307</t>
  </si>
  <si>
    <t>072-253-9308</t>
  </si>
  <si>
    <t>ﾋﾞﾌﾚｽﾄ</t>
  </si>
  <si>
    <t>ビフレスト</t>
  </si>
  <si>
    <t>大阪府堺市北区長曽根町1660-1</t>
  </si>
  <si>
    <t>ｺﾞｳﾄﾞｳｶﾞｲｼｬ ﾄﾞﾘｰﾑｱﾝﾄﾞｴﾎﾞｫﾙﾌﾞ</t>
  </si>
  <si>
    <t>合同会社　ドリーム＆エボォルブ</t>
  </si>
  <si>
    <t>大阪府堺市堺区石津町三丁1番1号</t>
  </si>
  <si>
    <t>072-245-2560</t>
  </si>
  <si>
    <t>072-245-2561</t>
  </si>
  <si>
    <t>ｼﾁﾌｸｼﾞﾝｹｱｽﾃｰｼｮﾝ</t>
  </si>
  <si>
    <t>七福神ケアステーション</t>
  </si>
  <si>
    <t>ｺﾞｳﾄﾞｳｶﾞｲｼｬ ﾊﾅｻｸ</t>
  </si>
  <si>
    <t>合同会社　はなさく</t>
  </si>
  <si>
    <t>587-0021</t>
  </si>
  <si>
    <t>大阪府堺市美原区小平尾124番地9</t>
  </si>
  <si>
    <t>072-363-8874</t>
  </si>
  <si>
    <t>ﾔﾏﾎﾞｳｼｻｷﾞｮｳｼｮ</t>
  </si>
  <si>
    <t>やまぼうし作業所</t>
  </si>
  <si>
    <t>大阪府堺市美原区平尾20番地1</t>
  </si>
  <si>
    <t>072-349-7747</t>
  </si>
  <si>
    <t>072-251-2222</t>
  </si>
  <si>
    <t>072-251-2231</t>
  </si>
  <si>
    <t>ｷｮｳﾄﾞｳｾｲｶﾂｴﾝｼﾞｮｼﾞｷﾞｮｳｼｮﾊﾅｻｸ</t>
  </si>
  <si>
    <t>共同生活援助事業所はなさく</t>
  </si>
  <si>
    <t>072-251-2230</t>
  </si>
  <si>
    <t>ｿｳﾀﾞﾝｼｴﾝｼﾞｷﾞｮｳｼｮ ｺﾉﾒ</t>
  </si>
  <si>
    <t>相談支援事業所このめ</t>
  </si>
  <si>
    <t>大阪府堺市美原区平尾20番5</t>
  </si>
  <si>
    <t>072-363-8875</t>
  </si>
  <si>
    <t>ｺﾞｳﾄﾞｳｶﾞｲｼｬ ﾍﾟﾝｷﾞﾝ</t>
  </si>
  <si>
    <t>合同会社　ぺんぎん</t>
  </si>
  <si>
    <t>大阪府堺市西区鳳南町四丁419番地　マスターズエル鳳南581-102号室</t>
  </si>
  <si>
    <t>072-272-5633</t>
  </si>
  <si>
    <t>072-272-5634</t>
  </si>
  <si>
    <t>ﾍﾙﾊﾟｰｽﾃｰｼｮﾝﾍﾟﾝｷﾞﾝ</t>
  </si>
  <si>
    <t>ヘルパーステーションぺんぎん</t>
  </si>
  <si>
    <t>ｺﾞｳﾄﾞｳｶﾞｲｼｬ ﾎﾀﾞｶ</t>
  </si>
  <si>
    <t>合同会社　ホダカ</t>
  </si>
  <si>
    <t>大阪府堺市堺区櫛屋町東三丁1番13号</t>
  </si>
  <si>
    <t>072-232-2837</t>
  </si>
  <si>
    <t>072-228-9100</t>
  </si>
  <si>
    <t>ﾎﾀﾞｶ</t>
  </si>
  <si>
    <t>ホダカ</t>
  </si>
  <si>
    <t>ｺﾞｳﾄﾞｳｶﾞｲｼｬ ﾏｧｰﾙｲｺｺﾛ</t>
  </si>
  <si>
    <t>合同会社　まぁーるい心</t>
  </si>
  <si>
    <t>072-247-5673</t>
  </si>
  <si>
    <t>072-256-4465</t>
  </si>
  <si>
    <t>ﾏｧｰﾙｲｺｺﾛ</t>
  </si>
  <si>
    <t>まぁーるい心</t>
  </si>
  <si>
    <t>大阪府堺市東区日置荘原寺町46-2-301</t>
  </si>
  <si>
    <t>ｺﾞｳﾄﾞｳｶﾞｲｼｬ ﾏｲ</t>
  </si>
  <si>
    <t>合同会社　まい</t>
  </si>
  <si>
    <t>大阪府堺市中区深井北町3200番地2</t>
  </si>
  <si>
    <t>090-5660-7413</t>
  </si>
  <si>
    <t>ｾｶﾝﾄﾞﾌｶｲ</t>
  </si>
  <si>
    <t>セカンド深井</t>
  </si>
  <si>
    <t>ｺﾞｳﾄﾞｳｶﾞｲｼｬ ﾖｰｿﾛｰ</t>
  </si>
  <si>
    <t>合同会社　ヨーソロー</t>
  </si>
  <si>
    <t>ｿｳﾀﾞﾝｼｴﾝﾖｰｿﾛｰ</t>
  </si>
  <si>
    <t>相談支援ヨーソロー</t>
  </si>
  <si>
    <t>大阪府堺市美原区北余部西4-1-10 美原北野マンション101号</t>
  </si>
  <si>
    <t>072-200-3248</t>
  </si>
  <si>
    <t>大阪府堺市美原区北余部40-72　ナンカイハイツ201</t>
  </si>
  <si>
    <t>ｺﾞｳﾄﾞｳｶﾞｲｼｬ ﾖﾂﾊﾞ</t>
  </si>
  <si>
    <t>合同会社　よつば</t>
  </si>
  <si>
    <t>590-0936</t>
  </si>
  <si>
    <t>大阪府堺市堺区宿屋町東三丁3番26号</t>
  </si>
  <si>
    <t>072-232-1424</t>
  </si>
  <si>
    <t>ﾖﾂﾊﾞ</t>
  </si>
  <si>
    <t>よつば</t>
  </si>
  <si>
    <t>ｺﾞｳﾄﾞｳｶﾞｲｼｬ ﾗｯｼｭﾌﾟﾚﾐｱ</t>
  </si>
  <si>
    <t>合同会社　ラッシュプレミア</t>
  </si>
  <si>
    <t>大阪府堺市北区長曽根町3046-14</t>
  </si>
  <si>
    <t>072-269-4400</t>
  </si>
  <si>
    <t>072-269-4421</t>
  </si>
  <si>
    <t>ﾕｳｻｷﾞｮｳｼｮ</t>
  </si>
  <si>
    <t>優作業所</t>
  </si>
  <si>
    <t>ｺﾞｳﾄﾞｳｶﾞｲｼｬ ﾘﾌﾞ</t>
  </si>
  <si>
    <t>合同会社　リブ</t>
  </si>
  <si>
    <t>072-269-4102</t>
  </si>
  <si>
    <t>072-269-4105</t>
  </si>
  <si>
    <t>ﾘﾌﾞｹｱﾌﾟﾗﾝ</t>
  </si>
  <si>
    <t>リブケアプラン</t>
  </si>
  <si>
    <t>大阪府堺市堺区百舌鳥夕雲町一丁74　エステートMOZU2-110</t>
  </si>
  <si>
    <t>ｺﾞｳﾄﾞｳｶﾞｲｼｬ ﾙｰﾄ</t>
  </si>
  <si>
    <t>合同会社　ルート</t>
  </si>
  <si>
    <t>072-288-5686</t>
  </si>
  <si>
    <t>072-231-9058</t>
  </si>
  <si>
    <t>ﾙｰﾄｿｳﾀﾞﾝｼｴﾝｾﾝﾀｰ</t>
  </si>
  <si>
    <t>ルート相談支援センター</t>
  </si>
  <si>
    <t>大阪府堺市東区日置荘原寺町185-52萩原天神ハイツ305号室</t>
  </si>
  <si>
    <t>ｺﾞｳﾄﾞｳｶｲｼｬ ｶﾉﾝ</t>
  </si>
  <si>
    <t>合同会社　華音</t>
  </si>
  <si>
    <t>ﾍﾙﾊﾟｰｽﾃｰｼｮﾝﾌｸﾍﾞ</t>
  </si>
  <si>
    <t>ヘルパーステーションふくべ</t>
  </si>
  <si>
    <t>大阪府堺市西区神野町一丁14-17</t>
  </si>
  <si>
    <t>072-349-8791</t>
  </si>
  <si>
    <t>072-349-8793</t>
  </si>
  <si>
    <t>ｺﾞｳﾄﾞｳｶﾞｲｼｬ ﾐﾔﾋﾞ</t>
  </si>
  <si>
    <t>合同会社　雅</t>
  </si>
  <si>
    <t>559-0012</t>
  </si>
  <si>
    <t>大阪府大阪市住之江区東加賀屋一丁目1-32-1502</t>
  </si>
  <si>
    <t>06-4708-6046</t>
  </si>
  <si>
    <t>06-6973-3347</t>
  </si>
  <si>
    <t>ｶｼｰﾀｻｶｲ</t>
  </si>
  <si>
    <t>カシータ堺</t>
  </si>
  <si>
    <t>ｺﾞｳﾄﾞｳｶﾞｲｼｬ ﾐﾔﾋﾞｱｸﾞﾙｰﾌﾟ</t>
  </si>
  <si>
    <t>合同会社　雅亜グループ</t>
  </si>
  <si>
    <t>072-260-9538</t>
  </si>
  <si>
    <t>ﾎｳﾓﾝｶｲｺﾞｻｰﾋﾞｽｴｶﾞｵﾉﾄﾋﾞﾗ</t>
  </si>
  <si>
    <t>訪問介護サービス笑顔の扉</t>
  </si>
  <si>
    <t>590-0927</t>
  </si>
  <si>
    <t>大阪府堺市堺区桜之町西二丁2-2</t>
  </si>
  <si>
    <t>072-260-9539</t>
  </si>
  <si>
    <t>ｺﾞｳﾄﾞｳｶﾞｲｼｬ ﾀﾀﾞｼ</t>
  </si>
  <si>
    <t>合同会社　匡</t>
  </si>
  <si>
    <t>大阪府堺市北区金岡町2305-1</t>
  </si>
  <si>
    <t>072-259-1010</t>
  </si>
  <si>
    <t>072-259-1020</t>
  </si>
  <si>
    <t>ｹｱｾﾝﾀｰｸﾙﾘ</t>
  </si>
  <si>
    <t>ケアセンターくるり</t>
  </si>
  <si>
    <t>合同会社　寿</t>
  </si>
  <si>
    <t>072-260-4066</t>
  </si>
  <si>
    <t>072-260-4076</t>
  </si>
  <si>
    <t>ﾃﾄﾃ</t>
  </si>
  <si>
    <t>てとて</t>
  </si>
  <si>
    <t>大阪府堺市中区深井水池町3080番地ダイソーユニットＤ号</t>
  </si>
  <si>
    <t>ｺﾞｳﾄﾞｳｶﾞｲｼｬ ｱｷ</t>
  </si>
  <si>
    <t>合同会社　昭</t>
  </si>
  <si>
    <t>ﾍﾙﾊﾟｰｽﾃｰｼｮﾝﾐﾁ</t>
  </si>
  <si>
    <t>ヘルパーステーション未知</t>
  </si>
  <si>
    <t>590-0012</t>
  </si>
  <si>
    <t>大阪府堺市堺区浅香山町三丁2番3号　サンハイツ201号室</t>
  </si>
  <si>
    <t>072-204-3991</t>
  </si>
  <si>
    <t>ｺﾞｳﾄﾞｳｶﾞｲｼｬ ﾆﾝﾄｸ</t>
  </si>
  <si>
    <t>合同会社　仁徳</t>
  </si>
  <si>
    <t>大阪府堺市堺区新在家町東二丁1-23</t>
  </si>
  <si>
    <t>072-224-3000</t>
  </si>
  <si>
    <t>ﾜｰｷﾝｸﾞﾌﾟﾚｲｽﾆﾝﾄｸ</t>
  </si>
  <si>
    <t>Ｗ．Ｐ．にんとく</t>
  </si>
  <si>
    <t>ｺﾞｳﾄﾞｳｶﾞｲｼｬ ｱｵﾘﾝｺﾞ</t>
  </si>
  <si>
    <t>合同会社　青りんご</t>
  </si>
  <si>
    <t>大阪府堺市東区丈六148番地3サンロワール北野田306号</t>
  </si>
  <si>
    <t>050-3570-4359</t>
  </si>
  <si>
    <t>072-231-9023</t>
  </si>
  <si>
    <t>ｱｵﾘﾝｺﾞ</t>
  </si>
  <si>
    <t>青りんご</t>
  </si>
  <si>
    <t>ｺﾞｳﾄﾞｳｶﾞｲｼｬ ｿｳﾕｳｻﾎﾟｰﾄ</t>
  </si>
  <si>
    <t>合同会社　想悠サポート</t>
  </si>
  <si>
    <t>大阪府堺市西区草部18番地24</t>
  </si>
  <si>
    <t>072-249-6138</t>
  </si>
  <si>
    <t>ﾍﾟﾝﾀｽｿｳﾀﾞﾝｼｴﾝｼﾂ</t>
  </si>
  <si>
    <t>ペンタス相談支援室</t>
  </si>
  <si>
    <t>ｺﾞｳﾄﾞｳｶﾞｲｼｬ ﾀﾞｲｳﾒ</t>
  </si>
  <si>
    <t>合同会社　大梅</t>
  </si>
  <si>
    <t>大阪府堺市西区浜寺石津町中四丁9番22号　石津マンション1階3号</t>
  </si>
  <si>
    <t>072-241-5678</t>
  </si>
  <si>
    <t>072-241-5677</t>
  </si>
  <si>
    <t>ﾌｳ</t>
  </si>
  <si>
    <t>楓</t>
  </si>
  <si>
    <t>ｺﾞｳﾄﾞｳｶﾞｲｼｬ ﾃﾂｼﾞﾝｼｬ</t>
  </si>
  <si>
    <t>合同会社　哲人社</t>
  </si>
  <si>
    <t>大阪府堺市西区鳳中町十丁6-1　パレス竹ヶ城1Ｃ号</t>
  </si>
  <si>
    <t>072-265-0077</t>
  </si>
  <si>
    <t>072-265-0087</t>
  </si>
  <si>
    <t>ｾｲﾘｭｳﾍﾙﾊﾟｰｽﾃｰｼｮﾝ</t>
  </si>
  <si>
    <t>清流ヘルパーステーション</t>
  </si>
  <si>
    <t>ｺﾞｳﾄﾞｳｶﾞｲｼｬ ﾃﾝｶｲ</t>
  </si>
  <si>
    <t>合同会社　天海</t>
  </si>
  <si>
    <t>大阪府堺市中区小阪187番地13</t>
  </si>
  <si>
    <t>072-270-7118</t>
  </si>
  <si>
    <t>072-220-8736</t>
  </si>
  <si>
    <t>ｶｲｺﾞｽﾃｰｼｮﾝﾐﾗｲ</t>
  </si>
  <si>
    <t>介護ステーションみらい</t>
  </si>
  <si>
    <t>ｺﾞｳﾄﾞｳｶﾞｲｼｬ ｱｲｺﾞｳ</t>
  </si>
  <si>
    <t>合同会社　藍郷</t>
  </si>
  <si>
    <t>大阪府堺市中区堀上町151番4　北野ビル202号室</t>
  </si>
  <si>
    <t>072-277-5050</t>
  </si>
  <si>
    <t>072-280-4510</t>
  </si>
  <si>
    <t>ﾕｻﾗﾋﾞﾎｳﾓﾝｶｲｺﾞｽﾃｰｼｮﾝｻｶｲ</t>
  </si>
  <si>
    <t>ゆさらび訪問介護ステーション堺</t>
  </si>
  <si>
    <t>ｺﾞｳﾄﾞｳｶﾞｲｼｬｴｲｴｽｴｽ</t>
  </si>
  <si>
    <t>合同会社Ａ・Ｓ・Ｓ</t>
  </si>
  <si>
    <t>ｸﾞﾙｰﾌﾟﾎｰﾑﾜﾗｲﾔ</t>
  </si>
  <si>
    <t>グループホーム笑家</t>
  </si>
  <si>
    <t>599-8121</t>
  </si>
  <si>
    <t>大阪府堺市堺区向陵中町4-4-32チボリビル3階</t>
  </si>
  <si>
    <t>ﾜﾗｲﾔﾆﾊﾞﾝｶﾝ</t>
  </si>
  <si>
    <t>笑家　2番館</t>
  </si>
  <si>
    <t>ｺﾞｳﾄﾞｳｶﾞｲｼｬﾍﾞﾙｾﾞﾙ</t>
  </si>
  <si>
    <t>合同会社Ｂｅｌｌｅｚｅｌｌ</t>
  </si>
  <si>
    <t>大阪府堺市中区辻之365番地23</t>
  </si>
  <si>
    <t>090-3623-3814</t>
  </si>
  <si>
    <t>ｸﾞﾙｰﾌﾟﾎｰﾑ ﾍﾞﾙ</t>
  </si>
  <si>
    <t>グループホーム　ベル</t>
  </si>
  <si>
    <t>ｺﾞｳﾄﾞｳｶﾞｲｼｬﾁｪﾙﾑﾁｺｯﾄ．</t>
  </si>
  <si>
    <t>合同会社Ｃｈｅｌｕｍｃｈｃｏｔ．</t>
  </si>
  <si>
    <t>大阪府堺市西区浜寺石津町中三丁15番19号　さくらビル2F号室</t>
  </si>
  <si>
    <t>072-260-9376</t>
  </si>
  <si>
    <t>072-260-9375</t>
  </si>
  <si>
    <t>ﾐﾝﾅﾙｶｲｺﾞ</t>
  </si>
  <si>
    <t>みんなる介護</t>
  </si>
  <si>
    <t>ｺﾞｳﾄﾞｳｶﾞｲｼｬﾌﾛｳ</t>
  </si>
  <si>
    <t>合同会社ＦＬＯＷ</t>
  </si>
  <si>
    <t>072-275-6507</t>
  </si>
  <si>
    <t>072-275-6508</t>
  </si>
  <si>
    <t>ｵｰﾙﾊﾝｽﾞ</t>
  </si>
  <si>
    <t>オールハンズ</t>
  </si>
  <si>
    <t>大阪府堺市西区浜寺石津町東四丁5番41号　ジョイフルハイツⅠ　203</t>
  </si>
  <si>
    <t>ｺﾞｳﾄﾞｳｶﾞｲｼｬﾌｧﾝﾌﾚﾝﾄﾞ</t>
  </si>
  <si>
    <t>合同会社ＦＵＮフレンド</t>
  </si>
  <si>
    <t>ｿｳﾀﾞﾝｼｴﾝｾﾝﾀｰ ﾌｧﾝｽﾞ</t>
  </si>
  <si>
    <t>相談支援センター　ファンズ</t>
  </si>
  <si>
    <t>ｺﾞｳﾄﾞｳｶﾞｲｼｬﾕｰﾓｱ</t>
  </si>
  <si>
    <t>合同会社Ｈｕｍｏuｒ</t>
  </si>
  <si>
    <t>ﾕｰﾓｱ</t>
  </si>
  <si>
    <t>ユーモア</t>
  </si>
  <si>
    <t>大阪府堺市西区上野芝町三丁6-5　パルファン上野芝Ⅱ-203</t>
  </si>
  <si>
    <t>072-270-6667</t>
  </si>
  <si>
    <t>072-270-6678</t>
  </si>
  <si>
    <t>ｺﾞｳﾄﾞｳｶﾞｲｼｬﾛﾝ</t>
  </si>
  <si>
    <t>合同会社Ｌｅ　ｒｏｎｄ</t>
  </si>
  <si>
    <t>072-237-3504</t>
  </si>
  <si>
    <t>ｿｳﾀﾞﾝｼｴﾝｾﾝﾀｰ ﾛﾝ</t>
  </si>
  <si>
    <t>相談支援センター　ろん</t>
  </si>
  <si>
    <t>大阪府堺市堺区石津北町112番地　2階</t>
  </si>
  <si>
    <t>ｺﾞｳﾄﾞｳｶﾞｲｼｬﾘｵﾝ</t>
  </si>
  <si>
    <t>合同会社ＬｉｏＮ</t>
  </si>
  <si>
    <t>ｿｳﾀﾞﾝｼｴﾝｾﾝﾀｰ ｼﾝｶ</t>
  </si>
  <si>
    <t>相談支援センター　ＣｉｎＫａ</t>
  </si>
  <si>
    <t>大阪府堺市中区深井中町995番地9</t>
  </si>
  <si>
    <t>072-321-0563</t>
  </si>
  <si>
    <t>072-203-9182</t>
  </si>
  <si>
    <t>ｺﾞｳﾄﾞｳｶﾞｲｼｬﾒｲﾌﾟﾙｶｰﾑ</t>
  </si>
  <si>
    <t>合同会社ＭａｐｌｅＣａｌｍ</t>
  </si>
  <si>
    <t>070-9098-1490</t>
  </si>
  <si>
    <t>ｶｰﾑｿｳﾀﾞﾝｼｴﾝ</t>
  </si>
  <si>
    <t>ｃａｌｍ相談支援</t>
  </si>
  <si>
    <t>大阪府堺市中区堀上町220番地　ライオンズマンション堺堀上の丘601</t>
  </si>
  <si>
    <t>ｺﾞｳﾄﾞｳｶﾞｲｼｬﾐﾗｲ</t>
  </si>
  <si>
    <t>合同会社Ｍｉｒａｉ</t>
  </si>
  <si>
    <t>072-242-3812</t>
  </si>
  <si>
    <t>072-242-3813</t>
  </si>
  <si>
    <t>ﾘﾊｽﾜｰｸｻｶｲﾌｶｲ</t>
  </si>
  <si>
    <t>リハスワーク堺深井</t>
  </si>
  <si>
    <t>大阪府堺市中区深井沢町3324番地　ＦＵＫＡＩビル1階</t>
  </si>
  <si>
    <t>ｺﾞｳﾄﾞｳｶﾞｲｼｬｴﾑｱｰﾙｹｲ</t>
  </si>
  <si>
    <t>合同会社ＭＲＫ</t>
  </si>
  <si>
    <t>072-290-7099</t>
  </si>
  <si>
    <t>072-290-7094</t>
  </si>
  <si>
    <t>ﾎｳﾓﾝｶｲｺﾞ ｸｵｰﾚ</t>
  </si>
  <si>
    <t>訪問介護　くおーれ</t>
  </si>
  <si>
    <t>大阪府堺市東区西野361-3　北野田マンション巽Ａ棟101</t>
  </si>
  <si>
    <t>ｺﾞｳﾄﾞｳｶﾞｲｼｬｴﾇｱｰﾄ</t>
  </si>
  <si>
    <t>合同会社Ｎ－ａｒｔ</t>
  </si>
  <si>
    <t>590-0945</t>
  </si>
  <si>
    <t>大阪府堺市堺区戎之町東三丁2番30号</t>
  </si>
  <si>
    <t>072-260-4685</t>
  </si>
  <si>
    <t>072-260-4687</t>
  </si>
  <si>
    <t>ｴﾇﾘﾋﾞﾝｸﾞ</t>
  </si>
  <si>
    <t>Ｎ－ｌｉｖｉｎｇ</t>
  </si>
  <si>
    <t>ｴﾇﾗｲﾄﾞﾎｳﾓﾝｶｲｺﾞｽﾃｰｼｮﾝ</t>
  </si>
  <si>
    <t>Ｎ－ｒｉｄｅ訪問介護ステーション</t>
  </si>
  <si>
    <t>大阪府堺市堺区戎之町東三丁2-30-302</t>
  </si>
  <si>
    <t>ｺﾞｳﾄﾞｳｶﾞｲｼｬｵﾓﾛ</t>
  </si>
  <si>
    <t>合同会社ＯＭＯＲＯ</t>
  </si>
  <si>
    <t>大阪府堺市中区楢葉170番地21</t>
  </si>
  <si>
    <t>080-3842-7088</t>
  </si>
  <si>
    <t>ｿｳﾀﾞﾝｼｴﾝﾌｧﾆｰ</t>
  </si>
  <si>
    <t>相談支援ファニー</t>
  </si>
  <si>
    <t>ｺﾞｳﾄﾞｳｶﾞｲｼｬﾘｱｰﾒｳﾞｨｰ</t>
  </si>
  <si>
    <t>合同会社Ｒｅａｒ　Ｍａｖｉｅ</t>
  </si>
  <si>
    <t>大阪府堺市中区東八田386番地1</t>
  </si>
  <si>
    <t>072-276-1070</t>
  </si>
  <si>
    <t>072-276-1071</t>
  </si>
  <si>
    <t>ｹｱｽﾃｰｼｮﾝﾄﾜ</t>
  </si>
  <si>
    <t>ケアステーションＴＯＩ</t>
  </si>
  <si>
    <t>ｺﾞｳﾄﾞｳｶﾞｲｼｬﾚｰｳﾞ</t>
  </si>
  <si>
    <t>合同会社Ｒｅｖｅ</t>
  </si>
  <si>
    <t>090-2812-0417</t>
  </si>
  <si>
    <t>072-350-9945</t>
  </si>
  <si>
    <t>大阪府堺市東区西野292-1　グリーンハイツ北野田405号室</t>
  </si>
  <si>
    <t>ｺﾞｳﾄﾞｳｶﾞｲｼｬﾘｽﾞﾑ</t>
  </si>
  <si>
    <t>合同会社Ｒｈｙｚｍ</t>
  </si>
  <si>
    <t>ｿｳﾀﾞﾝｼｴﾝｾﾝﾀｰｶﾅﾃﾞ</t>
  </si>
  <si>
    <t>相談支援センターかなで</t>
  </si>
  <si>
    <t>大阪府堺市中区東山50-1</t>
  </si>
  <si>
    <t>072-237-1113</t>
  </si>
  <si>
    <t>ｺﾞｳﾄﾞｳｶﾞｲｼｬｴｽｱｰﾙｼｰ</t>
  </si>
  <si>
    <t>合同会社ＳＲＣ</t>
  </si>
  <si>
    <t>ｽｹｻﾝｹｱｾﾝﾀｰ</t>
  </si>
  <si>
    <t>すけさんケアセンター</t>
  </si>
  <si>
    <t>大阪府堺市堺区海山町一丁31番10号</t>
  </si>
  <si>
    <t>072-320-8014</t>
  </si>
  <si>
    <t>072-320-8074</t>
  </si>
  <si>
    <t>ｺﾞｳﾄﾞｳｶﾞｲｼｬｽﾀｰﾃｨﾝｸﾞｵｰﾊﾞｰ</t>
  </si>
  <si>
    <t>合同会社Ｓｔａｒｔｉｎｇ　Ｏｖｅｒ</t>
  </si>
  <si>
    <t>大阪府堺市中区堀上町272-22</t>
  </si>
  <si>
    <t>070-9074-2860</t>
  </si>
  <si>
    <t>072-370-7753</t>
  </si>
  <si>
    <t>ｿｳﾀﾞﾝｼｴﾝ ｷﾞﾌﾄ</t>
  </si>
  <si>
    <t>相談支援　ＧＩＦＴ</t>
  </si>
  <si>
    <t>ｺﾞｳﾄﾞｳｶﾞｲｼｬﾂﾑｷﾞ</t>
  </si>
  <si>
    <t>合同会社Ｔｓｕｍｕｇｉ</t>
  </si>
  <si>
    <t>ｷｮﾀｸｼｴﾝｻﾝﾂﾑｷﾞ</t>
  </si>
  <si>
    <t>居宅支援ｓｕｎつむぎ</t>
  </si>
  <si>
    <t>ｺﾞｳﾄﾞｳｶﾞｲｼｬｳｱｲ</t>
  </si>
  <si>
    <t>合同会社ｕａｉ</t>
  </si>
  <si>
    <t>大阪府堺市堺区戎島町二丁30番地</t>
  </si>
  <si>
    <t>080-3840-0311</t>
  </si>
  <si>
    <t>ｿｳﾀﾞﾝｼｴﾝｳｱｲ</t>
  </si>
  <si>
    <t>相談支援ｕａｉ</t>
  </si>
  <si>
    <t>ｺﾞｳﾄﾞｳｶﾞｲｼｬｳｫｰﾑﾊﾝｽﾞ</t>
  </si>
  <si>
    <t>合同会社ＷＡＲＭｈａｎｄｓ</t>
  </si>
  <si>
    <t>大阪府堺市中区東山595番地21</t>
  </si>
  <si>
    <t>070-4359-9939</t>
  </si>
  <si>
    <t>ｷｮｳﾄﾞｳｾｲｶﾂｴﾝｼﾞｮｼﾞｷﾞｮｳｼｮｻｸ</t>
  </si>
  <si>
    <t>共同生活援助事業所さく</t>
  </si>
  <si>
    <t>ｺﾞｳﾄﾞｳｶﾞｲｼｬｱｿｼｴｲﾄ</t>
  </si>
  <si>
    <t>合同会社アソシエイト</t>
  </si>
  <si>
    <t>072-360-4782</t>
  </si>
  <si>
    <t>072-360-4783</t>
  </si>
  <si>
    <t>ｱｿｼｴｲﾄｻｶｲ</t>
  </si>
  <si>
    <t>アソシエイト堺</t>
  </si>
  <si>
    <t>大阪府堺市中区深阪三丁5番48号202号室</t>
  </si>
  <si>
    <t>ｺﾞｳﾄﾞｳｶﾞｲｼｬｱﾑｰﾙ</t>
  </si>
  <si>
    <t>合同会社アムール</t>
  </si>
  <si>
    <t>ｱﾑｰﾙｹｱ ｻｶｲ ｿｳﾀﾞﾝｼｴﾝ</t>
  </si>
  <si>
    <t>アムールケア　堺　相談支援</t>
  </si>
  <si>
    <t>大阪府堺市堺区一条通15-21　大成マンション1F</t>
  </si>
  <si>
    <t>072-224-8055</t>
  </si>
  <si>
    <t>072-224-8056</t>
  </si>
  <si>
    <t>ｱﾑｰﾙｹｱｻｶｲ</t>
  </si>
  <si>
    <t>アムールケア堺</t>
  </si>
  <si>
    <t>ｺﾞｳﾄﾞｳｶﾞｲｼｬｱﾙﾌｧﾌﾟﾗｽ</t>
  </si>
  <si>
    <t>合同会社アルファプラス</t>
  </si>
  <si>
    <t>072-225-1701</t>
  </si>
  <si>
    <t>072-225-1702</t>
  </si>
  <si>
    <t>ｱﾙﾌｧﾌﾟﾗｽ</t>
  </si>
  <si>
    <t>アルファプラス</t>
  </si>
  <si>
    <t>大阪府堺市堺区翁橋町一丁1-1　ミナルコビル201号</t>
  </si>
  <si>
    <t>ｺﾞｳﾄﾞｳｶﾞｲｼｬｳｫｰﾑﾊｰﾄﾐﾊﾗ</t>
  </si>
  <si>
    <t>合同会社ウォームハート美原</t>
  </si>
  <si>
    <t>大阪府堺市美原区青南台2-7-5</t>
  </si>
  <si>
    <t>090-8539-4441</t>
  </si>
  <si>
    <t>ﾊｰﾓﾆｰﾐﾊﾗ</t>
  </si>
  <si>
    <t>ハーモニーみはら</t>
  </si>
  <si>
    <t>ｺﾞｳﾄﾞｳｶﾞｲｼｬｳｸﾞｲｽｶｲｺﾞｽﾃｰｼｮﾝ</t>
  </si>
  <si>
    <t>合同会社うぐいす介護ステーション</t>
  </si>
  <si>
    <t>090-8199-0828</t>
  </si>
  <si>
    <t>050-3145-1925</t>
  </si>
  <si>
    <t>ｳｸﾞｲｽｶｲｺﾞｽﾃｰｼｮﾝ</t>
  </si>
  <si>
    <t>うぐいす介護ステーション</t>
  </si>
  <si>
    <t>大阪府堺市中区深井沢町3326　ヴァンティアン703号室</t>
  </si>
  <si>
    <t>ｺﾞｳﾄﾞｳｶﾞｲｼｬｳｻｷﾞﾉｼｯﾎﾟ</t>
  </si>
  <si>
    <t>合同会社うさぎのしっぽ</t>
  </si>
  <si>
    <t>080-6180-8764</t>
  </si>
  <si>
    <t>ｳｻｷﾞﾉｼｯﾎﾟﾎｳﾓﾝｶｲｺﾞｽﾃｰｼｮﾝ</t>
  </si>
  <si>
    <t>うさぎのしっぽ訪問介護ステーション</t>
  </si>
  <si>
    <t>大阪府堺市中区堀上町229　グリーンヒルズ301</t>
  </si>
  <si>
    <t>ｺﾞｳﾄﾞｳｶﾞｲｼｬｴｴﾖﾝ</t>
  </si>
  <si>
    <t>合同会社エエよん</t>
  </si>
  <si>
    <t>大阪府堺市北区中百舌鳥町六丁1040-24ロイヤルカーサ１番館201号室</t>
  </si>
  <si>
    <t>072-283-8695</t>
  </si>
  <si>
    <t>ﾍﾙﾊﾟｰｽｸｴｱ ｸﾗﾝ ﾅｶﾓｽﾞ</t>
  </si>
  <si>
    <t>ヘルパースクエア　くらん　なかもず</t>
  </si>
  <si>
    <t>ｺﾞｳﾄﾞｳｶﾞｲｼｬｴｸﾚﾚ</t>
  </si>
  <si>
    <t>合同会社えくれれ</t>
  </si>
  <si>
    <t>072-275-5222</t>
  </si>
  <si>
    <t>072-275-5223</t>
  </si>
  <si>
    <t>ｱﾐﾃｨｴﾎｳﾓﾝｶｲｺﾞｽﾃｰｼｮﾝ</t>
  </si>
  <si>
    <t>あみてぃえ訪問介護ステーション</t>
  </si>
  <si>
    <t>大阪府堺市堺区昭和通三丁43-27</t>
  </si>
  <si>
    <t>ｺﾞｳﾄﾞｳｶﾞｲｼｬｴﾑ･ｹｲ･ﾜｲ</t>
  </si>
  <si>
    <t>合同会社エム・ケイ・ワイ</t>
  </si>
  <si>
    <t>大阪府堺市西区浜寺石津町東三丁1番15号1階</t>
  </si>
  <si>
    <t>ｸﾞﾙｰﾌﾟﾎｰﾑ ﾏﾐｰﾄﾞﾘｰﾑ ﾂﾊﾞｻ</t>
  </si>
  <si>
    <t>グループホーム　マミードリーム　つばさ</t>
  </si>
  <si>
    <t>ｺﾞｳﾄﾞｳｶﾞｲｼｬ ｵｰﾌﾟﾝｾｻﾐ</t>
  </si>
  <si>
    <t>合同会社オープンセサミ</t>
  </si>
  <si>
    <t>大阪府堺市東区日置荘西町三丁22番30号</t>
  </si>
  <si>
    <t>ｿｳﾀﾞﾝｼﾂﾃｶﾞｶﾘ</t>
  </si>
  <si>
    <t>相談室てがかり</t>
  </si>
  <si>
    <t>070-9022-6535</t>
  </si>
  <si>
    <t>ｺﾞｳﾄﾞｳｶﾞｲｼｬｵｻｶﾅﾉｲｴﾊﾙﾁｬﾝ</t>
  </si>
  <si>
    <t>合同会社お魚の家ハルちゃん</t>
  </si>
  <si>
    <t>072-281-7757</t>
  </si>
  <si>
    <t>ﾎｳﾓﾝｶｲｺﾞｵｻｶﾅﾉｲｴﾊﾙﾁｬﾝ</t>
  </si>
  <si>
    <t>訪問介護お魚の家ハルちゃん</t>
  </si>
  <si>
    <t>大阪府堺市西区上野芝町三丁6-12-506</t>
  </si>
  <si>
    <t>ｺﾞｳﾄﾞｳｶﾞｲｼｬｼﾞｪｲｽﾘｰ</t>
  </si>
  <si>
    <t>合同会社ジェイスリー</t>
  </si>
  <si>
    <t>ﾘﾗｲｽﾞｻｶｲ</t>
  </si>
  <si>
    <t>りらいず堺</t>
  </si>
  <si>
    <t>590-0065</t>
  </si>
  <si>
    <t>大阪府堺市堺区永代町六丁2-13 メガロ永代201</t>
  </si>
  <si>
    <t>072-275-5402</t>
  </si>
  <si>
    <t>072-275-5403</t>
  </si>
  <si>
    <t>ｺﾞｳﾄﾞｳｶﾞｲｼｬｼｬﾝｸﾞﾘﾗ</t>
  </si>
  <si>
    <t>合同会社シャングリラ</t>
  </si>
  <si>
    <t>ﾎｳﾓﾝｶｲｺﾞｾﾝﾀｰ ｼｬﾝｸﾞﾘﾗ</t>
  </si>
  <si>
    <t>訪問介護センター　シャングリラ</t>
  </si>
  <si>
    <t>大阪府堺市南区深阪南117番地　深阪矢谷ビル2F　202</t>
  </si>
  <si>
    <t>ｺﾞｳﾄﾞｳｶﾞｲｼｬｼﾙﾊﾞｰﾄﾞｰﾝ</t>
  </si>
  <si>
    <t>合同会社シルバードーン</t>
  </si>
  <si>
    <t>ｹｲｶｸｿｳﾀﾞﾝﾏﾐｰﾄﾞﾘｰﾑ</t>
  </si>
  <si>
    <t>計画相談マミードリーム</t>
  </si>
  <si>
    <t>ｺﾞｳﾄﾞｳｶﾞｲｼｬｽﾀｰﾄ</t>
  </si>
  <si>
    <t>合同会社スタート</t>
  </si>
  <si>
    <t>ﾘｱﾝｻﾎﾟｰﾄ</t>
  </si>
  <si>
    <t>りあんさぽーと</t>
  </si>
  <si>
    <t>大阪府堺市堺区一条通19-6</t>
  </si>
  <si>
    <t>072-370-2357</t>
  </si>
  <si>
    <t>ﾘｱﾝﾜｰｸｽ</t>
  </si>
  <si>
    <t>りあんわーくす</t>
  </si>
  <si>
    <t>大阪府堺市堺区一条通19番6号</t>
  </si>
  <si>
    <t>ｺﾞｳﾄﾞｳｶﾞｲｼｬｾﾌﾞﾝｽﾘｰ</t>
  </si>
  <si>
    <t>合同会社セブンスリー</t>
  </si>
  <si>
    <t>大阪府堺市西区鳳北町八丁6番地</t>
  </si>
  <si>
    <t>072-261-3711</t>
  </si>
  <si>
    <t>ｻﾎﾟｰﾄｾﾝﾀｰﾘﾊﾞﾃｨ</t>
  </si>
  <si>
    <t>サポートセンターリバティ</t>
  </si>
  <si>
    <t>ｺﾞｳﾄﾞｳｶﾞｲｼｬｾﾙﾌ</t>
  </si>
  <si>
    <t>合同会社セルフ</t>
  </si>
  <si>
    <t>072-350-3861</t>
  </si>
  <si>
    <t>ﾎｳﾓﾝｶｲｺﾞｾﾙﾌ</t>
  </si>
  <si>
    <t>訪問介護セルフ</t>
  </si>
  <si>
    <t>大阪府堺市北区金岡町1638番地2　徳永ハイツA102号</t>
  </si>
  <si>
    <t>072-350-3820</t>
  </si>
  <si>
    <t>ｺﾞｳﾄﾞｳｶﾞｲｼｬﾂﾎﾞﾐ</t>
  </si>
  <si>
    <t>合同会社つぼみ</t>
  </si>
  <si>
    <t>072-320-9189</t>
  </si>
  <si>
    <t>ﾂﾎﾞﾐｻｶｲ</t>
  </si>
  <si>
    <t>つぼみ堺</t>
  </si>
  <si>
    <t>大阪府堺市中区新家町765-8　プレジオカーサ2番館1階</t>
  </si>
  <si>
    <t>ｺﾞｳﾄﾞｳｶﾞｲｼｬﾃﾞｨｱﾛｰﾄﾞ</t>
  </si>
  <si>
    <t>合同会社ディアロード</t>
  </si>
  <si>
    <t>072-205-1951</t>
  </si>
  <si>
    <t>072-205-6146</t>
  </si>
  <si>
    <t>ﾗｲｽﾞ ｹｱｻﾎﾟｰﾄ</t>
  </si>
  <si>
    <t>ライズ　ケアサポート</t>
  </si>
  <si>
    <t>大阪府堺市北区北長尾町三丁5-9　ベルハイム201号</t>
  </si>
  <si>
    <t>ｺﾞｳﾄﾞｳｶﾞｲｼｬﾄﾞﾏﾀｸ</t>
  </si>
  <si>
    <t>合同会社どまたく</t>
  </si>
  <si>
    <t>072-230-1516</t>
  </si>
  <si>
    <t>072-230-1517</t>
  </si>
  <si>
    <t>ﾊﾚｸﾙｶｲｺﾞｽﾃｰｼｮﾝ</t>
  </si>
  <si>
    <t>ハレクル介護ステーション</t>
  </si>
  <si>
    <t>大阪府堺市中区東山659-1　ジューヌ森205号室</t>
  </si>
  <si>
    <t>ｺﾞｳﾄﾞｳｶﾞｲｼｬﾅﾝｸﾙﾅｲｻ</t>
  </si>
  <si>
    <t>合同会社なんくるないさ</t>
  </si>
  <si>
    <t>大阪府堺市東区高松227番地2　シティパーク北野田1410号</t>
  </si>
  <si>
    <t>072-235-8779</t>
  </si>
  <si>
    <t>ｿｳﾀﾞﾝｼｴﾝｼﾞｷﾞｮｳｼｮ ｷﾖﾗ</t>
  </si>
  <si>
    <t>相談支援事業所　きよら</t>
  </si>
  <si>
    <t>ｺﾞｳﾄﾞｳｶﾞｲｼｬﾊﾞｲｵﾚｯﾄ</t>
  </si>
  <si>
    <t>合同会社バイオレット</t>
  </si>
  <si>
    <t>ﾗｲﾌｹｱ ﾊﾞｲｵﾚｯﾄ</t>
  </si>
  <si>
    <t>ライフケア　バイオレット</t>
  </si>
  <si>
    <t>大阪府堺市南区高倉台二丁39-10</t>
  </si>
  <si>
    <t>072-289-5428</t>
  </si>
  <si>
    <t>072-349-7546</t>
  </si>
  <si>
    <t>ｺﾞｳﾄﾞｳｶﾞｲｼｬﾊﾅｻｸ</t>
  </si>
  <si>
    <t>合同会社はなさく</t>
  </si>
  <si>
    <t>ｽﾎﾟｯﾄﾗﾎﾞｻｶｲ</t>
  </si>
  <si>
    <t>ＳＰＯＴＬＡＢ堺</t>
  </si>
  <si>
    <t>大阪府堺市北区金岡町523番地1</t>
  </si>
  <si>
    <t>072-275-9003</t>
  </si>
  <si>
    <t>072-275-9004</t>
  </si>
  <si>
    <t>ｱｼﾞｻｲﾉｲｴ</t>
  </si>
  <si>
    <t>あじさいの家</t>
  </si>
  <si>
    <t>587-0042</t>
  </si>
  <si>
    <t>大阪府堺市美原区木材通一丁目1番地4</t>
  </si>
  <si>
    <t>ﾊﾅﾐｽﾞｷｻｷﾞｮｳｼｮ</t>
  </si>
  <si>
    <t>はなみずき作業所</t>
  </si>
  <si>
    <t>大阪府堺市美原区平尾20-5</t>
  </si>
  <si>
    <t>072-363-8880</t>
  </si>
  <si>
    <t>ｺﾞｳﾄﾞｳｶﾞｲｼｬﾊﾟﾜｰｹｱ</t>
  </si>
  <si>
    <t>合同会社パワーケア</t>
  </si>
  <si>
    <t>ﾊﾟﾜｰｹｱﾎｳﾓﾝｶｲｺﾞｻｰﾋﾞｽ</t>
  </si>
  <si>
    <t>パワーケア訪問介護サービス</t>
  </si>
  <si>
    <t>大阪府堺市中区東山900　ジョイビル202号室</t>
  </si>
  <si>
    <t>072-230-1520</t>
  </si>
  <si>
    <t>072-230-1521</t>
  </si>
  <si>
    <t>ｺﾞｳﾄﾞｳｶﾞｲｼｬﾋﾏﾜﾘ</t>
  </si>
  <si>
    <t>合同会社ひまわり</t>
  </si>
  <si>
    <t>ｼｭｳﾛｳｹｲｿﾞｸｼｴﾝﾔｼﾉｷ</t>
  </si>
  <si>
    <t>就労継続支援やしの樹</t>
  </si>
  <si>
    <t>大阪府堺市中区八田西町二丁13-17</t>
  </si>
  <si>
    <t>072-289-6603</t>
  </si>
  <si>
    <t>ｺﾞｳﾄﾞｳｶﾞｲｼｬﾐｭｳ</t>
  </si>
  <si>
    <t>合同会社ミュウ</t>
  </si>
  <si>
    <t>大阪府堺市西区上野芝向ヶ丘町二丁12番37-106号</t>
  </si>
  <si>
    <t>072-256-4148</t>
  </si>
  <si>
    <t>ﾐｭｳ</t>
  </si>
  <si>
    <t>ミュウ</t>
  </si>
  <si>
    <t>合同会社みらい</t>
  </si>
  <si>
    <t>072-320-7067</t>
  </si>
  <si>
    <t>072-370-5011</t>
  </si>
  <si>
    <t>ﾍﾙﾊﾟｰｽﾃｰｼｮﾝﾐﾗｲｻﾎﾟｰﾄ</t>
  </si>
  <si>
    <t>ヘルパーステーションみらいサポート</t>
  </si>
  <si>
    <t>大阪府堺市南区竹城台4-1-5C-2F</t>
  </si>
  <si>
    <t>大阪府堺市南区竹城台四丁1番5号C-2F</t>
  </si>
  <si>
    <t>ｺﾞｳﾄﾞｳｶｲｼｬﾒﾙｷｭｰﾙ</t>
  </si>
  <si>
    <t>合同会社めるきゅーる</t>
  </si>
  <si>
    <t>072-349-9126</t>
  </si>
  <si>
    <t>072-349-9127</t>
  </si>
  <si>
    <t>ｹｱｻﾎﾟｰﾄ ﾒﾙｷｭｰﾙ</t>
  </si>
  <si>
    <t>ケアサポート　めるきゅーる</t>
  </si>
  <si>
    <t>大阪府堺市西区草部175番地3　北野ビル202号室</t>
  </si>
  <si>
    <t>ｿｳﾀﾞﾝｼｴﾝｼﾞｷﾞｮｳｼｮ ﾒﾙｷｭｰﾙ</t>
  </si>
  <si>
    <t>相談支援事業所　めるきゅーる</t>
  </si>
  <si>
    <t>ｺﾞｳﾄﾞｳｶﾞｲｼｬﾕｽﾞｻﾎﾟｰﾄ</t>
  </si>
  <si>
    <t>合同会社ゆずサポート</t>
  </si>
  <si>
    <t>大阪府堺市西区浜寺石津町中四丁16番4号</t>
  </si>
  <si>
    <t>072-280-0076</t>
  </si>
  <si>
    <t>072-280-0086</t>
  </si>
  <si>
    <t>ﾕｽﾞｶｲｺﾞｻｰﾋﾞｽ</t>
  </si>
  <si>
    <t>ゆず介護サービス</t>
  </si>
  <si>
    <t>ｺﾞｳﾄﾞｳｶﾞｲｼｬﾚｱ</t>
  </si>
  <si>
    <t>合同会社レア</t>
  </si>
  <si>
    <t>大阪府堺市中区深井中町761番地3</t>
  </si>
  <si>
    <t>072-276-6260</t>
  </si>
  <si>
    <t>072-276-6261</t>
  </si>
  <si>
    <t>ｹｱｻﾎﾟｰﾄｵﾊﾅ</t>
  </si>
  <si>
    <t>ケアサポートおはな</t>
  </si>
  <si>
    <t>ｺﾞｳﾄﾞｳｶﾞｲｼｬｲｯｼｮｳｴﾝ</t>
  </si>
  <si>
    <t>合同会社一笑縁</t>
  </si>
  <si>
    <t>大阪府堺市西区浜寺石津町中三丁3番2号</t>
  </si>
  <si>
    <t>072-205-5145</t>
  </si>
  <si>
    <t>ｹｱｾﾝﾀｰﾍﾟｰｼﾞ･ﾜﾝ</t>
  </si>
  <si>
    <t>ケアセンターページ・ワン</t>
  </si>
  <si>
    <t>ｺﾞｳﾄﾞｳｶﾞｲｼｬﾏﾙｲｹｶｲ</t>
  </si>
  <si>
    <t>合同会社円池会</t>
  </si>
  <si>
    <t>大阪府堺市中区八田西町三丁5番53号</t>
  </si>
  <si>
    <t>072-276-1170</t>
  </si>
  <si>
    <t>072-276-1175</t>
  </si>
  <si>
    <t>ﾘﾋﾞﾝｸﾞ ｽﾍﾟｰｽ ｺｺｶﾗ</t>
  </si>
  <si>
    <t>ｌｉｖｉｎｇ　ｓｐａｃｅ　ココ・から</t>
  </si>
  <si>
    <t>ﾚｲｸﾌｧｰﾑ</t>
  </si>
  <si>
    <t>レイクファーム</t>
  </si>
  <si>
    <t>ﾚｲｸﾌｧｰﾑﾄｳｷｷﾀ</t>
  </si>
  <si>
    <t>レイクファーム陶器北</t>
  </si>
  <si>
    <t>大阪府堺市中区陶器北684-9</t>
  </si>
  <si>
    <t>ｷｮﾀｸｶｲｺﾞｼﾞｷﾞｮｳｼｮ ｷｬﾝﾊﾞｽ</t>
  </si>
  <si>
    <t>居宅介護事業所　Canvas</t>
  </si>
  <si>
    <t>大阪府堺市中区八田北町883-5</t>
  </si>
  <si>
    <t>072-276-1178</t>
  </si>
  <si>
    <t>ｺﾞｳﾄﾞｳｶﾞｲｼｬﾊﾅ</t>
  </si>
  <si>
    <t>合同会社花</t>
  </si>
  <si>
    <t>586-0095</t>
  </si>
  <si>
    <t>大阪府河内長野市あかしあ台一丁目15番4号</t>
  </si>
  <si>
    <t>090-3359-7636</t>
  </si>
  <si>
    <t>ｷｮｳﾄﾞｳｾｲｶﾂｴﾝｼﾞｮｼﾞｷﾞｮｳｼｮｾｲﾅﾝ</t>
  </si>
  <si>
    <t>共同生活援助事業所青南</t>
  </si>
  <si>
    <t>ｺﾞｳﾄﾞｳｶﾞｲｼｬﾄｷﾂﾄﾞﾘ</t>
  </si>
  <si>
    <t>合同会社時つ鳥</t>
  </si>
  <si>
    <t>072-206-6251</t>
  </si>
  <si>
    <t>ｱﾄﾘｴｱﾒ</t>
  </si>
  <si>
    <t>アトリエ雨</t>
  </si>
  <si>
    <t>大阪府堺市北区中百舌鳥町六丁996番地3　丸富ビル310号室</t>
  </si>
  <si>
    <t>ｺﾞｳﾄﾞｳｶﾞｲｼｬﾀﾅﾊﾞﾀ</t>
  </si>
  <si>
    <t>合同会社七夕</t>
  </si>
  <si>
    <t>080-4809-3963</t>
  </si>
  <si>
    <t>ｹｱｾﾝﾀｰﾀﾅﾊﾞﾀ</t>
  </si>
  <si>
    <t>ケアセンター七夕</t>
  </si>
  <si>
    <t>大阪府堺市美原区大饗332-1</t>
  </si>
  <si>
    <t>ｿｳﾀﾞﾝｼｴﾝｾﾝﾀｰﾀﾅﾊﾞﾀ</t>
  </si>
  <si>
    <t>相談支援センター七夕</t>
  </si>
  <si>
    <t>ｺﾞｳﾄﾞｳｶﾞｲｼｬﾕｳｼﾝ</t>
  </si>
  <si>
    <t>合同会社優心</t>
  </si>
  <si>
    <t>ﾎｳﾓﾝｶｲｺﾞﾊﾙｸ</t>
  </si>
  <si>
    <t>訪問介護はるく</t>
  </si>
  <si>
    <t>大阪府堺市中区東山352-1</t>
  </si>
  <si>
    <t>072-289-5075</t>
  </si>
  <si>
    <t>072-289-7343</t>
  </si>
  <si>
    <t>ｺﾞｳﾄﾞｳｶﾞｲｼｬﾋﾀﾞﾏﾘ</t>
  </si>
  <si>
    <t>合同会社陽だまり</t>
  </si>
  <si>
    <t>589-0035</t>
  </si>
  <si>
    <t>大阪府大阪狭山市山本北1297番地の2(D-204号)</t>
  </si>
  <si>
    <t>090-5012-1730</t>
  </si>
  <si>
    <t>ｸﾞﾙｰﾌﾟﾎｰﾑﾋﾏﾜﾘﾉｲｴ</t>
  </si>
  <si>
    <t>グループホームひまわりの家</t>
  </si>
  <si>
    <t>ｺﾞｳﾄﾞｳｶﾞｲｼｬﾗｲﾑ</t>
  </si>
  <si>
    <t>合同会社来夢</t>
  </si>
  <si>
    <t>大阪府堺市西区鳳東町七丁755-3サニーハイツ101号</t>
  </si>
  <si>
    <t>072-369-4305</t>
  </si>
  <si>
    <t>072-369-4306</t>
  </si>
  <si>
    <t>ｸﾗｼｲｷｲｷｹｱｻﾎﾟｰﾄﾜｶﾊﾞ</t>
  </si>
  <si>
    <t>くらしいきいきケアサポートわかば</t>
  </si>
  <si>
    <t>ｻﾝｷｮｳﾃﾞﾝｼｺｳｷﾞｮｳ ｶﾌﾞｼｷｶﾞｲｼｬ</t>
  </si>
  <si>
    <t>三共電子工業　株式会社</t>
  </si>
  <si>
    <t>072-234-2564</t>
  </si>
  <si>
    <t>072-234-6853</t>
  </si>
  <si>
    <t>ﾈｯﾄﾜｰｸﾅｰｽｿｳﾀﾞﾝｼｴﾝｼﾞｷﾞｮｳｼｮ</t>
  </si>
  <si>
    <t>ネツトワークナース相談支援事業所</t>
  </si>
  <si>
    <t>大阪府堺市中区深阪二丁9番2号</t>
  </si>
  <si>
    <t>ｻﾝｷｮｳﾃﾞﾝｼｺｳｷﾞｮｳｶﾌﾞｼｷｶﾞｲｼｬ</t>
  </si>
  <si>
    <t>三共電子工業株式会社</t>
  </si>
  <si>
    <t>ﾈﾂﾄﾜｰｸﾅｰｽ</t>
  </si>
  <si>
    <t>ネツトワークナース</t>
  </si>
  <si>
    <t>ﾈｯﾄﾜｰｸﾅｰｽﾉｵｳﾁ</t>
  </si>
  <si>
    <t>ネットワークナースのお家</t>
  </si>
  <si>
    <t>590-0136</t>
  </si>
  <si>
    <t>大阪府堺市南区美木多上2624-2</t>
  </si>
  <si>
    <t>ｻﾝﾜｷﾃﾞﾝｺｳｷﾞｮｳｶﾌﾞｼｷｶﾞｲｼｬ</t>
  </si>
  <si>
    <t>三和機電工業株式会社</t>
  </si>
  <si>
    <t>ｶｲｺﾞｼｴﾝｸﾞﾙｰﾌﾟｻﾝﾗｲ</t>
  </si>
  <si>
    <t>介護支援グループさんらい</t>
  </si>
  <si>
    <t>大阪府堺市堺区大浜北町一丁12番16号</t>
  </si>
  <si>
    <t>072-282-6812</t>
  </si>
  <si>
    <t>072-222-6356</t>
  </si>
  <si>
    <t>ｼｬｶｲｲﾘｮｳﾎｳｼﾞﾝ ﾍﾟｶﾞｻｽ</t>
  </si>
  <si>
    <t>社会医療法人　ペガサス</t>
  </si>
  <si>
    <t>ﾍﾟｶﾞｻｽﾌｸｼｿｳﾀﾞﾝｼｴﾝｾﾝﾀｰ</t>
  </si>
  <si>
    <t>ペガサス福祉相談支援センター</t>
  </si>
  <si>
    <t>大阪府堺市西区鳳北町十丁10番地</t>
  </si>
  <si>
    <t>072-265-7788</t>
  </si>
  <si>
    <t>072-265-7789</t>
  </si>
  <si>
    <t>ｼｬｶｲｲﾘｮｳﾎｳｼﾞﾝ ﾄﾞｳｼﾞﾝｶｲ</t>
  </si>
  <si>
    <t>社会医療法人　同仁会</t>
  </si>
  <si>
    <t>ﾐﾐﾊﾗﾍﾙﾊﾟｰｽﾃｰｼｮﾝﾄﾓｳｽﾞｵｵﾄﾘ</t>
  </si>
  <si>
    <t>耳原ヘルパーステーションともうず鳳</t>
  </si>
  <si>
    <t>大阪府堺市西区鳳南町五丁595</t>
  </si>
  <si>
    <t>072-260-5060</t>
  </si>
  <si>
    <t>072-260-5070</t>
  </si>
  <si>
    <t>ﾐﾐﾊﾗﾍﾙﾊﾟｰｽﾃｰｼｮﾝﾄﾓｳｽﾞｵｲﾏﾂ</t>
  </si>
  <si>
    <t>耳原ヘルパーステーションともうず老松</t>
  </si>
  <si>
    <t>大阪府堺市堺区旭ケ丘中町二丁1-7</t>
  </si>
  <si>
    <t>072-245-2990</t>
  </si>
  <si>
    <t>072-245-2991</t>
  </si>
  <si>
    <t>ｼｬｶｲｲﾘｮｳﾎｳｼﾞﾝﾍﾟｶﾞｻｽ</t>
  </si>
  <si>
    <t>社会医療法人ペガサス</t>
  </si>
  <si>
    <t>ﾍﾟｶﾞｻｽﾍﾙﾊﾟｰｾﾝﾀｰ</t>
  </si>
  <si>
    <t>ペガサスヘルパーセンター</t>
  </si>
  <si>
    <t>大阪府堺市西区鳳北町十丁7番1階</t>
  </si>
  <si>
    <t>072-265-1500</t>
  </si>
  <si>
    <t>072-265-1562</t>
  </si>
  <si>
    <t>ｼｬｶｲｲﾘｮｳﾎｳｼﾞﾝｾｲﾁｮｳｶｲ</t>
  </si>
  <si>
    <t>社会医療法人生長会</t>
  </si>
  <si>
    <t>ﾍﾞﾙｱﾓｰﾙﾍﾙﾊﾟｰｽﾃｰｼｮﾝ</t>
  </si>
  <si>
    <t>ベルアモールヘルパーステーション</t>
  </si>
  <si>
    <t>大阪府堺市中区深井畑山町211番地</t>
  </si>
  <si>
    <t>072-277-7711</t>
  </si>
  <si>
    <t>072-270-7735</t>
  </si>
  <si>
    <t>ｼｬｶｲﾌｸｼﾎｳｼﾞﾝｼﾞﾘﾂｼｴﾝｷｮｳｶｲ</t>
  </si>
  <si>
    <t>社会福祉法自立支援協会</t>
  </si>
  <si>
    <t>大阪府堺市中区土師町二丁33番37号</t>
  </si>
  <si>
    <t>072-281-4305</t>
  </si>
  <si>
    <t>072-281-4320</t>
  </si>
  <si>
    <t>ｹｱﾎｰﾑｱﾋﾟｶ</t>
  </si>
  <si>
    <t>ケアホームアピカ</t>
  </si>
  <si>
    <t>ｼｬｶｲﾌｸｼﾎｳｼﾞﾝ ｱｲﾜﾌｸｼｶｲ</t>
  </si>
  <si>
    <t>社会福祉法人　あいわ福祉会</t>
  </si>
  <si>
    <t>大阪府堺市堺区東雲西町四丁7番18号</t>
  </si>
  <si>
    <t>072-221-1751</t>
  </si>
  <si>
    <t>072-221-1759</t>
  </si>
  <si>
    <t>ｱｲﾜ･ｾｲｶﾂﾉｲｴ</t>
  </si>
  <si>
    <t>愛和・生活の家</t>
  </si>
  <si>
    <t>ｼｬｶｲﾌｸｼﾎｳｼﾞﾝ ｷﾎﾞｳﾉｶｲ</t>
  </si>
  <si>
    <t>社会福祉法人　きぼうの会</t>
  </si>
  <si>
    <t>大阪府堺市中区東山107番地2</t>
  </si>
  <si>
    <t>072-237-7180</t>
  </si>
  <si>
    <t>072-234-3222</t>
  </si>
  <si>
    <t>ｷﾎﾞｳﾉｶｾﾞ</t>
  </si>
  <si>
    <t>きぼうの風</t>
  </si>
  <si>
    <t>072-234-6686</t>
  </si>
  <si>
    <t>ｼｬｶｲﾌｸｼﾎｳｼﾞﾝ ｺｺﾛﾉﾏﾄﾞ</t>
  </si>
  <si>
    <t>社会福祉法人　こころの窓</t>
  </si>
  <si>
    <t>大阪府堺市東区日置荘西町八丁1番1号</t>
  </si>
  <si>
    <t>072-286-2260</t>
  </si>
  <si>
    <t>072-286-2268</t>
  </si>
  <si>
    <t>ｳﾞｨﾗｰｼﾞｭｱﾏﾈ</t>
  </si>
  <si>
    <t>ヴィラージュあまね</t>
  </si>
  <si>
    <t>大阪府堺市東区日置荘西町八丁1番7号</t>
  </si>
  <si>
    <t>ｼｮｰﾄｽﾃｲｱｶﾈ</t>
  </si>
  <si>
    <t>ショートステイあかね</t>
  </si>
  <si>
    <t>ｱｵｲﾄﾘ</t>
  </si>
  <si>
    <t>青い鳥</t>
  </si>
  <si>
    <t>ｼｬｶｲﾌｸｼﾎｳｼﾞﾝ ｺｽﾓｽ</t>
  </si>
  <si>
    <t>社会福祉法人　コスモス</t>
  </si>
  <si>
    <t>大阪府堺市東区野尻町8番地4</t>
  </si>
  <si>
    <t>072-288-1055</t>
  </si>
  <si>
    <t>072-287-1167</t>
  </si>
  <si>
    <t>ｵｵﾊﾏｼｮｳｶﾞｲｼｬｻｷﾞｮｳｼｮ</t>
  </si>
  <si>
    <t>おおはま障害者作業所</t>
  </si>
  <si>
    <t>大阪府堺市堺区東湊町五丁276番</t>
  </si>
  <si>
    <t>072-241-1900</t>
  </si>
  <si>
    <t>072-241-1901</t>
  </si>
  <si>
    <t>ｺｽﾓｽﾍﾙﾊﾟｰｽﾃｰｼｮﾝﾎｸﾌﾞ</t>
  </si>
  <si>
    <t>コスモスヘルパーステーションほくぶ</t>
  </si>
  <si>
    <t>大阪府堺市北区新金岡町五丁4-104</t>
  </si>
  <si>
    <t>072-275-5450</t>
  </si>
  <si>
    <t>072-246-9902</t>
  </si>
  <si>
    <t>ﾌﾚｱｲﾉｻﾄｶﾀｸﾗ</t>
  </si>
  <si>
    <t>ふれあいの里かたくら</t>
  </si>
  <si>
    <t>590-0121</t>
  </si>
  <si>
    <t>大阪府堺市南区片蔵165番地</t>
  </si>
  <si>
    <t>072-291-5679</t>
  </si>
  <si>
    <t>072-290-5300</t>
  </si>
  <si>
    <t>ﾎｸﾌﾞｼｮｳｶﾞｲｼｬｻｷﾞｮｳｼｮ</t>
  </si>
  <si>
    <t>ほくぶ障害者作業所</t>
  </si>
  <si>
    <t>大阪府堺市北区南花田町536番地1</t>
  </si>
  <si>
    <t>072-254-5778</t>
  </si>
  <si>
    <t>072-259-4459</t>
  </si>
  <si>
    <t>ﾐﾅﾐﾅﾕｲﾉｻﾄ</t>
  </si>
  <si>
    <t>みなみな結いの里</t>
  </si>
  <si>
    <t>大阪府堺市西区浜寺石津町西五丁11-21</t>
  </si>
  <si>
    <t>072-267-6870</t>
  </si>
  <si>
    <t>072-267-6860</t>
  </si>
  <si>
    <t>ｻｶｲﾄｳﾌﾞｼｮｳｶﾞｲｼｬｻｷﾞｮｳｼｮ</t>
  </si>
  <si>
    <t>堺東部障害者作業所</t>
  </si>
  <si>
    <t>大阪府堺市東区高松106番地</t>
  </si>
  <si>
    <t>072-237-2635</t>
  </si>
  <si>
    <t>072-237-4590</t>
  </si>
  <si>
    <t>ｿｳｺﾞｳｾｲｶﾂｼｴﾝｾﾝﾀｰｿﾗ/ｼｮｰﾄｽﾃｲｿﾗ</t>
  </si>
  <si>
    <t>総合生活支援センターそら／ショートステイそら</t>
  </si>
  <si>
    <t>590-0131</t>
  </si>
  <si>
    <t>大阪府堺市南区栂202-9</t>
  </si>
  <si>
    <t>072-291-2628</t>
  </si>
  <si>
    <t>072-291-2629</t>
  </si>
  <si>
    <t>ﾀﾞｲﾆｵｵﾊﾏｼｮｳｶﾞｲｼｬｻｷﾞｮｳｼｮ</t>
  </si>
  <si>
    <t>第２おおはま障害者作業所</t>
  </si>
  <si>
    <t>大阪府堺市堺区東湊町四丁237番1</t>
  </si>
  <si>
    <t>072-243-0750</t>
  </si>
  <si>
    <t>072-243-0751</t>
  </si>
  <si>
    <t>ﾀﾞｲﾆﾌﾚｱｲﾉｻﾄｶﾀｸﾗ</t>
  </si>
  <si>
    <t>第２ふれあいの里かたくら</t>
  </si>
  <si>
    <t>大阪府堺市南区片蔵176-1番地</t>
  </si>
  <si>
    <t>ﾀﾞｲｻﾝｻｶｲﾄｳﾌﾞｼｮｳｶﾞｲｼｬｻｷﾞｮｳｼｮﾎﾟｹｯﾄﾘｰﾌ</t>
  </si>
  <si>
    <t>第３堺東部障害者作業所ポケットリーフ</t>
  </si>
  <si>
    <t>大阪府堺市東区高松123番地</t>
  </si>
  <si>
    <t>072-239-5639</t>
  </si>
  <si>
    <t>072-230-1414</t>
  </si>
  <si>
    <t>ｼｬｶｲﾌｸｼﾎｳｼﾞﾝ ｺﾀﾞﾏﾌｸｼｶｲ</t>
  </si>
  <si>
    <t>社会福祉法人　こだま福祉会</t>
  </si>
  <si>
    <t>大阪府堺市北区東浅香山町二丁251番地1</t>
  </si>
  <si>
    <t>072-252-3801</t>
  </si>
  <si>
    <t>072-247-7510</t>
  </si>
  <si>
    <t>ｺﾀﾞﾏﾖﾛｽﾞｿｳﾀﾞﾝｼﾂ</t>
  </si>
  <si>
    <t>こだまよろず相談室</t>
  </si>
  <si>
    <t>大阪府堺市南区槇塚台三丁1番7号</t>
  </si>
  <si>
    <t>080-3862-3801</t>
  </si>
  <si>
    <t>ｼｮｳｶﾞｲｼｬｻｷﾞｮｳｼｮｺﾀﾞﾏ</t>
  </si>
  <si>
    <t>障がい者作業所こだま</t>
  </si>
  <si>
    <t>ｼｬｶｲﾌｸｼﾎｳｼﾞﾝ ｻﾗｲﾌｸｼｶｲ</t>
  </si>
  <si>
    <t>社会福祉法人　サライ福祉会</t>
  </si>
  <si>
    <t>大阪府堺市堺区百舌鳥夕雲町二丁237番地1</t>
  </si>
  <si>
    <t>072-247-3373</t>
  </si>
  <si>
    <t>072-247-3372</t>
  </si>
  <si>
    <t>ｻﾎﾟｰﾄｻﾗｲ</t>
  </si>
  <si>
    <t>サポートサライ</t>
  </si>
  <si>
    <t>ｻﾗｲ</t>
  </si>
  <si>
    <t>サライ</t>
  </si>
  <si>
    <t>ｼｬｶｲﾌｸｼﾎｳｼﾞﾝ ｻﾜﾘ</t>
  </si>
  <si>
    <t>社会福祉法人　サワリ</t>
  </si>
  <si>
    <t>590-0811</t>
  </si>
  <si>
    <t>大阪府堺市堺区南陵町一丁2番6号</t>
  </si>
  <si>
    <t>072-280-0830</t>
  </si>
  <si>
    <t>072-241-7772</t>
  </si>
  <si>
    <t>ｸﾞﾚｰｽ</t>
  </si>
  <si>
    <t>グレース</t>
  </si>
  <si>
    <t>ｸﾞﾚｰｽﾊｳｽ</t>
  </si>
  <si>
    <t>グレースハウス</t>
  </si>
  <si>
    <t>ﾊｻﾋﾟ</t>
  </si>
  <si>
    <t>ハサピ</t>
  </si>
  <si>
    <t>ｼｬｶｲﾌｸｼﾎｳｼﾞﾝ ｻﾝｱｲ</t>
  </si>
  <si>
    <t>社会福祉法人　さんあい</t>
  </si>
  <si>
    <t>大阪府堺市西区上野芝町一丁16番57号</t>
  </si>
  <si>
    <t>072-280-5827</t>
  </si>
  <si>
    <t>ｿｰﾎｰｻﾝｱｲ</t>
  </si>
  <si>
    <t>ＳＯＨＯさんあい</t>
  </si>
  <si>
    <t>大阪府堺市西区上野芝町一丁10番14号</t>
  </si>
  <si>
    <t>072-275-4530</t>
  </si>
  <si>
    <t>072-286-2828</t>
  </si>
  <si>
    <t>072-286-6868</t>
  </si>
  <si>
    <t>ｼｬｶｲﾌｸｼﾎｳｼﾞﾝ ﾀﾝﾎﾟﾎﾟﾋﾛﾊﾞ</t>
  </si>
  <si>
    <t>社会福祉法人　たんぽぽひろば</t>
  </si>
  <si>
    <t>072-252-4802</t>
  </si>
  <si>
    <t>072-256-4880</t>
  </si>
  <si>
    <t>ｵﾍﾞﾝﾄｳﾊｳｽｱｲ</t>
  </si>
  <si>
    <t>おべんとうハウス愛</t>
  </si>
  <si>
    <t>大阪府堺市堺区錦綾町3-5-17</t>
  </si>
  <si>
    <t>072-221-8885</t>
  </si>
  <si>
    <t>072-221-8883</t>
  </si>
  <si>
    <t>ﾅｲｽﾃﾞｨ</t>
  </si>
  <si>
    <t>ナイスディ</t>
  </si>
  <si>
    <t>大阪府堺市東区草尾1435番地の1</t>
  </si>
  <si>
    <t>072-237-2259</t>
  </si>
  <si>
    <t>072-237-2411</t>
  </si>
  <si>
    <t>ﾋﾏﾜﾘｸﾗﾌﾞ</t>
  </si>
  <si>
    <t>ひまわり倶楽部</t>
  </si>
  <si>
    <t>大阪府堺市中区深井清水町3991番地</t>
  </si>
  <si>
    <t>072-278-6494</t>
  </si>
  <si>
    <t>072-281-0367</t>
  </si>
  <si>
    <t>ﾜﾗﾋﾞｰｽﾞ</t>
  </si>
  <si>
    <t>ワラビーズ</t>
  </si>
  <si>
    <t>大阪府堺市北区百舌鳥梅町三丁20番地10　澤ビル</t>
  </si>
  <si>
    <t>ｼｬｶｲﾌｸｼﾎｳｼﾞﾝ ﾅｺﾞﾐﾌｸｼｶｲ</t>
  </si>
  <si>
    <t>社会福祉法人　なごみ福祉会</t>
  </si>
  <si>
    <t>大阪府堺市堺区大町東一丁1番8号</t>
  </si>
  <si>
    <t>072-222-0302</t>
  </si>
  <si>
    <t>ﾕｰ･ｱｲﾊｳｽ</t>
  </si>
  <si>
    <t>Ｙｏｕ・Ｉハウス</t>
  </si>
  <si>
    <t>ｼｬｶｲﾌｸｼﾎｳｼﾞﾝ ﾊﾞﾅﾅ</t>
  </si>
  <si>
    <t>社会福祉法人　ばなな</t>
  </si>
  <si>
    <t>大阪府堺市中区深井清水町1736番地2</t>
  </si>
  <si>
    <t>072-270-8777</t>
  </si>
  <si>
    <t>072-275-6703</t>
  </si>
  <si>
    <t>ｻﾆｰ･ｻｲﾄ</t>
  </si>
  <si>
    <t>サニー・サイト</t>
  </si>
  <si>
    <t>大阪府堺市中区深井清水町3650番1</t>
  </si>
  <si>
    <t>072-281-3359</t>
  </si>
  <si>
    <t>072-275-6250</t>
  </si>
  <si>
    <t>ｻﾆｰ･ﾊﾞﾅﾅ</t>
  </si>
  <si>
    <t>サニー・ばなな</t>
  </si>
  <si>
    <t>大阪府堺市中区深井清水町1736-2</t>
  </si>
  <si>
    <t>072-275-6702</t>
  </si>
  <si>
    <t>ｻﾎﾟｰﾄｾﾝﾀｰﾊﾅﾉｺﾐﾁ</t>
  </si>
  <si>
    <t>サポートセンターはなのこみち</t>
  </si>
  <si>
    <t>大阪府堺市中区深井清水町3488-1</t>
  </si>
  <si>
    <t>072-277-2167</t>
  </si>
  <si>
    <t>ｼｬｶｲﾌｸｼﾎｳｼﾞﾝ ﾋﾏﾜﾘｶｲ</t>
  </si>
  <si>
    <t>社会福祉法人　ひまわり会</t>
  </si>
  <si>
    <t>ﾍﾙﾊﾟｰｽﾃｰｼｮﾝﾋﾏﾜﾘﾉｲｴｵｵﾄﾘ</t>
  </si>
  <si>
    <t>ヘルパーステーションひまわりの家鳳</t>
  </si>
  <si>
    <t>大阪府堺市西区鳳南町四丁476番地2</t>
  </si>
  <si>
    <t>072-272-0176</t>
  </si>
  <si>
    <t>072-272-0201</t>
  </si>
  <si>
    <t>ｼｬｶｲﾌｸｼﾎｳｼﾞﾝ ﾌｪﾆｯｸｽｻｶｲ</t>
  </si>
  <si>
    <t>社会福祉法人　フェニックス堺</t>
  </si>
  <si>
    <t>592-8344</t>
  </si>
  <si>
    <t>大阪府堺市西区浜寺南町三丁7番地11</t>
  </si>
  <si>
    <t>072-288-0938</t>
  </si>
  <si>
    <t>072-288-0939</t>
  </si>
  <si>
    <t>ｼｮｳｶﾞｲｼｬｼﾞﾘﾂｶﾞｸｼｬｼｯﾌﾟ</t>
  </si>
  <si>
    <t>障害者自律学舎しっぷ</t>
  </si>
  <si>
    <t>大阪府堺市東区日置荘原寺町445番地6</t>
  </si>
  <si>
    <t>072-266-5317</t>
  </si>
  <si>
    <t>ﾆｼﾞｺｳﾎﾞｳ</t>
  </si>
  <si>
    <t>虹工房</t>
  </si>
  <si>
    <t>ｼｬｶｲﾌｸｼﾎｳｼﾞﾝ ﾏﾎﾛﾊﾞ</t>
  </si>
  <si>
    <t>社会福祉法人　まほろば</t>
  </si>
  <si>
    <t>大阪府堺市南区御池台一丁26番1号</t>
  </si>
  <si>
    <t>072-297-5108</t>
  </si>
  <si>
    <t>072-297-5277</t>
  </si>
  <si>
    <t>ｹｱﾎｰﾑﾅｺﾞﾐ</t>
  </si>
  <si>
    <t>ケアホーム和み</t>
  </si>
  <si>
    <t>590-0122</t>
  </si>
  <si>
    <t>072-290-6880</t>
  </si>
  <si>
    <t>072-290-6881</t>
  </si>
  <si>
    <t>ﾊﾟﾙ･ﾁﾇﾉｻﾄ</t>
  </si>
  <si>
    <t>パル・茅渟の里</t>
  </si>
  <si>
    <t>大阪府堺市南区釜室995番地1</t>
  </si>
  <si>
    <t>施設入所支援</t>
  </si>
  <si>
    <t>ｼｬｶｲﾌｸｼﾎｳｼﾞﾝ ﾐｷﾀﾌｸｼｶｲ</t>
  </si>
  <si>
    <t>社会福祉法人　みきた福祉会</t>
  </si>
  <si>
    <t>590-0135</t>
  </si>
  <si>
    <t>大阪府堺市南区別所1480番地1</t>
  </si>
  <si>
    <t>072-294-7755</t>
  </si>
  <si>
    <t>072-294-8522</t>
  </si>
  <si>
    <t>ﾐｷﾀｻｷﾞｮｳｼｮ</t>
  </si>
  <si>
    <t>みきた作業所</t>
  </si>
  <si>
    <t>ｼｬｶｲﾌｸｼﾎｳｼﾞﾝ ﾐﾉﾘﾉｶｲ</t>
  </si>
  <si>
    <t>社会福祉法人　みのりの会</t>
  </si>
  <si>
    <t>大阪府堺市中区新家町317番地1</t>
  </si>
  <si>
    <t>072-239-8002</t>
  </si>
  <si>
    <t>ﾐﾉﾘﾉｶｲｻｷﾞｮｳｼｮ</t>
  </si>
  <si>
    <t>みのりの会作業所</t>
  </si>
  <si>
    <t>ｼｬｶｲﾌｸｼﾎｳｼﾞﾝ ﾕｳﾉｲｴ</t>
  </si>
  <si>
    <t>社会福祉法人　ユウの家</t>
  </si>
  <si>
    <t>大阪府堺市堺区神保通3番7号</t>
  </si>
  <si>
    <t>072-238-2700</t>
  </si>
  <si>
    <t>072-238-2778</t>
  </si>
  <si>
    <t>ｱﾄﾘｴﾕｳﾉｲｴ</t>
  </si>
  <si>
    <t>アトリエユウの家</t>
  </si>
  <si>
    <t>ｼｬｶｲﾌｸｼﾎｳｼﾞﾝ　ﾕｳﾉｲｴ</t>
  </si>
  <si>
    <t>ｺﾈｸﾄﾕｳﾉｲｴ</t>
  </si>
  <si>
    <t>コネクトユウの家</t>
  </si>
  <si>
    <t>大阪府堺市堺区旭通3番21号</t>
  </si>
  <si>
    <t>072-229-2886</t>
  </si>
  <si>
    <t>072-350-3859</t>
  </si>
  <si>
    <t>ﾁｬﾚﾝｼﾞﾊｳｽﾄﾞﾝﾄﾞﾝ</t>
  </si>
  <si>
    <t>チャレンジハウスどんどん</t>
  </si>
  <si>
    <t>大阪府堺市中区深井中町1923番地2</t>
  </si>
  <si>
    <t>072-277-6126</t>
  </si>
  <si>
    <t>072-350-8648</t>
  </si>
  <si>
    <t>ﾜｰｸｽﾕｳﾉｲｴ</t>
  </si>
  <si>
    <t>ワークスユウの家</t>
  </si>
  <si>
    <t>ｼｬｶｲﾌｸｼﾎｳｼﾞﾝ ｲﾅﾎｶｲ</t>
  </si>
  <si>
    <t>社会福祉法人　稲穂会</t>
  </si>
  <si>
    <t>大阪府堺市中区深井畑山町2528番地1</t>
  </si>
  <si>
    <t>072-270-7000</t>
  </si>
  <si>
    <t>072-270-7100</t>
  </si>
  <si>
    <t>ﾔｽﾗｷﾞﾉｿﾉﾎｰﾑﾍﾙﾊﾟｰｽﾃｰｼｮﾝ</t>
  </si>
  <si>
    <t>やすらぎの園ホームヘルパーステーション</t>
  </si>
  <si>
    <t>ｼｬｶｲﾌｸｼﾎｳｼﾞﾝ ｶｾｲｶｲ</t>
  </si>
  <si>
    <t>社会福祉法人　嘉誠会</t>
  </si>
  <si>
    <t>546-0013</t>
  </si>
  <si>
    <t>大阪府大阪市東住吉区湯里二丁目5番8号</t>
  </si>
  <si>
    <t>06-6704-2971</t>
  </si>
  <si>
    <t>06-6704-2974</t>
  </si>
  <si>
    <t>ﾌﾚｱｲﾎｰﾑｳﾞｧﾝｻﾝｸﾂﾂｼﾞ</t>
  </si>
  <si>
    <t>ふれあいホームヴァンサンクつつじ</t>
  </si>
  <si>
    <t>大阪府堺市美原区平尾35-1</t>
  </si>
  <si>
    <t>072-369-2248</t>
  </si>
  <si>
    <t>072-369-2249</t>
  </si>
  <si>
    <t>ﾌﾚｱｲﾎｰﾑｳﾞｧﾝｻﾝｸﾂﾂｼﾞｼｮｰﾄｽﾃｲｲﾁ</t>
  </si>
  <si>
    <t>ふれあいホームヴァンサンクつつじショートステイ１</t>
  </si>
  <si>
    <t>ﾌﾚｱｲﾎｰﾑｳﾞｧﾝｻﾝｸﾂﾂｼﾞｼｮｰﾄｽﾃｲﾆ</t>
  </si>
  <si>
    <t>ふれあいホームヴァンサンクつつじショートステイ２</t>
  </si>
  <si>
    <t>ﾜｰｸｾﾝﾀｰｳﾞｧﾝｻﾝｸﾂﾂｼﾞ</t>
  </si>
  <si>
    <t>ワークセンターヴァンサンクつつじ</t>
  </si>
  <si>
    <t>大阪府堺市美原区小平尾953</t>
  </si>
  <si>
    <t>072-369-7224</t>
  </si>
  <si>
    <t>072-369-7225</t>
  </si>
  <si>
    <t>ｼｬｶｲﾌｸｼﾎｳｼﾞﾝ ｶﾝｻｲﾌｸｼｶｲ</t>
  </si>
  <si>
    <t>社会福祉法人　関西福祉会</t>
  </si>
  <si>
    <t>大阪府堺市北区長曽根町1210番地の1</t>
  </si>
  <si>
    <t>072-252-6000</t>
  </si>
  <si>
    <t>072-253-2941</t>
  </si>
  <si>
    <t>ﾘｮｳﾄｳｶﾝﾅｶﾞｿﾈｿｳﾀﾞﾝｼｴﾝｾﾝﾀｰ</t>
  </si>
  <si>
    <t>陵東館長曽根相談支援センター</t>
  </si>
  <si>
    <t>大阪府堺市北区長曾根町713番地2</t>
  </si>
  <si>
    <t>072-259-0010</t>
  </si>
  <si>
    <t>072-259-2941</t>
  </si>
  <si>
    <t>ｼｬｶｲﾌｸｼﾎｳｼﾞﾝ ｻｶｲｱｹﾎﾞﾉﾌｸｼｶｲ</t>
  </si>
  <si>
    <t>社会福祉法人　堺あけぼの福祉会</t>
  </si>
  <si>
    <t>大阪府堺市南区御池台五丁2番6号</t>
  </si>
  <si>
    <t>072-292-9002</t>
  </si>
  <si>
    <t>072-290-1161</t>
  </si>
  <si>
    <t>ｸﾞﾙｰﾌﾟﾎｰﾑｻｶｲｱｹﾎﾞﾉ</t>
  </si>
  <si>
    <t>グループホーム堺あけぼの</t>
  </si>
  <si>
    <t>ｼｮｰﾄｽﾃｲｻｶｲｱｹﾎﾞﾉ</t>
  </si>
  <si>
    <t>ショートステイ堺あけぼの</t>
  </si>
  <si>
    <t>072-292-8818</t>
  </si>
  <si>
    <t>072-292-7387</t>
  </si>
  <si>
    <t>ﾗｸｱｹﾎﾞﾉ</t>
  </si>
  <si>
    <t>楽「あけぼの」</t>
  </si>
  <si>
    <t>599-8244</t>
  </si>
  <si>
    <t>大阪府堺市中区上之838-1</t>
  </si>
  <si>
    <t>072-234-6052</t>
  </si>
  <si>
    <t>072-234-6053</t>
  </si>
  <si>
    <t>ｻｶｲｱｹﾎﾞﾉｿｳﾀﾞﾝｼｴﾝｼﾂ</t>
  </si>
  <si>
    <t>堺あけぼの相談支援室</t>
  </si>
  <si>
    <t>ｼｬｶｲﾌｸｼﾎｳｼﾞﾝ ｻｶｲｱｽﾅﾛｶｲ</t>
  </si>
  <si>
    <t>社会福祉法人　堺あすなろ会</t>
  </si>
  <si>
    <t>590-0156</t>
  </si>
  <si>
    <t>大阪府堺市南区稲葉三丁1581番地</t>
  </si>
  <si>
    <t>072-260-5570</t>
  </si>
  <si>
    <t>072-260-5580</t>
  </si>
  <si>
    <t>ｱｽﾅﾛﾏﾝｻﾞｷﾉｻﾄ</t>
  </si>
  <si>
    <t>あすなろ万崎の郷</t>
  </si>
  <si>
    <t>大阪府堺市西区草部931番地2</t>
  </si>
  <si>
    <t>072-272-7229</t>
  </si>
  <si>
    <t>072-260-5686</t>
  </si>
  <si>
    <t>ｻﾝﾓﾓﾔﾏｲﾁﾏﾙｲﾁ</t>
  </si>
  <si>
    <t>サンももやま１０１</t>
  </si>
  <si>
    <t>072-237-0900</t>
  </si>
  <si>
    <t>ﾋﾟｭｱｱｽﾅﾛ</t>
  </si>
  <si>
    <t>ピュアあすなろ</t>
  </si>
  <si>
    <t>ｻｶｲｱｽﾅﾛｴﾝ</t>
  </si>
  <si>
    <t>堺あすなろ園</t>
  </si>
  <si>
    <t>大阪府堺市西区草部744番地6</t>
  </si>
  <si>
    <t>072-271-3665</t>
  </si>
  <si>
    <t>072-271-3666</t>
  </si>
  <si>
    <t>ｼｬｶｲﾌｸｼﾎｳｼﾞﾝ ｻｶｲｼｼｬｶｲﾌｸｼｼﾞｷﾞｮｳﾀﾞﾝ</t>
  </si>
  <si>
    <t>社会福祉法人　堺市社会福祉事業団</t>
  </si>
  <si>
    <t>大阪府堺市南区城山台五丁1番4号</t>
  </si>
  <si>
    <t>ｿｳﾀﾞﾝｼｴﾝｼﾂﾓｽﾞ</t>
  </si>
  <si>
    <t>相談支援室もず</t>
  </si>
  <si>
    <t>大阪府堺市西区上野芝町二丁4番1号</t>
  </si>
  <si>
    <t>072-279-3668</t>
  </si>
  <si>
    <t>072-270-2126</t>
  </si>
  <si>
    <t>ｼｬｶｲﾌｸｼﾎｳｼﾞﾝ ﾐｻｻｶｲ</t>
  </si>
  <si>
    <t>社会福祉法人　三篠会</t>
  </si>
  <si>
    <t>ｼｭｳﾛｳｹｲｿﾞｸｼｴﾝｼﾞｷﾞｮｳｼｮ ﾏﾂﾔｻﾛﾝ</t>
  </si>
  <si>
    <t>就労継続支援事業所　松屋茶論</t>
  </si>
  <si>
    <t>590-0902</t>
  </si>
  <si>
    <t>大阪府堺市堺区松屋大和川通一丁13番1</t>
  </si>
  <si>
    <t>072-227-8220</t>
  </si>
  <si>
    <t>072-227-8240</t>
  </si>
  <si>
    <t>ｼｬｶｲﾌｸｼﾎｳｼﾞﾝ ｼﾞﾘﾂｼｴﾝｷｮｳｶｲ</t>
  </si>
  <si>
    <t>社会福祉法人　自立支援協会</t>
  </si>
  <si>
    <t>ｸﾞﾙｰﾌﾟﾎｰﾑﾎﾛﾝ</t>
  </si>
  <si>
    <t>グループホームほろん</t>
  </si>
  <si>
    <t>大阪府堺市中区土師町二丁33-37</t>
  </si>
  <si>
    <t>ｸﾞﾙｰﾌﾟﾎｰﾑﾑｹﾞﾝ</t>
  </si>
  <si>
    <t>グループホーム無限</t>
  </si>
  <si>
    <t>ｼﾉﾉﾒﾎｰﾑ</t>
  </si>
  <si>
    <t>しののめホーム</t>
  </si>
  <si>
    <t>ﾀﾏｺﾞﾊｳｽ</t>
  </si>
  <si>
    <t>たまごハウス</t>
  </si>
  <si>
    <t>072-281-4330</t>
  </si>
  <si>
    <t>072-281-4350</t>
  </si>
  <si>
    <t>ﾅﾝﾌﾞｺｳﾘｭｳｾﾝﾀｰ</t>
  </si>
  <si>
    <t>南部交流センター</t>
  </si>
  <si>
    <t>大阪府堺市堺区今池町四丁7番33号</t>
  </si>
  <si>
    <t>072-238-6541</t>
  </si>
  <si>
    <t>072-229-8159</t>
  </si>
  <si>
    <t>ｼｬｶｲﾌｸｼﾎｳｼﾞﾝ ｼｮｳﾕｳｶｲ</t>
  </si>
  <si>
    <t>社会福祉法人　障友会</t>
  </si>
  <si>
    <t>大阪府堺市西区草部780番地1</t>
  </si>
  <si>
    <t>072-271-6791</t>
  </si>
  <si>
    <t>072-271-6792</t>
  </si>
  <si>
    <t>ｳﾗﾗﾉｵﾐｾ</t>
  </si>
  <si>
    <t>うららのお店</t>
  </si>
  <si>
    <t>大阪府堺市東区高松238番地1</t>
  </si>
  <si>
    <t>072-230-0300</t>
  </si>
  <si>
    <t>072-230-0266</t>
  </si>
  <si>
    <t>ｸﾞﾙｰﾌﾟﾎｰﾑｱｲｱｲ</t>
  </si>
  <si>
    <t>グループホームあいあい</t>
  </si>
  <si>
    <t>大阪府堺市西区草部780-1</t>
  </si>
  <si>
    <t>ｸﾞﾙｰﾌﾟﾎｰﾑ ｼｭｸﾗﾝ</t>
  </si>
  <si>
    <t>グループホームしゅくらん</t>
  </si>
  <si>
    <t>ｸﾙﾐﾉｷ</t>
  </si>
  <si>
    <t>くるみの樹</t>
  </si>
  <si>
    <t>大阪府堺市中区東山252-6</t>
  </si>
  <si>
    <t>072-289-1235</t>
  </si>
  <si>
    <t>072-289-1177</t>
  </si>
  <si>
    <t>ｽﾜﾉﾓﾘﾎｰﾑ</t>
  </si>
  <si>
    <t>すわの森ホーム</t>
  </si>
  <si>
    <t>ﾃﾞｲｾﾝﾀｰﾌﾚﾝｽﾞ</t>
  </si>
  <si>
    <t>デイセンターフレンズ</t>
  </si>
  <si>
    <t>大阪府堺市中区伏尾79番地</t>
  </si>
  <si>
    <t>072-276-7616</t>
  </si>
  <si>
    <t>072-276-7617</t>
  </si>
  <si>
    <t>ﾜﾗﾗｶｸｻﾍﾞ</t>
  </si>
  <si>
    <t>わららか草部</t>
  </si>
  <si>
    <t>大阪府堺市西区草部783番地1</t>
  </si>
  <si>
    <t>072-275-1575</t>
  </si>
  <si>
    <t>072-275-1576</t>
  </si>
  <si>
    <t>ｻｶｲﾐﾅﾐ</t>
  </si>
  <si>
    <t>堺みなみ</t>
  </si>
  <si>
    <t>大阪府堺市中区平井671番地2</t>
  </si>
  <si>
    <t>072-278-5681</t>
  </si>
  <si>
    <t>072-278-5682</t>
  </si>
  <si>
    <t>ﾋﾗｲﾎｰﾑ</t>
  </si>
  <si>
    <t>平井ホーム</t>
  </si>
  <si>
    <t>ｼｬｶｲﾌｸｼﾎｳｼﾞﾝ ｵｵｻｶﾌｼﾀｲﾌｼﾞﾕｳｼｬｷｮｳｶｲ</t>
  </si>
  <si>
    <t>社会福祉法人　大阪府肢体不自由者協会</t>
  </si>
  <si>
    <t>ｿｳﾀﾞﾝｼｴﾝｼﾞｷﾞｮｳ ｾﾝﾎﾞｸﾋﾟｮﾝﾋﾟｮﾝｿｳﾀﾞﾝｼﾂ</t>
  </si>
  <si>
    <t>相談支援事業　泉北ぴょんぴょん相談室</t>
  </si>
  <si>
    <t>大阪府堺市南区城山台五丁1-2　大阪府障がい者交流促進センター</t>
  </si>
  <si>
    <t>072-294-8113</t>
  </si>
  <si>
    <t>大阪府堺市美原区平尾595番地の1</t>
  </si>
  <si>
    <t>ｼｬｶｲﾌｸｼﾎｳｼﾞﾝ ｵｵｻｶﾌｼｮｳｶﾞｲｼｬﾌｸｼｼﾞｷﾞｮｳﾀﾞﾝ</t>
  </si>
  <si>
    <t>社会福祉法人　大阪府障害者福祉事業団</t>
  </si>
  <si>
    <t>584-0054</t>
  </si>
  <si>
    <t>大阪府富田林市大字甘南備216番地</t>
  </si>
  <si>
    <t>0721-34-2180</t>
  </si>
  <si>
    <t>0721-34-2121</t>
  </si>
  <si>
    <t>ｼﾞｮﾌﾞﾗｲﾌﾀﾞｲｾﾝ</t>
  </si>
  <si>
    <t>じょぶライフだいせん</t>
  </si>
  <si>
    <t>大阪府堺市堺区旭ケ丘中町四丁2番1号</t>
  </si>
  <si>
    <t>072-245-7485</t>
  </si>
  <si>
    <t>072-245-7486</t>
  </si>
  <si>
    <t>ｼｬｶｲﾌｸｼﾎｳｼﾞﾝ ｱﾏﾃﾗｽｶｲ</t>
  </si>
  <si>
    <t>社会福祉法人　天照会</t>
  </si>
  <si>
    <t>ﾐﾗｲｼﾞｭｻｶｲ</t>
  </si>
  <si>
    <t>みらいじゅ堺</t>
  </si>
  <si>
    <t>大阪府堺市堺区大町東一丁2番21号</t>
  </si>
  <si>
    <t>072-247-9893</t>
  </si>
  <si>
    <t>072-247-9894</t>
  </si>
  <si>
    <t>ｼｬｶｲﾌｸｼﾎｳｼﾞﾝ ﾄｸｼｮｳﾌｸｼｶｲ</t>
  </si>
  <si>
    <t>社会福祉法人　徳昇福祉会</t>
  </si>
  <si>
    <t>大阪府堺市東区菩提町一丁53番地1</t>
  </si>
  <si>
    <t>072-287-1584</t>
  </si>
  <si>
    <t>072-287-1585</t>
  </si>
  <si>
    <t>ﾊﾀｹﾉｲｴﾎﾞﾀﾞｲ</t>
  </si>
  <si>
    <t>はたけの家ぼだい</t>
  </si>
  <si>
    <t>大阪府堺市東区菩提町二丁15</t>
  </si>
  <si>
    <t>072-288-5775</t>
  </si>
  <si>
    <t>072-288-5776</t>
  </si>
  <si>
    <t>ﾎﾞﾀﾞｲﾉｲｴ</t>
  </si>
  <si>
    <t>菩提の家</t>
  </si>
  <si>
    <t>大阪府堺市東区菩提町一丁53-1</t>
  </si>
  <si>
    <t>ｼｬｶｲﾌｸｼﾎｳｼﾞﾝ ﾅﾝｺｶｲ</t>
  </si>
  <si>
    <t>社会福祉法人　南湖会</t>
  </si>
  <si>
    <t>大阪府堺市中区平井482番地</t>
  </si>
  <si>
    <t>072-277-0374</t>
  </si>
  <si>
    <t>072-277-0325</t>
  </si>
  <si>
    <t>ﾎﾞﾝﾉﾔﾏｻｷﾞｮｳｼｮ</t>
  </si>
  <si>
    <t>ボンの山作業所</t>
  </si>
  <si>
    <t>072-276-0160</t>
  </si>
  <si>
    <t>ｼｬｶｲﾌｸｼﾎｳｼﾞﾝﾅﾝｺｶｲﾏｲｽﾀｰ</t>
  </si>
  <si>
    <t>社会福祉法人南湖会マイスター</t>
  </si>
  <si>
    <t>大阪府堺市中区平井370番地1</t>
  </si>
  <si>
    <t>072-256-4770</t>
  </si>
  <si>
    <t>ｼｬｶｲﾌｸｼﾎｳｼﾞﾝ ﾑｷﾞﾉｶｲ</t>
  </si>
  <si>
    <t>社会福祉法人　麦の会</t>
  </si>
  <si>
    <t>大阪府堺市堺区神石市之町16番52号</t>
  </si>
  <si>
    <t>072-264-6407</t>
  </si>
  <si>
    <t>072-201-1164</t>
  </si>
  <si>
    <t>ｽﾐﾚｷｮｳﾄﾞｳｻｷﾞｮｳｼｮ</t>
  </si>
  <si>
    <t>すみれ共同作業所</t>
  </si>
  <si>
    <t>大阪府堺市西区鳳南町四丁419　マスターズエル鳳南581　103号</t>
  </si>
  <si>
    <t>072-272-2817</t>
  </si>
  <si>
    <t>072-260-1098</t>
  </si>
  <si>
    <t>ﾑｷﾞﾉｶｲﾀﾞｲｻﾝｻｷﾞｮｳｼｮ</t>
  </si>
  <si>
    <t>麦の会第３作業所</t>
  </si>
  <si>
    <t>大阪府堺市南区晴美台一丁30番2-102号　104号</t>
  </si>
  <si>
    <t>072-205-9903</t>
  </si>
  <si>
    <t>072-205-9904</t>
  </si>
  <si>
    <t>ｼｬｶｲﾌｸｼﾎｳｼﾞﾝ ﾄﾓｼﾋﾞｶｲ</t>
  </si>
  <si>
    <t>社会福祉法人　朋志美会</t>
  </si>
  <si>
    <t>大阪府堺市堺区東雲西町四丁7番2号</t>
  </si>
  <si>
    <t>072-222-5131</t>
  </si>
  <si>
    <t>072-222-5202</t>
  </si>
  <si>
    <t>ｼﾉﾉﾒﾊｳｽ</t>
  </si>
  <si>
    <t>しののめハウス</t>
  </si>
  <si>
    <t>大阪府堺市堺区東雲西町四丁6番20号</t>
  </si>
  <si>
    <t>ｼｬｶｲﾌｸｼﾎｳｼﾞﾝ ﾉﾉﾁｶﾗ</t>
  </si>
  <si>
    <t>社会福祉法人　野のちから</t>
  </si>
  <si>
    <t>大阪府堺市西区鳳中町二丁23番地86</t>
  </si>
  <si>
    <t>072-263-0202</t>
  </si>
  <si>
    <t>072-263-0240</t>
  </si>
  <si>
    <t>ｼｷｻｲ</t>
  </si>
  <si>
    <t>四季彩</t>
  </si>
  <si>
    <t>ｶｾﾞﾉｺﾓﾝｽﾞ</t>
  </si>
  <si>
    <t>風のこもんず</t>
  </si>
  <si>
    <t>大阪府堺市南区高倉台一丁2-1　Ｄ棟1</t>
  </si>
  <si>
    <t>072-295-0533</t>
  </si>
  <si>
    <t>072-296-8778</t>
  </si>
  <si>
    <t>ｼｬｶｲﾌｸｼﾎｳｼﾞﾝ ﾄﾓﾉｷﾌｸｼｶｲ</t>
  </si>
  <si>
    <t>社会福祉法人　友の樹福祉会</t>
  </si>
  <si>
    <t>大阪府堺市東区日置荘西町三丁38番3号</t>
  </si>
  <si>
    <t>072-288-2224</t>
  </si>
  <si>
    <t>ﾊｰﾍﾞｽﾄ</t>
  </si>
  <si>
    <t>ハーベスト</t>
  </si>
  <si>
    <t>072-288-2223</t>
  </si>
  <si>
    <t>ｼｬｶｲﾌｸｼﾎｳｼﾞﾝ ﾕｳｼﾞﾝｶｲ</t>
  </si>
  <si>
    <t>社会福祉法人　悠人会</t>
  </si>
  <si>
    <t>ﾍﾞﾙﾀｳﾝﾍﾙﾊﾟｰｽﾃｰｼｮﾝ</t>
  </si>
  <si>
    <t>ベルタウンヘルパーステーション</t>
  </si>
  <si>
    <t>590-0064</t>
  </si>
  <si>
    <t>大阪府堺市堺区南安井町三丁1番1号</t>
  </si>
  <si>
    <t>072-221-7089</t>
  </si>
  <si>
    <t>072-221-7099</t>
  </si>
  <si>
    <t>ｼｬｶｲﾌｸｼﾎｳｼﾞﾝｱｽﾅﾛｶｲ</t>
  </si>
  <si>
    <t>社会福祉法人あすなろ会</t>
  </si>
  <si>
    <t>大阪府堺市西区草部341番地</t>
  </si>
  <si>
    <t>072-271-0008</t>
  </si>
  <si>
    <t>072-271-0082</t>
  </si>
  <si>
    <t>ｻｶｲﾌｸｲｽﾞﾐﾘｮｳｺﾞｴﾝ</t>
  </si>
  <si>
    <t>堺福泉療護園</t>
  </si>
  <si>
    <t>ｻｶｲﾌｸｲｽﾞﾐﾘｮｳｺﾞｴﾝﾎｰﾑﾍﾙﾊﾟｰｽﾃｰｼｮﾝ</t>
  </si>
  <si>
    <t>堺福泉療護園ホームヘルパーステーション</t>
  </si>
  <si>
    <t>ｼｬｶｲﾌｸｼﾎｳｼﾞﾝｺｺﾛﾉｶｿﾞｸ</t>
  </si>
  <si>
    <t>社会福祉法人こころの家族</t>
  </si>
  <si>
    <t>大阪府堺市南区檜尾3360番地の12</t>
  </si>
  <si>
    <t>072-271-0881</t>
  </si>
  <si>
    <t>072-271-5474</t>
  </si>
  <si>
    <t>ﾍﾙﾊﾟｰｺｷｮｳﾉｲｴ</t>
  </si>
  <si>
    <t>ヘルパー故郷の家</t>
  </si>
  <si>
    <t>ｼｬｶｲﾌｸｼﾎｳｼﾞﾝｺｺﾛﾉﾏﾄﾞ</t>
  </si>
  <si>
    <t>社会福祉法人こころの窓</t>
  </si>
  <si>
    <t>ｳﾞｨﾗｰｼﾞｭｱﾕﾐ</t>
  </si>
  <si>
    <t>ヴィラージュあゆみ</t>
  </si>
  <si>
    <t>ｿｳﾀﾞﾝｼｴﾝｼﾞｷﾞｮｳｼｮｱｵｲﾄﾘ</t>
  </si>
  <si>
    <t>相談支援事業所青い鳥</t>
  </si>
  <si>
    <t>ｼｬｶｲﾌｸｼﾎｳｼﾞﾝｺｽﾓｽ</t>
  </si>
  <si>
    <t>社会福祉法人コスモス</t>
  </si>
  <si>
    <t>ｱｸﾃｨﾌﾞｽﾍﾟｰｽｶｲﾄ</t>
  </si>
  <si>
    <t>アクティブスペースかいと</t>
  </si>
  <si>
    <t>590-0106</t>
  </si>
  <si>
    <t>大阪府堺市南区豊田1180</t>
  </si>
  <si>
    <t>072-289-6018</t>
  </si>
  <si>
    <t>072-289-6019</t>
  </si>
  <si>
    <t>ｺｽﾓｽｹｱﾌﾟﾗﾝｾﾝﾀｰｾﾝﾎﾞｸ</t>
  </si>
  <si>
    <t>コスモスケアプランセンターせんぼく</t>
  </si>
  <si>
    <t>072-289-5559</t>
  </si>
  <si>
    <t>072-289-7072</t>
  </si>
  <si>
    <t>ｺｽﾓｽｹｱﾎｰﾑｴﾙﾄ</t>
  </si>
  <si>
    <t>コスモスケアホームえると</t>
  </si>
  <si>
    <t>ｺｽﾓｽｹｱﾎｰﾑｾﾝﾎﾞｸ</t>
  </si>
  <si>
    <t>コスモスケアホームせんぼく</t>
  </si>
  <si>
    <t>ｺｽﾓｽﾍﾙﾊﾟｰｽﾃｰｼｮﾝｾﾝﾎﾞｸ</t>
  </si>
  <si>
    <t>コスモスヘルパーステーションせんぼく</t>
  </si>
  <si>
    <t>072-284-6530</t>
  </si>
  <si>
    <t>072-284-6533</t>
  </si>
  <si>
    <t>ｺｽﾓｽﾍﾙﾊﾟｰｽﾃｰｼｮﾝﾘｰﾌ</t>
  </si>
  <si>
    <t>コスモスヘルパーステーションりーふ</t>
  </si>
  <si>
    <t>072-237-2882</t>
  </si>
  <si>
    <t>072-235-7775</t>
  </si>
  <si>
    <t>ｺｽﾓｽﾁｲｷﾌｸｼｶﾂﾄﾞｳｾﾝﾀｰｴﾙﾄ</t>
  </si>
  <si>
    <t>コスモス地域福祉活動センターえると</t>
  </si>
  <si>
    <t>072-288-1050</t>
  </si>
  <si>
    <t>072-288-1717</t>
  </si>
  <si>
    <t>ｼﾞｮﾌﾞｻﾎﾟｰﾄｶｾﾞﾉｲﾛ</t>
  </si>
  <si>
    <t>ジョブサポート風の彩</t>
  </si>
  <si>
    <t>072-246-9901</t>
  </si>
  <si>
    <t>ｼﾞｮﾌﾞｻﾎﾟｰﾄｶｾﾞﾉｲﾛ(ﾓﾘﾉｷｯﾁﾝ)</t>
  </si>
  <si>
    <t>ジョブサポート風の彩（森のキッチン）</t>
  </si>
  <si>
    <t>590-0078</t>
  </si>
  <si>
    <t>大阪府堺市堺区南瓦町3番1号　堺市役所本館地下１階</t>
  </si>
  <si>
    <t>072-228-3939</t>
  </si>
  <si>
    <t>072-228-3938</t>
  </si>
  <si>
    <t>ｾﾝﾎﾞｸｼｮｳｶﾞｲｼｬｻｷﾞｮｳｼｮ</t>
  </si>
  <si>
    <t>せんぼく障害者作業所</t>
  </si>
  <si>
    <t>大阪府堺市南区檜尾1382番地6</t>
  </si>
  <si>
    <t>072-296-4520</t>
  </si>
  <si>
    <t>072-297-6439</t>
  </si>
  <si>
    <t>ｼｮｳｶﾞｲｼｬ(ｼﾞ)ｾｲｶﾂｼｴﾝｾﾝﾀｰｵｵﾊﾏ</t>
  </si>
  <si>
    <t>障害者（児）生活支援センターおおはま</t>
  </si>
  <si>
    <t>072-243-0757</t>
  </si>
  <si>
    <t>072-243-0758</t>
  </si>
  <si>
    <t>ﾀﾞｲﾆﾎｸﾌﾞｼｮｳｶﾞｲｼｬｻｷﾞｮｳｼｮ</t>
  </si>
  <si>
    <t>第２ほくぶ障害者作業所</t>
  </si>
  <si>
    <t>大阪府堺市北区南花田町532番地3</t>
  </si>
  <si>
    <t>072-254-3292</t>
  </si>
  <si>
    <t>ﾛｳｼﾞﾝﾃﾞｲｻｰﾋﾞｽｾﾝﾀｰﾕｲﾉｻﾄ ﾍﾙﾊﾟｰｽﾃｰｼｮﾝ</t>
  </si>
  <si>
    <t>老人デイサービスセンター結いの里　ヘルパーステーション</t>
  </si>
  <si>
    <t>大阪府堺市西区浜寺石津町西5丁11番21号</t>
  </si>
  <si>
    <t>ﾛｳｼﾞﾝﾃﾞｲｻｰﾋﾞｽｾﾝﾀｰﾕｲﾉｻﾄﾍﾙﾊﾟｰｽﾃｰｼｮﾝ</t>
  </si>
  <si>
    <t>老人デイサービスセンター結いの里ヘルパーステーション</t>
  </si>
  <si>
    <t>社会福祉法人こだま福祉会</t>
  </si>
  <si>
    <t>ﾔｵﾖﾛｽﾞﾔ</t>
  </si>
  <si>
    <t>ヤオヨロズヤ</t>
  </si>
  <si>
    <t>大阪府堺市南区槇塚台三丁1番6号</t>
  </si>
  <si>
    <t>072-296-3232</t>
  </si>
  <si>
    <t>ｼｬｶｲﾌｸｼﾎｳｼﾞﾝｻﾗｲﾌｸｼｶｲ</t>
  </si>
  <si>
    <t>社会福祉法人サライ福祉会</t>
  </si>
  <si>
    <t>ｹｱﾎｰﾑｻﾗｲ</t>
  </si>
  <si>
    <t>ケアホームサライ</t>
  </si>
  <si>
    <t>ｼｬｶｲﾌｸｼﾎｳｼﾞﾝｻﾜﾘ</t>
  </si>
  <si>
    <t>社会福祉法人サワリ</t>
  </si>
  <si>
    <t>ｷｮｳｾｲｶﾞﾀｾｲｶﾂｶｲｺﾞ ﾋﾟﾊﾟ</t>
  </si>
  <si>
    <t>共生型生活介護　ピパ</t>
  </si>
  <si>
    <t>大阪府堺市堺区南陵町一丁2-6</t>
  </si>
  <si>
    <t>ｼｬｶｲﾌｸｼﾎｳｼﾞﾝｻﾝｱｲ</t>
  </si>
  <si>
    <t>社会福祉法人さんあい</t>
  </si>
  <si>
    <t>ｿｰﾎｰｷﾖﾗｶ</t>
  </si>
  <si>
    <t>ＳＯＨＯきよらか</t>
  </si>
  <si>
    <t>ｼｬｶｲﾌｸｼﾎｳｼﾞﾝｿｳﾋﾞｶｲ</t>
  </si>
  <si>
    <t>社会福祉法人そうび会</t>
  </si>
  <si>
    <t>大阪府堺市東区日置荘田中町143番地1</t>
  </si>
  <si>
    <t>ﾂﾙｷﾞｿｳﾍﾙﾊﾟｰｽﾃｰｼｮﾝ</t>
  </si>
  <si>
    <t>つるぎ荘ヘルパーステーション</t>
  </si>
  <si>
    <t>ｼｬｶｲﾌｸｼﾎｳｼﾞﾝﾅｺﾞﾐﾌｸｼｶｲ</t>
  </si>
  <si>
    <t>社会福祉法人なごみ福祉会</t>
  </si>
  <si>
    <t>ｿｳﾀﾞﾝｼｴﾝｾﾝﾀｰﾅｺﾞﾐ</t>
  </si>
  <si>
    <t>相談支援センターなごみ</t>
  </si>
  <si>
    <t>ｼｬｶｲﾌｸｼﾎｳｼﾞﾝﾊﾅｷﾘﾝｶｲ</t>
  </si>
  <si>
    <t>社会福祉法人はなきりん会</t>
  </si>
  <si>
    <t>大阪府堺市南区竹城台四丁1番3号</t>
  </si>
  <si>
    <t>072-349-6612</t>
  </si>
  <si>
    <t>072-349-6613</t>
  </si>
  <si>
    <t>レッツワーク</t>
  </si>
  <si>
    <t>Ｌｅｔ’ｓ　Ｗｏｒｋ</t>
  </si>
  <si>
    <t>ｼｬｶｲﾌｸｼﾎｳｼﾞﾝﾊﾞﾅﾅ</t>
  </si>
  <si>
    <t>社会福祉法人ばなな</t>
  </si>
  <si>
    <t>ｹｱｽﾃｰｼｮﾝﾗﾌﾀｧ</t>
  </si>
  <si>
    <t>ケアステーションらふたぁ</t>
  </si>
  <si>
    <t>072-277-2181</t>
  </si>
  <si>
    <t>072-277-2163</t>
  </si>
  <si>
    <t>ｼｬｶｲﾌｸｼﾎｳｼﾞﾝﾋﾟﾉｷｵﾌｸｼｶｲ</t>
  </si>
  <si>
    <t>社会福祉法人ピノキオ福祉会</t>
  </si>
  <si>
    <t>大阪府堺市中区土師町三丁32番27号</t>
  </si>
  <si>
    <t>072-260-9625</t>
  </si>
  <si>
    <t>072-260-9626</t>
  </si>
  <si>
    <t>ﾋﾟﾉｷｵﾎｰﾑ</t>
  </si>
  <si>
    <t>ピノキオホーム</t>
  </si>
  <si>
    <t>ﾋﾟﾉｷｵｻｷﾞｮｳｼｮ</t>
  </si>
  <si>
    <t>ピノキオ作業所</t>
  </si>
  <si>
    <t>ｼｬｶｲﾌｸｼﾎｳｼﾞﾝﾋﾏﾜﾘｶｲ</t>
  </si>
  <si>
    <t>社会福祉法人ひまわり会</t>
  </si>
  <si>
    <t>ﾍﾙﾊﾟｰｽﾃｰｼｮﾝ ﾋﾏﾜﾘﾉｲｴｸﾗﾏｴ</t>
  </si>
  <si>
    <t>ヘルパーステーション　ひまわりの家蔵前</t>
  </si>
  <si>
    <t>大阪府堺市北区蔵前町二丁16番12号</t>
  </si>
  <si>
    <t>072-275-6910</t>
  </si>
  <si>
    <t>072-275-6915</t>
  </si>
  <si>
    <t>ｼｬｶｲﾌｸｼﾎｳｼﾞﾝﾌﾛｰﾗﾌｼﾞﾉｶｲ</t>
  </si>
  <si>
    <t>社会福祉法人フローラ藤の会</t>
  </si>
  <si>
    <t>大阪府堺市西区津久野町一丁7番20号</t>
  </si>
  <si>
    <t>ﾊｰﾄﾗﾝﾄﾞﾎｰﾑﾍﾙﾊﾟｰｽﾃｰｼｮﾝ</t>
  </si>
  <si>
    <t>はーとらんどホームヘルパーステーション</t>
  </si>
  <si>
    <t>072-272-7477</t>
  </si>
  <si>
    <t>072-272-7412</t>
  </si>
  <si>
    <t>ｼｬｶｲﾌｸｼﾎｳｼﾞﾝﾏﾎﾛﾊﾞ</t>
  </si>
  <si>
    <t>社会福祉法人まほろば</t>
  </si>
  <si>
    <t>大阪府堺市南区釜室995番1</t>
  </si>
  <si>
    <t>ｼｬｶｲﾌｸｼﾎｳｼﾞﾝﾗｲﾌｻﾎﾟｰﾄｷｮｳｶｲ</t>
  </si>
  <si>
    <t>社会福祉法人ライフサポート協会</t>
  </si>
  <si>
    <t>ﾐﾝﾅﾉﾏｰｹｯﾄﾙﾋﾟﾅｽ</t>
  </si>
  <si>
    <t>みんなのマーケットるぴなす</t>
  </si>
  <si>
    <t>大阪府堺市南区高倉台三丁2-2</t>
  </si>
  <si>
    <t>072-295-6173</t>
  </si>
  <si>
    <t>072-295-6174</t>
  </si>
  <si>
    <t>ﾐﾝﾅﾉﾏｰｹｯﾄﾙﾋﾟﾅｽ(ﾊﾋﾟﾅ)</t>
  </si>
  <si>
    <t>みんなのマーケットるぴなす（はぴな）</t>
  </si>
  <si>
    <t>大阪府堺市南区美木多上1369-14</t>
  </si>
  <si>
    <t>072-284-7039</t>
  </si>
  <si>
    <t>072-284-7079</t>
  </si>
  <si>
    <t>ｼｬｶｲﾌｸｼﾎｳｼﾞﾝｶﾝｻｲﾌｸｼｶｲ</t>
  </si>
  <si>
    <t>社会福祉法人関西福祉会</t>
  </si>
  <si>
    <t>ﾘｮｳﾄｳｶﾝﾅｶﾞｿﾈ</t>
  </si>
  <si>
    <t>陵東館長曽根</t>
  </si>
  <si>
    <t>大阪府堺市北区長曽根町713番地の2</t>
  </si>
  <si>
    <t>ﾘｮｳﾄｳｶﾝﾜﾗｸｴﾝ</t>
  </si>
  <si>
    <t>陵東館和楽苑</t>
  </si>
  <si>
    <t>ｼｬｶｲﾌｸｼﾎｳｼﾞﾝｹﾝﾜｶｲ</t>
  </si>
  <si>
    <t>社会福祉法人健輪会</t>
  </si>
  <si>
    <t>ｲｺｲﾎｳﾓﾝｶｲｺﾞｽﾃｰｼｮﾝｻｶｲ</t>
  </si>
  <si>
    <t>ＩＫＯＩ訪問介護ステーション堺</t>
  </si>
  <si>
    <t>大阪府堺市西区草部827番地1</t>
  </si>
  <si>
    <t>072-247-4115</t>
  </si>
  <si>
    <t>072-247-4186</t>
  </si>
  <si>
    <t>ｼｬｶｲﾌｸｼﾎｳｼﾞﾝｻｶｲｱｹﾎﾞﾉﾌｸｼｶｲ</t>
  </si>
  <si>
    <t>社会福祉法人堺あけぼの福祉会</t>
  </si>
  <si>
    <t>ｸﾞﾙｰﾌﾟﾎｰﾑﾉｿﾞﾐｱｹﾎﾞﾉ</t>
  </si>
  <si>
    <t>グループホームのぞみ「あけぼの」</t>
  </si>
  <si>
    <t>ｻｶｲｱｹﾎﾞﾉｴﾝ</t>
  </si>
  <si>
    <t>堺あけぼの園</t>
  </si>
  <si>
    <t>ﾂﾄﾞｲ｢ｱｹﾎﾞﾉ｣</t>
  </si>
  <si>
    <t>集い「あけぼの」</t>
  </si>
  <si>
    <t>大阪府堺市中区上之853番地1</t>
  </si>
  <si>
    <t>072-239-6787</t>
  </si>
  <si>
    <t>072-289-6383</t>
  </si>
  <si>
    <t>ｼｮｳｶﾞｲｼｬｷｮﾀｸｶｲｺﾞｼｴﾝｾﾝﾀｰｻｶｲｱｹﾎﾞﾉ</t>
  </si>
  <si>
    <t>障害者居宅介護支援センター堺あけぼの</t>
  </si>
  <si>
    <t>072-290-5454</t>
  </si>
  <si>
    <t>072-290-5757</t>
  </si>
  <si>
    <t>ﾂﾑｷﾞｱｹﾎﾞﾉ</t>
  </si>
  <si>
    <t>紬「あけぼの」</t>
  </si>
  <si>
    <t>大阪府堺市中区上之837</t>
  </si>
  <si>
    <t>072-289-6929</t>
  </si>
  <si>
    <t>072-289-6930</t>
  </si>
  <si>
    <t>ｷｽﾞﾅｱｹﾎﾞﾉ</t>
  </si>
  <si>
    <t>絆あけぼの</t>
  </si>
  <si>
    <t>大阪府堺市南区庭代台二丁9番1号</t>
  </si>
  <si>
    <t>072-289-8770</t>
  </si>
  <si>
    <t>072-289-8772</t>
  </si>
  <si>
    <t>ｼｬｶｲﾌｸｼﾎｳｼﾞﾝｻｶｲｱｽﾅﾛｶｲ</t>
  </si>
  <si>
    <t>社会福祉法人堺あすなろ会</t>
  </si>
  <si>
    <t>ｱﾄﾘｴﾊﾅ</t>
  </si>
  <si>
    <t>アトリエｈａｎａ</t>
  </si>
  <si>
    <t>大阪府堺市南区宮山台三丁1番地10</t>
  </si>
  <si>
    <t>072-297-4878</t>
  </si>
  <si>
    <t>072-291-4878</t>
  </si>
  <si>
    <t>ｱﾄﾘｴﾊﾅ(ﾘﾝｸﾐｲｹ)</t>
  </si>
  <si>
    <t>アトリエｈａｎａ(Ｌｉｎｋみいけ)</t>
  </si>
  <si>
    <t>大阪府堺市南区御池台三丁1番地5</t>
  </si>
  <si>
    <t>072-299-3550</t>
  </si>
  <si>
    <t>072-299-3555</t>
  </si>
  <si>
    <t>ｸﾞﾙｰﾌﾟﾎｰﾑｱｽﾅﾛ</t>
  </si>
  <si>
    <t>グループホームあすなろ</t>
  </si>
  <si>
    <t>ﾁｲｷｾｲｶﾂｼｴﾝｾﾝﾀｰ ﾌｨｯﾄｳｪﾙ</t>
  </si>
  <si>
    <t>地域生活支援センター　フィットウェル</t>
  </si>
  <si>
    <t>大阪府堺市南区深阪南119番地　ダイヤモンドビル203号</t>
  </si>
  <si>
    <t>072-242-6605</t>
  </si>
  <si>
    <t>ﾁｲｷｾｲｶﾂｼｴﾝｾﾝﾀｰﾌｨｯﾄｳｪﾙ</t>
  </si>
  <si>
    <t>地域生活支援センターフィットウェル</t>
  </si>
  <si>
    <t>ﾋﾀﾞﾏﾘ</t>
  </si>
  <si>
    <t>陽だまり</t>
  </si>
  <si>
    <t>ｼｬｶｲﾌｸｼﾎｳｼﾞﾝｻｶｲｼｼｬｶｲﾌｸｼｼﾞｷﾞｮｳﾀﾞﾝ</t>
  </si>
  <si>
    <t>社会福祉法人堺市社会福祉事業団</t>
  </si>
  <si>
    <t>ｻｶｲｼﾘﾂｹﾝｺｳﾌｸｼﾌﾟﾗｻﾞ ｾｲｶﾂﾘﾊﾋﾞﾘﾃｰｼｮﾝｾﾝﾀｰ</t>
  </si>
  <si>
    <t>堺市立健康福祉プラザ　生活リハビリテーションセンター</t>
  </si>
  <si>
    <t>大阪府堺市堺区旭ケ丘中町四丁3番1号　堺市立健康福祉プラザ4階</t>
  </si>
  <si>
    <t>072-275-5019</t>
  </si>
  <si>
    <t>072-243-0202</t>
  </si>
  <si>
    <t>ｿｳﾀﾞﾝｼｴﾝｼﾂ ﾂﾎﾞﾐ</t>
  </si>
  <si>
    <t>相談支援室　つぼみ</t>
  </si>
  <si>
    <t>072-294-7944</t>
  </si>
  <si>
    <t>072-298-0216</t>
  </si>
  <si>
    <t>ｼｬｶｲﾌｸｼﾎｳｼﾞﾝｻｶｲﾁｭｳｵｳｷｮｳｾｲｶｲ</t>
  </si>
  <si>
    <t>社会福祉法人堺中央共生会</t>
  </si>
  <si>
    <t>590-0822</t>
  </si>
  <si>
    <t>大阪府堺市堺区協和町三丁128番地11</t>
  </si>
  <si>
    <t>072-245-3711</t>
  </si>
  <si>
    <t>072-245-3322</t>
  </si>
  <si>
    <t>ｱｲﾗｲﾌﾎｰﾑﾍﾙﾊﾟｰﾊｹﾝ</t>
  </si>
  <si>
    <t>愛らいふホームヘルパー派遣</t>
  </si>
  <si>
    <t>ｼｬｶｲﾌｸｼﾎｳｼﾞﾝﾐｻｻｶｲ</t>
  </si>
  <si>
    <t>社会福祉法人三篠会</t>
  </si>
  <si>
    <t>ｻｶｲｼﾘﾂｼﾞｭｳｼｮｳｼﾝｼﾝｼｮｳｶﾞｲｼｬ(ｼﾞ)ｼｴﾝｾﾝﾀｰ  ﾍﾞﾙﾃﾞｻｶｲ</t>
  </si>
  <si>
    <t>堺市立重症心身障害者（児）支援センター　ベルデさかい</t>
  </si>
  <si>
    <t>大阪府堺市堺区旭ケ丘中町四丁3番1号</t>
  </si>
  <si>
    <t>072-275-8510</t>
  </si>
  <si>
    <t>072-243-5900</t>
  </si>
  <si>
    <t>療養介護</t>
  </si>
  <si>
    <t>大阪府堺市堺区旭ヶ丘中町四丁3番1号</t>
  </si>
  <si>
    <t>社会福祉法人自立支援協会</t>
  </si>
  <si>
    <t>ｸﾞﾙｰﾌﾟﾎｰﾑﾋｶﾘ</t>
  </si>
  <si>
    <t>グループホーム光</t>
  </si>
  <si>
    <t>ｹｱｻﾎﾟｰﾄｼﾉﾉﾒ</t>
  </si>
  <si>
    <t>ケアサポートしののめ</t>
  </si>
  <si>
    <t>072-281-4310</t>
  </si>
  <si>
    <t>ｼｬｶｲﾌｸｼﾎｳｼﾞﾝｼｮｳﾕｳｶｲ</t>
  </si>
  <si>
    <t>社会福祉法人障友会</t>
  </si>
  <si>
    <t>ｸﾞﾙｰﾌﾟﾎｰﾑﾜﾛｳﾀﾞ</t>
  </si>
  <si>
    <t>グループホームわろうだ</t>
  </si>
  <si>
    <t>ｻｳｽ･ﾗｲﾄ</t>
  </si>
  <si>
    <t>サウス・ライト</t>
  </si>
  <si>
    <t>ｼｮｰﾄｽﾃｲｳﾃﾅ</t>
  </si>
  <si>
    <t>ショートステイうてな</t>
  </si>
  <si>
    <t>大阪府堺市西区草部775-2</t>
  </si>
  <si>
    <t>072-275-3660</t>
  </si>
  <si>
    <t>072-275-3661</t>
  </si>
  <si>
    <t>ﾐﾔﾔﾏﾀﾞｲﾎｰﾑ</t>
  </si>
  <si>
    <t>宮山台ホーム</t>
  </si>
  <si>
    <t>ｼｮｳｶﾞｲｼｬﾁｲｷｾｲｶﾂｼｴﾝｾﾝﾀｰｳﾃﾅ</t>
  </si>
  <si>
    <t>障害者地域生活支援センターうてな</t>
  </si>
  <si>
    <t>072-275-1887</t>
  </si>
  <si>
    <t>072-275-1857</t>
  </si>
  <si>
    <t>ｼｬｶｲﾌｸｼﾎｳｼﾞﾝｵｵｻｶﾃｦﾂﾅｸﾞｲｸｾｲｶｲ</t>
  </si>
  <si>
    <t>社会福祉法人大阪手をつなぐ育成会</t>
  </si>
  <si>
    <t>574-0036</t>
  </si>
  <si>
    <t>大阪府大東市末広町15番6号</t>
  </si>
  <si>
    <t>072-869-6555</t>
  </si>
  <si>
    <t>072-889-2365</t>
  </si>
  <si>
    <t>ﾎｰﾑｽﾞｼﾗｻｷﾞ</t>
  </si>
  <si>
    <t>ホームズしらさぎ</t>
  </si>
  <si>
    <t>072-230-3380</t>
  </si>
  <si>
    <t>072-230-3381</t>
  </si>
  <si>
    <t>ﾎｰﾑｽﾞｼﾗｻｷﾞ(ﾀﾝｷﾆｭｳｼｮ)</t>
  </si>
  <si>
    <t>ホームズしらさぎ（短期入所）</t>
  </si>
  <si>
    <t>大阪府堺市東区日置荘原寺町156-2</t>
  </si>
  <si>
    <t>ｼｴﾝｾﾝﾀｰｼﾗｻｷﾞ</t>
  </si>
  <si>
    <t>支援センターしらさぎ</t>
  </si>
  <si>
    <t>大阪府堺市東区白鷺町二丁9番32号</t>
  </si>
  <si>
    <t>072-285-5521</t>
  </si>
  <si>
    <t>072-288-2026</t>
  </si>
  <si>
    <t>ｼｬｶｲﾌｸｼﾎｳｼﾞﾝｵｵｻｶﾌｼｬｶｲﾌｸｼｼﾞｷﾞｮｳﾀﾞﾝ</t>
  </si>
  <si>
    <t>社会福祉法人大阪府社会福祉事業団</t>
  </si>
  <si>
    <t>ﾄｸﾍﾞﾂﾖｳｺﾞﾛｳｼﾞﾝﾎｰﾑﾐﾊﾗｿｳ</t>
  </si>
  <si>
    <t>特別養護老人ホーム美原荘</t>
  </si>
  <si>
    <t>072-362-3491</t>
  </si>
  <si>
    <t>072-369-2066</t>
  </si>
  <si>
    <t>ﾐﾊﾗｿｳﾎｳﾓﾝｶｲｺﾞｼﾞｷﾞｮｳｼﾖ</t>
  </si>
  <si>
    <t>美原荘訪問介護事業所</t>
  </si>
  <si>
    <t>072-363-1143</t>
  </si>
  <si>
    <t>072-3631154</t>
  </si>
  <si>
    <t>ｼｬｶｲﾌｸｼﾎｳｼﾞﾝｵｵｻｶﾌｼｮｳｶﾞｲｼｬﾌｸｼｼﾞｷﾞｮｳﾀﾞﾝ</t>
  </si>
  <si>
    <t>社会福祉法人大阪府障害者福祉事業団</t>
  </si>
  <si>
    <t>ﾉﾄﾞｶ</t>
  </si>
  <si>
    <t>のどか</t>
  </si>
  <si>
    <t>ｿｳﾀﾞﾝｼｴﾝｾﾝﾀｰ ﾌｳｼｬ</t>
  </si>
  <si>
    <t>相談支援センター　風車</t>
  </si>
  <si>
    <t>大阪府堺市堺区旭ヶ丘中町四丁2番1号</t>
  </si>
  <si>
    <t>072-343-7601</t>
  </si>
  <si>
    <t>ｼｬｶｲﾌｸｼﾎｳｼﾞﾝﾃﾝｼﾞｭｶｲ</t>
  </si>
  <si>
    <t>社会福祉法人天寿会</t>
  </si>
  <si>
    <t>大阪府堺市美原区平尾1938番地1</t>
  </si>
  <si>
    <t>ﾍﾙﾊﾟｰｽﾃｰｼｮﾝﾃﾝｼﾞｭ</t>
  </si>
  <si>
    <t>ヘルパーステーションてんじゅ</t>
  </si>
  <si>
    <t>587-0032</t>
  </si>
  <si>
    <t>大阪府堺市美原区さつき野東一丁目5-1</t>
  </si>
  <si>
    <t>072-363-5755</t>
  </si>
  <si>
    <t>072-363-5756</t>
  </si>
  <si>
    <t>072-363-1860</t>
  </si>
  <si>
    <t>ｼｬｶｲﾌｸｼﾎｳｼﾞﾝﾃﾝｼﾞｭｶｲ ﾋﾗｵｿｳｼｮｳｶﾞｲｿｳﾀﾞﾝｼｴﾝｼﾞｷﾞｮｳｼｮ</t>
  </si>
  <si>
    <t>社会福祉法人天寿会　平尾荘障害相談支援事業所</t>
  </si>
  <si>
    <t>072-363-1850</t>
  </si>
  <si>
    <t>ｼｬｶｲﾌｸｼﾎｳｼﾞﾝｱﾏﾃﾗｽｶｲ</t>
  </si>
  <si>
    <t>社会福祉法人天照会</t>
  </si>
  <si>
    <t>ﾊﾙﾉﾍﾙﾊﾟｰｽﾃｰｼｮﾝﾅｶﾓｽﾞ</t>
  </si>
  <si>
    <t>はるのヘルパーステーション中百舌鳥</t>
  </si>
  <si>
    <t>大阪府堺市北区百舌鳥梅町三丁30-2　OHANA中百舌鳥</t>
  </si>
  <si>
    <t>072-240-1636</t>
  </si>
  <si>
    <t>072-240-1637</t>
  </si>
  <si>
    <t>ｼｬｶｲﾌｸｼﾎｳｼﾞﾝﾅﾝｺｶｲ</t>
  </si>
  <si>
    <t>社会福祉法人南湖会</t>
  </si>
  <si>
    <t>072-279-2650</t>
  </si>
  <si>
    <t>ｼｬｶｲﾌｸｼﾎｳｼﾞﾝﾅﾝｺｶｲ ｲｽﾞﾐﾎｰﾑ</t>
  </si>
  <si>
    <t>社会福祉法人南湖会　泉嶺ホーム</t>
  </si>
  <si>
    <t>ｼｬｶｲﾌｸｼﾎｳｼﾞﾝﾑｷﾞﾉｶｲ</t>
  </si>
  <si>
    <t>社会福祉法人麦の会</t>
  </si>
  <si>
    <t>ｼｮｳｶﾞｲｼｬｾｲｶﾂｼｴﾝｾﾝﾀｰﾌｧｲﾄ</t>
  </si>
  <si>
    <t>障害者生活支援センターファイト</t>
  </si>
  <si>
    <t>072-260-1099</t>
  </si>
  <si>
    <t>ﾑｷﾞﾉｶｲｷｮｳﾄﾞｳｻｷﾞｮｳｼｮ</t>
  </si>
  <si>
    <t>麦の会共同作業所</t>
  </si>
  <si>
    <t>ｼｬｶｲﾌｸｼﾎｳｼﾞﾝｶｾﾞﾉｳﾏ</t>
  </si>
  <si>
    <t>社会福祉法人風の馬</t>
  </si>
  <si>
    <t>ｶﾞﾛ ｻｷﾞｮｳｼｮｶﾞﾛ</t>
  </si>
  <si>
    <t>ＧＡＲＯ＜作業所雅老＞</t>
  </si>
  <si>
    <t>大阪府堺市堺区楠町二丁1番20号</t>
  </si>
  <si>
    <t>072-245-8807</t>
  </si>
  <si>
    <t>072-245-8802</t>
  </si>
  <si>
    <t>ﾍﾟｶﾞｻｽﾍﾙﾊﾟｰｾﾝﾀｰｶﾞﾛｳｴﾝ</t>
  </si>
  <si>
    <t>ペガサスヘルパーセンター雅老園</t>
  </si>
  <si>
    <t>072-245-8816</t>
  </si>
  <si>
    <t>ﾍﾟｶﾞｻｽｹｲｶｸｿｳﾀﾞﾝｼｴﾝｾﾝﾀｰｶﾞﾛｳｴﾝ</t>
  </si>
  <si>
    <t>ペガサス計画相談支援センター雅老園</t>
  </si>
  <si>
    <t>072-245-8801</t>
  </si>
  <si>
    <t>ｼｬｶｲﾌｸｼﾎｳｼﾞﾝﾄﾓｼﾋﾞｶｲ</t>
  </si>
  <si>
    <t>社会福祉法人朋志美会</t>
  </si>
  <si>
    <t>ﾋｶﾞｼｱｻｶﾔﾏｸﾞﾙｰﾌﾟﾎｰﾑ</t>
  </si>
  <si>
    <t>東浅香山グループホーム</t>
  </si>
  <si>
    <t>ｼｬｶｲﾌｸｼﾎｳｼﾞﾝﾉﾉﾁｶﾗ</t>
  </si>
  <si>
    <t>社会福祉法人野のちから</t>
  </si>
  <si>
    <t>ﾉﾉﾊﾅ</t>
  </si>
  <si>
    <t>野の花</t>
  </si>
  <si>
    <t>大阪府堺市西区鳳中町二丁50番地2</t>
  </si>
  <si>
    <t>072-268-8860</t>
  </si>
  <si>
    <t>ｼｬｶｲﾌｸｼﾎｳｼﾞﾝﾉﾀﾞﾌｸｼｶｲ</t>
  </si>
  <si>
    <t>社会福祉法人野田福祉会</t>
  </si>
  <si>
    <t>大阪府堺市東区南野田33番地</t>
  </si>
  <si>
    <t>072-239-0011</t>
  </si>
  <si>
    <t>072-239-0156</t>
  </si>
  <si>
    <t>ﾊｰﾓﾆｰﾍﾙﾊﾟｰｽﾃｰｼｮﾝ</t>
  </si>
  <si>
    <t>ハーモニーヘルパーステーション</t>
  </si>
  <si>
    <t>ｺﾄﾌﾞｷｹｱ ｶﾌﾞｼｷｶﾞｲｼｬ</t>
  </si>
  <si>
    <t>寿ケア　株式会社</t>
  </si>
  <si>
    <t>ﾍﾙﾊﾟｰｽﾃｰｼｮﾝｲﾁｴｻｶｲ</t>
  </si>
  <si>
    <t>ヘルパーステーション一会さかい</t>
  </si>
  <si>
    <t>大阪府堺市北区奥本町一丁43　ＨＩＳ北花田203</t>
  </si>
  <si>
    <t>072-257-6055</t>
  </si>
  <si>
    <t>072-257-6056</t>
  </si>
  <si>
    <t>ｼｮｳｹｲｼｮｳｼﾞ ｶﾌﾞｼｷｶﾞｲｼｬ</t>
  </si>
  <si>
    <t>照恵商事　株式会社</t>
  </si>
  <si>
    <t>大阪府堺市堺区向陵中町六丁6番1号</t>
  </si>
  <si>
    <t>ｹｱﾌﾟﾗｽﾍﾙﾊﾟｰｽﾃｰｼｮﾝ</t>
  </si>
  <si>
    <t>ケアプラスヘルパーステーション</t>
  </si>
  <si>
    <t>072-259-4622</t>
  </si>
  <si>
    <t>072-259-6890</t>
  </si>
  <si>
    <t>ｾｲｴｲｶﾌﾞｼｷｶﾞｲｼｬ</t>
  </si>
  <si>
    <t>星瑛株式会社</t>
  </si>
  <si>
    <t>ｹｱｾﾝﾀｰﾂﾂｼﾞ</t>
  </si>
  <si>
    <t>ケアセンターツツジ</t>
  </si>
  <si>
    <t>大阪府堺市南区豊田1272番1号</t>
  </si>
  <si>
    <t>072-294-3405</t>
  </si>
  <si>
    <t>072-294-3406</t>
  </si>
  <si>
    <t>ｾｲｶﾂｷｮｳﾄﾞｳｸﾐｱｲｴｽｺｰﾌﾟｵｵｻｶ</t>
  </si>
  <si>
    <t>生活協同組合エスコープ大阪</t>
  </si>
  <si>
    <t>ｴｽｺｰﾌﾟｵｵｻｶｻﾎﾟｰﾄｾﾝﾀｰｹｱ･ﾋﾟｰｽ</t>
  </si>
  <si>
    <t>エスコープ大阪サポートセンターケア・ピース</t>
  </si>
  <si>
    <t>大阪府堺市南区茶山台三丁22番2号109</t>
  </si>
  <si>
    <t>072-294-6405</t>
  </si>
  <si>
    <t>072-294-6425</t>
  </si>
  <si>
    <t>ｴｽｺｰﾌﾟｵｵｻｶﾋﾟｰｽﾊﾝﾀﾞﾆｼ</t>
  </si>
  <si>
    <t>エスコープ大阪ピース八田西</t>
  </si>
  <si>
    <t>大阪府堺市中区八田西町二丁10番18号</t>
  </si>
  <si>
    <t>072-277-7140</t>
  </si>
  <si>
    <t>072-277-7144</t>
  </si>
  <si>
    <t>ﾆｼﾑﾗｿｳｺﾞｳｶｲｺﾞｻｰﾋﾞｽ ｶﾌﾞｼｷｶﾞｲｼｬ</t>
  </si>
  <si>
    <t>西村総合介護サービス　株式会社</t>
  </si>
  <si>
    <t>ﾍﾙﾊﾟｰｽﾃｰｼｮﾝｱｻｶ</t>
  </si>
  <si>
    <t>ヘルパーステーションあさか</t>
  </si>
  <si>
    <t>大阪府堺市北区奥本町二丁4-1</t>
  </si>
  <si>
    <t>072-240-3980</t>
  </si>
  <si>
    <t>072-259-0078</t>
  </si>
  <si>
    <t>ｾﾝｼｭｳｹｱｻｰﾋﾞｽｶﾌﾞｼｷｶﾞｲｼｬ</t>
  </si>
  <si>
    <t>泉州ケアサービス株式会社</t>
  </si>
  <si>
    <t>ﾀﾞﾝﾗﾝﾉｲｴ ﾊﾏﾃﾞﾗｲｼﾂﾞ</t>
  </si>
  <si>
    <t>だんらんの家　浜寺石津</t>
  </si>
  <si>
    <t>大阪府堺市西区浜寺石津町中3-3-17</t>
  </si>
  <si>
    <t>072-247-7961</t>
  </si>
  <si>
    <t>072-247-7962</t>
  </si>
  <si>
    <t>ｾﾝﾅﾝｾｲｶﾂｷｮｳﾄﾞｳｸﾐｱｲｷｮｳ</t>
  </si>
  <si>
    <t>泉南　生活協同組合</t>
  </si>
  <si>
    <t>ｵﾚﾝｼﾞｺｰﾌﾟｻｶｲﾋｶﾞｼ</t>
  </si>
  <si>
    <t>オレンジコープ堺東</t>
  </si>
  <si>
    <t>590-0062</t>
  </si>
  <si>
    <t>大阪府堺市堺区北安井町2番6号</t>
  </si>
  <si>
    <t>072-225-5515</t>
  </si>
  <si>
    <t>072-225-5516</t>
  </si>
  <si>
    <t>ｾﾝﾎﾞｸﾋﾞﾙ ｶﾌﾞｼｷｶﾞｲｼｬ</t>
  </si>
  <si>
    <t>泉北ビル　株式会社</t>
  </si>
  <si>
    <t>ﾜﾝｹﾞｰﾑｻｶｲ</t>
  </si>
  <si>
    <t>ＯＮＥ　ＧＡＭＥ堺</t>
  </si>
  <si>
    <t>大阪府堺市中区小阪270番地　アンディ1階</t>
  </si>
  <si>
    <t>072-275-7489</t>
  </si>
  <si>
    <t>072-275-7330</t>
  </si>
  <si>
    <t>ﾀﾞｲｼﾝｺｳｷﾞｮｳｶﾌﾞｼｷｶﾞｲｼｬ</t>
  </si>
  <si>
    <t>大新興業株式会社</t>
  </si>
  <si>
    <t>599-0201</t>
  </si>
  <si>
    <t>大阪府阪南市尾崎町二丁目3-23ヒュース尾崎1階</t>
  </si>
  <si>
    <t>072-471-9200</t>
  </si>
  <si>
    <t>072-471-2678</t>
  </si>
  <si>
    <t>ﾃﾗｽ</t>
  </si>
  <si>
    <t>てらす</t>
  </si>
  <si>
    <t>ﾀｹﾉｾﾝｺｳｶﾌﾞｼｷｶﾞｲｼｬ</t>
  </si>
  <si>
    <t>竹野染工株式会社</t>
  </si>
  <si>
    <t>072-274-1902</t>
  </si>
  <si>
    <t>ｼｭｳﾛｳｹｲｿﾞｸｼｴﾝﾋﾞｰｶﾞﾀ ｱｶﾙｲﾐﾗｲ</t>
  </si>
  <si>
    <t>就労継続支援Ｂ型　明るいミライ</t>
  </si>
  <si>
    <t>大阪府堺市中区毛穴町355番地12</t>
  </si>
  <si>
    <t>072-274-5428</t>
  </si>
  <si>
    <t>ﾄｳｷ ｶﾌﾞｼｷｶﾞｲｼｬ</t>
  </si>
  <si>
    <t>東輝　株式会社</t>
  </si>
  <si>
    <t>大阪府堺市南区槇塚台二丁18番10号</t>
  </si>
  <si>
    <t>072-284-9651</t>
  </si>
  <si>
    <t>072-284-9652</t>
  </si>
  <si>
    <t>ﾄｳｷﾎｳﾓﾝｻｰﾋﾞｽﾏｷﾂｶﾀﾞｲ</t>
  </si>
  <si>
    <t>東輝訪問サービス槇塚台</t>
  </si>
  <si>
    <t>ﾄｸﾃｲﾋｴｲﾘｶﾂﾄﾞｳﾎｳｼﾞﾝ ﾊﾞﾝﾃﾞ</t>
  </si>
  <si>
    <t>特定非営利活動法人　Ｂａｎｄｅ</t>
  </si>
  <si>
    <t>590-0833</t>
  </si>
  <si>
    <t>072-245-9623</t>
  </si>
  <si>
    <t>ﾘﾘｰ</t>
  </si>
  <si>
    <t>リリー</t>
  </si>
  <si>
    <t>大阪府堺市堺区出島海岸通二丁9-13 1F</t>
  </si>
  <si>
    <t>ﾄｸﾃｲﾋｴｲﾘｶﾂﾄﾞｳﾎｳｼﾞﾝ ｼｰﾄﾞﾘｰﾑﾉｶｲ</t>
  </si>
  <si>
    <t>特定非営利活動法人　Ｃ・ドリームの会</t>
  </si>
  <si>
    <t>072-220-6027</t>
  </si>
  <si>
    <t>ｻｸﾗｻｷﾞｮｳｼｮ</t>
  </si>
  <si>
    <t>さくら作業所</t>
  </si>
  <si>
    <t>大阪府堺市中区堀上町158-4</t>
  </si>
  <si>
    <t>ﾄｸﾃｲﾋｴｲﾘｶﾂﾄﾞｳﾎｳｼﾞﾝ ﾃﾞｨｱﾌﾚﾝｽﾞ</t>
  </si>
  <si>
    <t>特定非営利活動法人　Ｄｅａｒ　ｆｒｉｅｎｄｓ</t>
  </si>
  <si>
    <t>大阪府堺市南区宮山台三丁1番20号</t>
  </si>
  <si>
    <t>072-295-7227</t>
  </si>
  <si>
    <t>072-295-7228</t>
  </si>
  <si>
    <t>ﾃﾞｨｱﾌﾚﾝｽﾞ</t>
  </si>
  <si>
    <t>でぃあふれんず</t>
  </si>
  <si>
    <t>ﾄｸﾃｲﾋｴｲﾘｶﾂﾄﾞｳﾎｳｼﾞﾝ ｱｰｽ</t>
  </si>
  <si>
    <t>特定非営利活動法人　アース</t>
  </si>
  <si>
    <t>大阪府堺市北区長曽根町1679-2</t>
  </si>
  <si>
    <t>072-256-5000</t>
  </si>
  <si>
    <t>072-257-0007</t>
  </si>
  <si>
    <t>ｼｱﾜｾｻｷﾞｮｳｼｮ</t>
  </si>
  <si>
    <t>しあわせ作業所</t>
  </si>
  <si>
    <t>590-0003</t>
  </si>
  <si>
    <t>大阪府堺市堺区高須町三丁1番19号</t>
  </si>
  <si>
    <t>072-255-7000</t>
  </si>
  <si>
    <t>072-283-9188</t>
  </si>
  <si>
    <t>ｼｮｰﾄｽﾃｲｼｱﾜｾ</t>
  </si>
  <si>
    <t>ショートステイしあわせ</t>
  </si>
  <si>
    <t>ﾄｸﾃｲﾋｴｲﾘｶﾂﾄﾞｳﾎｳｼﾞﾝ ｱｲﾗﾌﾞ</t>
  </si>
  <si>
    <t>特定非営利活動法人　あいらぶ</t>
  </si>
  <si>
    <t>大阪府堺市北区百舌鳥梅町一丁19番6号</t>
  </si>
  <si>
    <t>072-240-0222</t>
  </si>
  <si>
    <t>072-259-4800</t>
  </si>
  <si>
    <t>ｱｲﾗﾌﾞｻｷﾞｮｳｼｮ</t>
  </si>
  <si>
    <t>あいらぶ作業所</t>
  </si>
  <si>
    <t>ｱﾘｽｻｷﾞｮｳｼｮ</t>
  </si>
  <si>
    <t>ありす作業所</t>
  </si>
  <si>
    <t>大阪府堺市北区百舌鳥梅町一丁19番21号</t>
  </si>
  <si>
    <t>072-257-1711</t>
  </si>
  <si>
    <t>ｹｲｶｸｿｳﾀﾞﾝｾﾝﾀｰｱｲﾗﾌﾞ</t>
  </si>
  <si>
    <t>計画相談センターあいらぶ</t>
  </si>
  <si>
    <t>大阪府堺市中区土師町三丁34番24号　ハーベストグリーン212号室</t>
  </si>
  <si>
    <t>072-275-5999</t>
  </si>
  <si>
    <t>ｼﾞﾕｳｺｳﾎﾞｳ</t>
  </si>
  <si>
    <t>自遊工房</t>
  </si>
  <si>
    <t>590-0007</t>
  </si>
  <si>
    <t>大阪府堺市堺区北庄町一丁6番24号</t>
  </si>
  <si>
    <t>072-227-8950</t>
  </si>
  <si>
    <t>ﾄｸﾃｲﾋｴｲﾘｶﾂﾄﾞｳﾎｳｼﾞﾝ ｳｲﾝｸﾞ</t>
  </si>
  <si>
    <t>特定非営利活動法人　ウイング</t>
  </si>
  <si>
    <t>072-275-9647</t>
  </si>
  <si>
    <t>ｳｲﾝｸﾞｹｱ</t>
  </si>
  <si>
    <t>ウイングケア</t>
  </si>
  <si>
    <t>大阪府堺市中区八田北町595-1</t>
  </si>
  <si>
    <t>072-275-9641</t>
  </si>
  <si>
    <t>ｳｲﾝｸﾞﾃﾞｲ</t>
  </si>
  <si>
    <t>ウイングデイ</t>
  </si>
  <si>
    <t>ﾌﾟﾚｲｽﾞ</t>
  </si>
  <si>
    <t>プレイズ</t>
  </si>
  <si>
    <t>大阪府堺市中区深井北町3462</t>
  </si>
  <si>
    <t>072-275-7092</t>
  </si>
  <si>
    <t>ﾄｸﾃｲﾋｴｲﾘｶﾂﾄﾞｳﾎｳｼﾞﾝ ｴｰﾙ</t>
  </si>
  <si>
    <t>特定非営利活動法人　エール</t>
  </si>
  <si>
    <t>大阪府堺市堺区北三国ケ丘町一丁1-37　メゾン三国ヶ丘101号</t>
  </si>
  <si>
    <t>072-224-2700</t>
  </si>
  <si>
    <t>072-224-2770</t>
  </si>
  <si>
    <t>ｴｰﾙｿｳﾀﾞﾝｼｴﾝｾﾝﾀｰ</t>
  </si>
  <si>
    <t>エール相談支援センター</t>
  </si>
  <si>
    <t>ﾄｸﾃｲﾋｴｲﾘｶﾂﾄﾞｳﾎｳｼﾞﾝ ｴﾝ</t>
  </si>
  <si>
    <t>特定非営利活動法人　えん</t>
  </si>
  <si>
    <t>大阪府堺市美原区北余部76番地の3</t>
  </si>
  <si>
    <t>072-362-8620</t>
  </si>
  <si>
    <t>ｻﾆｰﾊｳｽ</t>
  </si>
  <si>
    <t>サニーハウス</t>
  </si>
  <si>
    <t>ﾄｸﾃｲﾋｴｲﾘｶﾂﾄﾞｳﾎｳｼﾞﾝ ｵﾚﾝｼﾞﾌｸｼｶｲ</t>
  </si>
  <si>
    <t>特定非営利活動法人　オレンジ福祉会</t>
  </si>
  <si>
    <t>大阪府堺市北区常磐町三丁19番地2</t>
  </si>
  <si>
    <t>072-255-3770</t>
  </si>
  <si>
    <t>072-255-3771</t>
  </si>
  <si>
    <t>ｼｮｳｶﾞｲｼｬｻｷﾞｮｳｼｮﾎﾟﾗﾘｽ</t>
  </si>
  <si>
    <t>障がい者作業所ぽらりす</t>
  </si>
  <si>
    <t>ﾄｸﾃｲﾋｴｲﾘｶﾂﾄﾞｳﾎｳｼﾞﾝ ｷｽﾞﾅﾉｶｲ</t>
  </si>
  <si>
    <t>特定非営利活動法人　きずなの会</t>
  </si>
  <si>
    <t>590-0835</t>
  </si>
  <si>
    <t>大阪府堺市堺区西湊町六丁4番3号</t>
  </si>
  <si>
    <t>072-243-7600</t>
  </si>
  <si>
    <t>072-243-7608</t>
  </si>
  <si>
    <t>ﾃﾞｲｻｰﾋﾞｽｽﾃｰｼｮﾝｷｽﾞﾅﾉｶｲ</t>
  </si>
  <si>
    <t>デイサービスステーションきずなの会</t>
  </si>
  <si>
    <t>ﾄｸﾃｲﾋｴｲﾘｶﾂﾄﾞｳﾎｳｼﾞﾝ ｷﾗｯﾄ</t>
  </si>
  <si>
    <t>特定非営利活動法人　きらっと</t>
  </si>
  <si>
    <t>590-0052</t>
  </si>
  <si>
    <t>大阪府堺市堺区八千代通3番26号</t>
  </si>
  <si>
    <t>072-230-4198</t>
  </si>
  <si>
    <t>072-256-4021</t>
  </si>
  <si>
    <t>ｷﾗｯﾄ</t>
  </si>
  <si>
    <t>きらっと</t>
  </si>
  <si>
    <t>ﾄｸﾃｲﾋｴｲﾘｶﾂﾄﾞｳﾎｳｼﾞﾝ ｸﾛｽｼﾞｮﾌﾞｻｶｲ</t>
  </si>
  <si>
    <t>特定非営利活動法人　クロスジョブ</t>
  </si>
  <si>
    <t>大阪府堺市堺区市之町東六丁2番16号　堺東ＥＨ第二ビル2階</t>
  </si>
  <si>
    <t>072-225-1540</t>
  </si>
  <si>
    <t>072-225-1541</t>
  </si>
  <si>
    <t>ｸﾛｽｼﾞｮﾌﾞｻｶｲ</t>
  </si>
  <si>
    <t>クロスジョブ堺</t>
  </si>
  <si>
    <t>ﾄｸﾃｲﾋｴｲﾘｶﾂﾄﾞｳﾎｳｼﾞﾝ ｹﾞﾝｷ</t>
  </si>
  <si>
    <t>特定非営利活動法人　げんき</t>
  </si>
  <si>
    <t>大阪府堺市中区深井中町1197-1</t>
  </si>
  <si>
    <t>072-277-1802</t>
  </si>
  <si>
    <t>ｿｳﾀﾞﾝｼｴﾝｹﾞﾝｷ</t>
  </si>
  <si>
    <t>相談支援げんき</t>
  </si>
  <si>
    <t>ﾄｸﾃｲﾋｴｲﾘｶﾂﾄﾞｳﾎｳｼﾞﾝ ｺｳｾﾝ</t>
  </si>
  <si>
    <t>特定非営利活動法人　こうせん</t>
  </si>
  <si>
    <t>大阪府堺市西区菱木一丁2336-19</t>
  </si>
  <si>
    <t>ﾜｰｸｽﾃｰｼｮﾝｺｳｾﾝｵｵﾉｼﾊﾞ</t>
  </si>
  <si>
    <t>ワークステーションこうせん大野芝</t>
  </si>
  <si>
    <t>大阪府堺市中区大野芝町273番地1</t>
  </si>
  <si>
    <t>072-290-7427</t>
  </si>
  <si>
    <t>072-290-7428</t>
  </si>
  <si>
    <t>ﾄｸﾃｲﾋｴｲﾘｶﾂﾄﾞｳﾎｳｼﾞﾝ ｺｺｲﾛ</t>
  </si>
  <si>
    <t>特定非営利活動法人　ここいろ</t>
  </si>
  <si>
    <t>072-240-1616</t>
  </si>
  <si>
    <t>072-240-1626</t>
  </si>
  <si>
    <t>ｷｬﾝﾊﾞｽ</t>
  </si>
  <si>
    <t>キャンバス</t>
  </si>
  <si>
    <t>大阪府堺市北区百舌鳥梅町三丁1番地3　牧原ビル2-2号室</t>
  </si>
  <si>
    <t>ｿｳﾀﾞﾝｼｴﾝｾﾝﾀｰｺﾝﾃ</t>
  </si>
  <si>
    <t>相談支援センターコンテ</t>
  </si>
  <si>
    <t>ｿｳﾀﾞﾝｼｴﾝｾﾝﾀｰﾊﾟｽﾃﾙ</t>
  </si>
  <si>
    <t>相談支援センターパステル</t>
  </si>
  <si>
    <t>大阪府堺市北区百舌鳥梅北町二丁102-1　珈夢亭ビル3階</t>
  </si>
  <si>
    <t>072-245-9996</t>
  </si>
  <si>
    <t>072-245-9956</t>
  </si>
  <si>
    <t>ﾄｸﾃｲﾋｴｲﾘｶﾂﾄﾞｳﾎｳｼﾞﾝ ｺﾄﾉﾊ</t>
  </si>
  <si>
    <t>特定非営利活動法人　ことのは</t>
  </si>
  <si>
    <t>072-259-5780</t>
  </si>
  <si>
    <t>072-259-5781</t>
  </si>
  <si>
    <t>ｺﾄﾉﾊ</t>
  </si>
  <si>
    <t>ことのは</t>
  </si>
  <si>
    <t>大阪府堺市北区新金岡町五丁7-541　パークハイツ新金岡101号</t>
  </si>
  <si>
    <t>ﾄｸﾃｲﾋｴｲﾘｶﾂﾄﾞｳﾎｳｼﾞﾝ ｽｶｲ</t>
  </si>
  <si>
    <t>特定非営利活動法人　スカイ</t>
  </si>
  <si>
    <t>ﾏﾊﾛﾜｰｸｽ</t>
  </si>
  <si>
    <t>マハロＷｏｒｋｓ</t>
  </si>
  <si>
    <t>大阪府堺市中区深井中町1412-6</t>
  </si>
  <si>
    <t>072-343-1963</t>
  </si>
  <si>
    <t>ﾄｸﾃｲﾋｴｲﾘｶﾂﾄﾞｳﾎｳｼﾞﾝ ｽﾏｲﾙﾎｰﾌﾟ</t>
  </si>
  <si>
    <t>特定非営利活動法人　スマイルホープ</t>
  </si>
  <si>
    <t>大阪府大阪市阿倍野区王子町三丁目5番31号</t>
  </si>
  <si>
    <t>06-6621-7439</t>
  </si>
  <si>
    <t>ﾄｸﾃｲﾋｴｲﾘｶﾂﾄﾞｳﾎｳｼﾞﾝ ﾂﾅｹﾞﾖｳﾌｸｼｶｲ</t>
  </si>
  <si>
    <t>特定非営利活動法人　つなげよう福祉会</t>
  </si>
  <si>
    <t>ｽﾏｲﾙﾗﾝﾄﾞﾋﾉｷ</t>
  </si>
  <si>
    <t>スマイルランドひのき</t>
  </si>
  <si>
    <t>大阪府堺市美原区北余部15番1</t>
  </si>
  <si>
    <t>072-362-2750</t>
  </si>
  <si>
    <t>072-362-2758</t>
  </si>
  <si>
    <t>ﾄｸﾃｲﾋｴｲﾘｶﾂﾄﾞｳﾎｳｼﾞﾝ ﾄﾓ</t>
  </si>
  <si>
    <t>特定非営利活動法人　とも</t>
  </si>
  <si>
    <t>大阪府堺市北区新金岡町五丁8-327　村田住宅南東2号</t>
  </si>
  <si>
    <t>072-255-2010</t>
  </si>
  <si>
    <t>072-256-4646</t>
  </si>
  <si>
    <t>ｹｱﾌﾟﾗﾝｾﾝﾀｰｱｶﾏﾝﾏ</t>
  </si>
  <si>
    <t>ケアプランセンターあかまんま</t>
  </si>
  <si>
    <t>ﾎｳﾓﾝｶｲｺﾞｽﾃｰｼｮﾝｱｶﾏﾝﾏ</t>
  </si>
  <si>
    <t>訪問介護ステーションあかまんま</t>
  </si>
  <si>
    <t>大阪府堺市北区新金岡町5-8-327　村田住宅南東2号</t>
  </si>
  <si>
    <t>ﾄｸﾃｲﾋｴｲﾘｶﾂﾄﾞｳﾎｳｼﾞﾝ ﾊﾅｸﾗﾌﾞ</t>
  </si>
  <si>
    <t>特定非営利活動法人　はな来楽部</t>
  </si>
  <si>
    <t>ｼｮｰﾄｽﾃｲﾊﾅﾉｲｴ</t>
  </si>
  <si>
    <t>ショートステイはなのいえ</t>
  </si>
  <si>
    <t>大阪府堺市北区百舌鳥赤畑町三丁147番地1</t>
  </si>
  <si>
    <t>072-252-0087</t>
  </si>
  <si>
    <t>ﾄｸﾃｲﾋｴｲﾘｶﾂﾄﾞｳﾎｳｼﾞﾝ ﾋｺﾊﾞｴ</t>
  </si>
  <si>
    <t>特定非営利活動法人　ひこばえ</t>
  </si>
  <si>
    <t>072-277-6446</t>
  </si>
  <si>
    <t>072-267-4433</t>
  </si>
  <si>
    <t>ｲｽﾞﾐ</t>
  </si>
  <si>
    <t>いずみ</t>
  </si>
  <si>
    <t>大阪府堺市西区上野芝町二丁3番17号</t>
  </si>
  <si>
    <t>ﾄｸﾃｲﾋｴｲﾘｶﾂﾄﾞｳﾎｳｼﾞﾝ ﾌｨﾛｿﾌｨﾋﾏﾜﾘ</t>
  </si>
  <si>
    <t>特定非営利活動法人　フィロソフィひまわり</t>
  </si>
  <si>
    <t>大阪府堺市北区百舌鳥梅北町五丁253番地15</t>
  </si>
  <si>
    <t>072-250-7722</t>
  </si>
  <si>
    <t>ｳｨﾙﾋﾏﾜﾘﾂｰ</t>
  </si>
  <si>
    <t>ＷｉＬＬひまわりⅡ</t>
  </si>
  <si>
    <t>大阪府堺市北区百舌鳥西之町二丁552番地1</t>
  </si>
  <si>
    <t>ﾄｸﾃｲﾋｴｲﾘｶﾂﾄﾞｳﾎｳｼﾞﾝ ﾌｪﾆｯｸｽｶｲ</t>
  </si>
  <si>
    <t>特定非営利活動法人　フェニックス会</t>
  </si>
  <si>
    <t>大阪府堺市堺区榎元町四丁1番11号</t>
  </si>
  <si>
    <t>072-238-6722</t>
  </si>
  <si>
    <t>ﾌｪﾆｯｸｽ</t>
  </si>
  <si>
    <t>フェニックス</t>
  </si>
  <si>
    <t>大阪府堺市中区東山721番地4</t>
  </si>
  <si>
    <t>072-234-2341</t>
  </si>
  <si>
    <t>ﾑｹﾞﾝ</t>
  </si>
  <si>
    <t>むげん</t>
  </si>
  <si>
    <t>072-220-7512</t>
  </si>
  <si>
    <t>ﾄｸﾃｲﾋｴｲﾘｶﾂﾄﾞｳﾎｳｼﾞﾝ ﾌﾟﾘｴｰﾙ</t>
  </si>
  <si>
    <t>特定非営利活動法人　プリエール</t>
  </si>
  <si>
    <t>大阪府堺市北区百舌鳥赤畑町五丁432番地2</t>
  </si>
  <si>
    <t>072-254-1162</t>
  </si>
  <si>
    <t>072-220-0850</t>
  </si>
  <si>
    <t>ｿｳﾀﾞﾝｼｴﾝｼﾞｷﾞｮｳｼｮｴｽﾎﾟﾜｰﾙ</t>
  </si>
  <si>
    <t>相談支援事業所エスポワール</t>
  </si>
  <si>
    <t>ﾄｸﾃｲﾋｴｲﾘｶﾂﾄﾞｳﾎｳｼﾞﾝ ﾎﾞﾉﾎﾞ</t>
  </si>
  <si>
    <t>特定非営利活動法人　ボノボ</t>
  </si>
  <si>
    <t>大阪府堺市北区黒土町25番地3</t>
  </si>
  <si>
    <t>072-250-2433</t>
  </si>
  <si>
    <t>ｶｲｺﾞｻｰﾋﾞｽﾎﾞﾉﾎﾞ</t>
  </si>
  <si>
    <t>介護サービスボノボ</t>
  </si>
  <si>
    <t>ﾄｸﾃｲﾋｴｲﾘｶﾂﾄﾞｳﾎｳｼﾞﾝ ﾔｽﾗｷﾞｸﾗﾌﾞ</t>
  </si>
  <si>
    <t>特定非営利活動法人　やすらぎ倶楽部</t>
  </si>
  <si>
    <t>ﾔｽﾗｷﾞｸﾗﾌﾞﾍﾙﾊﾟｰｽﾃｰｼｮﾝｻｸﾗ</t>
  </si>
  <si>
    <t>やすらぎ倶楽部ヘルパーステーション咲楽</t>
  </si>
  <si>
    <t>072-234-3311</t>
  </si>
  <si>
    <t>072-234-6160</t>
  </si>
  <si>
    <t>ﾄｸﾃｲﾋｴｲﾘｶﾂﾄﾞｳﾎｳｼﾞﾝ ﾚｱﾚｱ</t>
  </si>
  <si>
    <t>特定非営利活動法人　レアレア</t>
  </si>
  <si>
    <t>大阪府堺市中区東八田397番地1</t>
  </si>
  <si>
    <t>072-275-9596</t>
  </si>
  <si>
    <t>ｻｷﾞｮｳｼｮﾎｸﾚｱ</t>
  </si>
  <si>
    <t>作業所ホクレア</t>
  </si>
  <si>
    <t>072-275-9595</t>
  </si>
  <si>
    <t>ﾀﾞｲﾆｻｷﾞｮｳｼｮﾎｸﾚｱ</t>
  </si>
  <si>
    <t>第２作業所ホクレア</t>
  </si>
  <si>
    <t>大阪府堺市中区東八田263番地5</t>
  </si>
  <si>
    <t>072-247-5959</t>
  </si>
  <si>
    <t>072-247-5970</t>
  </si>
  <si>
    <t>ﾄｸﾃｲﾋｴｲﾘｶﾂﾄﾞｳﾎｳｼﾞﾝ ﾜｰｸｻﾎﾟｰﾄﾋﾏﾜﾘ</t>
  </si>
  <si>
    <t>特定非営利活動法人　ワークサポートひまわり</t>
  </si>
  <si>
    <t>大阪府堺市美原区黒山152-26</t>
  </si>
  <si>
    <t>072-361-6002</t>
  </si>
  <si>
    <t>072-361-6003</t>
  </si>
  <si>
    <t>ｹｱｾﾝﾀｰｱｵｲ</t>
  </si>
  <si>
    <t>ケアセンターあおい</t>
  </si>
  <si>
    <t>ﾄｸﾃｲﾋｴｲﾘｶﾂﾄﾞｳﾎｳｼﾞﾝ　ｴｲﾕｳｼｬ</t>
  </si>
  <si>
    <t>特定非営利活動法人　栄友社</t>
  </si>
  <si>
    <t>072-291-0294</t>
  </si>
  <si>
    <t>ｴｰﾕｰﾊｳｽ</t>
  </si>
  <si>
    <t>えーゆーハウス</t>
  </si>
  <si>
    <t>大阪府堺市南区土佐屋台1321番4号</t>
  </si>
  <si>
    <t>072-237-0294</t>
  </si>
  <si>
    <t>072-237-0293</t>
  </si>
  <si>
    <t>ﾄｸﾃｲﾋｴｲﾘｶﾂﾄﾞｳﾎｳｼﾞﾝ ｴｲﾕｳｼｬ</t>
  </si>
  <si>
    <t>ｴｰﾕｰﾎｰﾑ</t>
  </si>
  <si>
    <t>えーゆーホーム</t>
  </si>
  <si>
    <t>587-0011</t>
  </si>
  <si>
    <t>大阪府堺市美原区丹上406-1</t>
  </si>
  <si>
    <t>072-294-6521</t>
  </si>
  <si>
    <t>072-294-6531</t>
  </si>
  <si>
    <t>ｴｲﾕｳｼｬｿｳﾀﾞﾝｼｴﾝｾﾝﾀｰ</t>
  </si>
  <si>
    <t>栄友社相談支援センター</t>
  </si>
  <si>
    <t>ﾄｸﾃｲﾋｴｲﾘｶﾂﾄﾞｳﾎｳｼﾞﾝ ﾊﾅ</t>
  </si>
  <si>
    <t>特定非営利活動法人　花菜</t>
  </si>
  <si>
    <t>ﾊﾅｶｲｺﾞｼｴﾝｾﾝﾀｰ</t>
  </si>
  <si>
    <t>はな介護支援センター</t>
  </si>
  <si>
    <t>大阪府堺市中区上之433番地11号</t>
  </si>
  <si>
    <t>072-349-7111</t>
  </si>
  <si>
    <t>072-237-7554</t>
  </si>
  <si>
    <t>ﾄｸﾃｲﾋｴｲﾘｶﾂﾄﾞｳﾎｳｼﾞﾝ ｶﾝｻｲｶｲｺﾞｼｮｸｹﾝｷｭｳｼｮｼｮｸ</t>
  </si>
  <si>
    <t>特定非営利活動法人　関西介護ショク研究所</t>
  </si>
  <si>
    <t>590-0155</t>
  </si>
  <si>
    <t>大阪府堺市南区野々井260-1　辻ビル102号</t>
  </si>
  <si>
    <t>072-369-4106</t>
  </si>
  <si>
    <t>072-369-4107</t>
  </si>
  <si>
    <t>ﾈﾈｿｳﾀﾞﾝｼｴﾝｼﾞｷﾞｮｳｼｮ</t>
  </si>
  <si>
    <t>ねね相談支援事業所</t>
  </si>
  <si>
    <t>ﾄｸﾃｲﾋｴｲﾘｶﾂﾄﾞｳﾎｳｼﾞﾝ ｷﾎﾞｳ</t>
  </si>
  <si>
    <t>特定非営利活動法人　希望</t>
  </si>
  <si>
    <t>大阪府堺市南区御池台一丁34番6号</t>
  </si>
  <si>
    <t>072-220-1128</t>
  </si>
  <si>
    <t>ﾊﾅﾐｽﾞｷ</t>
  </si>
  <si>
    <t>花見月</t>
  </si>
  <si>
    <t>072-228-1128</t>
  </si>
  <si>
    <t>ﾄｸﾃｲﾋｴｲﾘｶﾂﾄﾞｳﾎｳｼﾞﾝ ｱｶﾂｷｶｲ</t>
  </si>
  <si>
    <t>特定非営利活動法人　暁会</t>
  </si>
  <si>
    <t>ｱﾕﾗｻｷﾞｮｳｼｮ</t>
  </si>
  <si>
    <t>あゆら作業所</t>
  </si>
  <si>
    <t>大阪府堺市中区平井17番地2</t>
  </si>
  <si>
    <t>072-201-7778</t>
  </si>
  <si>
    <t>072-201-7054</t>
  </si>
  <si>
    <t>ﾄｸﾃｲﾋｴｲﾘｶﾂﾄﾞｳﾎｳｼﾞﾝ ｲｺｲﾉｲｴ ｶﾂﾗ</t>
  </si>
  <si>
    <t>特定非営利活動法人　憩の家　かつら</t>
  </si>
  <si>
    <t>072-258-6028</t>
  </si>
  <si>
    <t>ﾊﾞｱﾊﾞﾉｵｳﾁ</t>
  </si>
  <si>
    <t>ばあばのおうち</t>
  </si>
  <si>
    <t>大阪府堺市北区中長尾町四丁3-29</t>
  </si>
  <si>
    <t>ﾄｸﾃｲﾋｴｲﾘｶﾂﾄﾞｳﾎｳｼﾞﾝ ｻｶｲｴｺﾈｯﾄﾜｰｸｷｮｳｷﾞｶｲ</t>
  </si>
  <si>
    <t>特定非営利活動法人　堺エコネットワーク協議会</t>
  </si>
  <si>
    <t>590-0937</t>
  </si>
  <si>
    <t>大阪府堺市堺区宿屋町西一丁1番6号</t>
  </si>
  <si>
    <t>072-247-8338</t>
  </si>
  <si>
    <t>ｼｭｸﾔｼﾞｮﾌﾞ</t>
  </si>
  <si>
    <t>しゅくやジョブ</t>
  </si>
  <si>
    <t>ﾄｸﾃｲﾋｴｲﾘｶﾂﾄﾞｳﾎｳｼﾞﾝ ｻｶｲﾆｼｻｶｲｼﾞﾘﾂｼｴﾝｾﾝﾀｰ</t>
  </si>
  <si>
    <t>特定非営利活動法人　堺西自立支援センター</t>
  </si>
  <si>
    <t>大阪府堺市西区浜寺元町二丁172番地</t>
  </si>
  <si>
    <t>072-275-7872</t>
  </si>
  <si>
    <t>072-275-7873</t>
  </si>
  <si>
    <t>ﾓﾄﾏﾁｼﾞｮﾌﾞｼﾞｮﾌﾞ</t>
  </si>
  <si>
    <t>もとまちジョブ</t>
  </si>
  <si>
    <t>大阪府堺市西区浜寺元町二丁173番</t>
  </si>
  <si>
    <t>072-267-7872</t>
  </si>
  <si>
    <t>072-267-7873</t>
  </si>
  <si>
    <t>ﾄｸﾃｲﾋｴｲﾘｶﾂﾄﾞｳﾎｳｼﾞﾝ ｼﾞｾﾀﾞｲｲｸｾｲ･ｼｮｳｼｶﾀｲｻｸｹﾝｷｭｳｶｲ</t>
  </si>
  <si>
    <t>特定非営利活動法人　次世代育成・少子化対策研究会</t>
  </si>
  <si>
    <t>大阪府堺市西区北条町一丁3番6号</t>
  </si>
  <si>
    <t>072-279-2615</t>
  </si>
  <si>
    <t>072-279-2617</t>
  </si>
  <si>
    <t>ｸﾞﾙｰﾌﾟﾎｰﾑﾀﾞｲﾁ</t>
  </si>
  <si>
    <t>グループホームだいち</t>
  </si>
  <si>
    <t>ﾄｸﾃｲﾋｴｲﾘｶﾂﾄﾞｳﾎｳｼﾞﾝ ｼﾞﾘﾂﾌﾛﾝﾃｨｱｽﾞ</t>
  </si>
  <si>
    <t>特定非営利活動法人　自立フロンティアズ</t>
  </si>
  <si>
    <t>072-275-7818</t>
  </si>
  <si>
    <t>ﾋﾟｱﾊｳｽ</t>
  </si>
  <si>
    <t>ぴあハウス</t>
  </si>
  <si>
    <t>ﾄｸﾃｲﾋｴｲﾘｶﾂﾄﾞｳﾎｳｼﾞﾝ ｼﾞﾘﾂｾｲｶﾂｾﾝﾀｰﾏｲﾛｰﾄﾞ</t>
  </si>
  <si>
    <t>特定非営利活動法人　自立生活センターマイロード</t>
  </si>
  <si>
    <t>大阪府堺市北区大豆塚町一丁22番16号</t>
  </si>
  <si>
    <t>072-253-5550</t>
  </si>
  <si>
    <t>072-253-6270</t>
  </si>
  <si>
    <t>ｼﾞﾘﾂﾎｰﾑｸﾛｰﾊﾞｰ</t>
  </si>
  <si>
    <t>自立ホームクローバー</t>
  </si>
  <si>
    <t>ﾄｸﾃｲﾋｴｲﾘｶﾂﾄﾞｳﾎｳｼﾞﾝ ﾐﾅﾐｵｵｻｶｼﾞﾘﾂｼｴﾝｾﾝﾀｰ</t>
  </si>
  <si>
    <t>特定非営利活動法人　南大阪自立支援センター</t>
  </si>
  <si>
    <t>ﾄﾞﾘｨﾑﾜｰｸ</t>
  </si>
  <si>
    <t>どりぃむワーク</t>
  </si>
  <si>
    <t>大阪府堺市堺区少林寺町東一丁1番7号　クレスト大津Ⅱ101</t>
  </si>
  <si>
    <t>072-228-2882</t>
  </si>
  <si>
    <t>072-228-2883</t>
  </si>
  <si>
    <t>ﾄｸﾃｲﾋｴｲﾘｶﾂﾄﾞｳﾎｳｼﾞﾝ ﾌｸｼﾈｯﾄﾜｰｸｷｽﾞﾅ</t>
  </si>
  <si>
    <t>特定非営利活動法人　福祉ネットワーク絆</t>
  </si>
  <si>
    <t>072-270-5115</t>
  </si>
  <si>
    <t>ﾌﾚｱｲｼｮｯﾌﾟｷｽﾞﾅ</t>
  </si>
  <si>
    <t>ふれあいショップ絆</t>
  </si>
  <si>
    <t>大阪府堺市西区堀上緑町一丁8番63-103</t>
  </si>
  <si>
    <t>ﾄｸﾃｲﾋｴｲﾘｶﾂﾄﾞｳﾎｳｼﾞﾝ ﾌｸｼｿｳｿﾞｳｽﾍﾟｰｽﾊﾞｸﾉｲｴ</t>
  </si>
  <si>
    <t>特定非営利活動法人　福祉創造スペース貘の家</t>
  </si>
  <si>
    <t>大阪府堺市北区百舌鳥赤畑町二丁48番　カーサ三国ヶ丘103号</t>
  </si>
  <si>
    <t>072-256-7221</t>
  </si>
  <si>
    <t>ﾌｸｼｿｳｿﾞｳｽﾍﾟｰｽﾊﾞｸﾉｲｴ</t>
  </si>
  <si>
    <t>福祉創造スペース貘の家</t>
  </si>
  <si>
    <t>ﾄｸﾃｲﾋｴｲﾘｶﾂﾄﾞｳﾎｳｼﾞﾝ ｱｷ</t>
  </si>
  <si>
    <t>特定非営利活動法人　明</t>
  </si>
  <si>
    <t>ﾓｽﾞｱｯﾀｶ</t>
  </si>
  <si>
    <t>百舌鳥あったか</t>
  </si>
  <si>
    <t>大阪府堺市北区百舌鳥赤畑町二丁94番1</t>
  </si>
  <si>
    <t>072-267-4521</t>
  </si>
  <si>
    <t>072-267-4523</t>
  </si>
  <si>
    <t>ﾄｸﾃｲﾋｴｲﾘｶﾂﾄﾞｳﾎｳｼﾞﾝ ｷﾉﾐ</t>
  </si>
  <si>
    <t>特定非営利活動法人　木の実</t>
  </si>
  <si>
    <t>072-257-3390</t>
  </si>
  <si>
    <t>072-257-3391</t>
  </si>
  <si>
    <t>ｸﾙﾐｿｳﾀﾞﾝｼﾂ</t>
  </si>
  <si>
    <t>くるみ相談室</t>
  </si>
  <si>
    <t>大阪府堺市北区北花田町三丁32-9　ロッソ北花田201</t>
  </si>
  <si>
    <t>ﾄｸﾃｲﾋｴｲﾘｶﾂﾄﾞｳﾎｳｼﾞﾝ ﾖｳｺｳｶｲ</t>
  </si>
  <si>
    <t>特定非営利活動法人　陽光会</t>
  </si>
  <si>
    <t>072-254-7800</t>
  </si>
  <si>
    <t>072-254-7801</t>
  </si>
  <si>
    <t>ｻｸﾗｹｱｻｰﾋﾞｽ</t>
  </si>
  <si>
    <t>さくらケアサービス</t>
  </si>
  <si>
    <t>大阪府堺市北区中百舌鳥町六丁998番地の3　105号</t>
  </si>
  <si>
    <t>ｼｰｽﾞﾌｧｸﾄﾘｰ</t>
  </si>
  <si>
    <t>シーズファクトリー</t>
  </si>
  <si>
    <t>大阪府堺市東区日置荘原寺町414番地1</t>
  </si>
  <si>
    <t>072-290-7433</t>
  </si>
  <si>
    <t>072-290-7432</t>
  </si>
  <si>
    <t>ｿｳﾀﾞﾝｼｴﾝｾﾝﾀｰﾊﾞﾘｨ</t>
  </si>
  <si>
    <t>相談支援センターバリィ</t>
  </si>
  <si>
    <t>ﾄｸﾃｲﾋｴｲﾘｶﾂﾄﾞｳﾎｳｼﾞﾝ ﾜﾜﾜｰﾙﾄﾞ</t>
  </si>
  <si>
    <t>特定非営利活動法人　和輪ワールド</t>
  </si>
  <si>
    <t>大阪府堺市堺区少林寺町東二丁1番5号202</t>
  </si>
  <si>
    <t>072-223-1981</t>
  </si>
  <si>
    <t>072-245-9588</t>
  </si>
  <si>
    <t>ｹｱﾎｰﾑｷﾎﾞｳ</t>
  </si>
  <si>
    <t>ケアホーム希望</t>
  </si>
  <si>
    <t>ﾄｸﾃｲﾋｴｲﾘｶﾂﾄﾞｳﾎｳｼﾞﾝ ﾜｸｾｲｶｲ</t>
  </si>
  <si>
    <t>特定非営利活動法人　惑星会</t>
  </si>
  <si>
    <t>ｼｭｳﾛｳｹｲｿﾞｸｼｴﾝBｶﾞﾀｻｷﾞｮｳｼｮﾜｸﾜｸ</t>
  </si>
  <si>
    <t>就労継続支援Ｂ型作業所わくわく</t>
  </si>
  <si>
    <t>大阪府堺市南区宮山台三丁1番15　堺宮山台センタービル2階Ｃ号室</t>
  </si>
  <si>
    <t>072-292-8440</t>
  </si>
  <si>
    <t>072-292-8441</t>
  </si>
  <si>
    <t>ﾄｸﾃｲﾋｴｲﾘｶﾂﾄﾞｳﾎｳｼﾞﾝﾗｲｽﾞ</t>
  </si>
  <si>
    <t>特定非営利活動法人ＲＩＳＥ</t>
  </si>
  <si>
    <t>ｿｳﾀﾞﾝｼｴﾝ ﾙｰﾄ</t>
  </si>
  <si>
    <t>相談支援　Ｒｏｏｔ</t>
  </si>
  <si>
    <t>大阪府堺市南区槇塚台三丁1-15</t>
  </si>
  <si>
    <t>072-201-1285</t>
  </si>
  <si>
    <t>ﾎｳﾓﾝｶｲｺﾞｼﾞｷﾞｮｳｼｮ ｱｯﾌﾟﾘﾌﾄ</t>
  </si>
  <si>
    <t>訪問介護事業所　ｕｐｌｉｆｔ</t>
  </si>
  <si>
    <t>ﾄｸﾃｲﾋｴｲﾘｶﾂﾄﾞｳﾎｳｼﾞﾝｱｰｽ</t>
  </si>
  <si>
    <t>特定非営利活動法人アース</t>
  </si>
  <si>
    <t>ｱｰｽｻｷﾞｮｳｼｮ</t>
  </si>
  <si>
    <t>アース作業所</t>
  </si>
  <si>
    <t>ｸﾞﾙｰﾌﾟﾎｰﾑﾆｼﾞ</t>
  </si>
  <si>
    <t>グループホーム虹</t>
  </si>
  <si>
    <t>大阪府堺市堺区南安井町一丁2番10号</t>
  </si>
  <si>
    <t>072-256-5555</t>
  </si>
  <si>
    <t>ｼｮｰﾄｽﾃｲﾆｼﾞ</t>
  </si>
  <si>
    <t>ショートステイ虹</t>
  </si>
  <si>
    <t>ﾄｸﾃｲﾋｴｲﾘｶﾂﾄﾞｳﾎｳｼﾞﾝｱｲﾗﾌﾞ</t>
  </si>
  <si>
    <t>特定非営利活動法人あいらぶ</t>
  </si>
  <si>
    <t>ｹｱｽﾃｰｼｮﾝｱｲﾗﾌﾞ</t>
  </si>
  <si>
    <t>ケアステーションあいらぶ</t>
  </si>
  <si>
    <t>072-259-2323</t>
  </si>
  <si>
    <t>ﾄｸﾃｲﾋｴｲﾘｶﾂﾄﾞｳﾎｳｼﾞﾝｱﾉﾈｺｳﾎﾞｳ</t>
  </si>
  <si>
    <t>特定非営利活動法人あのね工房</t>
  </si>
  <si>
    <t>大阪府堺市北区百舌鳥梅町三丁15番9号</t>
  </si>
  <si>
    <t>072-275-4900</t>
  </si>
  <si>
    <t>072-275-4901</t>
  </si>
  <si>
    <t>ｱﾉﾈｺｳﾎﾞｳ</t>
  </si>
  <si>
    <t>あのね工房</t>
  </si>
  <si>
    <t>ﾄｸﾃｲﾋｴｲﾘｶﾂﾄﾞｳﾎｳｼﾞﾝｱﾝﾋﾞｼｮﾝﾆｼﾞｭｳﾆ</t>
  </si>
  <si>
    <t>特定非営利活動法人アンビション２２</t>
  </si>
  <si>
    <t>大阪府堺市南区晴美台一丁30番5号</t>
  </si>
  <si>
    <t>072-293-3900</t>
  </si>
  <si>
    <t>072-293-6500</t>
  </si>
  <si>
    <t>ﾊﾟﾝｺｳﾎﾞｳｱﾝﾋﾞｼｮﾝ</t>
  </si>
  <si>
    <t>パン工房アンビション</t>
  </si>
  <si>
    <t>ﾄｸﾃｲﾋｴｲﾘｶﾂﾄﾞｳﾎｳｼﾞﾝｳｲﾝｸﾞ</t>
  </si>
  <si>
    <t>特定非営利活動法人ウイング</t>
  </si>
  <si>
    <t>ｿｳﾀﾞﾝｼｴﾝ ｳｲﾝｸﾞ</t>
  </si>
  <si>
    <t>相談支援　ウイング</t>
  </si>
  <si>
    <t>大阪府堺市中区深井北町3462番</t>
  </si>
  <si>
    <t>072-275-7091</t>
  </si>
  <si>
    <t>ﾄｸﾃｲﾋｴｲﾘｶﾂﾄﾞｳﾎｳｼﾞﾝｴｰﾙ</t>
  </si>
  <si>
    <t>特定非営利活動法人エール</t>
  </si>
  <si>
    <t>大阪府堺市堺区北三国ヶ丘町一丁1-37メゾン三国ヶ丘101号</t>
  </si>
  <si>
    <t>ｴｰﾙ･ｼﾞｬﾊﾟﾝ</t>
  </si>
  <si>
    <t>エール・ジャパン</t>
  </si>
  <si>
    <t>ﾄｸﾃｲﾋｴｲﾘｶﾂﾄﾞｳﾎｳｼﾞﾝｴﾝ</t>
  </si>
  <si>
    <t>特定非営利活動法人えん</t>
  </si>
  <si>
    <t>大阪府堺市美原区北余部西四丁目1-8</t>
  </si>
  <si>
    <t>072-369-4020</t>
  </si>
  <si>
    <t>ﾄｸﾃｲﾋｴｲﾘｶﾂﾄﾞｳﾎｳｼﾞﾝｷｽﾞﾅﾉｶｲ</t>
  </si>
  <si>
    <t>特定非営利活動法人きずなの会</t>
  </si>
  <si>
    <t>ｹｱｽﾃｰｼｮﾝｷｽﾞﾅﾉｶｲ</t>
  </si>
  <si>
    <t>ケアステーションきずなの会</t>
  </si>
  <si>
    <t>ｼｮｰﾄｽﾃｲｾﾝﾀｰｷｽﾞﾅﾉｶｲ</t>
  </si>
  <si>
    <t>ショートステイセンターきずなの会</t>
  </si>
  <si>
    <t>大阪府堺市堺区八千代通1番23号</t>
  </si>
  <si>
    <t>072-222-2356</t>
  </si>
  <si>
    <t>072-222-2359</t>
  </si>
  <si>
    <t>ﾄｸﾃｲｿｳﾀﾞﾝｼｴﾝｼﾞｷﾞｮｳｼｮｷｽﾞﾅﾉｶｲ</t>
  </si>
  <si>
    <t>特定相談支援事業所きずなの会</t>
  </si>
  <si>
    <t>ﾄｸﾃｲﾋｴｲﾘｶﾂﾄﾞｳﾎｳｼﾞﾝｸﾛｽｼﾞｮﾌﾞ</t>
  </si>
  <si>
    <t>特定非営利活動法人クロスジョブ</t>
  </si>
  <si>
    <t>大阪府堺市堺区市之町東六丁2番16号堺東ＥＨ第二ビル2階</t>
  </si>
  <si>
    <t>ｸﾛｽｼﾞｮﾌﾞｵｵﾄﾘ</t>
  </si>
  <si>
    <t>クロスジョブ鳳</t>
  </si>
  <si>
    <t>大阪府堺市西区鳳東町一丁7番地30　平兵衛ビル3階3-1号室</t>
  </si>
  <si>
    <t>072-247-4001</t>
  </si>
  <si>
    <t>072-247-4002</t>
  </si>
  <si>
    <t>大阪府堺市西区鳳東町一丁7-30　平兵衛ビル3階3-1号室</t>
  </si>
  <si>
    <t>ﾄｸﾃｲﾋｴｲﾘｶﾂﾄﾞｳﾎｳｼﾞﾝｹﾞﾝｷ</t>
  </si>
  <si>
    <t>特定非営利活動法人げんき</t>
  </si>
  <si>
    <t>大阪府堺市中区深井中町1197番地1</t>
  </si>
  <si>
    <t>ｹﾞﾝｷﾉｲｴ</t>
  </si>
  <si>
    <t>げんきの家</t>
  </si>
  <si>
    <t>ｹﾞﾝｷｻｷﾞｮｳｼｮ</t>
  </si>
  <si>
    <t>げんき作業所</t>
  </si>
  <si>
    <t>大阪府堺市中区深井北町3436</t>
  </si>
  <si>
    <t>ﾄｸﾃｲﾋｴｲﾘｶﾂﾄﾞｳﾎｳｼﾞﾝｺｳｾﾝ</t>
  </si>
  <si>
    <t>特定非営利活動法人こうせん</t>
  </si>
  <si>
    <t>ﾜｰｸｽﾃｰｼｮﾝｺｳｾﾝ</t>
  </si>
  <si>
    <t>ワークステーションこうせん</t>
  </si>
  <si>
    <t>大阪府堺市中区八田寺町504-4</t>
  </si>
  <si>
    <t>072-370-1418</t>
  </si>
  <si>
    <t>072-370-1428</t>
  </si>
  <si>
    <t>ﾜｰｸｽﾃｰｼｮﾝｺｳｾﾝﾋｼｷ</t>
  </si>
  <si>
    <t>ワークステーションこうせん菱木</t>
  </si>
  <si>
    <t>072-289-8013</t>
  </si>
  <si>
    <t>072-289-8014</t>
  </si>
  <si>
    <t>ﾄｸﾃｲﾋｴｲﾘｶﾂﾄﾞｳﾎｳｼﾞﾝｾｶﾝﾄﾞ</t>
  </si>
  <si>
    <t>特定非営利活動法人せかんど</t>
  </si>
  <si>
    <t>大阪府堺市南区檜尾3093-7</t>
  </si>
  <si>
    <t>072-260-1294</t>
  </si>
  <si>
    <t>072-260-1295</t>
  </si>
  <si>
    <t>ﾄｸﾃｲﾋｴｲﾘｶﾂﾄﾞｳﾎｳｼﾞﾝ ｾｶﾝﾄﾞ</t>
  </si>
  <si>
    <t>特定非営利活動法人 せかんど</t>
  </si>
  <si>
    <t>特定非営利活動法人　せかんど</t>
  </si>
  <si>
    <t>ﾄｸﾃｲﾋｴｲﾘｶﾂﾄﾞｳﾎｳｼﾞﾝｿｰｼｬﾙﾊｳｽｻｶｲ</t>
  </si>
  <si>
    <t>特定非営利活動法人ソーシャルハウスさかい</t>
  </si>
  <si>
    <t>大阪府堺市北区百舌鳥梅町三丁27-2</t>
  </si>
  <si>
    <t>072-323-6611</t>
  </si>
  <si>
    <t>072-323-6622</t>
  </si>
  <si>
    <t>ｻﾎﾟｰﾄｾﾝﾀｰﾑ~ﾌﾞ</t>
  </si>
  <si>
    <t>サポートセンターむ～ぶ</t>
  </si>
  <si>
    <t>ｼﾞｮﾌﾞﾙﾝ</t>
  </si>
  <si>
    <t>じょぶるん</t>
  </si>
  <si>
    <t>072-323-6630</t>
  </si>
  <si>
    <t>ﾍﾙﾊﾟｰｽﾃｰｼｮﾝﾌﾜﾘ</t>
  </si>
  <si>
    <t>ヘルパーステーションふわり</t>
  </si>
  <si>
    <t>072-255-9920</t>
  </si>
  <si>
    <t>072-205-9925</t>
  </si>
  <si>
    <t>ﾄｸﾃｲﾋｴｲﾘｶﾂﾄﾞｳﾎｳｼﾞﾝﾄﾗｽﾄ</t>
  </si>
  <si>
    <t>特定非営利活動法人トラスト</t>
  </si>
  <si>
    <t>072-268-2213</t>
  </si>
  <si>
    <t>072-228-8112</t>
  </si>
  <si>
    <t>ｱｽｶｶｲｺﾞｻｰﾋﾞｽ</t>
  </si>
  <si>
    <t>あすか介護サービス</t>
  </si>
  <si>
    <t>大阪府堺市堺区南瓦町1番19号グラン･ビルド堺東403号</t>
  </si>
  <si>
    <t>ﾄｸﾃｲﾋｴｲﾘｶﾂﾄﾞｳﾎｳｼﾞﾝﾋﾟｰｽ</t>
  </si>
  <si>
    <t>特定非営利活動法人ぴーす</t>
  </si>
  <si>
    <t>072-250-9061</t>
  </si>
  <si>
    <t>ﾋﾟｰｽﾉｼｴﾝﾌﾟﾗﾝｾﾝﾀｰ</t>
  </si>
  <si>
    <t>ぴーすの支援プランセンター</t>
  </si>
  <si>
    <t>大阪府堺市北区百舌鳥梅町三丁39-32</t>
  </si>
  <si>
    <t>072-250-9063</t>
  </si>
  <si>
    <t>ﾄｸﾃｲﾋｴｲﾘｶﾂﾄﾞｳﾎｳｼﾞﾝﾌｨﾛｿﾌｨﾋﾏﾜﾘ</t>
  </si>
  <si>
    <t>特定非営利活動法人フィロソフィひまわり</t>
  </si>
  <si>
    <t>ｳｨﾙﾋﾏﾜﾘ</t>
  </si>
  <si>
    <t>Willひまわり</t>
  </si>
  <si>
    <t>ﾄｸﾃｲﾋｴｲﾘｶﾂﾄﾞｳﾎｳｼﾞﾝﾌｪﾆｯｸｽｶｲ</t>
  </si>
  <si>
    <t>特定非営利活動法人フェニックス会</t>
  </si>
  <si>
    <t>ﾘﾝｸﾞ</t>
  </si>
  <si>
    <t>リング</t>
  </si>
  <si>
    <t>590-0001</t>
  </si>
  <si>
    <t>大阪府堺市堺区遠里小野町二丁1番3号</t>
  </si>
  <si>
    <t>ﾄｸﾃｲﾋｴｲﾘｶﾂﾄﾞｳﾎｳｼﾞﾝﾌﾟﾘｴｰﾙ</t>
  </si>
  <si>
    <t>特定非営利活動法人プリエール</t>
  </si>
  <si>
    <t>ﾌｸｼﾈｺﾊｳｽ ﾌﾟﾘｴｰﾙ</t>
  </si>
  <si>
    <t>福祉ネコハウス　プリエール</t>
  </si>
  <si>
    <t>ﾌｸｼﾈｺﾊｳｽﾌﾟﾘｴｰﾙ</t>
  </si>
  <si>
    <t>福祉ネコハウスプリエール</t>
  </si>
  <si>
    <t>ﾄｸﾃｲﾋｴｲﾘｶﾂﾄﾞｳﾎｳｼﾞﾝﾎﾉﾎﾞﾉｽﾃｰｼｮﾝ</t>
  </si>
  <si>
    <t>特定非営利活動法人ほのぼのステーション</t>
  </si>
  <si>
    <t>大阪府堺市堺区旭ヶ丘南町一丁3-23</t>
  </si>
  <si>
    <t>072-244-3656</t>
  </si>
  <si>
    <t>ﾄｸﾃｲﾋｴｲﾘｶﾂﾄﾞｳﾎｳｼﾞﾝﾐ･ﾗｲｽﾞﾂｰ</t>
  </si>
  <si>
    <t>特定非営利活動法人み・らいず２</t>
  </si>
  <si>
    <t>ﾐ･ﾗｲｽﾞﾜｰｸｽ ﾐｸﾆｶﾞｵｶ</t>
  </si>
  <si>
    <t>み・らいずワークス　三国ヶ丘</t>
  </si>
  <si>
    <t>大阪府堺市堺区向陵中町四丁5-27　中谷ビル2階　201号室</t>
  </si>
  <si>
    <t>050-5444-5493</t>
  </si>
  <si>
    <t>ﾄｸﾃｲﾋｴｲﾘｶﾂﾄﾞｳﾎｳｼﾞﾝﾐﾗｲ</t>
  </si>
  <si>
    <t>特定非営利活動法人みらい</t>
  </si>
  <si>
    <t>大阪府堺市堺区三宝町六丁309番地1</t>
  </si>
  <si>
    <t>072-229-4400</t>
  </si>
  <si>
    <t>ｼｭｳﾛｳｼｴﾝｾﾝﾀｰﾐﾗｲ</t>
  </si>
  <si>
    <t>就労支援センターみらい</t>
  </si>
  <si>
    <t>072-229-8500</t>
  </si>
  <si>
    <t>ﾄｸﾃｲﾋｴｲﾘｶﾂﾄﾞｳﾎｳｼﾞﾝﾔｽﾗｷﾞｸﾗﾌﾞ</t>
  </si>
  <si>
    <t>特定非営利活動法人やすらぎ倶楽部</t>
  </si>
  <si>
    <t>ﾔｽﾗｷﾞｸﾗﾌﾞﾍﾙﾊﾟｰｽﾃｰｼｮﾝｱｻｶﾔﾏ</t>
  </si>
  <si>
    <t>やすらぎ倶楽部ヘルパーステーション浅香山</t>
  </si>
  <si>
    <t>大阪府堺市堺区香ケ丘町一丁4番1号　太井ビル1Ｆ</t>
  </si>
  <si>
    <t>072-222-5333</t>
  </si>
  <si>
    <t>072-222-5444</t>
  </si>
  <si>
    <t>ﾄｸﾃｲﾋｴｲﾘｶﾂﾄﾞｳﾎｳｼﾞﾝﾗｲﾌｱﾝﾄﾞｹｱ</t>
  </si>
  <si>
    <t>特定非営利活動法人ライフ＆ケア</t>
  </si>
  <si>
    <t>594-0072</t>
  </si>
  <si>
    <t>大阪府和泉市井ノ口町3番2号</t>
  </si>
  <si>
    <t>0725-26-0063</t>
  </si>
  <si>
    <t>0725-39-2040</t>
  </si>
  <si>
    <t>ｻｸﾗｼｭｳﾛｳﾈｯﾄ</t>
  </si>
  <si>
    <t>さくら就労ネット</t>
  </si>
  <si>
    <t>大阪府堺市東区白鷺町一丁3-5　ロッジ白鷺1Ｆ</t>
  </si>
  <si>
    <t>072-240-1177</t>
  </si>
  <si>
    <t>ﾅｺﾞﾐﾉｷ</t>
  </si>
  <si>
    <t>和の樹</t>
  </si>
  <si>
    <t>ﾄｸﾃｲﾋｴｲﾘｶﾂﾄﾞｳﾎｳｼﾞﾝﾚｼﾞﾘｴﾝｽ</t>
  </si>
  <si>
    <t>特定非営利活動法人れじりえんす</t>
  </si>
  <si>
    <t>090-9113-7078</t>
  </si>
  <si>
    <t>ﾎｳﾓﾝｶｲｺﾞ ｻｶｲﾁｬﾚﾝｼﾞｬｰｽﾞﾌﾟﾗｽ</t>
  </si>
  <si>
    <t>訪問介護　堺チャレンジャーズプラス</t>
  </si>
  <si>
    <t>大阪府堺市中区陶器北452 陶器ヴィレッジ</t>
  </si>
  <si>
    <t>ﾄｸﾃｲﾋｴｲﾘｶﾂﾄﾞｳﾎｳｼﾞﾝｴｲﾕｳｼｬ</t>
  </si>
  <si>
    <t>特定非営利活動法人栄友社</t>
  </si>
  <si>
    <t>ｴﾇﾋﾟｰｵｰﾎｳｼﾞﾝｴｲﾕｳｼｬｷｮﾀｸｶｲｺﾞｾﾝﾀｰ</t>
  </si>
  <si>
    <t>ＮＰＯ法人栄友社居宅介護センター</t>
  </si>
  <si>
    <t>ｴｰﾕｰﾙｰﾑ</t>
  </si>
  <si>
    <t>えーゆールーム</t>
  </si>
  <si>
    <t>大阪府堺市中区深阪一丁13番83-101号</t>
  </si>
  <si>
    <t>072-277-0294</t>
  </si>
  <si>
    <t>072-277-0293</t>
  </si>
  <si>
    <t>ﾄｸﾃｲﾋｴｲﾘｶﾂﾄﾞｳﾎｳｼﾞﾝﾊﾅ</t>
  </si>
  <si>
    <t>特定非営利活動法人花菜</t>
  </si>
  <si>
    <t>ﾎｳﾓﾝｶｲｺﾞｽﾃｰｼｮﾝﾊﾅ</t>
  </si>
  <si>
    <t>訪問介護ステーションはな</t>
  </si>
  <si>
    <t>大阪府堺市中区上之433-11</t>
  </si>
  <si>
    <t>072-234-7555</t>
  </si>
  <si>
    <t>ﾄｸﾃｲﾋｴｲﾘｶﾂﾄﾞｳﾎｳｼﾞﾝｶﾝｻｲｶｲｺﾞｼｮｸｹﾝｷｭｳｼｮ</t>
  </si>
  <si>
    <t>特定非営利活動法人関西介護ショク研究所</t>
  </si>
  <si>
    <t>大阪府堺市南区野々井260-1辻ビル102号</t>
  </si>
  <si>
    <t>ﾈﾈｼﾞｷﾞｮｳｼｮ</t>
  </si>
  <si>
    <t>ねね事業所</t>
  </si>
  <si>
    <t>ﾄｸﾃｲﾋｴｲﾘｶﾂﾄﾞｳﾎｳｼﾞﾝｱｶﾂｷｶｲ</t>
  </si>
  <si>
    <t>特定非営利活動法人暁会</t>
  </si>
  <si>
    <t>ｱﾕﾗﾎｳﾓﾝｶｲｺﾞ</t>
  </si>
  <si>
    <t>あゆら訪問介護</t>
  </si>
  <si>
    <t>072-283-7717</t>
  </si>
  <si>
    <t>ﾄｸﾃｲﾋｴｲﾘｶﾂﾄﾞｳﾎｳｼﾞﾝｻｶｲｴｺﾈｯﾄﾜｰｸｷｮｳｷﾞｶｲ</t>
  </si>
  <si>
    <t>特定非営利活動法人堺エコネットワーク協議会</t>
  </si>
  <si>
    <t>ｴｺﾍﾞｰｽ</t>
  </si>
  <si>
    <t>エコベース</t>
  </si>
  <si>
    <t>大阪府堺市西区浜寺石津町東三丁12番21号</t>
  </si>
  <si>
    <t>072-245-8668</t>
  </si>
  <si>
    <t>ﾄｸﾃｲﾋｴｲﾘｶﾂﾄﾞｳﾎｳｼﾞﾝｻｶｲｼｮｳｶﾞｲｼｬﾀﾞﾝﾀｲﾚﾝｺﾞｳｶｲ</t>
  </si>
  <si>
    <t>特定非営利活動法人堺障害者団体連合会</t>
  </si>
  <si>
    <t>072-223-1320</t>
  </si>
  <si>
    <t>ｾｲｶﾂｼｴﾝｾﾝﾀｰｼﾝｼｮｳﾚﾝ</t>
  </si>
  <si>
    <t>生活支援センターしんしょうれん</t>
  </si>
  <si>
    <t>大阪府堺市堺区南瓦町2番1号　堺市総合福祉会館3階</t>
  </si>
  <si>
    <t>072-223-1407</t>
  </si>
  <si>
    <t>ﾄｸﾃｲﾋｴｲﾘｶﾂﾄﾞｳﾎｳｼﾞﾝｻｶｲﾆｼｼﾞﾘﾂｼｴﾝｾﾝﾀｰ</t>
  </si>
  <si>
    <t>特定非営利活動法人堺西自立支援センター</t>
  </si>
  <si>
    <t>ﾐﾅｸﾙﾊﾏﾃﾞﾗ</t>
  </si>
  <si>
    <t>みなクルＨＡＭＡＤＥＲＡ</t>
  </si>
  <si>
    <t>ﾄｸﾃｲﾋｴｲﾘｶﾂﾄﾞｳﾎｳｼﾞﾝｼﾞｾﾀﾞｲｲｸｾｲ･ｼｮｳｼｶﾀｲｻｸｹﾝｷｭｳｶｲ</t>
  </si>
  <si>
    <t>特定非営利活動法人次世代育成・少子化対策研究会</t>
  </si>
  <si>
    <t>ｱｷﾂ</t>
  </si>
  <si>
    <t>あきつ</t>
  </si>
  <si>
    <t>ｱﾌﾟﾛｰﾁ</t>
  </si>
  <si>
    <t>アプローチ</t>
  </si>
  <si>
    <t>ﾄｸﾃｲﾋｴｲﾘｶﾂﾄﾞｳﾎｳｼﾞﾝｼﾞﾘﾂｾｲｶﾂｾﾝﾀｰﾏｲﾛｰﾄﾞ</t>
  </si>
  <si>
    <t>特定非営利活動法人自立生活センターマイロード</t>
  </si>
  <si>
    <t>ｼﾞﾘﾂｾｲｶﾂｾﾝﾀｰﾏｲﾛｰﾄﾞ</t>
  </si>
  <si>
    <t>自立生活センターマイロード</t>
  </si>
  <si>
    <t>ﾄｸﾃｲﾋｴｲﾘｶﾂﾄﾞｳﾎｳｼﾞﾝﾐﾅﾐｵｵｻｶｼﾞﾘﾂｼｴﾝｾﾝﾀｰ</t>
  </si>
  <si>
    <t>特定非営利活動法人南大阪自立支援センター</t>
  </si>
  <si>
    <t>ﾄﾓﾆｰｼｮｳﾘﾝｼﾞ</t>
  </si>
  <si>
    <t>ともにーしょうりんじ</t>
  </si>
  <si>
    <t>ﾄｸﾃｲﾋｴｲﾘｶﾂﾄﾞｳﾎｳｼﾞﾝﾖｳｺｳｶｲ</t>
  </si>
  <si>
    <t>特定非営利活動法人陽光会</t>
  </si>
  <si>
    <t>ｼｭｳﾛｳｼｴﾝｼﾞｷﾞｮｳｼｮﾘｰﾌ</t>
  </si>
  <si>
    <t>就労支援事業所りーふ</t>
  </si>
  <si>
    <t>大阪府堺市北区中百舌鳥町六丁998番地の3　1階、2階</t>
  </si>
  <si>
    <t>ﾄｸﾃｲﾋｴｲﾘｶﾂﾄﾞｳﾎｳｼﾞﾝﾜﾜﾜｰﾙﾄﾞ</t>
  </si>
  <si>
    <t>特定非営利活動法人和輪ワールド</t>
  </si>
  <si>
    <t>ﾜﾜｿｳﾀﾞﾝｼｴﾝｾﾝﾀｰ</t>
  </si>
  <si>
    <t>和輪相談支援センター</t>
  </si>
  <si>
    <t>ﾕｳｼﾞﾝｳｴﾙﾈｽ ｶﾌﾞｼｷｶﾞｲｼｬ</t>
  </si>
  <si>
    <t>優仁ウエルネス　株式会社</t>
  </si>
  <si>
    <t>大阪府堺市中区小阪297番地1</t>
  </si>
  <si>
    <t>072-242-3095</t>
  </si>
  <si>
    <t>072-281-0130</t>
  </si>
  <si>
    <t>ﾋﾅﾀﾍﾙﾊﾟｰｽﾃｰｼｮﾝ</t>
  </si>
  <si>
    <t>ひなたヘルパーステーション</t>
  </si>
  <si>
    <t>ﾕｳｹﾞﾝｶﾞｲｼｬ ｱﾔﾉ</t>
  </si>
  <si>
    <t>有限会社　ＡＹＡＮＯ</t>
  </si>
  <si>
    <t>072-264-1018</t>
  </si>
  <si>
    <t>ｴｽﾜﾝｶｲｺﾞｾﾝﾀｰ</t>
  </si>
  <si>
    <t>Ｓ－ＯＮＥ介護センター</t>
  </si>
  <si>
    <t>大阪府堺市西区鳳西町一丁79-8　ファミーユ鳳103号</t>
  </si>
  <si>
    <t>ﾕｳｹﾞﾝｶﾞｲｼｬ ﾆｭｰｶﾗｰｽﾞ</t>
  </si>
  <si>
    <t>有限会社　ＮＥＷ　ＣＯＬＯＲＳ</t>
  </si>
  <si>
    <t>ﾀｲｶﾞｹｱｻﾎﾟｰﾄ</t>
  </si>
  <si>
    <t>タイガケアサポート</t>
  </si>
  <si>
    <t>大阪府堺市南区和田東293番1号　ツイン泉ヶ丘103号</t>
  </si>
  <si>
    <t>072-203-0737</t>
  </si>
  <si>
    <t>ﾕｳｹﾞﾝｶﾞｲｼｬ ﾆｭｰ ｶﾗｰｽﾞ</t>
  </si>
  <si>
    <t>ﾄﾗｲﾌﾟﾗｽ</t>
  </si>
  <si>
    <t>トライプラス</t>
  </si>
  <si>
    <t>大阪府堺市南区和田東293番地1 ツイン泉ヶ丘103号</t>
  </si>
  <si>
    <t>ﾕｳｹﾞﾝｶﾞｲｼｬ ﾄｰﾏﾝｷｶｸ</t>
  </si>
  <si>
    <t>有限会社　ＴＯＭＡＮ企画</t>
  </si>
  <si>
    <t>214-0032</t>
  </si>
  <si>
    <t>神奈川県川崎市多摩区枡形三丁目3-3</t>
  </si>
  <si>
    <t>044-922-5722</t>
  </si>
  <si>
    <t>ｱﾝﾉｲｴ</t>
  </si>
  <si>
    <t>アンの家</t>
  </si>
  <si>
    <t>ﾕｳｹﾞﾝｶﾞｲｼｬ ﾋﾞｰﾎﾞ</t>
  </si>
  <si>
    <t>有限会社　ＶＩＶＯ</t>
  </si>
  <si>
    <t>大阪府堺市北区金岡町2448番地</t>
  </si>
  <si>
    <t>072-259-1967</t>
  </si>
  <si>
    <t>072-259-1966</t>
  </si>
  <si>
    <t>ﾋﾞｰﾎﾞｻﾎﾟｰﾄﾛﾍﾟ</t>
  </si>
  <si>
    <t>ＶＩＶＯＳＵＰＰＯＲＴロペ</t>
  </si>
  <si>
    <t>大阪府堺市北区金岡町188-1　アムディール205号</t>
  </si>
  <si>
    <t>072-275-8291</t>
  </si>
  <si>
    <t>ﾕｳｹﾞﾝｶﾞｲｼｬ ｱﾑｼﾞｰ</t>
  </si>
  <si>
    <t>有限会社　アムジー</t>
  </si>
  <si>
    <t>072-232-5717</t>
  </si>
  <si>
    <t>072-202-0696</t>
  </si>
  <si>
    <t>ﾊｯﾋﾟｰﾎﾟｹｯﾄ</t>
  </si>
  <si>
    <t>ハッピーポケット</t>
  </si>
  <si>
    <t>大阪府堺市堺区香ケ丘町四丁2番38号</t>
  </si>
  <si>
    <t>ﾕｳｹﾞﾝｶﾞｲｼｬ ｷｲﾁｺﾞﾊﾞﾀｹ</t>
  </si>
  <si>
    <t>有限会社　きいちご畑</t>
  </si>
  <si>
    <t>大阪府堺市西区平岡町92-13</t>
  </si>
  <si>
    <t>072-272-4666</t>
  </si>
  <si>
    <t>072-272-4667</t>
  </si>
  <si>
    <t>ｷｲﾁｺﾞｿｳﾀﾞﾝｼｴﾝｾﾝﾀｰ</t>
  </si>
  <si>
    <t>きいちご相談支援センター</t>
  </si>
  <si>
    <t>ﾕｳｹﾞﾝｶﾞｲｼｬ ｷｬﾌﾟﾃﾝﾌｨﾝｶﾞｰｽﾞ</t>
  </si>
  <si>
    <t>有限会社　キャプテンフィンガーズ</t>
  </si>
  <si>
    <t>072-284-3700</t>
  </si>
  <si>
    <t>072-295-5505</t>
  </si>
  <si>
    <t>ｹｱｾﾝﾀｰﾅｶﾑﾗ</t>
  </si>
  <si>
    <t>ケアセンター仲村</t>
  </si>
  <si>
    <t>大阪府堺市南区宮山台四丁7番9号</t>
  </si>
  <si>
    <t>ﾕｳｹﾞﾝｶﾞｲｼｬ ｹｱ･ﾌﾙﾅｺﾞﾐ</t>
  </si>
  <si>
    <t>有限会社　ケア・フル和</t>
  </si>
  <si>
    <t>大阪府堺市西区鳳東町三丁279番地</t>
  </si>
  <si>
    <t>072-260-0753</t>
  </si>
  <si>
    <t>072-260-0555</t>
  </si>
  <si>
    <t>ｹｱ･ﾌﾙﾅｺﾞﾐ</t>
  </si>
  <si>
    <t>ケア・フル和</t>
  </si>
  <si>
    <t>ﾕｳｹﾞﾝｶﾞｲｼｬ ｹｱｻｰﾋﾞｽｴｽ･ﾋﾞｰﾆｼﾞｭｳｲﾁ</t>
  </si>
  <si>
    <t>有限会社　ケアサービスエス・ビー二十一</t>
  </si>
  <si>
    <t>大阪府堺市美原区小平尾211番地1</t>
  </si>
  <si>
    <t>072-369-1233</t>
  </si>
  <si>
    <t>ｴｽ･ﾋﾞｰｹｱｻﾎﾟｰﾄ</t>
  </si>
  <si>
    <t>Ｓ・Ｂケアサポート</t>
  </si>
  <si>
    <t>072-369-4010</t>
  </si>
  <si>
    <t>ﾕｳｹﾞﾝｶﾞｲｼｬ ｻﾝ･ﾍﾞｽﾃﾑ</t>
  </si>
  <si>
    <t>有限会社　サン・ベステム</t>
  </si>
  <si>
    <t>大阪府堺市南区庭代台二丁3番3号</t>
  </si>
  <si>
    <t>072-297-6974</t>
  </si>
  <si>
    <t>072-297-7130</t>
  </si>
  <si>
    <t>ｾﾝﾕｳｿｳﾀﾞﾝｼｴﾝｾﾝﾀｰ</t>
  </si>
  <si>
    <t>千友相談支援センター</t>
  </si>
  <si>
    <t>ﾕｳｹﾞﾝｶﾞｲｼｬ ﾊﾟﾙ</t>
  </si>
  <si>
    <t>有限会社　パル</t>
  </si>
  <si>
    <t>大阪府堺市南区鉢ケ峯寺103番地95</t>
  </si>
  <si>
    <t>072-294-3770</t>
  </si>
  <si>
    <t>072-294-3771</t>
  </si>
  <si>
    <t>ﾊﾟﾙｶｲｺﾞｾﾝﾀｰ</t>
  </si>
  <si>
    <t>パル介護センター</t>
  </si>
  <si>
    <t>ﾕｳｹﾞﾝｶﾞｲｼｬ ｷﾁｳｴﾓﾝ</t>
  </si>
  <si>
    <t>有限会社　吉右エ門</t>
  </si>
  <si>
    <t>ﾍﾙﾊﾟｰｽﾃｰｼｮﾝﾌｸﾌｸ</t>
  </si>
  <si>
    <t>ヘルパーステーションふくふく</t>
  </si>
  <si>
    <t>大阪府堺市中区東八田424-7</t>
  </si>
  <si>
    <t>072-275-9961</t>
  </si>
  <si>
    <t>ﾕｳｹﾞﾝｶﾞｲｼｬ ﾉﾌﾞ</t>
  </si>
  <si>
    <t>有限会社　信</t>
  </si>
  <si>
    <t>大阪府堺市堺区神石市之町4番22-2号</t>
  </si>
  <si>
    <t>072-275-6601</t>
  </si>
  <si>
    <t>072-275-6602</t>
  </si>
  <si>
    <t>ｱｲﾍﾙﾊﾟｰｽﾃｰｼｮﾝｶﾐｲｼ</t>
  </si>
  <si>
    <t>あいヘルパーステーション神石</t>
  </si>
  <si>
    <t>ﾕｳｹﾞﾝｶﾞｲｼｬ ｲｼｲ</t>
  </si>
  <si>
    <t>有限会社　石井</t>
  </si>
  <si>
    <t>072-349-6155</t>
  </si>
  <si>
    <t>072-237-4100</t>
  </si>
  <si>
    <t>ﾐﾅﾐｸｻﾞｲﾀｸｼｴﾝｿｳﾀﾞﾝｼｮｱｶﾙｲﾃ</t>
  </si>
  <si>
    <t>南区在宅支援相談所あかるい手</t>
  </si>
  <si>
    <t>大阪府堺市南区深阪南105番地</t>
  </si>
  <si>
    <t>ﾕｳｹﾞﾝｶﾞｲｼｬ ﾐﾄ</t>
  </si>
  <si>
    <t>有限会社　美都</t>
  </si>
  <si>
    <t>大阪府堺市西区鳳中町三丁61番13　三久ビル201・202号室</t>
  </si>
  <si>
    <t>072-230-4736</t>
  </si>
  <si>
    <t>072-230-4737</t>
  </si>
  <si>
    <t>ﾙｰﾂｿｳﾀﾞﾝｼｴﾝｼﾞｷﾞｮｳｼｮ</t>
  </si>
  <si>
    <t>ルーツ相談支援事業所</t>
  </si>
  <si>
    <t>ﾕｳｹﾞﾝｶﾞｲｼｬ ｷﾀﾉｶｲｺﾞｼﾞﾑｼｮ</t>
  </si>
  <si>
    <t>有限会社　北野介護事務所</t>
  </si>
  <si>
    <t>大阪府堺市中区深井中町1857番地の1</t>
  </si>
  <si>
    <t>072-242-2525</t>
  </si>
  <si>
    <t>072-242-2526</t>
  </si>
  <si>
    <t>ｷﾀﾉｶｲｺﾞｾﾝﾀｰﾋﾀﾞﾏﾘ</t>
  </si>
  <si>
    <t>北野介護センター陽だまり</t>
  </si>
  <si>
    <t>ﾕｳｹﾞﾝｶﾞｲｼｬｱﾔﾉ</t>
  </si>
  <si>
    <t>有限会社ＡＹＡＮＯ</t>
  </si>
  <si>
    <t>ﾕｳｹﾞﾝｶﾞｲｼｬｲｰﾗｲﾌ</t>
  </si>
  <si>
    <t>有限会社ｅ－Ｌｉｆｅ</t>
  </si>
  <si>
    <t>大阪府堺市東区高松21番地の18</t>
  </si>
  <si>
    <t>072-239-6190</t>
  </si>
  <si>
    <t>ﾗﾌﾞ･ｲｷｲｷｶｲｺﾞｻｰﾋﾞｽ</t>
  </si>
  <si>
    <t>らぶ・いきいき介護サービス</t>
  </si>
  <si>
    <t>ﾕｳｹﾞﾝｶﾞｲｼｬｶﾃ</t>
  </si>
  <si>
    <t>有限会社ＫＡＴＥ</t>
  </si>
  <si>
    <t>ﾃﾞｲｻｰﾋﾞｽｾﾝﾀｰﾅﾉﾊﾅ</t>
  </si>
  <si>
    <t>デイサービスセンターなの花</t>
  </si>
  <si>
    <t>大阪府堺市中区土師町一丁12番25号</t>
  </si>
  <si>
    <t>072-276-0256</t>
  </si>
  <si>
    <t>072-276-0258</t>
  </si>
  <si>
    <t>ﾕｳｹﾞﾝｶﾞｲｼｬﾋﾞｰﾎﾞ</t>
  </si>
  <si>
    <t>有限会社ＶＩＶＯ</t>
  </si>
  <si>
    <t>ﾋﾞｰﾎﾞ ﾊｳｽ ｺﾌﾟﾗ</t>
  </si>
  <si>
    <t>ＶＩＶＯ　ＨＯＵＳＥ　コプラ</t>
  </si>
  <si>
    <t>大阪府堺市東区日置荘北町二丁2-26</t>
  </si>
  <si>
    <t>ﾋﾞｰﾎﾞｹｱﾁｰﾑ</t>
  </si>
  <si>
    <t>ＶＩＶＯケアチーム</t>
  </si>
  <si>
    <t>ﾕｳｹﾞﾝｶﾞｲｼｬｱｰｶｲﾌﾞｼﾞｬﾊﾟﾝ</t>
  </si>
  <si>
    <t>有限会社アーカイブジャパン</t>
  </si>
  <si>
    <t>大阪府堺市美原区今井448番地1</t>
  </si>
  <si>
    <t>072-361-8828</t>
  </si>
  <si>
    <t>072-361-0885</t>
  </si>
  <si>
    <t>ﾏｺﾞﾉﾃﾎｳﾓﾝｶｲｺﾞｼﾞｷﾞｮｳｼｮ</t>
  </si>
  <si>
    <t>まごの手訪問介護事業所</t>
  </si>
  <si>
    <t>ﾕｳｹﾞﾝｶﾞｲｼｬｱｲﾈｯﾄﾜｰｸ</t>
  </si>
  <si>
    <t>有限会社あいネットワーク</t>
  </si>
  <si>
    <t>大阪府堺市中区深井清水町3724番地</t>
  </si>
  <si>
    <t>072-270-0088</t>
  </si>
  <si>
    <t>072-275-5366</t>
  </si>
  <si>
    <t>ｹｱｽﾃｰｼｮﾝｱｲ</t>
  </si>
  <si>
    <t>ケアステーションあい</t>
  </si>
  <si>
    <t>ﾕｳｹﾞﾝｶﾞｲｼｬｱｽﾅﾛ</t>
  </si>
  <si>
    <t>有限会社あすなろ</t>
  </si>
  <si>
    <t>大阪府堺市堺区大浜北町三丁4番2-1001号</t>
  </si>
  <si>
    <t>072-222-1026</t>
  </si>
  <si>
    <t>072-222-1016</t>
  </si>
  <si>
    <t>ﾎｳﾓﾝｶｲｺﾞｽﾃｰｼｮﾝ ｱｽﾅﾛ</t>
  </si>
  <si>
    <t>訪問介護ステーション　あすなろ</t>
  </si>
  <si>
    <t>ﾕｳｹﾞﾝｶﾞｲｼｬｱﾎﾟﾌﾟﾛﾓｰﾄ</t>
  </si>
  <si>
    <t>有限会社アポプロモート</t>
  </si>
  <si>
    <t>072-228-9551</t>
  </si>
  <si>
    <t>072-226-6789</t>
  </si>
  <si>
    <t>ｶｲｺﾞｻｰﾋﾞｽｽﾃｰｼｮﾝｽｽﾞﾗﾝ</t>
  </si>
  <si>
    <t>介護サービスステーションすずらん</t>
  </si>
  <si>
    <t>大阪府堺市堺区甲斐町東二丁1番14号　Ｇ-wicビル3階</t>
  </si>
  <si>
    <t>ﾕｳｹﾞﾝｶﾞｲｼｬｷｲﾁｺﾞﾊﾞﾀｹ</t>
  </si>
  <si>
    <t>有限会社きいちご畑</t>
  </si>
  <si>
    <t>大阪府堺市西区平岡町92番地13</t>
  </si>
  <si>
    <t>ｷｲﾁｺﾞﾜﾝ</t>
  </si>
  <si>
    <t>きいちご１</t>
  </si>
  <si>
    <t>大阪府堺市中区堀上町328番地5</t>
  </si>
  <si>
    <t>080-7161-6532</t>
  </si>
  <si>
    <t>ｷｲﾁｺﾞﾊﾞﾀｹ</t>
  </si>
  <si>
    <t>きいちご畑</t>
  </si>
  <si>
    <t>ﾕｳｹﾞﾝｶﾞｲｼｬｹｱﾂﾘｶﾞﾈ</t>
  </si>
  <si>
    <t>有限会社ケア・ツリガネ</t>
  </si>
  <si>
    <t>ﾌﾞﾙｰｽﾀｰ</t>
  </si>
  <si>
    <t>ブルースター</t>
  </si>
  <si>
    <t>大阪府堺市堺区榎元町五丁7-13</t>
  </si>
  <si>
    <t>090-1144-9325</t>
  </si>
  <si>
    <t>072-242-7291</t>
  </si>
  <si>
    <t>ﾕｳｹﾞﾝｶﾞｲｼｬｹｱ･ﾌﾙﾅｺﾞﾐ</t>
  </si>
  <si>
    <t>有限会社ケア・フル和</t>
  </si>
  <si>
    <t>ﾕｳｹﾞﾝｶﾞｲｼｬｻﾝ･ﾍﾞｽﾃﾑ</t>
  </si>
  <si>
    <t>有限会社サン・ベステム</t>
  </si>
  <si>
    <t>ｾﾝﾕｳｶｲｺﾞｻｰﾋﾞｽｽﾃｰｼｮﾝ</t>
  </si>
  <si>
    <t>千友介護サービスステーション</t>
  </si>
  <si>
    <t>ﾕｳｹﾞﾝｶﾞｲｼｬｼﾞｭﾝ</t>
  </si>
  <si>
    <t>有限会社じゅん</t>
  </si>
  <si>
    <t>大阪府堺市北区百舌鳥本町三丁538番地57</t>
  </si>
  <si>
    <t>072-240-2810</t>
  </si>
  <si>
    <t>072-240-2820</t>
  </si>
  <si>
    <t>ｼﾞｭﾝﾎｳﾓﾝｶｲｺﾞｾﾝﾀｰ</t>
  </si>
  <si>
    <t>じゅん訪問介護センター</t>
  </si>
  <si>
    <t>ﾕｳｹﾞﾝｶﾞｲｼｬｼｮｳｷ</t>
  </si>
  <si>
    <t>有限会社ショウキ</t>
  </si>
  <si>
    <t>大阪府堺市南区桃山台二丁3番4号</t>
  </si>
  <si>
    <t>072-350-0062</t>
  </si>
  <si>
    <t>ｶｲｺﾞｾﾝﾀｰ ｺﾓﾚﾋﾞ</t>
  </si>
  <si>
    <t>介護センター　こもれび</t>
  </si>
  <si>
    <t>ｷｮﾀｸｼｴﾝ ｺﾓﾚﾋﾞ</t>
  </si>
  <si>
    <t>居宅支援　こもれび</t>
  </si>
  <si>
    <t>大阪府堺市南区竹城台四丁15-12</t>
  </si>
  <si>
    <t>072-231-9813</t>
  </si>
  <si>
    <t>072-238-9813</t>
  </si>
  <si>
    <t>ﾕｳｹﾞﾝｶﾞｲｼｬｼﾗﾕﾘ</t>
  </si>
  <si>
    <t>有限会社しらゆり</t>
  </si>
  <si>
    <t>大阪府堺市南区豊田52番地の2</t>
  </si>
  <si>
    <t>072-299-0573</t>
  </si>
  <si>
    <t>ｼﾗﾕﾘｶｲｺﾞｽﾃｰｼｮﾝ</t>
  </si>
  <si>
    <t>しらゆり介護ステーション</t>
  </si>
  <si>
    <t>ﾕｳｹﾞﾝｶﾞｲｼｬﾀｲﾖｳ</t>
  </si>
  <si>
    <t>有限会社たいよう</t>
  </si>
  <si>
    <t>072-232-4137</t>
  </si>
  <si>
    <t>072-226-1332</t>
  </si>
  <si>
    <t>ﾀｲﾖｳ</t>
  </si>
  <si>
    <t>たいよう</t>
  </si>
  <si>
    <t>大阪府堺市堺区今池町一丁1番56号</t>
  </si>
  <si>
    <t>ﾕｳｹﾞﾝｶﾞｲｼｬﾀｲﾖｳﾋﾞｼﾞﾈｽ</t>
  </si>
  <si>
    <t>有限会社タイヨウビジネス</t>
  </si>
  <si>
    <t>大阪府堺市西区上野芝向ヶ丘町一丁2番18号</t>
  </si>
  <si>
    <t>072-279-1939</t>
  </si>
  <si>
    <t>072-279-2039</t>
  </si>
  <si>
    <t>ﾕｳｹﾞﾝｶﾞｲｼｬﾊﾋﾟﾈｽ</t>
  </si>
  <si>
    <t>有限会社ハピネス</t>
  </si>
  <si>
    <t>大阪府堺市西区上666番地の1</t>
  </si>
  <si>
    <t>072-274-8003</t>
  </si>
  <si>
    <t>072-273-6081</t>
  </si>
  <si>
    <t>ﾊﾋﾟﾈｽｻﾞｲﾀｸｼｴﾝｾﾝﾀｰ</t>
  </si>
  <si>
    <t>ハピネス在宅支援センター</t>
  </si>
  <si>
    <t>ﾕｳｹﾞﾝｶﾞｲｼｬﾋｶﾘ</t>
  </si>
  <si>
    <t>有限会社ひかり</t>
  </si>
  <si>
    <t>大阪府堺市堺区柏木町一丁1番16号</t>
  </si>
  <si>
    <t>072-245-5455</t>
  </si>
  <si>
    <t>072-243-0723</t>
  </si>
  <si>
    <t>ﾕｳｹﾞﾝｶﾞｲｼｬﾋﾏﾜﾘﾎｳﾓﾝｶｲｺﾞｻｰﾋﾞｽ</t>
  </si>
  <si>
    <t>有限会社ひまわり訪問介護サービス</t>
  </si>
  <si>
    <t>590-0928</t>
  </si>
  <si>
    <t>大阪府堺市堺区北旅籠町西一丁1番24号</t>
  </si>
  <si>
    <t>072-224-2442</t>
  </si>
  <si>
    <t>072-224-2448</t>
  </si>
  <si>
    <t>ﾋﾏﾜﾘﾎｳﾓﾝｶｲｺﾞｻｰﾋﾞｽ</t>
  </si>
  <si>
    <t>ひまわり訪問介護サービス</t>
  </si>
  <si>
    <t>ﾕｳｹﾞﾝｶﾞｲｼｬﾌｧｽﾄｹｱ</t>
  </si>
  <si>
    <t>有限会社ファストケア</t>
  </si>
  <si>
    <t>ﾌｧｽﾄｹｱｻｰﾋﾞｽﾊﾂｼﾊﾞ</t>
  </si>
  <si>
    <t>ファストケアサービス初芝</t>
  </si>
  <si>
    <t>大阪府堺市東区日置荘北町三丁25番3号</t>
  </si>
  <si>
    <t>072-288-2810</t>
  </si>
  <si>
    <t>072-288-2812</t>
  </si>
  <si>
    <t>ﾕｳｹﾞﾝｶｲｼｬﾓﾘﾉｷ</t>
  </si>
  <si>
    <t>有限会社もりの木</t>
  </si>
  <si>
    <t>大阪府堺市中区深阪一丁14番52-105号</t>
  </si>
  <si>
    <t>072-220-7370</t>
  </si>
  <si>
    <t>072-220-7369</t>
  </si>
  <si>
    <t>ﾓﾘﾉｷﾎｳﾓﾝｶｲｺﾞｾﾝﾀｰ</t>
  </si>
  <si>
    <t>もりの木訪問介護センター</t>
  </si>
  <si>
    <t>ﾕｳｹﾞﾝｶﾞｲｼｬﾗｽｶﾙ</t>
  </si>
  <si>
    <t>有限会社ラスカル</t>
  </si>
  <si>
    <t>大阪府堺市北区百舌鳥陵南町三丁426番地1</t>
  </si>
  <si>
    <t>072-275-6385</t>
  </si>
  <si>
    <t>072-275-6384</t>
  </si>
  <si>
    <t>ﾅﾃﾞｼｺｹｱｻｰﾋﾞｽ</t>
  </si>
  <si>
    <t>なでしこケアサービス</t>
  </si>
  <si>
    <t>ﾕｳｹﾞﾝｶﾞｲｼｬﾗｯｾﾙ</t>
  </si>
  <si>
    <t>有限会社ラッセル</t>
  </si>
  <si>
    <t>072-231-9223</t>
  </si>
  <si>
    <t>072-231-9994</t>
  </si>
  <si>
    <t>ﾌｸﾛｳﾉｲｴ</t>
  </si>
  <si>
    <t>ふくろうの家</t>
  </si>
  <si>
    <t>大阪府堺市美原区大饗100-1</t>
  </si>
  <si>
    <t>ﾕｳｹﾞﾝｶﾞｲｼｬｴｲﾕｳｼｬ</t>
  </si>
  <si>
    <t>有限会社栄友社</t>
  </si>
  <si>
    <t>大阪府堺市北区百舌鳥赤畑町一丁8番地4三国ヶ丘ビル202号室</t>
  </si>
  <si>
    <t>072-242-6401</t>
  </si>
  <si>
    <t>072-242-6403</t>
  </si>
  <si>
    <t>ﾎﾉｶ</t>
  </si>
  <si>
    <t>ほのか</t>
  </si>
  <si>
    <t>大阪府堺市北区百舌鳥赤畑町一丁8番地4　三国ヶ丘ビル202号室</t>
  </si>
  <si>
    <t>ﾕｳｹﾞﾝｶﾞｲｼｬｶｶﾞﾔｷｹｱｰｾﾝﾀｰｻﾝｷｭｳ</t>
  </si>
  <si>
    <t>有限会社輝ケアーセンター３９</t>
  </si>
  <si>
    <t>072-281-6461</t>
  </si>
  <si>
    <t>072-281-7739</t>
  </si>
  <si>
    <t>ﾕｳｹﾞﾝｶﾞｲｼｬｷﾁｳｴﾓﾝ</t>
  </si>
  <si>
    <t>有限会社吉右エ門</t>
  </si>
  <si>
    <t>ｹｱﾌﾟﾗﾝｾﾝﾀｰﾌｸﾌｸ</t>
  </si>
  <si>
    <t>ケアプランセンターふくふく</t>
  </si>
  <si>
    <t>大阪府堺市中区小阪258番地3　ふくふく荘1階</t>
  </si>
  <si>
    <t>072-204-2929</t>
  </si>
  <si>
    <t>072-204-1525</t>
  </si>
  <si>
    <t>ﾕｳｹﾞﾝｶﾞｲｼｬｼｱﾜｾｵｵｲ</t>
  </si>
  <si>
    <t>有限会社幸せ多い</t>
  </si>
  <si>
    <t>大阪府堺市中区深井中町1195番地の10</t>
  </si>
  <si>
    <t>072-270-2281</t>
  </si>
  <si>
    <t>ｸﾞﾙｰﾌﾟﾎｰﾑｼｱﾜｾｵｵｲ</t>
  </si>
  <si>
    <t>グループホーム幸せ多い</t>
  </si>
  <si>
    <t>ﾕｳｹﾞﾝｶﾞｲｼｬｺｺﾛ</t>
  </si>
  <si>
    <t>有限会社心</t>
  </si>
  <si>
    <t>072-293-6559</t>
  </si>
  <si>
    <t>072-293-6200</t>
  </si>
  <si>
    <t>ｺｺﾛｶｲｺﾞｼｴﾝｾﾝﾀｰ</t>
  </si>
  <si>
    <t>こころ介護支援センター</t>
  </si>
  <si>
    <t>大阪府堺市南区宮山台一丁6番10号　山楠宮山台貸店舗Ｂ号</t>
  </si>
  <si>
    <t>ﾕｳｹﾞﾝｶﾞｲｼｬｲｼｲ</t>
  </si>
  <si>
    <t>有限会社石井</t>
  </si>
  <si>
    <t>ﾎｳﾓﾝｶｲｺﾞｱｶﾙｲﾃ</t>
  </si>
  <si>
    <t>訪問介護あかるい手</t>
  </si>
  <si>
    <t>072-349-6156</t>
  </si>
  <si>
    <t>ﾕｳｹﾞﾝｶﾞｲｼｬｿｳﾜ</t>
  </si>
  <si>
    <t>有限会社創和</t>
  </si>
  <si>
    <t>ﾎｳﾓﾝｶｲｺﾞｽﾃｰｼｮﾝｿｳﾜ ｻｶｲｼﾞｷﾞｮｳｼｮ</t>
  </si>
  <si>
    <t>訪問介護ステーション創和　堺事業所</t>
  </si>
  <si>
    <t>大阪府堺市西区浜寺元町五丁626番8号　パークハイツ浜寺102号</t>
  </si>
  <si>
    <t>072-267-1337</t>
  </si>
  <si>
    <t>072-267-1338</t>
  </si>
  <si>
    <t>ﾕｳｹﾞﾝｶﾞｲｼｬﾁｬﾉｷ</t>
  </si>
  <si>
    <t>有限会社茶の木</t>
  </si>
  <si>
    <t>ｶｲｺﾞｼｴﾝｾﾝﾀｰﾁｬﾉｷｻｶｲﾍﾙﾊﾟｰｽﾃｰｼｮﾝ</t>
  </si>
  <si>
    <t>介護支援センター茶の木堺ヘルパーステーション</t>
  </si>
  <si>
    <t>大阪府堺市北区百舌鳥梅北町三丁125番地162</t>
  </si>
  <si>
    <t>072-240-1356</t>
  </si>
  <si>
    <t>072-240-1376</t>
  </si>
  <si>
    <t>南河内郡太子町</t>
    <rPh sb="0" eb="3">
      <t>ミナミカワチ</t>
    </rPh>
    <rPh sb="3" eb="4">
      <t>グン</t>
    </rPh>
    <rPh sb="4" eb="7">
      <t>タイシチョウ</t>
    </rPh>
    <phoneticPr fontId="18"/>
  </si>
  <si>
    <t>事業所－住所</t>
    <phoneticPr fontId="18"/>
  </si>
  <si>
    <t>区名</t>
    <rPh sb="0" eb="1">
      <t>ク</t>
    </rPh>
    <rPh sb="1" eb="2">
      <t>メイ</t>
    </rPh>
    <phoneticPr fontId="18"/>
  </si>
  <si>
    <t>区コード</t>
    <rPh sb="0" eb="1">
      <t>ク</t>
    </rPh>
    <phoneticPr fontId="18"/>
  </si>
  <si>
    <t>並び順：区→サービス種類→事業所郵便番号</t>
    <rPh sb="0" eb="1">
      <t>ナラ</t>
    </rPh>
    <rPh sb="2" eb="3">
      <t>ジュン</t>
    </rPh>
    <rPh sb="4" eb="5">
      <t>ク</t>
    </rPh>
    <rPh sb="10" eb="12">
      <t>シュルイ</t>
    </rPh>
    <rPh sb="13" eb="16">
      <t>ジギョウショ</t>
    </rPh>
    <rPh sb="16" eb="20">
      <t>ユウビンバンゴウ</t>
    </rPh>
    <phoneticPr fontId="21"/>
  </si>
  <si>
    <t>各事業所の詳細については、 障害福祉サービス等情報公表検索サイトでご確認ください。</t>
    <rPh sb="0" eb="4">
      <t>カクジギョウショ</t>
    </rPh>
    <rPh sb="5" eb="7">
      <t>ショウサイ</t>
    </rPh>
    <rPh sb="14" eb="16">
      <t>ショウガイ</t>
    </rPh>
    <rPh sb="16" eb="18">
      <t>フクシ</t>
    </rPh>
    <rPh sb="22" eb="23">
      <t>トウ</t>
    </rPh>
    <rPh sb="23" eb="25">
      <t>ジョウホウ</t>
    </rPh>
    <rPh sb="25" eb="27">
      <t>コウヒョウ</t>
    </rPh>
    <rPh sb="27" eb="29">
      <t>ケンサク</t>
    </rPh>
    <rPh sb="34" eb="36">
      <t>カクニン</t>
    </rPh>
    <phoneticPr fontId="21"/>
  </si>
  <si>
    <t>https://www.wam.go.jp/sfkohyoout/COP000100E0000.do</t>
    <phoneticPr fontId="21"/>
  </si>
  <si>
    <t>主たる対象者（難病等対象者の有無については未整備）</t>
    <rPh sb="0" eb="1">
      <t>シュ</t>
    </rPh>
    <rPh sb="3" eb="6">
      <t>タイショウシャ</t>
    </rPh>
    <rPh sb="7" eb="9">
      <t>ナンビョウ</t>
    </rPh>
    <rPh sb="9" eb="10">
      <t>トウ</t>
    </rPh>
    <rPh sb="10" eb="13">
      <t>タイショウシャ</t>
    </rPh>
    <rPh sb="14" eb="16">
      <t>ウム</t>
    </rPh>
    <rPh sb="21" eb="24">
      <t>ミセイビ</t>
    </rPh>
    <phoneticPr fontId="21"/>
  </si>
  <si>
    <t xml:space="preserve">   （対象の障害児の「あり」については、相談はできますが、障害児支援利用計画の作成を依頼したい</t>
  </si>
  <si>
    <t>　　場合は、別途、障害児相談支援事業所の一覧をご覧ください）</t>
  </si>
  <si>
    <t>令和７年１月１日現在　障害福祉サービス等事業所一覧（共同生活援助以外）　</t>
    <phoneticPr fontId="21"/>
  </si>
  <si>
    <t>令和７年１月１日現在　共同生活援助事業所一覧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</si>
</sst>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]ggge&quot;年&quot;m&quot;月&quot;d&quot;日&quot;;@" x16r2:formatCode16="[$-ja-JP-x-gannen]ggge&quot;年&quot;m&quot;月&quot;d&quot;日&quot;;@"/>
    <numFmt numFmtId="177" formatCode="[$-411]ggge&quot;年&quot;m&quot;月&quot;d&quot;日&quot;;@"/>
  </numFmts>
  <fonts count="23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6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176" fontId="0" fillId="0" borderId="10" xfId="0" applyNumberForma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19" fillId="0" borderId="0" xfId="42" applyBorder="1" applyAlignment="1">
      <alignment horizontal="right" vertical="center"/>
    </xf>
    <xf numFmtId="0" fontId="0" fillId="0" borderId="0" xfId="0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0" fillId="0" borderId="10" xfId="0" applyNumberFormat="1" applyBorder="1" applyAlignment="1">
      <alignment vertical="center" shrinkToFit="1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19" fillId="0" borderId="0" xfId="42" applyNumberFormat="1" applyBorder="1" applyAlignment="1">
      <alignment horizontal="right" vertical="center"/>
    </xf>
    <xf numFmtId="0" fontId="20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m.go.jp/sfkohyoout/COP000100E0000.d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wam.go.jp/sfkohyoout/COP000100E0000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805"/>
  <sheetViews>
    <sheetView tabSelected="1" topLeftCell="B1" zoomScale="111" workbookViewId="0">
      <selection activeCell="D2" sqref="D2"/>
    </sheetView>
  </sheetViews>
  <sheetFormatPr baseColWidth="10" defaultColWidth="8.83203125" defaultRowHeight="14"/>
  <cols>
    <col min="1" max="1" width="0" hidden="1" customWidth="1"/>
    <col min="2" max="2" width="31.1640625" customWidth="1"/>
    <col min="3" max="3" width="0" hidden="1" customWidth="1"/>
    <col min="4" max="4" width="37.33203125" customWidth="1"/>
    <col min="6" max="6" width="0" hidden="1" customWidth="1"/>
    <col min="7" max="7" width="48.5" customWidth="1"/>
    <col min="9" max="9" width="0" hidden="1" customWidth="1"/>
    <col min="10" max="10" width="12.1640625" customWidth="1"/>
    <col min="11" max="11" width="12.5" customWidth="1"/>
    <col min="13" max="13" width="12.6640625" customWidth="1"/>
    <col min="14" max="14" width="16.5" style="1" bestFit="1" customWidth="1"/>
  </cols>
  <sheetData>
    <row r="1" spans="1:18" ht="19">
      <c r="D1" s="13" t="s">
        <v>6645</v>
      </c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>
      <c r="F2" s="2"/>
      <c r="G2" s="2"/>
      <c r="N2" s="5" t="s">
        <v>6639</v>
      </c>
    </row>
    <row r="3" spans="1:18">
      <c r="F3" s="2"/>
      <c r="G3" s="2"/>
      <c r="N3" s="5" t="s">
        <v>6640</v>
      </c>
    </row>
    <row r="4" spans="1:18">
      <c r="F4" s="2"/>
      <c r="G4" s="2"/>
      <c r="N4" s="6" t="s">
        <v>6641</v>
      </c>
    </row>
    <row r="5" spans="1:18">
      <c r="F5" s="2"/>
      <c r="G5" s="2"/>
      <c r="N5" s="5" t="s">
        <v>6642</v>
      </c>
    </row>
    <row r="6" spans="1:18">
      <c r="F6" s="2"/>
      <c r="G6" s="2"/>
      <c r="N6" s="5" t="s">
        <v>6643</v>
      </c>
    </row>
    <row r="7" spans="1:18">
      <c r="F7" s="2"/>
      <c r="G7" s="2"/>
      <c r="N7" s="5" t="s">
        <v>6644</v>
      </c>
    </row>
    <row r="8" spans="1:18" ht="30">
      <c r="A8" t="s">
        <v>0</v>
      </c>
      <c r="B8" s="3" t="s">
        <v>1</v>
      </c>
      <c r="C8" s="3" t="s">
        <v>6</v>
      </c>
      <c r="D8" s="3" t="s">
        <v>7</v>
      </c>
      <c r="E8" s="3" t="s">
        <v>8</v>
      </c>
      <c r="F8" s="3" t="s">
        <v>6636</v>
      </c>
      <c r="G8" s="3" t="s">
        <v>9</v>
      </c>
      <c r="H8" s="3" t="s">
        <v>6637</v>
      </c>
      <c r="I8" s="3" t="s">
        <v>6638</v>
      </c>
      <c r="J8" s="3" t="s">
        <v>10</v>
      </c>
      <c r="K8" s="3" t="s">
        <v>11</v>
      </c>
      <c r="L8" s="3" t="s">
        <v>12</v>
      </c>
      <c r="M8" s="3" t="s">
        <v>13</v>
      </c>
      <c r="N8" s="4" t="s">
        <v>14</v>
      </c>
      <c r="O8" s="3" t="s">
        <v>15</v>
      </c>
      <c r="P8" s="3" t="s">
        <v>16</v>
      </c>
      <c r="Q8" s="3" t="s">
        <v>17</v>
      </c>
      <c r="R8" s="3" t="s">
        <v>18</v>
      </c>
    </row>
    <row r="9" spans="1:18">
      <c r="A9" t="s">
        <v>808</v>
      </c>
      <c r="B9" s="8" t="s">
        <v>809</v>
      </c>
      <c r="C9" s="8" t="s">
        <v>812</v>
      </c>
      <c r="D9" s="8" t="s">
        <v>813</v>
      </c>
      <c r="E9" s="8" t="s">
        <v>810</v>
      </c>
      <c r="F9" s="8" t="s">
        <v>811</v>
      </c>
      <c r="G9" s="8" t="str">
        <f t="shared" ref="G9:G72" si="0">RIGHT(F:F,LEN(F:F)-3)</f>
        <v>堺市堺区北清水町二丁4番1号</v>
      </c>
      <c r="H9" s="8" t="str">
        <f t="shared" ref="H9:H72" si="1">MID(F:F,6,2)</f>
        <v>堺区</v>
      </c>
      <c r="I9" s="8">
        <f t="shared" ref="I9:I72" si="2">IF(H:H="堺区",1,IF(H:H="中区",2,IF(H:H="東区",3,IF(H:H="西区",4,IF(H:H="南区",5,IF(H:H="北区",6,7))))))</f>
        <v>1</v>
      </c>
      <c r="J9" s="8" t="s">
        <v>814</v>
      </c>
      <c r="K9" s="8" t="s">
        <v>815</v>
      </c>
      <c r="L9" s="8" t="s">
        <v>28</v>
      </c>
      <c r="M9" s="8">
        <v>2716003187</v>
      </c>
      <c r="N9" s="9">
        <v>45047</v>
      </c>
      <c r="O9" s="8" t="s">
        <v>29</v>
      </c>
      <c r="P9" s="8" t="s">
        <v>29</v>
      </c>
      <c r="Q9" s="8" t="s">
        <v>31</v>
      </c>
      <c r="R9" s="8" t="s">
        <v>31</v>
      </c>
    </row>
    <row r="10" spans="1:18">
      <c r="A10" t="s">
        <v>2713</v>
      </c>
      <c r="B10" s="8" t="s">
        <v>2714</v>
      </c>
      <c r="C10" s="8" t="s">
        <v>2716</v>
      </c>
      <c r="D10" s="8" t="s">
        <v>2717</v>
      </c>
      <c r="E10" s="8" t="s">
        <v>122</v>
      </c>
      <c r="F10" s="8" t="s">
        <v>2718</v>
      </c>
      <c r="G10" s="8" t="str">
        <f t="shared" si="0"/>
        <v>堺市堺区香ヶ丘町一丁9-26</v>
      </c>
      <c r="H10" s="8" t="str">
        <f t="shared" si="1"/>
        <v>堺区</v>
      </c>
      <c r="I10" s="8">
        <f t="shared" si="2"/>
        <v>1</v>
      </c>
      <c r="J10" s="8" t="s">
        <v>2715</v>
      </c>
      <c r="K10" s="8"/>
      <c r="L10" s="8" t="s">
        <v>28</v>
      </c>
      <c r="M10" s="8">
        <v>2716003245</v>
      </c>
      <c r="N10" s="9">
        <v>45139</v>
      </c>
      <c r="O10" s="8" t="s">
        <v>29</v>
      </c>
      <c r="P10" s="8" t="s">
        <v>29</v>
      </c>
      <c r="Q10" s="8" t="s">
        <v>29</v>
      </c>
      <c r="R10" s="8" t="s">
        <v>29</v>
      </c>
    </row>
    <row r="11" spans="1:18">
      <c r="A11" t="s">
        <v>3191</v>
      </c>
      <c r="B11" s="8" t="s">
        <v>3192</v>
      </c>
      <c r="C11" s="8" t="s">
        <v>3193</v>
      </c>
      <c r="D11" s="8" t="s">
        <v>3194</v>
      </c>
      <c r="E11" s="8" t="s">
        <v>122</v>
      </c>
      <c r="F11" s="8" t="s">
        <v>3195</v>
      </c>
      <c r="G11" s="8" t="str">
        <f t="shared" si="0"/>
        <v>堺市堺区香ヶ丘町一丁3-5　中島ハイツ1階</v>
      </c>
      <c r="H11" s="8" t="str">
        <f t="shared" si="1"/>
        <v>堺区</v>
      </c>
      <c r="I11" s="8">
        <f t="shared" si="2"/>
        <v>1</v>
      </c>
      <c r="J11" s="8" t="s">
        <v>3196</v>
      </c>
      <c r="K11" s="8" t="s">
        <v>3197</v>
      </c>
      <c r="L11" s="8" t="s">
        <v>28</v>
      </c>
      <c r="M11" s="8">
        <v>2716003427</v>
      </c>
      <c r="N11" s="9">
        <v>45536</v>
      </c>
      <c r="O11" s="8" t="s">
        <v>29</v>
      </c>
      <c r="P11" s="8" t="s">
        <v>29</v>
      </c>
      <c r="Q11" s="8" t="s">
        <v>29</v>
      </c>
      <c r="R11" s="8" t="s">
        <v>29</v>
      </c>
    </row>
    <row r="12" spans="1:18">
      <c r="A12" t="s">
        <v>3819</v>
      </c>
      <c r="B12" s="8" t="s">
        <v>3820</v>
      </c>
      <c r="C12" s="8" t="s">
        <v>3821</v>
      </c>
      <c r="D12" s="8" t="s">
        <v>3822</v>
      </c>
      <c r="E12" s="8" t="s">
        <v>122</v>
      </c>
      <c r="F12" s="8" t="s">
        <v>3823</v>
      </c>
      <c r="G12" s="8" t="str">
        <f t="shared" si="0"/>
        <v>堺市堺区香ヶ丘町四丁1番15号</v>
      </c>
      <c r="H12" s="8" t="str">
        <f t="shared" si="1"/>
        <v>堺区</v>
      </c>
      <c r="I12" s="8">
        <f t="shared" si="2"/>
        <v>1</v>
      </c>
      <c r="J12" s="8" t="s">
        <v>3812</v>
      </c>
      <c r="K12" s="8" t="s">
        <v>3813</v>
      </c>
      <c r="L12" s="8" t="s">
        <v>28</v>
      </c>
      <c r="M12" s="8">
        <v>2716000027</v>
      </c>
      <c r="N12" s="9">
        <v>38991</v>
      </c>
      <c r="O12" s="8" t="s">
        <v>29</v>
      </c>
      <c r="P12" s="8" t="s">
        <v>29</v>
      </c>
      <c r="Q12" s="8" t="s">
        <v>29</v>
      </c>
      <c r="R12" s="8" t="s">
        <v>29</v>
      </c>
    </row>
    <row r="13" spans="1:18">
      <c r="A13" t="s">
        <v>6216</v>
      </c>
      <c r="B13" s="8" t="s">
        <v>6217</v>
      </c>
      <c r="C13" s="8" t="s">
        <v>6218</v>
      </c>
      <c r="D13" s="8" t="s">
        <v>6219</v>
      </c>
      <c r="E13" s="8" t="s">
        <v>122</v>
      </c>
      <c r="F13" s="8" t="s">
        <v>6220</v>
      </c>
      <c r="G13" s="8" t="str">
        <f t="shared" si="0"/>
        <v>堺市堺区香ケ丘町一丁4番1号　太井ビル1Ｆ</v>
      </c>
      <c r="H13" s="8" t="str">
        <f t="shared" si="1"/>
        <v>堺区</v>
      </c>
      <c r="I13" s="8">
        <f t="shared" si="2"/>
        <v>1</v>
      </c>
      <c r="J13" s="8" t="s">
        <v>6221</v>
      </c>
      <c r="K13" s="8" t="s">
        <v>6222</v>
      </c>
      <c r="L13" s="8" t="s">
        <v>28</v>
      </c>
      <c r="M13" s="8">
        <v>2716002411</v>
      </c>
      <c r="N13" s="9">
        <v>43374</v>
      </c>
      <c r="O13" s="8" t="s">
        <v>29</v>
      </c>
      <c r="P13" s="8" t="s">
        <v>31</v>
      </c>
      <c r="Q13" s="8" t="s">
        <v>31</v>
      </c>
      <c r="R13" s="8" t="s">
        <v>31</v>
      </c>
    </row>
    <row r="14" spans="1:18">
      <c r="A14" t="s">
        <v>4206</v>
      </c>
      <c r="B14" s="8" t="s">
        <v>4207</v>
      </c>
      <c r="C14" s="8" t="s">
        <v>4208</v>
      </c>
      <c r="D14" s="8" t="s">
        <v>4209</v>
      </c>
      <c r="E14" s="8" t="s">
        <v>4210</v>
      </c>
      <c r="F14" s="8" t="s">
        <v>4211</v>
      </c>
      <c r="G14" s="8" t="str">
        <f t="shared" si="0"/>
        <v>堺市堺区浅香山町三丁2番3号　サンハイツ201号室</v>
      </c>
      <c r="H14" s="8" t="str">
        <f t="shared" si="1"/>
        <v>堺区</v>
      </c>
      <c r="I14" s="8">
        <f t="shared" si="2"/>
        <v>1</v>
      </c>
      <c r="J14" s="8" t="s">
        <v>4212</v>
      </c>
      <c r="K14" s="8" t="s">
        <v>4212</v>
      </c>
      <c r="L14" s="8" t="s">
        <v>28</v>
      </c>
      <c r="M14" s="8">
        <v>2716002957</v>
      </c>
      <c r="N14" s="9">
        <v>44501</v>
      </c>
      <c r="O14" s="8" t="s">
        <v>29</v>
      </c>
      <c r="P14" s="8" t="s">
        <v>29</v>
      </c>
      <c r="Q14" s="8" t="s">
        <v>29</v>
      </c>
      <c r="R14" s="8" t="s">
        <v>29</v>
      </c>
    </row>
    <row r="15" spans="1:18">
      <c r="A15" t="s">
        <v>2871</v>
      </c>
      <c r="B15" s="8" t="s">
        <v>2872</v>
      </c>
      <c r="C15" s="8" t="s">
        <v>2876</v>
      </c>
      <c r="D15" s="8" t="s">
        <v>2877</v>
      </c>
      <c r="E15" s="8" t="s">
        <v>916</v>
      </c>
      <c r="F15" s="8" t="s">
        <v>2878</v>
      </c>
      <c r="G15" s="8" t="str">
        <f t="shared" si="0"/>
        <v>堺市堺区東雲西町一丁6番5号　シャトー堺1F</v>
      </c>
      <c r="H15" s="8" t="str">
        <f t="shared" si="1"/>
        <v>堺区</v>
      </c>
      <c r="I15" s="8">
        <f t="shared" si="2"/>
        <v>1</v>
      </c>
      <c r="J15" s="8" t="s">
        <v>2874</v>
      </c>
      <c r="K15" s="8" t="s">
        <v>2875</v>
      </c>
      <c r="L15" s="8" t="s">
        <v>28</v>
      </c>
      <c r="M15" s="8">
        <v>2716500588</v>
      </c>
      <c r="N15" s="9">
        <v>40603</v>
      </c>
      <c r="O15" s="8" t="s">
        <v>29</v>
      </c>
      <c r="P15" s="8" t="s">
        <v>29</v>
      </c>
      <c r="Q15" s="8" t="s">
        <v>29</v>
      </c>
      <c r="R15" s="8" t="s">
        <v>29</v>
      </c>
    </row>
    <row r="16" spans="1:18">
      <c r="A16" t="s">
        <v>3771</v>
      </c>
      <c r="B16" s="8" t="s">
        <v>3772</v>
      </c>
      <c r="C16" s="8" t="s">
        <v>3774</v>
      </c>
      <c r="D16" s="8" t="s">
        <v>3775</v>
      </c>
      <c r="E16" s="8" t="s">
        <v>916</v>
      </c>
      <c r="F16" s="8" t="s">
        <v>3773</v>
      </c>
      <c r="G16" s="8" t="str">
        <f t="shared" si="0"/>
        <v>堺市堺区東雲西町一丁2番7号出原ビル202</v>
      </c>
      <c r="H16" s="8" t="str">
        <f t="shared" si="1"/>
        <v>堺区</v>
      </c>
      <c r="I16" s="8">
        <f t="shared" si="2"/>
        <v>1</v>
      </c>
      <c r="J16" s="8" t="s">
        <v>3776</v>
      </c>
      <c r="K16" s="8" t="s">
        <v>3777</v>
      </c>
      <c r="L16" s="8" t="s">
        <v>28</v>
      </c>
      <c r="M16" s="8">
        <v>2716001074</v>
      </c>
      <c r="N16" s="9">
        <v>40848</v>
      </c>
      <c r="O16" s="8" t="s">
        <v>29</v>
      </c>
      <c r="P16" s="8" t="s">
        <v>29</v>
      </c>
      <c r="Q16" s="8" t="s">
        <v>29</v>
      </c>
      <c r="R16" s="8" t="s">
        <v>29</v>
      </c>
    </row>
    <row r="17" spans="1:18">
      <c r="A17" t="s">
        <v>3308</v>
      </c>
      <c r="B17" s="8" t="s">
        <v>3309</v>
      </c>
      <c r="C17" s="8" t="s">
        <v>1887</v>
      </c>
      <c r="D17" s="8" t="s">
        <v>1888</v>
      </c>
      <c r="E17" s="8" t="s">
        <v>1198</v>
      </c>
      <c r="F17" s="8" t="s">
        <v>1889</v>
      </c>
      <c r="G17" s="8" t="str">
        <f t="shared" si="0"/>
        <v>堺市堺区田出井町1番2-100号　ベルマージュ堺弐番館</v>
      </c>
      <c r="H17" s="8" t="str">
        <f t="shared" si="1"/>
        <v>堺区</v>
      </c>
      <c r="I17" s="8">
        <f t="shared" si="2"/>
        <v>1</v>
      </c>
      <c r="J17" s="8" t="s">
        <v>3315</v>
      </c>
      <c r="K17" s="8" t="s">
        <v>3316</v>
      </c>
      <c r="L17" s="8" t="s">
        <v>28</v>
      </c>
      <c r="M17" s="8">
        <v>2716000571</v>
      </c>
      <c r="N17" s="9">
        <v>39326</v>
      </c>
      <c r="O17" s="8" t="s">
        <v>29</v>
      </c>
      <c r="P17" s="8" t="s">
        <v>29</v>
      </c>
      <c r="Q17" s="8" t="s">
        <v>29</v>
      </c>
      <c r="R17" s="8" t="s">
        <v>29</v>
      </c>
    </row>
    <row r="18" spans="1:18">
      <c r="A18" t="s">
        <v>6524</v>
      </c>
      <c r="B18" s="8" t="s">
        <v>6525</v>
      </c>
      <c r="C18" s="8" t="s">
        <v>6528</v>
      </c>
      <c r="D18" s="8" t="s">
        <v>6529</v>
      </c>
      <c r="E18" s="8" t="s">
        <v>139</v>
      </c>
      <c r="F18" s="8" t="s">
        <v>6530</v>
      </c>
      <c r="G18" s="8" t="str">
        <f t="shared" si="0"/>
        <v>堺市堺区今池町一丁1番56号</v>
      </c>
      <c r="H18" s="8" t="str">
        <f t="shared" si="1"/>
        <v>堺区</v>
      </c>
      <c r="I18" s="8">
        <f t="shared" si="2"/>
        <v>1</v>
      </c>
      <c r="J18" s="8" t="s">
        <v>6526</v>
      </c>
      <c r="K18" s="8" t="s">
        <v>6527</v>
      </c>
      <c r="L18" s="8" t="s">
        <v>28</v>
      </c>
      <c r="M18" s="8">
        <v>2716000993</v>
      </c>
      <c r="N18" s="9">
        <v>40725</v>
      </c>
      <c r="O18" s="8" t="s">
        <v>29</v>
      </c>
      <c r="P18" s="8" t="s">
        <v>29</v>
      </c>
      <c r="Q18" s="8" t="s">
        <v>31</v>
      </c>
      <c r="R18" s="8" t="s">
        <v>29</v>
      </c>
    </row>
    <row r="19" spans="1:18">
      <c r="A19" t="s">
        <v>3083</v>
      </c>
      <c r="B19" s="8" t="s">
        <v>3084</v>
      </c>
      <c r="C19" s="8" t="s">
        <v>3090</v>
      </c>
      <c r="D19" s="8" t="s">
        <v>3091</v>
      </c>
      <c r="E19" s="8" t="s">
        <v>2686</v>
      </c>
      <c r="F19" s="8" t="s">
        <v>3092</v>
      </c>
      <c r="G19" s="8" t="str">
        <f t="shared" si="0"/>
        <v>堺市堺区北三国ヶ丘町八丁8番15号　ＤＩＥ　ＫＡＢＩＮＥ３階Ｇ号室</v>
      </c>
      <c r="H19" s="8" t="str">
        <f t="shared" si="1"/>
        <v>堺区</v>
      </c>
      <c r="I19" s="8">
        <f t="shared" si="2"/>
        <v>1</v>
      </c>
      <c r="J19" s="8" t="s">
        <v>3093</v>
      </c>
      <c r="K19" s="8" t="s">
        <v>3094</v>
      </c>
      <c r="L19" s="8" t="s">
        <v>28</v>
      </c>
      <c r="M19" s="8">
        <v>2716001009</v>
      </c>
      <c r="N19" s="9">
        <v>40725</v>
      </c>
      <c r="O19" s="8" t="s">
        <v>29</v>
      </c>
      <c r="P19" s="8" t="s">
        <v>29</v>
      </c>
      <c r="Q19" s="8" t="s">
        <v>29</v>
      </c>
      <c r="R19" s="8" t="s">
        <v>29</v>
      </c>
    </row>
    <row r="20" spans="1:18">
      <c r="A20" t="s">
        <v>6099</v>
      </c>
      <c r="B20" s="8" t="s">
        <v>6100</v>
      </c>
      <c r="C20" s="8" t="s">
        <v>6102</v>
      </c>
      <c r="D20" s="8" t="s">
        <v>6103</v>
      </c>
      <c r="E20" s="8" t="s">
        <v>2686</v>
      </c>
      <c r="F20" s="8" t="s">
        <v>6101</v>
      </c>
      <c r="G20" s="8" t="str">
        <f t="shared" si="0"/>
        <v>堺市堺区北三国ヶ丘町一丁1-37メゾン三国ヶ丘101号</v>
      </c>
      <c r="H20" s="8" t="str">
        <f t="shared" si="1"/>
        <v>堺区</v>
      </c>
      <c r="I20" s="8">
        <f t="shared" si="2"/>
        <v>1</v>
      </c>
      <c r="J20" s="8" t="s">
        <v>5736</v>
      </c>
      <c r="K20" s="8" t="s">
        <v>5737</v>
      </c>
      <c r="L20" s="8" t="s">
        <v>28</v>
      </c>
      <c r="M20" s="8">
        <v>2716000084</v>
      </c>
      <c r="N20" s="9">
        <v>38991</v>
      </c>
      <c r="O20" s="8" t="s">
        <v>29</v>
      </c>
      <c r="P20" s="8" t="s">
        <v>29</v>
      </c>
      <c r="Q20" s="8" t="s">
        <v>29</v>
      </c>
      <c r="R20" s="8" t="s">
        <v>29</v>
      </c>
    </row>
    <row r="21" spans="1:18">
      <c r="A21" t="s">
        <v>3293</v>
      </c>
      <c r="B21" s="8" t="s">
        <v>3294</v>
      </c>
      <c r="C21" s="8" t="s">
        <v>3299</v>
      </c>
      <c r="D21" s="8" t="s">
        <v>3300</v>
      </c>
      <c r="E21" s="8" t="s">
        <v>3295</v>
      </c>
      <c r="F21" s="8" t="s">
        <v>3296</v>
      </c>
      <c r="G21" s="8" t="str">
        <f t="shared" si="0"/>
        <v>堺市堺区中三国ヶ丘町7-4-4</v>
      </c>
      <c r="H21" s="8" t="str">
        <f t="shared" si="1"/>
        <v>堺区</v>
      </c>
      <c r="I21" s="8">
        <f t="shared" si="2"/>
        <v>1</v>
      </c>
      <c r="J21" s="8" t="s">
        <v>3297</v>
      </c>
      <c r="K21" s="8" t="s">
        <v>3298</v>
      </c>
      <c r="L21" s="8" t="s">
        <v>28</v>
      </c>
      <c r="M21" s="8">
        <v>2716003146</v>
      </c>
      <c r="N21" s="9">
        <v>44927</v>
      </c>
      <c r="O21" s="8" t="s">
        <v>29</v>
      </c>
      <c r="P21" s="8" t="s">
        <v>29</v>
      </c>
      <c r="Q21" s="8" t="s">
        <v>29</v>
      </c>
      <c r="R21" s="8" t="s">
        <v>29</v>
      </c>
    </row>
    <row r="22" spans="1:18">
      <c r="A22" t="s">
        <v>2798</v>
      </c>
      <c r="B22" s="8" t="s">
        <v>2799</v>
      </c>
      <c r="C22" s="8" t="s">
        <v>2804</v>
      </c>
      <c r="D22" s="8" t="s">
        <v>2805</v>
      </c>
      <c r="E22" s="8" t="s">
        <v>2800</v>
      </c>
      <c r="F22" s="8" t="s">
        <v>2801</v>
      </c>
      <c r="G22" s="8" t="str">
        <f t="shared" si="0"/>
        <v>堺市堺区南三国ヶ丘町六丁5番15号</v>
      </c>
      <c r="H22" s="8" t="str">
        <f t="shared" si="1"/>
        <v>堺区</v>
      </c>
      <c r="I22" s="8">
        <f t="shared" si="2"/>
        <v>1</v>
      </c>
      <c r="J22" s="8" t="s">
        <v>2802</v>
      </c>
      <c r="K22" s="8" t="s">
        <v>2803</v>
      </c>
      <c r="L22" s="8" t="s">
        <v>28</v>
      </c>
      <c r="M22" s="8">
        <v>2716001140</v>
      </c>
      <c r="N22" s="9">
        <v>40969</v>
      </c>
      <c r="O22" s="8" t="s">
        <v>29</v>
      </c>
      <c r="P22" s="8" t="s">
        <v>29</v>
      </c>
      <c r="Q22" s="8" t="s">
        <v>29</v>
      </c>
      <c r="R22" s="8" t="s">
        <v>29</v>
      </c>
    </row>
    <row r="23" spans="1:18">
      <c r="A23" t="s">
        <v>78</v>
      </c>
      <c r="B23" s="8" t="s">
        <v>79</v>
      </c>
      <c r="C23" s="8" t="s">
        <v>83</v>
      </c>
      <c r="D23" s="8" t="s">
        <v>84</v>
      </c>
      <c r="E23" s="8" t="s">
        <v>80</v>
      </c>
      <c r="F23" s="8" t="s">
        <v>81</v>
      </c>
      <c r="G23" s="8" t="str">
        <f t="shared" si="0"/>
        <v>堺市堺区向陵中町四丁6番3号第１三国ヶ丘コーポ302号室</v>
      </c>
      <c r="H23" s="8" t="str">
        <f t="shared" si="1"/>
        <v>堺区</v>
      </c>
      <c r="I23" s="8">
        <f t="shared" si="2"/>
        <v>1</v>
      </c>
      <c r="J23" s="8" t="s">
        <v>82</v>
      </c>
      <c r="K23" s="8" t="s">
        <v>82</v>
      </c>
      <c r="L23" s="8" t="s">
        <v>28</v>
      </c>
      <c r="M23" s="8">
        <v>2716002205</v>
      </c>
      <c r="N23" s="9">
        <v>43040</v>
      </c>
      <c r="O23" s="8" t="s">
        <v>29</v>
      </c>
      <c r="P23" s="8" t="s">
        <v>29</v>
      </c>
      <c r="Q23" s="8" t="s">
        <v>29</v>
      </c>
      <c r="R23" s="8" t="s">
        <v>29</v>
      </c>
    </row>
    <row r="24" spans="1:18">
      <c r="A24" t="s">
        <v>3826</v>
      </c>
      <c r="B24" s="8" t="s">
        <v>3827</v>
      </c>
      <c r="C24" s="8" t="s">
        <v>3831</v>
      </c>
      <c r="D24" s="8" t="s">
        <v>3832</v>
      </c>
      <c r="E24" s="8" t="s">
        <v>80</v>
      </c>
      <c r="F24" s="8" t="s">
        <v>3828</v>
      </c>
      <c r="G24" s="8" t="str">
        <f t="shared" si="0"/>
        <v>堺市堺区向陵中町四丁4-32　チボリビル3階</v>
      </c>
      <c r="H24" s="8" t="str">
        <f t="shared" si="1"/>
        <v>堺区</v>
      </c>
      <c r="I24" s="8">
        <f t="shared" si="2"/>
        <v>1</v>
      </c>
      <c r="J24" s="8" t="s">
        <v>3829</v>
      </c>
      <c r="K24" s="8" t="s">
        <v>3830</v>
      </c>
      <c r="L24" s="8" t="s">
        <v>28</v>
      </c>
      <c r="M24" s="8">
        <v>2716002031</v>
      </c>
      <c r="N24" s="9">
        <v>42644</v>
      </c>
      <c r="O24" s="8" t="s">
        <v>29</v>
      </c>
      <c r="P24" s="8" t="s">
        <v>29</v>
      </c>
      <c r="Q24" s="8" t="s">
        <v>29</v>
      </c>
      <c r="R24" s="8" t="s">
        <v>29</v>
      </c>
    </row>
    <row r="25" spans="1:18">
      <c r="A25" t="s">
        <v>5590</v>
      </c>
      <c r="B25" s="8" t="s">
        <v>5591</v>
      </c>
      <c r="C25" s="8" t="s">
        <v>5593</v>
      </c>
      <c r="D25" s="8" t="s">
        <v>5594</v>
      </c>
      <c r="E25" s="8" t="s">
        <v>80</v>
      </c>
      <c r="F25" s="8" t="s">
        <v>5592</v>
      </c>
      <c r="G25" s="8" t="str">
        <f t="shared" si="0"/>
        <v>堺市堺区向陵中町六丁6番1号</v>
      </c>
      <c r="H25" s="8" t="str">
        <f t="shared" si="1"/>
        <v>堺区</v>
      </c>
      <c r="I25" s="8">
        <f t="shared" si="2"/>
        <v>1</v>
      </c>
      <c r="J25" s="8" t="s">
        <v>5595</v>
      </c>
      <c r="K25" s="8" t="s">
        <v>5596</v>
      </c>
      <c r="L25" s="8" t="s">
        <v>28</v>
      </c>
      <c r="M25" s="8">
        <v>2716000902</v>
      </c>
      <c r="N25" s="9">
        <v>40299</v>
      </c>
      <c r="O25" s="8" t="s">
        <v>29</v>
      </c>
      <c r="P25" s="8" t="s">
        <v>29</v>
      </c>
      <c r="Q25" s="8" t="s">
        <v>29</v>
      </c>
      <c r="R25" s="8" t="s">
        <v>29</v>
      </c>
    </row>
    <row r="26" spans="1:18">
      <c r="A26" t="s">
        <v>3265</v>
      </c>
      <c r="B26" s="8" t="s">
        <v>3266</v>
      </c>
      <c r="C26" s="8" t="s">
        <v>3269</v>
      </c>
      <c r="D26" s="8" t="s">
        <v>3270</v>
      </c>
      <c r="E26" s="8" t="s">
        <v>2492</v>
      </c>
      <c r="F26" s="8" t="s">
        <v>3271</v>
      </c>
      <c r="G26" s="8" t="str">
        <f t="shared" si="0"/>
        <v>堺市堺区向陵東町三丁8番46号　カズトビル3階</v>
      </c>
      <c r="H26" s="8" t="str">
        <f t="shared" si="1"/>
        <v>堺区</v>
      </c>
      <c r="I26" s="8">
        <f t="shared" si="2"/>
        <v>1</v>
      </c>
      <c r="J26" s="8" t="s">
        <v>3267</v>
      </c>
      <c r="K26" s="8" t="s">
        <v>3268</v>
      </c>
      <c r="L26" s="8" t="s">
        <v>28</v>
      </c>
      <c r="M26" s="8">
        <v>2716000191</v>
      </c>
      <c r="N26" s="9">
        <v>38991</v>
      </c>
      <c r="O26" s="8" t="s">
        <v>29</v>
      </c>
      <c r="P26" s="8" t="s">
        <v>29</v>
      </c>
      <c r="Q26" s="8" t="s">
        <v>31</v>
      </c>
      <c r="R26" s="8" t="s">
        <v>29</v>
      </c>
    </row>
    <row r="27" spans="1:18">
      <c r="A27" t="s">
        <v>497</v>
      </c>
      <c r="B27" s="8" t="s">
        <v>498</v>
      </c>
      <c r="C27" s="8" t="s">
        <v>500</v>
      </c>
      <c r="D27" s="8" t="s">
        <v>501</v>
      </c>
      <c r="E27" s="8" t="s">
        <v>502</v>
      </c>
      <c r="F27" s="8" t="s">
        <v>503</v>
      </c>
      <c r="G27" s="8" t="str">
        <f t="shared" si="0"/>
        <v>堺市堺区向陵西町三丁5-31　メゾンドＭⅡ202号</v>
      </c>
      <c r="H27" s="8" t="str">
        <f t="shared" si="1"/>
        <v>堺区</v>
      </c>
      <c r="I27" s="8">
        <f t="shared" si="2"/>
        <v>1</v>
      </c>
      <c r="J27" s="8" t="s">
        <v>504</v>
      </c>
      <c r="K27" s="8" t="s">
        <v>505</v>
      </c>
      <c r="L27" s="8" t="s">
        <v>28</v>
      </c>
      <c r="M27" s="8">
        <v>2716002783</v>
      </c>
      <c r="N27" s="9">
        <v>44166</v>
      </c>
      <c r="O27" s="8" t="s">
        <v>29</v>
      </c>
      <c r="P27" s="8" t="s">
        <v>29</v>
      </c>
      <c r="Q27" s="8" t="s">
        <v>29</v>
      </c>
      <c r="R27" s="8" t="s">
        <v>29</v>
      </c>
    </row>
    <row r="28" spans="1:18">
      <c r="A28" t="s">
        <v>1689</v>
      </c>
      <c r="B28" s="8" t="s">
        <v>1690</v>
      </c>
      <c r="C28" s="8" t="s">
        <v>1696</v>
      </c>
      <c r="D28" s="8" t="s">
        <v>1697</v>
      </c>
      <c r="E28" s="8" t="s">
        <v>502</v>
      </c>
      <c r="F28" s="8" t="s">
        <v>1698</v>
      </c>
      <c r="G28" s="8" t="str">
        <f t="shared" si="0"/>
        <v>堺市堺区向陵西町四丁1番6号　三国ヶ丘マンション2階3号室</v>
      </c>
      <c r="H28" s="8" t="str">
        <f t="shared" si="1"/>
        <v>堺区</v>
      </c>
      <c r="I28" s="8">
        <f t="shared" si="2"/>
        <v>1</v>
      </c>
      <c r="J28" s="8" t="s">
        <v>1699</v>
      </c>
      <c r="K28" s="8" t="s">
        <v>1700</v>
      </c>
      <c r="L28" s="8" t="s">
        <v>28</v>
      </c>
      <c r="M28" s="8">
        <v>2716001702</v>
      </c>
      <c r="N28" s="9">
        <v>42005</v>
      </c>
      <c r="O28" s="8" t="s">
        <v>29</v>
      </c>
      <c r="P28" s="8" t="s">
        <v>29</v>
      </c>
      <c r="Q28" s="8" t="s">
        <v>29</v>
      </c>
      <c r="R28" s="8" t="s">
        <v>29</v>
      </c>
    </row>
    <row r="29" spans="1:18">
      <c r="A29" t="s">
        <v>3279</v>
      </c>
      <c r="B29" s="8" t="s">
        <v>3280</v>
      </c>
      <c r="C29" s="8" t="s">
        <v>3284</v>
      </c>
      <c r="D29" s="8" t="s">
        <v>3285</v>
      </c>
      <c r="E29" s="8" t="s">
        <v>502</v>
      </c>
      <c r="F29" s="8" t="s">
        <v>3281</v>
      </c>
      <c r="G29" s="8" t="str">
        <f t="shared" si="0"/>
        <v>堺市堺区向陵西町四丁11番15号ブライトン三国ヶ丘102号室</v>
      </c>
      <c r="H29" s="8" t="str">
        <f t="shared" si="1"/>
        <v>堺区</v>
      </c>
      <c r="I29" s="8">
        <f t="shared" si="2"/>
        <v>1</v>
      </c>
      <c r="J29" s="8" t="s">
        <v>3282</v>
      </c>
      <c r="K29" s="8" t="s">
        <v>3283</v>
      </c>
      <c r="L29" s="8" t="s">
        <v>28</v>
      </c>
      <c r="M29" s="8">
        <v>2716001116</v>
      </c>
      <c r="N29" s="9">
        <v>40909</v>
      </c>
      <c r="O29" s="8" t="s">
        <v>29</v>
      </c>
      <c r="P29" s="8" t="s">
        <v>29</v>
      </c>
      <c r="Q29" s="8" t="s">
        <v>29</v>
      </c>
      <c r="R29" s="8" t="s">
        <v>29</v>
      </c>
    </row>
    <row r="30" spans="1:18">
      <c r="A30" t="s">
        <v>6487</v>
      </c>
      <c r="B30" s="8" t="s">
        <v>6488</v>
      </c>
      <c r="C30" s="8" t="s">
        <v>6489</v>
      </c>
      <c r="D30" s="8" t="s">
        <v>6490</v>
      </c>
      <c r="E30" s="8" t="s">
        <v>729</v>
      </c>
      <c r="F30" s="8" t="s">
        <v>6491</v>
      </c>
      <c r="G30" s="8" t="str">
        <f t="shared" si="0"/>
        <v>堺市堺区榎元町五丁7-13</v>
      </c>
      <c r="H30" s="8" t="str">
        <f t="shared" si="1"/>
        <v>堺区</v>
      </c>
      <c r="I30" s="8">
        <f t="shared" si="2"/>
        <v>1</v>
      </c>
      <c r="J30" s="8" t="s">
        <v>6492</v>
      </c>
      <c r="K30" s="8" t="s">
        <v>6493</v>
      </c>
      <c r="L30" s="8" t="s">
        <v>28</v>
      </c>
      <c r="M30" s="8">
        <v>2716003161</v>
      </c>
      <c r="N30" s="9">
        <v>45017</v>
      </c>
      <c r="O30" s="8" t="s">
        <v>29</v>
      </c>
      <c r="P30" s="8" t="s">
        <v>29</v>
      </c>
      <c r="Q30" s="8" t="s">
        <v>31</v>
      </c>
      <c r="R30" s="8" t="s">
        <v>29</v>
      </c>
    </row>
    <row r="31" spans="1:18">
      <c r="A31" t="s">
        <v>3405</v>
      </c>
      <c r="B31" s="8" t="s">
        <v>3665</v>
      </c>
      <c r="C31" s="8" t="s">
        <v>3668</v>
      </c>
      <c r="D31" s="8" t="s">
        <v>3669</v>
      </c>
      <c r="E31" s="8" t="s">
        <v>3670</v>
      </c>
      <c r="F31" s="8" t="s">
        <v>3671</v>
      </c>
      <c r="G31" s="8" t="str">
        <f t="shared" si="0"/>
        <v>堺市堺区中永山園2-9</v>
      </c>
      <c r="H31" s="8" t="str">
        <f t="shared" si="1"/>
        <v>堺区</v>
      </c>
      <c r="I31" s="8">
        <f t="shared" si="2"/>
        <v>1</v>
      </c>
      <c r="J31" s="8" t="s">
        <v>3672</v>
      </c>
      <c r="K31" s="8" t="s">
        <v>3673</v>
      </c>
      <c r="L31" s="8" t="s">
        <v>28</v>
      </c>
      <c r="M31" s="8">
        <v>2716003385</v>
      </c>
      <c r="N31" s="9">
        <v>45444</v>
      </c>
      <c r="O31" s="8" t="s">
        <v>29</v>
      </c>
      <c r="P31" s="8" t="s">
        <v>29</v>
      </c>
      <c r="Q31" s="8" t="s">
        <v>29</v>
      </c>
      <c r="R31" s="8" t="s">
        <v>29</v>
      </c>
    </row>
    <row r="32" spans="1:18">
      <c r="A32" t="s">
        <v>643</v>
      </c>
      <c r="B32" s="8" t="s">
        <v>644</v>
      </c>
      <c r="C32" s="8" t="s">
        <v>643</v>
      </c>
      <c r="D32" s="8" t="s">
        <v>644</v>
      </c>
      <c r="E32" s="8" t="s">
        <v>645</v>
      </c>
      <c r="F32" s="8" t="s">
        <v>648</v>
      </c>
      <c r="G32" s="8" t="str">
        <f t="shared" si="0"/>
        <v>堺市堺区四条通5番23号　第5和伸ビル201号</v>
      </c>
      <c r="H32" s="8" t="str">
        <f t="shared" si="1"/>
        <v>堺区</v>
      </c>
      <c r="I32" s="8">
        <f t="shared" si="2"/>
        <v>1</v>
      </c>
      <c r="J32" s="8" t="s">
        <v>646</v>
      </c>
      <c r="K32" s="8" t="s">
        <v>647</v>
      </c>
      <c r="L32" s="8" t="s">
        <v>28</v>
      </c>
      <c r="M32" s="8">
        <v>2716000977</v>
      </c>
      <c r="N32" s="9">
        <v>40664</v>
      </c>
      <c r="O32" s="8" t="s">
        <v>29</v>
      </c>
      <c r="P32" s="8" t="s">
        <v>29</v>
      </c>
      <c r="Q32" s="8" t="s">
        <v>29</v>
      </c>
      <c r="R32" s="8" t="s">
        <v>29</v>
      </c>
    </row>
    <row r="33" spans="1:18">
      <c r="A33" t="s">
        <v>490</v>
      </c>
      <c r="B33" s="8" t="s">
        <v>491</v>
      </c>
      <c r="C33" s="8" t="s">
        <v>492</v>
      </c>
      <c r="D33" s="8" t="s">
        <v>493</v>
      </c>
      <c r="E33" s="8" t="s">
        <v>357</v>
      </c>
      <c r="F33" s="8" t="s">
        <v>494</v>
      </c>
      <c r="G33" s="8" t="str">
        <f t="shared" si="0"/>
        <v>堺市堺区一条通3番2号</v>
      </c>
      <c r="H33" s="8" t="str">
        <f t="shared" si="1"/>
        <v>堺区</v>
      </c>
      <c r="I33" s="8">
        <f t="shared" si="2"/>
        <v>1</v>
      </c>
      <c r="J33" s="8" t="s">
        <v>495</v>
      </c>
      <c r="K33" s="8" t="s">
        <v>496</v>
      </c>
      <c r="L33" s="8" t="s">
        <v>28</v>
      </c>
      <c r="M33" s="8">
        <v>2716001355</v>
      </c>
      <c r="N33" s="9">
        <v>41244</v>
      </c>
      <c r="O33" s="8" t="s">
        <v>29</v>
      </c>
      <c r="P33" s="8" t="s">
        <v>31</v>
      </c>
      <c r="Q33" s="8" t="s">
        <v>31</v>
      </c>
      <c r="R33" s="8" t="s">
        <v>31</v>
      </c>
    </row>
    <row r="34" spans="1:18">
      <c r="A34" t="s">
        <v>987</v>
      </c>
      <c r="B34" s="8" t="s">
        <v>988</v>
      </c>
      <c r="C34" s="8" t="s">
        <v>996</v>
      </c>
      <c r="D34" s="8" t="s">
        <v>997</v>
      </c>
      <c r="E34" s="8" t="s">
        <v>357</v>
      </c>
      <c r="F34" s="8" t="s">
        <v>998</v>
      </c>
      <c r="G34" s="8" t="str">
        <f t="shared" si="0"/>
        <v>堺市堺区一条通19番23号</v>
      </c>
      <c r="H34" s="8" t="str">
        <f t="shared" si="1"/>
        <v>堺区</v>
      </c>
      <c r="I34" s="8">
        <f t="shared" si="2"/>
        <v>1</v>
      </c>
      <c r="J34" s="8" t="s">
        <v>999</v>
      </c>
      <c r="K34" s="8" t="s">
        <v>1000</v>
      </c>
      <c r="L34" s="8" t="s">
        <v>28</v>
      </c>
      <c r="M34" s="8">
        <v>2716002981</v>
      </c>
      <c r="N34" s="9">
        <v>44593</v>
      </c>
      <c r="O34" s="8" t="s">
        <v>29</v>
      </c>
      <c r="P34" s="8" t="s">
        <v>29</v>
      </c>
      <c r="Q34" s="8" t="s">
        <v>29</v>
      </c>
      <c r="R34" s="8" t="s">
        <v>29</v>
      </c>
    </row>
    <row r="35" spans="1:18">
      <c r="A35" t="s">
        <v>2133</v>
      </c>
      <c r="B35" s="8" t="s">
        <v>2134</v>
      </c>
      <c r="C35" s="8" t="s">
        <v>2137</v>
      </c>
      <c r="D35" s="8" t="s">
        <v>2138</v>
      </c>
      <c r="E35" s="8" t="s">
        <v>357</v>
      </c>
      <c r="F35" s="8" t="s">
        <v>2139</v>
      </c>
      <c r="G35" s="8" t="str">
        <f t="shared" si="0"/>
        <v>堺市堺区一条通11番25号　ライズＯＴＭビル301号</v>
      </c>
      <c r="H35" s="8" t="str">
        <f t="shared" si="1"/>
        <v>堺区</v>
      </c>
      <c r="I35" s="8">
        <f t="shared" si="2"/>
        <v>1</v>
      </c>
      <c r="J35" s="8" t="s">
        <v>2135</v>
      </c>
      <c r="K35" s="8" t="s">
        <v>2136</v>
      </c>
      <c r="L35" s="8" t="s">
        <v>28</v>
      </c>
      <c r="M35" s="8">
        <v>2716000746</v>
      </c>
      <c r="N35" s="9">
        <v>39873</v>
      </c>
      <c r="O35" s="8" t="s">
        <v>29</v>
      </c>
      <c r="P35" s="8" t="s">
        <v>29</v>
      </c>
      <c r="Q35" s="8" t="s">
        <v>29</v>
      </c>
      <c r="R35" s="8" t="s">
        <v>29</v>
      </c>
    </row>
    <row r="36" spans="1:18">
      <c r="A36" t="s">
        <v>4404</v>
      </c>
      <c r="B36" s="8" t="s">
        <v>4405</v>
      </c>
      <c r="C36" s="8" t="s">
        <v>4411</v>
      </c>
      <c r="D36" s="8" t="s">
        <v>4412</v>
      </c>
      <c r="E36" s="8" t="s">
        <v>357</v>
      </c>
      <c r="F36" s="8" t="s">
        <v>4408</v>
      </c>
      <c r="G36" s="8" t="str">
        <f t="shared" si="0"/>
        <v>堺市堺区一条通15-21　大成マンション1F</v>
      </c>
      <c r="H36" s="8" t="str">
        <f t="shared" si="1"/>
        <v>堺区</v>
      </c>
      <c r="I36" s="8">
        <f t="shared" si="2"/>
        <v>1</v>
      </c>
      <c r="J36" s="8" t="s">
        <v>4409</v>
      </c>
      <c r="K36" s="8" t="s">
        <v>4410</v>
      </c>
      <c r="L36" s="8" t="s">
        <v>28</v>
      </c>
      <c r="M36" s="8">
        <v>2716002262</v>
      </c>
      <c r="N36" s="9">
        <v>43132</v>
      </c>
      <c r="O36" s="8" t="s">
        <v>29</v>
      </c>
      <c r="P36" s="8" t="s">
        <v>29</v>
      </c>
      <c r="Q36" s="8" t="s">
        <v>29</v>
      </c>
      <c r="R36" s="8" t="s">
        <v>29</v>
      </c>
    </row>
    <row r="37" spans="1:18">
      <c r="A37" t="s">
        <v>697</v>
      </c>
      <c r="B37" s="8" t="s">
        <v>698</v>
      </c>
      <c r="C37" s="8" t="s">
        <v>699</v>
      </c>
      <c r="D37" s="8" t="s">
        <v>700</v>
      </c>
      <c r="E37" s="8" t="s">
        <v>701</v>
      </c>
      <c r="F37" s="8" t="s">
        <v>702</v>
      </c>
      <c r="G37" s="8" t="str">
        <f t="shared" si="0"/>
        <v>堺市堺区旭通一丁18</v>
      </c>
      <c r="H37" s="8" t="str">
        <f t="shared" si="1"/>
        <v>堺区</v>
      </c>
      <c r="I37" s="8">
        <f t="shared" si="2"/>
        <v>1</v>
      </c>
      <c r="J37" s="8" t="s">
        <v>703</v>
      </c>
      <c r="K37" s="8" t="s">
        <v>704</v>
      </c>
      <c r="L37" s="8" t="s">
        <v>28</v>
      </c>
      <c r="M37" s="8">
        <v>2716003237</v>
      </c>
      <c r="N37" s="9">
        <v>45139</v>
      </c>
      <c r="O37" s="8" t="s">
        <v>29</v>
      </c>
      <c r="P37" s="8" t="s">
        <v>29</v>
      </c>
      <c r="Q37" s="8" t="s">
        <v>31</v>
      </c>
      <c r="R37" s="8" t="s">
        <v>29</v>
      </c>
    </row>
    <row r="38" spans="1:18">
      <c r="A38" t="s">
        <v>3183</v>
      </c>
      <c r="B38" s="8" t="s">
        <v>3184</v>
      </c>
      <c r="C38" s="8" t="s">
        <v>3189</v>
      </c>
      <c r="D38" s="8" t="s">
        <v>3190</v>
      </c>
      <c r="E38" s="8" t="s">
        <v>3185</v>
      </c>
      <c r="F38" s="8" t="s">
        <v>3186</v>
      </c>
      <c r="G38" s="8" t="str">
        <f t="shared" si="0"/>
        <v>堺市堺区神保通3番23-1号</v>
      </c>
      <c r="H38" s="8" t="str">
        <f t="shared" si="1"/>
        <v>堺区</v>
      </c>
      <c r="I38" s="8">
        <f t="shared" si="2"/>
        <v>1</v>
      </c>
      <c r="J38" s="8" t="s">
        <v>3187</v>
      </c>
      <c r="K38" s="8" t="s">
        <v>3188</v>
      </c>
      <c r="L38" s="8" t="s">
        <v>28</v>
      </c>
      <c r="M38" s="8">
        <v>2716003179</v>
      </c>
      <c r="N38" s="9">
        <v>45047</v>
      </c>
      <c r="O38" s="8" t="s">
        <v>29</v>
      </c>
      <c r="P38" s="8" t="s">
        <v>29</v>
      </c>
      <c r="Q38" s="8" t="s">
        <v>29</v>
      </c>
      <c r="R38" s="8" t="s">
        <v>29</v>
      </c>
    </row>
    <row r="39" spans="1:18">
      <c r="A39" t="s">
        <v>405</v>
      </c>
      <c r="B39" s="8" t="s">
        <v>406</v>
      </c>
      <c r="C39" s="8" t="s">
        <v>407</v>
      </c>
      <c r="D39" s="8" t="s">
        <v>408</v>
      </c>
      <c r="E39" s="8" t="s">
        <v>399</v>
      </c>
      <c r="F39" s="8" t="s">
        <v>400</v>
      </c>
      <c r="G39" s="8" t="str">
        <f t="shared" si="0"/>
        <v>堺市堺区翁橋町一丁9番15号</v>
      </c>
      <c r="H39" s="8" t="str">
        <f t="shared" si="1"/>
        <v>堺区</v>
      </c>
      <c r="I39" s="8">
        <f t="shared" si="2"/>
        <v>1</v>
      </c>
      <c r="J39" s="8" t="s">
        <v>409</v>
      </c>
      <c r="K39" s="8" t="s">
        <v>402</v>
      </c>
      <c r="L39" s="8" t="s">
        <v>28</v>
      </c>
      <c r="M39" s="8">
        <v>2716000225</v>
      </c>
      <c r="N39" s="9">
        <v>38991</v>
      </c>
      <c r="O39" s="8" t="s">
        <v>29</v>
      </c>
      <c r="P39" s="8" t="s">
        <v>29</v>
      </c>
      <c r="Q39" s="8" t="s">
        <v>29</v>
      </c>
      <c r="R39" s="8" t="s">
        <v>29</v>
      </c>
    </row>
    <row r="40" spans="1:18">
      <c r="A40" t="s">
        <v>2935</v>
      </c>
      <c r="B40" s="8" t="s">
        <v>2936</v>
      </c>
      <c r="C40" s="8" t="s">
        <v>2939</v>
      </c>
      <c r="D40" s="8" t="s">
        <v>2940</v>
      </c>
      <c r="E40" s="8" t="s">
        <v>399</v>
      </c>
      <c r="F40" s="8" t="s">
        <v>2941</v>
      </c>
      <c r="G40" s="8" t="str">
        <f t="shared" si="0"/>
        <v>堺市堺区翁橋町一丁1番1号　ミナルコビル901号</v>
      </c>
      <c r="H40" s="8" t="str">
        <f t="shared" si="1"/>
        <v>堺区</v>
      </c>
      <c r="I40" s="8">
        <f t="shared" si="2"/>
        <v>1</v>
      </c>
      <c r="J40" s="8" t="s">
        <v>2937</v>
      </c>
      <c r="K40" s="8" t="s">
        <v>2938</v>
      </c>
      <c r="L40" s="8" t="s">
        <v>28</v>
      </c>
      <c r="M40" s="8">
        <v>2716003435</v>
      </c>
      <c r="N40" s="9">
        <v>45536</v>
      </c>
      <c r="O40" s="8" t="s">
        <v>29</v>
      </c>
      <c r="P40" s="8" t="s">
        <v>29</v>
      </c>
      <c r="Q40" s="8" t="s">
        <v>29</v>
      </c>
      <c r="R40" s="8" t="s">
        <v>29</v>
      </c>
    </row>
    <row r="41" spans="1:18">
      <c r="A41" t="s">
        <v>5630</v>
      </c>
      <c r="B41" s="8" t="s">
        <v>5631</v>
      </c>
      <c r="C41" s="8" t="s">
        <v>5632</v>
      </c>
      <c r="D41" s="8" t="s">
        <v>5633</v>
      </c>
      <c r="E41" s="8" t="s">
        <v>5634</v>
      </c>
      <c r="F41" s="8" t="s">
        <v>5635</v>
      </c>
      <c r="G41" s="8" t="str">
        <f t="shared" si="0"/>
        <v>堺市堺区北安井町2番6号</v>
      </c>
      <c r="H41" s="8" t="str">
        <f t="shared" si="1"/>
        <v>堺区</v>
      </c>
      <c r="I41" s="8">
        <f t="shared" si="2"/>
        <v>1</v>
      </c>
      <c r="J41" s="8" t="s">
        <v>5636</v>
      </c>
      <c r="K41" s="8" t="s">
        <v>5637</v>
      </c>
      <c r="L41" s="8" t="s">
        <v>28</v>
      </c>
      <c r="M41" s="8">
        <v>2716000837</v>
      </c>
      <c r="N41" s="9">
        <v>40238</v>
      </c>
      <c r="O41" s="8" t="s">
        <v>29</v>
      </c>
      <c r="P41" s="8" t="s">
        <v>29</v>
      </c>
      <c r="Q41" s="8" t="s">
        <v>29</v>
      </c>
      <c r="R41" s="8" t="s">
        <v>29</v>
      </c>
    </row>
    <row r="42" spans="1:18">
      <c r="A42" t="s">
        <v>5210</v>
      </c>
      <c r="B42" s="8" t="s">
        <v>5211</v>
      </c>
      <c r="C42" s="8" t="s">
        <v>5212</v>
      </c>
      <c r="D42" s="8" t="s">
        <v>5213</v>
      </c>
      <c r="E42" s="8" t="s">
        <v>5214</v>
      </c>
      <c r="F42" s="8" t="s">
        <v>5215</v>
      </c>
      <c r="G42" s="8" t="str">
        <f t="shared" si="0"/>
        <v>堺市堺区南安井町三丁1番1号</v>
      </c>
      <c r="H42" s="8" t="str">
        <f t="shared" si="1"/>
        <v>堺区</v>
      </c>
      <c r="I42" s="8">
        <f t="shared" si="2"/>
        <v>1</v>
      </c>
      <c r="J42" s="8" t="s">
        <v>5216</v>
      </c>
      <c r="K42" s="8" t="s">
        <v>5217</v>
      </c>
      <c r="L42" s="8" t="s">
        <v>28</v>
      </c>
      <c r="M42" s="8">
        <v>2716002882</v>
      </c>
      <c r="N42" s="9">
        <v>44287</v>
      </c>
      <c r="O42" s="8" t="s">
        <v>29</v>
      </c>
      <c r="P42" s="8" t="s">
        <v>29</v>
      </c>
      <c r="Q42" s="8" t="s">
        <v>29</v>
      </c>
      <c r="R42" s="8" t="s">
        <v>29</v>
      </c>
    </row>
    <row r="43" spans="1:18">
      <c r="A43" t="s">
        <v>4469</v>
      </c>
      <c r="B43" s="8" t="s">
        <v>4470</v>
      </c>
      <c r="C43" s="8" t="s">
        <v>4471</v>
      </c>
      <c r="D43" s="8" t="s">
        <v>4472</v>
      </c>
      <c r="E43" s="8" t="s">
        <v>4473</v>
      </c>
      <c r="F43" s="8" t="s">
        <v>4474</v>
      </c>
      <c r="G43" s="8" t="str">
        <f t="shared" si="0"/>
        <v>堺市堺区永代町六丁2-13 メガロ永代201</v>
      </c>
      <c r="H43" s="8" t="str">
        <f t="shared" si="1"/>
        <v>堺区</v>
      </c>
      <c r="I43" s="8">
        <f t="shared" si="2"/>
        <v>1</v>
      </c>
      <c r="J43" s="8" t="s">
        <v>4475</v>
      </c>
      <c r="K43" s="8" t="s">
        <v>4476</v>
      </c>
      <c r="L43" s="8" t="s">
        <v>28</v>
      </c>
      <c r="M43" s="8">
        <v>2716003286</v>
      </c>
      <c r="N43" s="9">
        <v>45200</v>
      </c>
      <c r="O43" s="8" t="s">
        <v>29</v>
      </c>
      <c r="P43" s="8" t="s">
        <v>29</v>
      </c>
      <c r="Q43" s="8" t="s">
        <v>29</v>
      </c>
      <c r="R43" s="8" t="s">
        <v>29</v>
      </c>
    </row>
    <row r="44" spans="1:18">
      <c r="A44" t="s">
        <v>1930</v>
      </c>
      <c r="B44" s="8" t="s">
        <v>1931</v>
      </c>
      <c r="C44" s="8" t="s">
        <v>1932</v>
      </c>
      <c r="D44" s="8" t="s">
        <v>1933</v>
      </c>
      <c r="E44" s="8" t="s">
        <v>1934</v>
      </c>
      <c r="F44" s="8" t="s">
        <v>1935</v>
      </c>
      <c r="G44" s="8" t="str">
        <f t="shared" si="0"/>
        <v>堺市堺区賑町二丁1番28　賑町ハイツ103号</v>
      </c>
      <c r="H44" s="8" t="str">
        <f t="shared" si="1"/>
        <v>堺区</v>
      </c>
      <c r="I44" s="8">
        <f t="shared" si="2"/>
        <v>1</v>
      </c>
      <c r="J44" s="8" t="s">
        <v>1936</v>
      </c>
      <c r="K44" s="8" t="s">
        <v>1937</v>
      </c>
      <c r="L44" s="8" t="s">
        <v>28</v>
      </c>
      <c r="M44" s="8">
        <v>2716002858</v>
      </c>
      <c r="N44" s="9">
        <v>44256</v>
      </c>
      <c r="O44" s="8" t="s">
        <v>29</v>
      </c>
      <c r="P44" s="8" t="s">
        <v>29</v>
      </c>
      <c r="Q44" s="8" t="s">
        <v>29</v>
      </c>
      <c r="R44" s="8" t="s">
        <v>29</v>
      </c>
    </row>
    <row r="45" spans="1:18">
      <c r="A45" t="s">
        <v>1300</v>
      </c>
      <c r="B45" s="8" t="s">
        <v>1301</v>
      </c>
      <c r="C45" s="8" t="s">
        <v>1306</v>
      </c>
      <c r="D45" s="8" t="s">
        <v>1307</v>
      </c>
      <c r="E45" s="8" t="s">
        <v>1302</v>
      </c>
      <c r="F45" s="8" t="s">
        <v>1303</v>
      </c>
      <c r="G45" s="8" t="str">
        <f t="shared" si="0"/>
        <v>堺市堺区南向陽町一丁1番15号</v>
      </c>
      <c r="H45" s="8" t="str">
        <f t="shared" si="1"/>
        <v>堺区</v>
      </c>
      <c r="I45" s="8">
        <f t="shared" si="2"/>
        <v>1</v>
      </c>
      <c r="J45" s="8" t="s">
        <v>1304</v>
      </c>
      <c r="K45" s="8" t="s">
        <v>1305</v>
      </c>
      <c r="L45" s="8" t="s">
        <v>28</v>
      </c>
      <c r="M45" s="8">
        <v>2716003062</v>
      </c>
      <c r="N45" s="9">
        <v>44774</v>
      </c>
      <c r="O45" s="8" t="s">
        <v>29</v>
      </c>
      <c r="P45" s="8" t="s">
        <v>29</v>
      </c>
      <c r="Q45" s="8" t="s">
        <v>29</v>
      </c>
      <c r="R45" s="8" t="s">
        <v>29</v>
      </c>
    </row>
    <row r="46" spans="1:18">
      <c r="A46" t="s">
        <v>3301</v>
      </c>
      <c r="B46" s="8" t="s">
        <v>3302</v>
      </c>
      <c r="C46" s="8" t="s">
        <v>3306</v>
      </c>
      <c r="D46" s="8" t="s">
        <v>3307</v>
      </c>
      <c r="E46" s="8" t="s">
        <v>1302</v>
      </c>
      <c r="F46" s="8" t="s">
        <v>3303</v>
      </c>
      <c r="G46" s="8" t="str">
        <f t="shared" si="0"/>
        <v>堺市堺区南向陽町一丁1-17</v>
      </c>
      <c r="H46" s="8" t="str">
        <f t="shared" si="1"/>
        <v>堺区</v>
      </c>
      <c r="I46" s="8">
        <f t="shared" si="2"/>
        <v>1</v>
      </c>
      <c r="J46" s="8" t="s">
        <v>3304</v>
      </c>
      <c r="K46" s="8" t="s">
        <v>3305</v>
      </c>
      <c r="L46" s="8" t="s">
        <v>28</v>
      </c>
      <c r="M46" s="8">
        <v>2716501529</v>
      </c>
      <c r="N46" s="9">
        <v>43313</v>
      </c>
      <c r="O46" s="8" t="s">
        <v>29</v>
      </c>
      <c r="P46" s="8" t="s">
        <v>29</v>
      </c>
      <c r="Q46" s="8" t="s">
        <v>29</v>
      </c>
      <c r="R46" s="8" t="s">
        <v>29</v>
      </c>
    </row>
    <row r="47" spans="1:18">
      <c r="A47" t="s">
        <v>2328</v>
      </c>
      <c r="B47" s="8" t="s">
        <v>2329</v>
      </c>
      <c r="C47" s="8" t="s">
        <v>2333</v>
      </c>
      <c r="D47" s="8" t="s">
        <v>2334</v>
      </c>
      <c r="E47" s="8" t="s">
        <v>1108</v>
      </c>
      <c r="F47" s="8" t="s">
        <v>2330</v>
      </c>
      <c r="G47" s="8" t="str">
        <f t="shared" si="0"/>
        <v>堺市堺区北花田口町一丁2番15-603号</v>
      </c>
      <c r="H47" s="8" t="str">
        <f t="shared" si="1"/>
        <v>堺区</v>
      </c>
      <c r="I47" s="8">
        <f t="shared" si="2"/>
        <v>1</v>
      </c>
      <c r="J47" s="8" t="s">
        <v>2331</v>
      </c>
      <c r="K47" s="8" t="s">
        <v>2332</v>
      </c>
      <c r="L47" s="8" t="s">
        <v>28</v>
      </c>
      <c r="M47" s="8">
        <v>2716002841</v>
      </c>
      <c r="N47" s="9">
        <v>44256</v>
      </c>
      <c r="O47" s="8" t="s">
        <v>29</v>
      </c>
      <c r="P47" s="8" t="s">
        <v>29</v>
      </c>
      <c r="Q47" s="8" t="s">
        <v>29</v>
      </c>
      <c r="R47" s="8" t="s">
        <v>29</v>
      </c>
    </row>
    <row r="48" spans="1:18">
      <c r="A48" t="s">
        <v>1385</v>
      </c>
      <c r="B48" s="8" t="s">
        <v>1386</v>
      </c>
      <c r="C48" s="8" t="s">
        <v>1389</v>
      </c>
      <c r="D48" s="8" t="s">
        <v>1390</v>
      </c>
      <c r="E48" s="8" t="s">
        <v>1341</v>
      </c>
      <c r="F48" s="8" t="s">
        <v>1391</v>
      </c>
      <c r="G48" s="8" t="str">
        <f t="shared" si="0"/>
        <v>堺市堺区中瓦町一丁2-5</v>
      </c>
      <c r="H48" s="8" t="str">
        <f t="shared" si="1"/>
        <v>堺区</v>
      </c>
      <c r="I48" s="8">
        <f t="shared" si="2"/>
        <v>1</v>
      </c>
      <c r="J48" s="8" t="s">
        <v>1387</v>
      </c>
      <c r="K48" s="8" t="s">
        <v>1388</v>
      </c>
      <c r="L48" s="8" t="s">
        <v>28</v>
      </c>
      <c r="M48" s="8">
        <v>2716002593</v>
      </c>
      <c r="N48" s="9">
        <v>43647</v>
      </c>
      <c r="O48" s="8" t="s">
        <v>29</v>
      </c>
      <c r="P48" s="8" t="s">
        <v>29</v>
      </c>
      <c r="Q48" s="8" t="s">
        <v>31</v>
      </c>
      <c r="R48" s="8" t="s">
        <v>29</v>
      </c>
    </row>
    <row r="49" spans="1:18">
      <c r="A49" t="s">
        <v>3308</v>
      </c>
      <c r="B49" s="8" t="s">
        <v>3309</v>
      </c>
      <c r="C49" s="8" t="s">
        <v>3322</v>
      </c>
      <c r="D49" s="8" t="s">
        <v>3323</v>
      </c>
      <c r="E49" s="8" t="s">
        <v>1341</v>
      </c>
      <c r="F49" s="8" t="s">
        <v>3324</v>
      </c>
      <c r="G49" s="8" t="str">
        <f t="shared" si="0"/>
        <v>堺市堺区中瓦町一丁1番21号　堺東八幸ビル3階</v>
      </c>
      <c r="H49" s="8" t="str">
        <f t="shared" si="1"/>
        <v>堺区</v>
      </c>
      <c r="I49" s="8">
        <f t="shared" si="2"/>
        <v>1</v>
      </c>
      <c r="J49" s="8" t="s">
        <v>3325</v>
      </c>
      <c r="K49" s="8" t="s">
        <v>3326</v>
      </c>
      <c r="L49" s="8" t="s">
        <v>28</v>
      </c>
      <c r="M49" s="8">
        <v>2716000043</v>
      </c>
      <c r="N49" s="9">
        <v>38991</v>
      </c>
      <c r="O49" s="8" t="s">
        <v>29</v>
      </c>
      <c r="P49" s="8" t="s">
        <v>29</v>
      </c>
      <c r="Q49" s="8" t="s">
        <v>29</v>
      </c>
      <c r="R49" s="8" t="s">
        <v>29</v>
      </c>
    </row>
    <row r="50" spans="1:18">
      <c r="A50" t="s">
        <v>6169</v>
      </c>
      <c r="B50" s="8" t="s">
        <v>6170</v>
      </c>
      <c r="C50" s="8" t="s">
        <v>6173</v>
      </c>
      <c r="D50" s="8" t="s">
        <v>6174</v>
      </c>
      <c r="E50" s="8" t="s">
        <v>5273</v>
      </c>
      <c r="F50" s="8" t="s">
        <v>6175</v>
      </c>
      <c r="G50" s="8" t="str">
        <f t="shared" si="0"/>
        <v>堺市堺区南瓦町1番19号グラン･ビルド堺東403号</v>
      </c>
      <c r="H50" s="8" t="str">
        <f t="shared" si="1"/>
        <v>堺区</v>
      </c>
      <c r="I50" s="8">
        <f t="shared" si="2"/>
        <v>1</v>
      </c>
      <c r="J50" s="8" t="s">
        <v>6171</v>
      </c>
      <c r="K50" s="8" t="s">
        <v>6172</v>
      </c>
      <c r="L50" s="8" t="s">
        <v>28</v>
      </c>
      <c r="M50" s="8">
        <v>2716000480</v>
      </c>
      <c r="N50" s="9">
        <v>39142</v>
      </c>
      <c r="O50" s="8" t="s">
        <v>29</v>
      </c>
      <c r="P50" s="8" t="s">
        <v>29</v>
      </c>
      <c r="Q50" s="8" t="s">
        <v>29</v>
      </c>
      <c r="R50" s="8" t="s">
        <v>29</v>
      </c>
    </row>
    <row r="51" spans="1:18">
      <c r="A51" t="s">
        <v>1682</v>
      </c>
      <c r="B51" s="8" t="s">
        <v>1683</v>
      </c>
      <c r="C51" s="8" t="s">
        <v>1686</v>
      </c>
      <c r="D51" s="8" t="s">
        <v>1687</v>
      </c>
      <c r="E51" s="8" t="s">
        <v>934</v>
      </c>
      <c r="F51" s="8" t="s">
        <v>1688</v>
      </c>
      <c r="G51" s="8" t="str">
        <f t="shared" si="0"/>
        <v>堺市堺区新町1番26号　リュウパレス201号</v>
      </c>
      <c r="H51" s="8" t="str">
        <f t="shared" si="1"/>
        <v>堺区</v>
      </c>
      <c r="I51" s="8">
        <f t="shared" si="2"/>
        <v>1</v>
      </c>
      <c r="J51" s="8" t="s">
        <v>1684</v>
      </c>
      <c r="K51" s="8" t="s">
        <v>1685</v>
      </c>
      <c r="L51" s="8" t="s">
        <v>28</v>
      </c>
      <c r="M51" s="8">
        <v>2716301193</v>
      </c>
      <c r="N51" s="9">
        <v>42309</v>
      </c>
      <c r="O51" s="8" t="s">
        <v>29</v>
      </c>
      <c r="P51" s="8" t="s">
        <v>29</v>
      </c>
      <c r="Q51" s="8" t="s">
        <v>29</v>
      </c>
      <c r="R51" s="8" t="s">
        <v>29</v>
      </c>
    </row>
    <row r="52" spans="1:18">
      <c r="A52" t="s">
        <v>2229</v>
      </c>
      <c r="B52" s="8" t="s">
        <v>2230</v>
      </c>
      <c r="C52" s="8" t="s">
        <v>2233</v>
      </c>
      <c r="D52" s="8" t="s">
        <v>2234</v>
      </c>
      <c r="E52" s="8" t="s">
        <v>934</v>
      </c>
      <c r="F52" s="8" t="s">
        <v>2235</v>
      </c>
      <c r="G52" s="8" t="str">
        <f t="shared" si="0"/>
        <v>堺市堺区新町1番20号　リノ堺東4階</v>
      </c>
      <c r="H52" s="8" t="str">
        <f t="shared" si="1"/>
        <v>堺区</v>
      </c>
      <c r="I52" s="8">
        <f t="shared" si="2"/>
        <v>1</v>
      </c>
      <c r="J52" s="8" t="s">
        <v>2231</v>
      </c>
      <c r="K52" s="8" t="s">
        <v>2232</v>
      </c>
      <c r="L52" s="8" t="s">
        <v>28</v>
      </c>
      <c r="M52" s="8">
        <v>2716002973</v>
      </c>
      <c r="N52" s="9">
        <v>44562</v>
      </c>
      <c r="O52" s="8" t="s">
        <v>29</v>
      </c>
      <c r="P52" s="8" t="s">
        <v>29</v>
      </c>
      <c r="Q52" s="8" t="s">
        <v>31</v>
      </c>
      <c r="R52" s="8" t="s">
        <v>29</v>
      </c>
    </row>
    <row r="53" spans="1:18">
      <c r="A53" t="s">
        <v>452</v>
      </c>
      <c r="B53" s="8" t="s">
        <v>453</v>
      </c>
      <c r="C53" s="8" t="s">
        <v>488</v>
      </c>
      <c r="D53" s="8" t="s">
        <v>489</v>
      </c>
      <c r="E53" s="8" t="s">
        <v>454</v>
      </c>
      <c r="F53" s="8" t="s">
        <v>459</v>
      </c>
      <c r="G53" s="8" t="str">
        <f t="shared" si="0"/>
        <v>堺市堺区大仙中町5番14号</v>
      </c>
      <c r="H53" s="8" t="str">
        <f t="shared" si="1"/>
        <v>堺区</v>
      </c>
      <c r="I53" s="8">
        <f t="shared" si="2"/>
        <v>1</v>
      </c>
      <c r="J53" s="8" t="s">
        <v>455</v>
      </c>
      <c r="K53" s="8" t="s">
        <v>456</v>
      </c>
      <c r="L53" s="8" t="s">
        <v>28</v>
      </c>
      <c r="M53" s="8">
        <v>2716003054</v>
      </c>
      <c r="N53" s="9">
        <v>44774</v>
      </c>
      <c r="O53" s="8" t="s">
        <v>29</v>
      </c>
      <c r="P53" s="8" t="s">
        <v>29</v>
      </c>
      <c r="Q53" s="8" t="s">
        <v>31</v>
      </c>
      <c r="R53" s="8" t="s">
        <v>29</v>
      </c>
    </row>
    <row r="54" spans="1:18">
      <c r="A54" t="s">
        <v>2365</v>
      </c>
      <c r="B54" s="8" t="s">
        <v>2366</v>
      </c>
      <c r="C54" s="8" t="s">
        <v>2371</v>
      </c>
      <c r="D54" s="8" t="s">
        <v>2372</v>
      </c>
      <c r="E54" s="8" t="s">
        <v>2367</v>
      </c>
      <c r="F54" s="8" t="s">
        <v>2368</v>
      </c>
      <c r="G54" s="8" t="str">
        <f t="shared" si="0"/>
        <v>堺市堺区百舌鳥夕雲町一丁79番地2</v>
      </c>
      <c r="H54" s="8" t="str">
        <f t="shared" si="1"/>
        <v>堺区</v>
      </c>
      <c r="I54" s="8">
        <f t="shared" si="2"/>
        <v>1</v>
      </c>
      <c r="J54" s="8" t="s">
        <v>2369</v>
      </c>
      <c r="K54" s="8" t="s">
        <v>2370</v>
      </c>
      <c r="L54" s="8" t="s">
        <v>28</v>
      </c>
      <c r="M54" s="8">
        <v>2716000563</v>
      </c>
      <c r="N54" s="9">
        <v>39264</v>
      </c>
      <c r="O54" s="8" t="s">
        <v>29</v>
      </c>
      <c r="P54" s="8" t="s">
        <v>29</v>
      </c>
      <c r="Q54" s="8" t="s">
        <v>29</v>
      </c>
      <c r="R54" s="8" t="s">
        <v>29</v>
      </c>
    </row>
    <row r="55" spans="1:18">
      <c r="A55" t="s">
        <v>4824</v>
      </c>
      <c r="B55" s="8" t="s">
        <v>4825</v>
      </c>
      <c r="C55" s="8" t="s">
        <v>4829</v>
      </c>
      <c r="D55" s="8" t="s">
        <v>4830</v>
      </c>
      <c r="E55" s="8" t="s">
        <v>2367</v>
      </c>
      <c r="F55" s="8" t="s">
        <v>4826</v>
      </c>
      <c r="G55" s="8" t="str">
        <f t="shared" si="0"/>
        <v>堺市堺区百舌鳥夕雲町二丁237番地1</v>
      </c>
      <c r="H55" s="8" t="str">
        <f t="shared" si="1"/>
        <v>堺区</v>
      </c>
      <c r="I55" s="8">
        <f t="shared" si="2"/>
        <v>1</v>
      </c>
      <c r="J55" s="8" t="s">
        <v>4827</v>
      </c>
      <c r="K55" s="8" t="s">
        <v>4828</v>
      </c>
      <c r="L55" s="8" t="s">
        <v>28</v>
      </c>
      <c r="M55" s="8">
        <v>2716001421</v>
      </c>
      <c r="N55" s="9">
        <v>41365</v>
      </c>
      <c r="O55" s="8" t="s">
        <v>29</v>
      </c>
      <c r="P55" s="8" t="s">
        <v>29</v>
      </c>
      <c r="Q55" s="8" t="s">
        <v>29</v>
      </c>
      <c r="R55" s="8" t="s">
        <v>29</v>
      </c>
    </row>
    <row r="56" spans="1:18">
      <c r="A56" t="s">
        <v>3308</v>
      </c>
      <c r="B56" s="8" t="s">
        <v>3309</v>
      </c>
      <c r="C56" s="8" t="s">
        <v>3332</v>
      </c>
      <c r="D56" s="8" t="s">
        <v>3333</v>
      </c>
      <c r="E56" s="8" t="s">
        <v>3334</v>
      </c>
      <c r="F56" s="8" t="s">
        <v>3335</v>
      </c>
      <c r="G56" s="8" t="str">
        <f t="shared" si="0"/>
        <v>堺市堺区緑ヶ丘中町一丁4番30号</v>
      </c>
      <c r="H56" s="8" t="str">
        <f t="shared" si="1"/>
        <v>堺区</v>
      </c>
      <c r="I56" s="8">
        <f t="shared" si="2"/>
        <v>1</v>
      </c>
      <c r="J56" s="8" t="s">
        <v>3336</v>
      </c>
      <c r="K56" s="8" t="s">
        <v>3337</v>
      </c>
      <c r="L56" s="8" t="s">
        <v>28</v>
      </c>
      <c r="M56" s="8">
        <v>2716000696</v>
      </c>
      <c r="N56" s="9">
        <v>39630</v>
      </c>
      <c r="O56" s="8" t="s">
        <v>29</v>
      </c>
      <c r="P56" s="8" t="s">
        <v>31</v>
      </c>
      <c r="Q56" s="8" t="s">
        <v>29</v>
      </c>
      <c r="R56" s="8" t="s">
        <v>31</v>
      </c>
    </row>
    <row r="57" spans="1:18">
      <c r="A57" t="s">
        <v>3941</v>
      </c>
      <c r="B57" s="8" t="s">
        <v>3942</v>
      </c>
      <c r="C57" s="8" t="s">
        <v>3945</v>
      </c>
      <c r="D57" s="8" t="s">
        <v>3946</v>
      </c>
      <c r="E57" s="8" t="s">
        <v>3618</v>
      </c>
      <c r="F57" s="8" t="s">
        <v>3943</v>
      </c>
      <c r="G57" s="8" t="str">
        <f t="shared" si="0"/>
        <v>堺市堺区旭ヶ丘南町三丁2番2号</v>
      </c>
      <c r="H57" s="8" t="str">
        <f t="shared" si="1"/>
        <v>堺区</v>
      </c>
      <c r="I57" s="8">
        <f t="shared" si="2"/>
        <v>1</v>
      </c>
      <c r="J57" s="8" t="s">
        <v>3944</v>
      </c>
      <c r="K57" s="8" t="s">
        <v>3944</v>
      </c>
      <c r="L57" s="8" t="s">
        <v>28</v>
      </c>
      <c r="M57" s="8">
        <v>2716002866</v>
      </c>
      <c r="N57" s="9">
        <v>44287</v>
      </c>
      <c r="O57" s="8" t="s">
        <v>29</v>
      </c>
      <c r="P57" s="8" t="s">
        <v>29</v>
      </c>
      <c r="Q57" s="8" t="s">
        <v>29</v>
      </c>
      <c r="R57" s="8" t="s">
        <v>29</v>
      </c>
    </row>
    <row r="58" spans="1:18">
      <c r="A58" t="s">
        <v>6199</v>
      </c>
      <c r="B58" s="8" t="s">
        <v>6200</v>
      </c>
      <c r="C58" s="8" t="s">
        <v>6199</v>
      </c>
      <c r="D58" s="8" t="s">
        <v>6200</v>
      </c>
      <c r="E58" s="8" t="s">
        <v>3618</v>
      </c>
      <c r="F58" s="8" t="s">
        <v>6201</v>
      </c>
      <c r="G58" s="8" t="str">
        <f t="shared" si="0"/>
        <v>堺市堺区旭ヶ丘南町一丁3-23</v>
      </c>
      <c r="H58" s="8" t="str">
        <f t="shared" si="1"/>
        <v>堺区</v>
      </c>
      <c r="I58" s="8">
        <f t="shared" si="2"/>
        <v>1</v>
      </c>
      <c r="J58" s="8" t="s">
        <v>6202</v>
      </c>
      <c r="K58" s="8" t="s">
        <v>6202</v>
      </c>
      <c r="L58" s="8" t="s">
        <v>28</v>
      </c>
      <c r="M58" s="8">
        <v>2716000258</v>
      </c>
      <c r="N58" s="9">
        <v>38991</v>
      </c>
      <c r="O58" s="8" t="s">
        <v>29</v>
      </c>
      <c r="P58" s="8" t="s">
        <v>29</v>
      </c>
      <c r="Q58" s="8" t="s">
        <v>29</v>
      </c>
      <c r="R58" s="8" t="s">
        <v>29</v>
      </c>
    </row>
    <row r="59" spans="1:18">
      <c r="A59" t="s">
        <v>2496</v>
      </c>
      <c r="B59" s="8" t="s">
        <v>2497</v>
      </c>
      <c r="C59" s="8" t="s">
        <v>2498</v>
      </c>
      <c r="D59" s="8" t="s">
        <v>2499</v>
      </c>
      <c r="E59" s="8" t="s">
        <v>2500</v>
      </c>
      <c r="F59" s="8" t="s">
        <v>2501</v>
      </c>
      <c r="G59" s="8" t="str">
        <f t="shared" si="0"/>
        <v>堺市堺区旭ケ丘中町二丁1-10-101</v>
      </c>
      <c r="H59" s="8" t="str">
        <f t="shared" si="1"/>
        <v>堺区</v>
      </c>
      <c r="I59" s="8">
        <f t="shared" si="2"/>
        <v>1</v>
      </c>
      <c r="J59" s="8" t="s">
        <v>2502</v>
      </c>
      <c r="K59" s="8" t="s">
        <v>2503</v>
      </c>
      <c r="L59" s="8" t="s">
        <v>28</v>
      </c>
      <c r="M59" s="8">
        <v>2716001686</v>
      </c>
      <c r="N59" s="9">
        <v>42005</v>
      </c>
      <c r="O59" s="8" t="s">
        <v>29</v>
      </c>
      <c r="P59" s="8" t="s">
        <v>29</v>
      </c>
      <c r="Q59" s="8" t="s">
        <v>29</v>
      </c>
      <c r="R59" s="8" t="s">
        <v>29</v>
      </c>
    </row>
    <row r="60" spans="1:18">
      <c r="A60" t="s">
        <v>4698</v>
      </c>
      <c r="B60" s="8" t="s">
        <v>4699</v>
      </c>
      <c r="C60" s="8" t="s">
        <v>4705</v>
      </c>
      <c r="D60" s="8" t="s">
        <v>4706</v>
      </c>
      <c r="E60" s="8" t="s">
        <v>2500</v>
      </c>
      <c r="F60" s="8" t="s">
        <v>4707</v>
      </c>
      <c r="G60" s="8" t="str">
        <f t="shared" si="0"/>
        <v>堺市堺区旭ケ丘中町二丁1-7</v>
      </c>
      <c r="H60" s="8" t="str">
        <f t="shared" si="1"/>
        <v>堺区</v>
      </c>
      <c r="I60" s="8">
        <f t="shared" si="2"/>
        <v>1</v>
      </c>
      <c r="J60" s="8" t="s">
        <v>4708</v>
      </c>
      <c r="K60" s="8" t="s">
        <v>4709</v>
      </c>
      <c r="L60" s="8" t="s">
        <v>28</v>
      </c>
      <c r="M60" s="8">
        <v>2716000639</v>
      </c>
      <c r="N60" s="9">
        <v>39387</v>
      </c>
      <c r="O60" s="8" t="s">
        <v>29</v>
      </c>
      <c r="P60" s="8" t="s">
        <v>29</v>
      </c>
      <c r="Q60" s="8" t="s">
        <v>29</v>
      </c>
      <c r="R60" s="8" t="s">
        <v>29</v>
      </c>
    </row>
    <row r="61" spans="1:18">
      <c r="A61" t="s">
        <v>844</v>
      </c>
      <c r="B61" s="8" t="s">
        <v>845</v>
      </c>
      <c r="C61" s="8" t="s">
        <v>848</v>
      </c>
      <c r="D61" s="8" t="s">
        <v>849</v>
      </c>
      <c r="E61" s="8" t="s">
        <v>846</v>
      </c>
      <c r="F61" s="8" t="s">
        <v>850</v>
      </c>
      <c r="G61" s="8" t="str">
        <f t="shared" si="0"/>
        <v>堺市堺区旭ヶ丘北町一丁2番11号　第3和伸ビル201</v>
      </c>
      <c r="H61" s="8" t="str">
        <f t="shared" si="1"/>
        <v>堺区</v>
      </c>
      <c r="I61" s="8">
        <f t="shared" si="2"/>
        <v>1</v>
      </c>
      <c r="J61" s="8" t="s">
        <v>847</v>
      </c>
      <c r="K61" s="8" t="s">
        <v>847</v>
      </c>
      <c r="L61" s="8" t="s">
        <v>28</v>
      </c>
      <c r="M61" s="8">
        <v>2716002833</v>
      </c>
      <c r="N61" s="9">
        <v>44228</v>
      </c>
      <c r="O61" s="8" t="s">
        <v>29</v>
      </c>
      <c r="P61" s="8" t="s">
        <v>29</v>
      </c>
      <c r="Q61" s="8" t="s">
        <v>29</v>
      </c>
      <c r="R61" s="8" t="s">
        <v>29</v>
      </c>
    </row>
    <row r="62" spans="1:18">
      <c r="A62" t="s">
        <v>1880</v>
      </c>
      <c r="B62" s="8" t="s">
        <v>1881</v>
      </c>
      <c r="C62" s="8" t="s">
        <v>1914</v>
      </c>
      <c r="D62" s="8" t="s">
        <v>1915</v>
      </c>
      <c r="E62" s="8" t="s">
        <v>1916</v>
      </c>
      <c r="F62" s="8" t="s">
        <v>1917</v>
      </c>
      <c r="G62" s="8" t="str">
        <f t="shared" si="0"/>
        <v>堺市堺区神石市之町16番25号　ＦＯＣＴファーストビル</v>
      </c>
      <c r="H62" s="8" t="str">
        <f t="shared" si="1"/>
        <v>堺区</v>
      </c>
      <c r="I62" s="8">
        <f t="shared" si="2"/>
        <v>1</v>
      </c>
      <c r="J62" s="8" t="s">
        <v>1918</v>
      </c>
      <c r="K62" s="8" t="s">
        <v>1919</v>
      </c>
      <c r="L62" s="8" t="s">
        <v>28</v>
      </c>
      <c r="M62" s="8">
        <v>2716000860</v>
      </c>
      <c r="N62" s="9">
        <v>40269</v>
      </c>
      <c r="O62" s="8" t="s">
        <v>29</v>
      </c>
      <c r="P62" s="8" t="s">
        <v>29</v>
      </c>
      <c r="Q62" s="8" t="s">
        <v>29</v>
      </c>
      <c r="R62" s="8" t="s">
        <v>29</v>
      </c>
    </row>
    <row r="63" spans="1:18">
      <c r="A63" t="s">
        <v>6400</v>
      </c>
      <c r="B63" s="8" t="s">
        <v>6401</v>
      </c>
      <c r="C63" s="8" t="s">
        <v>6405</v>
      </c>
      <c r="D63" s="8" t="s">
        <v>6406</v>
      </c>
      <c r="E63" s="8" t="s">
        <v>1916</v>
      </c>
      <c r="F63" s="8" t="s">
        <v>6402</v>
      </c>
      <c r="G63" s="8" t="str">
        <f t="shared" si="0"/>
        <v>堺市堺区神石市之町4番22-2号</v>
      </c>
      <c r="H63" s="8" t="str">
        <f t="shared" si="1"/>
        <v>堺区</v>
      </c>
      <c r="I63" s="8">
        <f t="shared" si="2"/>
        <v>1</v>
      </c>
      <c r="J63" s="8" t="s">
        <v>6403</v>
      </c>
      <c r="K63" s="8" t="s">
        <v>6404</v>
      </c>
      <c r="L63" s="8" t="s">
        <v>28</v>
      </c>
      <c r="M63" s="8">
        <v>2716001629</v>
      </c>
      <c r="N63" s="9">
        <v>41883</v>
      </c>
      <c r="O63" s="8" t="s">
        <v>29</v>
      </c>
      <c r="P63" s="8" t="s">
        <v>29</v>
      </c>
      <c r="Q63" s="8" t="s">
        <v>31</v>
      </c>
      <c r="R63" s="8" t="s">
        <v>29</v>
      </c>
    </row>
    <row r="64" spans="1:18">
      <c r="A64" t="s">
        <v>120</v>
      </c>
      <c r="B64" s="8" t="s">
        <v>121</v>
      </c>
      <c r="C64" s="8" t="s">
        <v>129</v>
      </c>
      <c r="D64" s="8" t="s">
        <v>130</v>
      </c>
      <c r="E64" s="8" t="s">
        <v>131</v>
      </c>
      <c r="F64" s="8" t="s">
        <v>132</v>
      </c>
      <c r="G64" s="8" t="str">
        <f t="shared" si="0"/>
        <v>堺市堺区石津町三丁14番3号</v>
      </c>
      <c r="H64" s="8" t="str">
        <f t="shared" si="1"/>
        <v>堺区</v>
      </c>
      <c r="I64" s="8">
        <f t="shared" si="2"/>
        <v>1</v>
      </c>
      <c r="J64" s="8" t="s">
        <v>133</v>
      </c>
      <c r="K64" s="8" t="s">
        <v>134</v>
      </c>
      <c r="L64" s="8" t="s">
        <v>28</v>
      </c>
      <c r="M64" s="8">
        <v>2716002932</v>
      </c>
      <c r="N64" s="9">
        <v>44440</v>
      </c>
      <c r="O64" s="8" t="s">
        <v>29</v>
      </c>
      <c r="P64" s="8" t="s">
        <v>29</v>
      </c>
      <c r="Q64" s="8" t="s">
        <v>31</v>
      </c>
      <c r="R64" s="8" t="s">
        <v>29</v>
      </c>
    </row>
    <row r="65" spans="1:18">
      <c r="A65" t="s">
        <v>3398</v>
      </c>
      <c r="B65" s="8" t="s">
        <v>3399</v>
      </c>
      <c r="C65" s="8" t="s">
        <v>3400</v>
      </c>
      <c r="D65" s="8" t="s">
        <v>3401</v>
      </c>
      <c r="E65" s="8" t="s">
        <v>131</v>
      </c>
      <c r="F65" s="8" t="s">
        <v>3402</v>
      </c>
      <c r="G65" s="8" t="str">
        <f t="shared" si="0"/>
        <v>堺市堺区石津町三丁14番54号</v>
      </c>
      <c r="H65" s="8" t="str">
        <f t="shared" si="1"/>
        <v>堺区</v>
      </c>
      <c r="I65" s="8">
        <f t="shared" si="2"/>
        <v>1</v>
      </c>
      <c r="J65" s="8" t="s">
        <v>3403</v>
      </c>
      <c r="K65" s="8" t="s">
        <v>3404</v>
      </c>
      <c r="L65" s="8" t="s">
        <v>28</v>
      </c>
      <c r="M65" s="8">
        <v>2716002429</v>
      </c>
      <c r="N65" s="9">
        <v>43405</v>
      </c>
      <c r="O65" s="8" t="s">
        <v>29</v>
      </c>
      <c r="P65" s="8" t="s">
        <v>29</v>
      </c>
      <c r="Q65" s="8" t="s">
        <v>29</v>
      </c>
      <c r="R65" s="8" t="s">
        <v>29</v>
      </c>
    </row>
    <row r="66" spans="1:18">
      <c r="A66" t="s">
        <v>4083</v>
      </c>
      <c r="B66" s="8" t="s">
        <v>4084</v>
      </c>
      <c r="C66" s="8" t="s">
        <v>4088</v>
      </c>
      <c r="D66" s="8" t="s">
        <v>4089</v>
      </c>
      <c r="E66" s="8" t="s">
        <v>131</v>
      </c>
      <c r="F66" s="8" t="s">
        <v>4085</v>
      </c>
      <c r="G66" s="8" t="str">
        <f t="shared" si="0"/>
        <v>堺市堺区石津町三丁1番1号</v>
      </c>
      <c r="H66" s="8" t="str">
        <f t="shared" si="1"/>
        <v>堺区</v>
      </c>
      <c r="I66" s="8">
        <f t="shared" si="2"/>
        <v>1</v>
      </c>
      <c r="J66" s="8" t="s">
        <v>4086</v>
      </c>
      <c r="K66" s="8" t="s">
        <v>4087</v>
      </c>
      <c r="L66" s="8" t="s">
        <v>28</v>
      </c>
      <c r="M66" s="8">
        <v>2716001959</v>
      </c>
      <c r="N66" s="9">
        <v>42491</v>
      </c>
      <c r="O66" s="8" t="s">
        <v>29</v>
      </c>
      <c r="P66" s="8" t="s">
        <v>31</v>
      </c>
      <c r="Q66" s="8" t="s">
        <v>29</v>
      </c>
      <c r="R66" s="8" t="s">
        <v>31</v>
      </c>
    </row>
    <row r="67" spans="1:18">
      <c r="A67" t="s">
        <v>5445</v>
      </c>
      <c r="B67" s="8" t="s">
        <v>5446</v>
      </c>
      <c r="C67" s="8" t="s">
        <v>5451</v>
      </c>
      <c r="D67" s="8" t="s">
        <v>5452</v>
      </c>
      <c r="E67" s="8" t="s">
        <v>5447</v>
      </c>
      <c r="F67" s="8" t="s">
        <v>5448</v>
      </c>
      <c r="G67" s="8" t="str">
        <f t="shared" si="0"/>
        <v>堺市堺区協和町三丁128番地11</v>
      </c>
      <c r="H67" s="8" t="str">
        <f t="shared" si="1"/>
        <v>堺区</v>
      </c>
      <c r="I67" s="8">
        <f t="shared" si="2"/>
        <v>1</v>
      </c>
      <c r="J67" s="8" t="s">
        <v>5449</v>
      </c>
      <c r="K67" s="8" t="s">
        <v>5450</v>
      </c>
      <c r="L67" s="8" t="s">
        <v>28</v>
      </c>
      <c r="M67" s="8">
        <v>2716000035</v>
      </c>
      <c r="N67" s="9">
        <v>38991</v>
      </c>
      <c r="O67" s="8" t="s">
        <v>29</v>
      </c>
      <c r="P67" s="8" t="s">
        <v>29</v>
      </c>
      <c r="Q67" s="8" t="s">
        <v>29</v>
      </c>
      <c r="R67" s="8" t="s">
        <v>29</v>
      </c>
    </row>
    <row r="68" spans="1:18">
      <c r="A68" t="s">
        <v>1596</v>
      </c>
      <c r="B68" s="8" t="s">
        <v>1597</v>
      </c>
      <c r="C68" s="8" t="s">
        <v>1602</v>
      </c>
      <c r="D68" s="8" t="s">
        <v>1603</v>
      </c>
      <c r="E68" s="8" t="s">
        <v>1598</v>
      </c>
      <c r="F68" s="8" t="s">
        <v>1599</v>
      </c>
      <c r="G68" s="8" t="str">
        <f t="shared" si="0"/>
        <v>堺市堺区石津北町93番地1</v>
      </c>
      <c r="H68" s="8" t="str">
        <f t="shared" si="1"/>
        <v>堺区</v>
      </c>
      <c r="I68" s="8">
        <f t="shared" si="2"/>
        <v>1</v>
      </c>
      <c r="J68" s="8" t="s">
        <v>1600</v>
      </c>
      <c r="K68" s="8" t="s">
        <v>1601</v>
      </c>
      <c r="L68" s="8" t="s">
        <v>28</v>
      </c>
      <c r="M68" s="8">
        <v>2716001462</v>
      </c>
      <c r="N68" s="9">
        <v>41456</v>
      </c>
      <c r="O68" s="8" t="s">
        <v>29</v>
      </c>
      <c r="P68" s="8" t="s">
        <v>29</v>
      </c>
      <c r="Q68" s="8" t="s">
        <v>29</v>
      </c>
      <c r="R68" s="8" t="s">
        <v>29</v>
      </c>
    </row>
    <row r="69" spans="1:18">
      <c r="A69" t="s">
        <v>3107</v>
      </c>
      <c r="B69" s="8" t="s">
        <v>3108</v>
      </c>
      <c r="C69" s="8" t="s">
        <v>3109</v>
      </c>
      <c r="D69" s="8" t="s">
        <v>3110</v>
      </c>
      <c r="E69" s="8" t="s">
        <v>3111</v>
      </c>
      <c r="F69" s="8" t="s">
        <v>3112</v>
      </c>
      <c r="G69" s="8" t="str">
        <f t="shared" si="0"/>
        <v>堺市堺区昭和通四丁61</v>
      </c>
      <c r="H69" s="8" t="str">
        <f t="shared" si="1"/>
        <v>堺区</v>
      </c>
      <c r="I69" s="8">
        <f t="shared" si="2"/>
        <v>1</v>
      </c>
      <c r="J69" s="8" t="s">
        <v>3113</v>
      </c>
      <c r="K69" s="8" t="s">
        <v>3114</v>
      </c>
      <c r="L69" s="8" t="s">
        <v>28</v>
      </c>
      <c r="M69" s="8">
        <v>2716001157</v>
      </c>
      <c r="N69" s="9">
        <v>40969</v>
      </c>
      <c r="O69" s="8" t="s">
        <v>29</v>
      </c>
      <c r="P69" s="8" t="s">
        <v>31</v>
      </c>
      <c r="Q69" s="8" t="s">
        <v>29</v>
      </c>
      <c r="R69" s="8" t="s">
        <v>31</v>
      </c>
    </row>
    <row r="70" spans="1:18">
      <c r="A70" t="s">
        <v>4445</v>
      </c>
      <c r="B70" s="8" t="s">
        <v>4446</v>
      </c>
      <c r="C70" s="8" t="s">
        <v>4449</v>
      </c>
      <c r="D70" s="8" t="s">
        <v>4450</v>
      </c>
      <c r="E70" s="8" t="s">
        <v>3111</v>
      </c>
      <c r="F70" s="8" t="s">
        <v>4451</v>
      </c>
      <c r="G70" s="8" t="str">
        <f t="shared" si="0"/>
        <v>堺市堺区昭和通三丁43-27</v>
      </c>
      <c r="H70" s="8" t="str">
        <f t="shared" si="1"/>
        <v>堺区</v>
      </c>
      <c r="I70" s="8">
        <f t="shared" si="2"/>
        <v>1</v>
      </c>
      <c r="J70" s="8" t="s">
        <v>4447</v>
      </c>
      <c r="K70" s="8" t="s">
        <v>4448</v>
      </c>
      <c r="L70" s="8" t="s">
        <v>28</v>
      </c>
      <c r="M70" s="8">
        <v>2716003310</v>
      </c>
      <c r="N70" s="9">
        <v>45352</v>
      </c>
      <c r="O70" s="8" t="s">
        <v>29</v>
      </c>
      <c r="P70" s="8" t="s">
        <v>29</v>
      </c>
      <c r="Q70" s="8" t="s">
        <v>29</v>
      </c>
      <c r="R70" s="8" t="s">
        <v>29</v>
      </c>
    </row>
    <row r="71" spans="1:18">
      <c r="A71" t="s">
        <v>149</v>
      </c>
      <c r="B71" s="8" t="s">
        <v>136</v>
      </c>
      <c r="C71" s="8" t="s">
        <v>150</v>
      </c>
      <c r="D71" s="8" t="s">
        <v>151</v>
      </c>
      <c r="E71" s="8" t="s">
        <v>152</v>
      </c>
      <c r="F71" s="8" t="s">
        <v>153</v>
      </c>
      <c r="G71" s="8" t="str">
        <f t="shared" si="0"/>
        <v>堺市堺区春日通四丁23番21号</v>
      </c>
      <c r="H71" s="8" t="str">
        <f t="shared" si="1"/>
        <v>堺区</v>
      </c>
      <c r="I71" s="8">
        <f t="shared" si="2"/>
        <v>1</v>
      </c>
      <c r="J71" s="8" t="s">
        <v>154</v>
      </c>
      <c r="K71" s="8" t="s">
        <v>155</v>
      </c>
      <c r="L71" s="8" t="s">
        <v>28</v>
      </c>
      <c r="M71" s="8">
        <v>2716002320</v>
      </c>
      <c r="N71" s="9">
        <v>43344</v>
      </c>
      <c r="O71" s="8" t="s">
        <v>29</v>
      </c>
      <c r="P71" s="8" t="s">
        <v>29</v>
      </c>
      <c r="Q71" s="8" t="s">
        <v>31</v>
      </c>
      <c r="R71" s="8" t="s">
        <v>29</v>
      </c>
    </row>
    <row r="72" spans="1:18">
      <c r="A72" t="s">
        <v>3286</v>
      </c>
      <c r="B72" s="8" t="s">
        <v>3287</v>
      </c>
      <c r="C72" s="8" t="s">
        <v>3291</v>
      </c>
      <c r="D72" s="8" t="s">
        <v>3292</v>
      </c>
      <c r="E72" s="8" t="s">
        <v>1959</v>
      </c>
      <c r="F72" s="8" t="s">
        <v>3288</v>
      </c>
      <c r="G72" s="8" t="str">
        <f t="shared" si="0"/>
        <v>堺市堺区東湊町3-222-3</v>
      </c>
      <c r="H72" s="8" t="str">
        <f t="shared" si="1"/>
        <v>堺区</v>
      </c>
      <c r="I72" s="8">
        <f t="shared" si="2"/>
        <v>1</v>
      </c>
      <c r="J72" s="8" t="s">
        <v>3289</v>
      </c>
      <c r="K72" s="8" t="s">
        <v>3290</v>
      </c>
      <c r="L72" s="8" t="s">
        <v>28</v>
      </c>
      <c r="M72" s="8">
        <v>2716500281</v>
      </c>
      <c r="N72" s="9">
        <v>39052</v>
      </c>
      <c r="O72" s="8" t="s">
        <v>29</v>
      </c>
      <c r="P72" s="8" t="s">
        <v>29</v>
      </c>
      <c r="Q72" s="8" t="s">
        <v>29</v>
      </c>
      <c r="R72" s="8" t="s">
        <v>31</v>
      </c>
    </row>
    <row r="73" spans="1:18">
      <c r="A73" t="s">
        <v>2999</v>
      </c>
      <c r="B73" s="8" t="s">
        <v>3000</v>
      </c>
      <c r="C73" s="8" t="s">
        <v>3005</v>
      </c>
      <c r="D73" s="8" t="s">
        <v>3006</v>
      </c>
      <c r="E73" s="8" t="s">
        <v>3001</v>
      </c>
      <c r="F73" s="8" t="s">
        <v>3002</v>
      </c>
      <c r="G73" s="8" t="str">
        <f t="shared" ref="G73:G136" si="3">RIGHT(F:F,LEN(F:F)-3)</f>
        <v>堺市堺区出島町五丁4番22号</v>
      </c>
      <c r="H73" s="8" t="str">
        <f t="shared" ref="H73:H136" si="4">MID(F:F,6,2)</f>
        <v>堺区</v>
      </c>
      <c r="I73" s="8">
        <f t="shared" ref="I73:I136" si="5">IF(H:H="堺区",1,IF(H:H="中区",2,IF(H:H="東区",3,IF(H:H="西区",4,IF(H:H="南区",5,IF(H:H="北区",6,7))))))</f>
        <v>1</v>
      </c>
      <c r="J73" s="8" t="s">
        <v>3003</v>
      </c>
      <c r="K73" s="8" t="s">
        <v>3004</v>
      </c>
      <c r="L73" s="8" t="s">
        <v>28</v>
      </c>
      <c r="M73" s="8">
        <v>2716003153</v>
      </c>
      <c r="N73" s="9">
        <v>45017</v>
      </c>
      <c r="O73" s="8" t="s">
        <v>29</v>
      </c>
      <c r="P73" s="8" t="s">
        <v>29</v>
      </c>
      <c r="Q73" s="8" t="s">
        <v>29</v>
      </c>
      <c r="R73" s="8" t="s">
        <v>29</v>
      </c>
    </row>
    <row r="74" spans="1:18">
      <c r="A74" t="s">
        <v>6108</v>
      </c>
      <c r="B74" s="8" t="s">
        <v>6109</v>
      </c>
      <c r="C74" s="8" t="s">
        <v>6110</v>
      </c>
      <c r="D74" s="8" t="s">
        <v>6111</v>
      </c>
      <c r="E74" s="8" t="s">
        <v>5755</v>
      </c>
      <c r="F74" s="8" t="s">
        <v>5756</v>
      </c>
      <c r="G74" s="8" t="str">
        <f t="shared" si="3"/>
        <v>堺市堺区西湊町六丁4番3号</v>
      </c>
      <c r="H74" s="8" t="str">
        <f t="shared" si="4"/>
        <v>堺区</v>
      </c>
      <c r="I74" s="8">
        <f t="shared" si="5"/>
        <v>1</v>
      </c>
      <c r="J74" s="8" t="s">
        <v>5757</v>
      </c>
      <c r="K74" s="8" t="s">
        <v>5758</v>
      </c>
      <c r="L74" s="8" t="s">
        <v>28</v>
      </c>
      <c r="M74" s="8">
        <v>2716000167</v>
      </c>
      <c r="N74" s="9">
        <v>38991</v>
      </c>
      <c r="O74" s="8" t="s">
        <v>29</v>
      </c>
      <c r="P74" s="8" t="s">
        <v>29</v>
      </c>
      <c r="Q74" s="8" t="s">
        <v>29</v>
      </c>
      <c r="R74" s="8" t="s">
        <v>29</v>
      </c>
    </row>
    <row r="75" spans="1:18">
      <c r="A75" t="s">
        <v>2288</v>
      </c>
      <c r="B75" s="8" t="s">
        <v>2289</v>
      </c>
      <c r="C75" s="8" t="s">
        <v>2295</v>
      </c>
      <c r="D75" s="8" t="s">
        <v>2296</v>
      </c>
      <c r="E75" s="8" t="s">
        <v>2297</v>
      </c>
      <c r="F75" s="8" t="s">
        <v>2298</v>
      </c>
      <c r="G75" s="8" t="str">
        <f t="shared" si="3"/>
        <v>堺市堺区楠町一丁3番20号</v>
      </c>
      <c r="H75" s="8" t="str">
        <f t="shared" si="4"/>
        <v>堺区</v>
      </c>
      <c r="I75" s="8">
        <f t="shared" si="5"/>
        <v>1</v>
      </c>
      <c r="J75" s="8" t="s">
        <v>2299</v>
      </c>
      <c r="K75" s="8" t="s">
        <v>2300</v>
      </c>
      <c r="L75" s="8" t="s">
        <v>28</v>
      </c>
      <c r="M75" s="8">
        <v>2716002494</v>
      </c>
      <c r="N75" s="9">
        <v>43525</v>
      </c>
      <c r="O75" s="8" t="s">
        <v>29</v>
      </c>
      <c r="P75" s="8" t="s">
        <v>29</v>
      </c>
      <c r="Q75" s="8" t="s">
        <v>29</v>
      </c>
      <c r="R75" s="8" t="s">
        <v>29</v>
      </c>
    </row>
    <row r="76" spans="1:18">
      <c r="A76" t="s">
        <v>5553</v>
      </c>
      <c r="B76" s="8" t="s">
        <v>5554</v>
      </c>
      <c r="C76" s="8" t="s">
        <v>5560</v>
      </c>
      <c r="D76" s="8" t="s">
        <v>5561</v>
      </c>
      <c r="E76" s="8" t="s">
        <v>2297</v>
      </c>
      <c r="F76" s="8" t="s">
        <v>5557</v>
      </c>
      <c r="G76" s="8" t="str">
        <f t="shared" si="3"/>
        <v>堺市堺区楠町二丁1番20号</v>
      </c>
      <c r="H76" s="8" t="str">
        <f t="shared" si="4"/>
        <v>堺区</v>
      </c>
      <c r="I76" s="8">
        <f t="shared" si="5"/>
        <v>1</v>
      </c>
      <c r="J76" s="8" t="s">
        <v>5562</v>
      </c>
      <c r="K76" s="8" t="s">
        <v>5559</v>
      </c>
      <c r="L76" s="8" t="s">
        <v>28</v>
      </c>
      <c r="M76" s="8">
        <v>2716002171</v>
      </c>
      <c r="N76" s="9">
        <v>42979</v>
      </c>
      <c r="O76" s="8" t="s">
        <v>29</v>
      </c>
      <c r="P76" s="8" t="s">
        <v>31</v>
      </c>
      <c r="Q76" s="8" t="s">
        <v>29</v>
      </c>
      <c r="R76" s="8" t="s">
        <v>29</v>
      </c>
    </row>
    <row r="77" spans="1:18">
      <c r="A77" t="s">
        <v>3886</v>
      </c>
      <c r="B77" s="8" t="s">
        <v>3887</v>
      </c>
      <c r="C77" s="8" t="s">
        <v>3892</v>
      </c>
      <c r="D77" s="8" t="s">
        <v>3893</v>
      </c>
      <c r="E77" s="8" t="s">
        <v>3888</v>
      </c>
      <c r="F77" s="8" t="s">
        <v>3889</v>
      </c>
      <c r="G77" s="8" t="str">
        <f t="shared" si="3"/>
        <v>堺市堺区柏木町四丁2番7-1号</v>
      </c>
      <c r="H77" s="8" t="str">
        <f t="shared" si="4"/>
        <v>堺区</v>
      </c>
      <c r="I77" s="8">
        <f t="shared" si="5"/>
        <v>1</v>
      </c>
      <c r="J77" s="8" t="s">
        <v>3890</v>
      </c>
      <c r="K77" s="8" t="s">
        <v>3891</v>
      </c>
      <c r="L77" s="8" t="s">
        <v>28</v>
      </c>
      <c r="M77" s="8">
        <v>2716001371</v>
      </c>
      <c r="N77" s="9">
        <v>41306</v>
      </c>
      <c r="O77" s="8" t="s">
        <v>29</v>
      </c>
      <c r="P77" s="8" t="s">
        <v>29</v>
      </c>
      <c r="Q77" s="8" t="s">
        <v>29</v>
      </c>
      <c r="R77" s="8" t="s">
        <v>29</v>
      </c>
    </row>
    <row r="78" spans="1:18">
      <c r="A78" t="s">
        <v>6543</v>
      </c>
      <c r="B78" s="8" t="s">
        <v>6544</v>
      </c>
      <c r="C78" s="8" t="s">
        <v>6543</v>
      </c>
      <c r="D78" s="8" t="s">
        <v>6544</v>
      </c>
      <c r="E78" s="8" t="s">
        <v>3888</v>
      </c>
      <c r="F78" s="8" t="s">
        <v>6545</v>
      </c>
      <c r="G78" s="8" t="str">
        <f t="shared" si="3"/>
        <v>堺市堺区柏木町一丁1番16号</v>
      </c>
      <c r="H78" s="8" t="str">
        <f t="shared" si="4"/>
        <v>堺区</v>
      </c>
      <c r="I78" s="8">
        <f t="shared" si="5"/>
        <v>1</v>
      </c>
      <c r="J78" s="8" t="s">
        <v>6546</v>
      </c>
      <c r="K78" s="8" t="s">
        <v>6547</v>
      </c>
      <c r="L78" s="8" t="s">
        <v>28</v>
      </c>
      <c r="M78" s="8">
        <v>2716000365</v>
      </c>
      <c r="N78" s="9">
        <v>38991</v>
      </c>
      <c r="O78" s="8" t="s">
        <v>29</v>
      </c>
      <c r="P78" s="8" t="s">
        <v>29</v>
      </c>
      <c r="Q78" s="8" t="s">
        <v>29</v>
      </c>
      <c r="R78" s="8" t="s">
        <v>29</v>
      </c>
    </row>
    <row r="79" spans="1:18">
      <c r="A79" t="s">
        <v>1880</v>
      </c>
      <c r="B79" s="8" t="s">
        <v>1881</v>
      </c>
      <c r="C79" s="8" t="s">
        <v>1898</v>
      </c>
      <c r="D79" s="8" t="s">
        <v>1899</v>
      </c>
      <c r="E79" s="8" t="s">
        <v>1900</v>
      </c>
      <c r="F79" s="8" t="s">
        <v>1901</v>
      </c>
      <c r="G79" s="8" t="str">
        <f t="shared" si="3"/>
        <v>堺市堺区三宝町四丁254番地1　オーエフシー三宝ビル203号室</v>
      </c>
      <c r="H79" s="8" t="str">
        <f t="shared" si="4"/>
        <v>堺区</v>
      </c>
      <c r="I79" s="8">
        <f t="shared" si="5"/>
        <v>1</v>
      </c>
      <c r="J79" s="8" t="s">
        <v>1902</v>
      </c>
      <c r="K79" s="8" t="s">
        <v>1903</v>
      </c>
      <c r="L79" s="8" t="s">
        <v>28</v>
      </c>
      <c r="M79" s="8">
        <v>2716002635</v>
      </c>
      <c r="N79" s="9">
        <v>43709</v>
      </c>
      <c r="O79" s="8" t="s">
        <v>29</v>
      </c>
      <c r="P79" s="8" t="s">
        <v>29</v>
      </c>
      <c r="Q79" s="8" t="s">
        <v>29</v>
      </c>
      <c r="R79" s="8" t="s">
        <v>29</v>
      </c>
    </row>
    <row r="80" spans="1:18">
      <c r="A80" t="s">
        <v>63</v>
      </c>
      <c r="B80" s="8" t="s">
        <v>64</v>
      </c>
      <c r="C80" s="8" t="s">
        <v>68</v>
      </c>
      <c r="D80" s="8" t="s">
        <v>69</v>
      </c>
      <c r="E80" s="8" t="s">
        <v>65</v>
      </c>
      <c r="F80" s="8" t="s">
        <v>66</v>
      </c>
      <c r="G80" s="8" t="str">
        <f t="shared" si="3"/>
        <v>堺市堺区桜之町東二丁1番9号</v>
      </c>
      <c r="H80" s="8" t="str">
        <f t="shared" si="4"/>
        <v>堺区</v>
      </c>
      <c r="I80" s="8">
        <f t="shared" si="5"/>
        <v>1</v>
      </c>
      <c r="J80" s="8" t="s">
        <v>67</v>
      </c>
      <c r="K80" s="8" t="s">
        <v>67</v>
      </c>
      <c r="L80" s="8" t="s">
        <v>28</v>
      </c>
      <c r="M80" s="8">
        <v>2716002536</v>
      </c>
      <c r="N80" s="9">
        <v>43556</v>
      </c>
      <c r="O80" s="8" t="s">
        <v>29</v>
      </c>
      <c r="P80" s="8" t="s">
        <v>29</v>
      </c>
      <c r="Q80" s="8" t="s">
        <v>29</v>
      </c>
      <c r="R80" s="8" t="s">
        <v>29</v>
      </c>
    </row>
    <row r="81" spans="1:18">
      <c r="A81" t="s">
        <v>3555</v>
      </c>
      <c r="B81" s="8" t="s">
        <v>3556</v>
      </c>
      <c r="C81" s="8" t="s">
        <v>3561</v>
      </c>
      <c r="D81" s="8" t="s">
        <v>3562</v>
      </c>
      <c r="E81" s="8" t="s">
        <v>3557</v>
      </c>
      <c r="F81" s="8" t="s">
        <v>3558</v>
      </c>
      <c r="G81" s="8" t="str">
        <f t="shared" si="3"/>
        <v>堺市堺区綾之町東一丁3番32号</v>
      </c>
      <c r="H81" s="8" t="str">
        <f t="shared" si="4"/>
        <v>堺区</v>
      </c>
      <c r="I81" s="8">
        <f t="shared" si="5"/>
        <v>1</v>
      </c>
      <c r="J81" s="8" t="s">
        <v>3559</v>
      </c>
      <c r="K81" s="8" t="s">
        <v>3560</v>
      </c>
      <c r="L81" s="8" t="s">
        <v>28</v>
      </c>
      <c r="M81" s="8">
        <v>2716000332</v>
      </c>
      <c r="N81" s="9">
        <v>38991</v>
      </c>
      <c r="O81" s="8" t="s">
        <v>29</v>
      </c>
      <c r="P81" s="8" t="s">
        <v>29</v>
      </c>
      <c r="Q81" s="8" t="s">
        <v>29</v>
      </c>
      <c r="R81" s="8" t="s">
        <v>29</v>
      </c>
    </row>
    <row r="82" spans="1:18">
      <c r="A82" t="s">
        <v>4185</v>
      </c>
      <c r="B82" s="8" t="s">
        <v>4186</v>
      </c>
      <c r="C82" s="8" t="s">
        <v>4188</v>
      </c>
      <c r="D82" s="8" t="s">
        <v>4189</v>
      </c>
      <c r="E82" s="8" t="s">
        <v>4190</v>
      </c>
      <c r="F82" s="8" t="s">
        <v>4191</v>
      </c>
      <c r="G82" s="8" t="str">
        <f t="shared" si="3"/>
        <v>堺市堺区桜之町西二丁2-2</v>
      </c>
      <c r="H82" s="8" t="str">
        <f t="shared" si="4"/>
        <v>堺区</v>
      </c>
      <c r="I82" s="8">
        <f t="shared" si="5"/>
        <v>1</v>
      </c>
      <c r="J82" s="8" t="s">
        <v>4192</v>
      </c>
      <c r="K82" s="8" t="s">
        <v>4187</v>
      </c>
      <c r="L82" s="8" t="s">
        <v>28</v>
      </c>
      <c r="M82" s="8">
        <v>2716001751</v>
      </c>
      <c r="N82" s="9">
        <v>42125</v>
      </c>
      <c r="O82" s="8" t="s">
        <v>29</v>
      </c>
      <c r="P82" s="8" t="s">
        <v>29</v>
      </c>
      <c r="Q82" s="8" t="s">
        <v>29</v>
      </c>
      <c r="R82" s="8" t="s">
        <v>29</v>
      </c>
    </row>
    <row r="83" spans="1:18">
      <c r="A83" t="s">
        <v>6548</v>
      </c>
      <c r="B83" s="8" t="s">
        <v>6549</v>
      </c>
      <c r="C83" s="8" t="s">
        <v>6554</v>
      </c>
      <c r="D83" s="8" t="s">
        <v>6555</v>
      </c>
      <c r="E83" s="8" t="s">
        <v>6550</v>
      </c>
      <c r="F83" s="8" t="s">
        <v>6551</v>
      </c>
      <c r="G83" s="8" t="str">
        <f t="shared" si="3"/>
        <v>堺市堺区北旅籠町西一丁1番24号</v>
      </c>
      <c r="H83" s="8" t="str">
        <f t="shared" si="4"/>
        <v>堺区</v>
      </c>
      <c r="I83" s="8">
        <f t="shared" si="5"/>
        <v>1</v>
      </c>
      <c r="J83" s="8" t="s">
        <v>6552</v>
      </c>
      <c r="K83" s="8" t="s">
        <v>6553</v>
      </c>
      <c r="L83" s="8" t="s">
        <v>28</v>
      </c>
      <c r="M83" s="8">
        <v>2716000274</v>
      </c>
      <c r="N83" s="9">
        <v>38991</v>
      </c>
      <c r="O83" s="8" t="s">
        <v>29</v>
      </c>
      <c r="P83" s="8" t="s">
        <v>29</v>
      </c>
      <c r="Q83" s="8" t="s">
        <v>29</v>
      </c>
      <c r="R83" s="8" t="s">
        <v>29</v>
      </c>
    </row>
    <row r="84" spans="1:18">
      <c r="A84" t="s">
        <v>657</v>
      </c>
      <c r="B84" s="8" t="s">
        <v>658</v>
      </c>
      <c r="C84" s="8" t="s">
        <v>659</v>
      </c>
      <c r="D84" s="8" t="s">
        <v>660</v>
      </c>
      <c r="E84" s="8" t="s">
        <v>661</v>
      </c>
      <c r="F84" s="8" t="s">
        <v>662</v>
      </c>
      <c r="G84" s="8" t="str">
        <f t="shared" si="3"/>
        <v>堺市堺区柳之町東一丁1-7　KOKOレジデンス　A303</v>
      </c>
      <c r="H84" s="8" t="str">
        <f t="shared" si="4"/>
        <v>堺区</v>
      </c>
      <c r="I84" s="8">
        <f t="shared" si="5"/>
        <v>1</v>
      </c>
      <c r="J84" s="8" t="s">
        <v>663</v>
      </c>
      <c r="K84" s="8" t="s">
        <v>664</v>
      </c>
      <c r="L84" s="8" t="s">
        <v>28</v>
      </c>
      <c r="M84" s="8">
        <v>2716001223</v>
      </c>
      <c r="N84" s="9">
        <v>41000</v>
      </c>
      <c r="O84" s="8" t="s">
        <v>29</v>
      </c>
      <c r="P84" s="8" t="s">
        <v>31</v>
      </c>
      <c r="Q84" s="8" t="s">
        <v>31</v>
      </c>
      <c r="R84" s="8" t="s">
        <v>31</v>
      </c>
    </row>
    <row r="85" spans="1:18">
      <c r="A85" t="s">
        <v>444</v>
      </c>
      <c r="B85" s="8" t="s">
        <v>445</v>
      </c>
      <c r="C85" s="8" t="s">
        <v>446</v>
      </c>
      <c r="D85" s="8" t="s">
        <v>447</v>
      </c>
      <c r="E85" s="8" t="s">
        <v>448</v>
      </c>
      <c r="F85" s="8" t="s">
        <v>449</v>
      </c>
      <c r="G85" s="8" t="str">
        <f t="shared" si="3"/>
        <v>堺市堺区櫛屋町東二丁2番6-101号室</v>
      </c>
      <c r="H85" s="8" t="str">
        <f t="shared" si="4"/>
        <v>堺区</v>
      </c>
      <c r="I85" s="8">
        <f t="shared" si="5"/>
        <v>1</v>
      </c>
      <c r="J85" s="8" t="s">
        <v>450</v>
      </c>
      <c r="K85" s="8" t="s">
        <v>451</v>
      </c>
      <c r="L85" s="8" t="s">
        <v>28</v>
      </c>
      <c r="M85" s="8">
        <v>2716002130</v>
      </c>
      <c r="N85" s="9">
        <v>42917</v>
      </c>
      <c r="O85" s="8" t="s">
        <v>29</v>
      </c>
      <c r="P85" s="8" t="s">
        <v>29</v>
      </c>
      <c r="Q85" s="8" t="s">
        <v>29</v>
      </c>
      <c r="R85" s="8" t="s">
        <v>29</v>
      </c>
    </row>
    <row r="86" spans="1:18">
      <c r="A86" t="s">
        <v>4332</v>
      </c>
      <c r="B86" s="8" t="s">
        <v>4333</v>
      </c>
      <c r="C86" s="8" t="s">
        <v>4340</v>
      </c>
      <c r="D86" s="8" t="s">
        <v>4341</v>
      </c>
      <c r="E86" s="8" t="s">
        <v>4334</v>
      </c>
      <c r="F86" s="8" t="s">
        <v>4342</v>
      </c>
      <c r="G86" s="8" t="str">
        <f t="shared" si="3"/>
        <v>堺市堺区戎之町東三丁2-30-302</v>
      </c>
      <c r="H86" s="8" t="str">
        <f t="shared" si="4"/>
        <v>堺区</v>
      </c>
      <c r="I86" s="8">
        <f t="shared" si="5"/>
        <v>1</v>
      </c>
      <c r="J86" s="8" t="s">
        <v>4336</v>
      </c>
      <c r="K86" s="8" t="s">
        <v>4337</v>
      </c>
      <c r="L86" s="8" t="s">
        <v>28</v>
      </c>
      <c r="M86" s="8">
        <v>2716003492</v>
      </c>
      <c r="N86" s="9">
        <v>45627</v>
      </c>
      <c r="O86" s="8" t="s">
        <v>29</v>
      </c>
      <c r="P86" s="8" t="s">
        <v>29</v>
      </c>
      <c r="Q86" s="8" t="s">
        <v>29</v>
      </c>
      <c r="R86" s="8" t="s">
        <v>29</v>
      </c>
    </row>
    <row r="87" spans="1:18">
      <c r="A87" t="s">
        <v>2373</v>
      </c>
      <c r="B87" s="8" t="s">
        <v>2374</v>
      </c>
      <c r="C87" s="8" t="s">
        <v>2375</v>
      </c>
      <c r="D87" s="8" t="s">
        <v>2376</v>
      </c>
      <c r="E87" s="8" t="s">
        <v>1541</v>
      </c>
      <c r="F87" s="8" t="s">
        <v>2377</v>
      </c>
      <c r="G87" s="8" t="str">
        <f t="shared" si="3"/>
        <v>堺市堺区熊野町東三丁2-17　太陽ハイツ101号</v>
      </c>
      <c r="H87" s="8" t="str">
        <f t="shared" si="4"/>
        <v>堺区</v>
      </c>
      <c r="I87" s="8">
        <f t="shared" si="5"/>
        <v>1</v>
      </c>
      <c r="J87" s="8" t="s">
        <v>2378</v>
      </c>
      <c r="K87" s="8" t="s">
        <v>2379</v>
      </c>
      <c r="L87" s="8" t="s">
        <v>28</v>
      </c>
      <c r="M87" s="8">
        <v>2716001611</v>
      </c>
      <c r="N87" s="9">
        <v>41852</v>
      </c>
      <c r="O87" s="8" t="s">
        <v>29</v>
      </c>
      <c r="P87" s="8" t="s">
        <v>29</v>
      </c>
      <c r="Q87" s="8" t="s">
        <v>29</v>
      </c>
      <c r="R87" s="8" t="s">
        <v>29</v>
      </c>
    </row>
    <row r="88" spans="1:18">
      <c r="A88" t="s">
        <v>2573</v>
      </c>
      <c r="B88" s="8" t="s">
        <v>2574</v>
      </c>
      <c r="C88" s="8" t="s">
        <v>2575</v>
      </c>
      <c r="D88" s="8" t="s">
        <v>2576</v>
      </c>
      <c r="E88" s="8" t="s">
        <v>1541</v>
      </c>
      <c r="F88" s="8" t="s">
        <v>2577</v>
      </c>
      <c r="G88" s="8" t="str">
        <f t="shared" si="3"/>
        <v>堺市堺区熊野町東三丁2番18号　熊野ハイツ101</v>
      </c>
      <c r="H88" s="8" t="str">
        <f t="shared" si="4"/>
        <v>堺区</v>
      </c>
      <c r="I88" s="8">
        <f t="shared" si="5"/>
        <v>1</v>
      </c>
      <c r="J88" s="8" t="s">
        <v>2578</v>
      </c>
      <c r="K88" s="8" t="s">
        <v>2579</v>
      </c>
      <c r="L88" s="8" t="s">
        <v>28</v>
      </c>
      <c r="M88" s="8">
        <v>2716003468</v>
      </c>
      <c r="N88" s="9">
        <v>45597</v>
      </c>
      <c r="O88" s="8" t="s">
        <v>29</v>
      </c>
      <c r="P88" s="8" t="s">
        <v>29</v>
      </c>
      <c r="Q88" s="8" t="s">
        <v>31</v>
      </c>
      <c r="R88" s="8" t="s">
        <v>29</v>
      </c>
    </row>
    <row r="89" spans="1:18">
      <c r="A89" t="s">
        <v>3645</v>
      </c>
      <c r="B89" s="8" t="s">
        <v>3646</v>
      </c>
      <c r="C89" s="8" t="s">
        <v>3649</v>
      </c>
      <c r="D89" s="8" t="s">
        <v>3650</v>
      </c>
      <c r="E89" s="8" t="s">
        <v>3651</v>
      </c>
      <c r="F89" s="8" t="s">
        <v>3652</v>
      </c>
      <c r="G89" s="8" t="str">
        <f t="shared" si="3"/>
        <v>堺市堺区熊野町西二丁1番15号</v>
      </c>
      <c r="H89" s="8" t="str">
        <f t="shared" si="4"/>
        <v>堺区</v>
      </c>
      <c r="I89" s="8">
        <f t="shared" si="5"/>
        <v>1</v>
      </c>
      <c r="J89" s="8" t="s">
        <v>3647</v>
      </c>
      <c r="K89" s="8" t="s">
        <v>3648</v>
      </c>
      <c r="L89" s="8" t="s">
        <v>28</v>
      </c>
      <c r="M89" s="8">
        <v>2716003518</v>
      </c>
      <c r="N89" s="9">
        <v>45658</v>
      </c>
      <c r="O89" s="8" t="s">
        <v>29</v>
      </c>
      <c r="P89" s="8" t="s">
        <v>29</v>
      </c>
      <c r="Q89" s="8" t="s">
        <v>29</v>
      </c>
      <c r="R89" s="8" t="s">
        <v>29</v>
      </c>
    </row>
    <row r="90" spans="1:18">
      <c r="A90" t="s">
        <v>1267</v>
      </c>
      <c r="B90" s="8" t="s">
        <v>1268</v>
      </c>
      <c r="C90" s="8" t="s">
        <v>1269</v>
      </c>
      <c r="D90" s="8" t="s">
        <v>1270</v>
      </c>
      <c r="E90" s="8" t="s">
        <v>1271</v>
      </c>
      <c r="F90" s="8" t="s">
        <v>1272</v>
      </c>
      <c r="G90" s="8" t="str">
        <f t="shared" si="3"/>
        <v>堺市堺区甲斐町東六丁1-34　ペンポイント501号</v>
      </c>
      <c r="H90" s="8" t="str">
        <f t="shared" si="4"/>
        <v>堺区</v>
      </c>
      <c r="I90" s="8">
        <f t="shared" si="5"/>
        <v>1</v>
      </c>
      <c r="J90" s="8" t="s">
        <v>1273</v>
      </c>
      <c r="K90" s="8" t="s">
        <v>1274</v>
      </c>
      <c r="L90" s="8" t="s">
        <v>28</v>
      </c>
      <c r="M90" s="8">
        <v>2716002999</v>
      </c>
      <c r="N90" s="9">
        <v>44593</v>
      </c>
      <c r="O90" s="8" t="s">
        <v>29</v>
      </c>
      <c r="P90" s="8" t="s">
        <v>29</v>
      </c>
      <c r="Q90" s="8" t="s">
        <v>31</v>
      </c>
      <c r="R90" s="8" t="s">
        <v>29</v>
      </c>
    </row>
    <row r="91" spans="1:18">
      <c r="A91" t="s">
        <v>6471</v>
      </c>
      <c r="B91" s="8" t="s">
        <v>6472</v>
      </c>
      <c r="C91" s="8" t="s">
        <v>6475</v>
      </c>
      <c r="D91" s="8" t="s">
        <v>6476</v>
      </c>
      <c r="E91" s="8" t="s">
        <v>1271</v>
      </c>
      <c r="F91" s="8" t="s">
        <v>6477</v>
      </c>
      <c r="G91" s="8" t="str">
        <f t="shared" si="3"/>
        <v>堺市堺区甲斐町東二丁1番14号　Ｇ-wicビル3階</v>
      </c>
      <c r="H91" s="8" t="str">
        <f t="shared" si="4"/>
        <v>堺区</v>
      </c>
      <c r="I91" s="8">
        <f t="shared" si="5"/>
        <v>1</v>
      </c>
      <c r="J91" s="8" t="s">
        <v>6473</v>
      </c>
      <c r="K91" s="8" t="s">
        <v>6474</v>
      </c>
      <c r="L91" s="8" t="s">
        <v>28</v>
      </c>
      <c r="M91" s="8">
        <v>2716000399</v>
      </c>
      <c r="N91" s="9">
        <v>38991</v>
      </c>
      <c r="O91" s="8" t="s">
        <v>29</v>
      </c>
      <c r="P91" s="8" t="s">
        <v>29</v>
      </c>
      <c r="Q91" s="8" t="s">
        <v>29</v>
      </c>
      <c r="R91" s="8" t="s">
        <v>29</v>
      </c>
    </row>
    <row r="92" spans="1:18">
      <c r="A92" t="s">
        <v>436</v>
      </c>
      <c r="B92" s="8" t="s">
        <v>437</v>
      </c>
      <c r="C92" s="8" t="s">
        <v>438</v>
      </c>
      <c r="D92" s="8" t="s">
        <v>439</v>
      </c>
      <c r="E92" s="8" t="s">
        <v>440</v>
      </c>
      <c r="F92" s="8" t="s">
        <v>441</v>
      </c>
      <c r="G92" s="8" t="str">
        <f t="shared" si="3"/>
        <v>堺市堺区大町東三丁2番6号202号室</v>
      </c>
      <c r="H92" s="8" t="str">
        <f t="shared" si="4"/>
        <v>堺区</v>
      </c>
      <c r="I92" s="8">
        <f t="shared" si="5"/>
        <v>1</v>
      </c>
      <c r="J92" s="8" t="s">
        <v>442</v>
      </c>
      <c r="K92" s="8" t="s">
        <v>443</v>
      </c>
      <c r="L92" s="8" t="s">
        <v>28</v>
      </c>
      <c r="M92" s="8">
        <v>2716002817</v>
      </c>
      <c r="N92" s="9">
        <v>44197</v>
      </c>
      <c r="O92" s="8" t="s">
        <v>29</v>
      </c>
      <c r="P92" s="8" t="s">
        <v>29</v>
      </c>
      <c r="Q92" s="8" t="s">
        <v>29</v>
      </c>
      <c r="R92" s="8" t="s">
        <v>29</v>
      </c>
    </row>
    <row r="93" spans="1:18">
      <c r="A93" t="s">
        <v>363</v>
      </c>
      <c r="B93" s="8" t="s">
        <v>364</v>
      </c>
      <c r="C93" s="8" t="s">
        <v>370</v>
      </c>
      <c r="D93" s="8" t="s">
        <v>371</v>
      </c>
      <c r="E93" s="8" t="s">
        <v>372</v>
      </c>
      <c r="F93" s="8" t="s">
        <v>373</v>
      </c>
      <c r="G93" s="8" t="str">
        <f t="shared" si="3"/>
        <v>堺市堺区少林寺町西一丁1-10</v>
      </c>
      <c r="H93" s="8" t="str">
        <f t="shared" si="4"/>
        <v>堺区</v>
      </c>
      <c r="I93" s="8">
        <f t="shared" si="5"/>
        <v>1</v>
      </c>
      <c r="J93" s="8" t="s">
        <v>374</v>
      </c>
      <c r="K93" s="8" t="s">
        <v>375</v>
      </c>
      <c r="L93" s="8" t="s">
        <v>28</v>
      </c>
      <c r="M93" s="8">
        <v>2716001348</v>
      </c>
      <c r="N93" s="9">
        <v>41244</v>
      </c>
      <c r="O93" s="8" t="s">
        <v>29</v>
      </c>
      <c r="P93" s="8" t="s">
        <v>29</v>
      </c>
      <c r="Q93" s="8" t="s">
        <v>29</v>
      </c>
      <c r="R93" s="8" t="s">
        <v>29</v>
      </c>
    </row>
    <row r="94" spans="1:18">
      <c r="A94" t="s">
        <v>1363</v>
      </c>
      <c r="B94" s="8" t="s">
        <v>1364</v>
      </c>
      <c r="C94" s="8" t="s">
        <v>1366</v>
      </c>
      <c r="D94" s="8" t="s">
        <v>1367</v>
      </c>
      <c r="E94" s="8" t="s">
        <v>372</v>
      </c>
      <c r="F94" s="8" t="s">
        <v>1368</v>
      </c>
      <c r="G94" s="8" t="str">
        <f t="shared" si="3"/>
        <v>堺市堺区少林寺町西二丁2番6号　コーポフェニックス1階事務室</v>
      </c>
      <c r="H94" s="8" t="str">
        <f t="shared" si="4"/>
        <v>堺区</v>
      </c>
      <c r="I94" s="8">
        <f t="shared" si="5"/>
        <v>1</v>
      </c>
      <c r="J94" s="8" t="s">
        <v>1369</v>
      </c>
      <c r="K94" s="8" t="s">
        <v>1365</v>
      </c>
      <c r="L94" s="8" t="s">
        <v>28</v>
      </c>
      <c r="M94" s="8">
        <v>2716002023</v>
      </c>
      <c r="N94" s="9">
        <v>42644</v>
      </c>
      <c r="O94" s="8" t="s">
        <v>29</v>
      </c>
      <c r="P94" s="8" t="s">
        <v>29</v>
      </c>
      <c r="Q94" s="8" t="s">
        <v>31</v>
      </c>
      <c r="R94" s="8" t="s">
        <v>29</v>
      </c>
    </row>
    <row r="95" spans="1:18">
      <c r="A95" t="s">
        <v>3527</v>
      </c>
      <c r="B95" s="8" t="s">
        <v>3528</v>
      </c>
      <c r="C95" s="8" t="s">
        <v>3529</v>
      </c>
      <c r="D95" s="8" t="s">
        <v>3530</v>
      </c>
      <c r="E95" s="8" t="s">
        <v>372</v>
      </c>
      <c r="F95" s="8" t="s">
        <v>3531</v>
      </c>
      <c r="G95" s="8" t="str">
        <f t="shared" si="3"/>
        <v>堺市堺区少林寺町西一丁1番8号　ＰＳＧビル403号室</v>
      </c>
      <c r="H95" s="8" t="str">
        <f t="shared" si="4"/>
        <v>堺区</v>
      </c>
      <c r="I95" s="8">
        <f t="shared" si="5"/>
        <v>1</v>
      </c>
      <c r="J95" s="8" t="s">
        <v>3532</v>
      </c>
      <c r="K95" s="8" t="s">
        <v>3533</v>
      </c>
      <c r="L95" s="8" t="s">
        <v>28</v>
      </c>
      <c r="M95" s="8">
        <v>2716002825</v>
      </c>
      <c r="N95" s="9">
        <v>44228</v>
      </c>
      <c r="O95" s="8" t="s">
        <v>29</v>
      </c>
      <c r="P95" s="8" t="s">
        <v>29</v>
      </c>
      <c r="Q95" s="8" t="s">
        <v>29</v>
      </c>
      <c r="R95" s="8" t="s">
        <v>29</v>
      </c>
    </row>
    <row r="96" spans="1:18">
      <c r="A96" t="s">
        <v>2348</v>
      </c>
      <c r="B96" s="8" t="s">
        <v>2349</v>
      </c>
      <c r="C96" s="8" t="s">
        <v>2353</v>
      </c>
      <c r="D96" s="8" t="s">
        <v>2354</v>
      </c>
      <c r="E96" s="8" t="s">
        <v>2355</v>
      </c>
      <c r="F96" s="8" t="s">
        <v>2356</v>
      </c>
      <c r="G96" s="8" t="str">
        <f t="shared" si="3"/>
        <v>堺市堺区寺地町東四丁1-8　寺地マンション101号室</v>
      </c>
      <c r="H96" s="8" t="str">
        <f t="shared" si="4"/>
        <v>堺区</v>
      </c>
      <c r="I96" s="8">
        <f t="shared" si="5"/>
        <v>1</v>
      </c>
      <c r="J96" s="8" t="s">
        <v>2351</v>
      </c>
      <c r="K96" s="8" t="s">
        <v>2352</v>
      </c>
      <c r="L96" s="8" t="s">
        <v>28</v>
      </c>
      <c r="M96" s="8">
        <v>2716002874</v>
      </c>
      <c r="N96" s="9">
        <v>44287</v>
      </c>
      <c r="O96" s="8" t="s">
        <v>29</v>
      </c>
      <c r="P96" s="8" t="s">
        <v>29</v>
      </c>
      <c r="Q96" s="8" t="s">
        <v>29</v>
      </c>
      <c r="R96" s="8" t="s">
        <v>29</v>
      </c>
    </row>
    <row r="97" spans="1:18">
      <c r="A97" t="s">
        <v>3534</v>
      </c>
      <c r="B97" s="8" t="s">
        <v>3535</v>
      </c>
      <c r="C97" s="8" t="s">
        <v>3539</v>
      </c>
      <c r="D97" s="8" t="s">
        <v>3540</v>
      </c>
      <c r="E97" s="8" t="s">
        <v>1214</v>
      </c>
      <c r="F97" s="8" t="s">
        <v>3536</v>
      </c>
      <c r="G97" s="8" t="str">
        <f t="shared" si="3"/>
        <v>堺市堺区新在家町東一丁1番28号セントラルフォート堺ビル304号室</v>
      </c>
      <c r="H97" s="8" t="str">
        <f t="shared" si="4"/>
        <v>堺区</v>
      </c>
      <c r="I97" s="8">
        <f t="shared" si="5"/>
        <v>1</v>
      </c>
      <c r="J97" s="8" t="s">
        <v>3537</v>
      </c>
      <c r="K97" s="8" t="s">
        <v>3538</v>
      </c>
      <c r="L97" s="8" t="s">
        <v>28</v>
      </c>
      <c r="M97" s="8">
        <v>2716501479</v>
      </c>
      <c r="N97" s="9">
        <v>43101</v>
      </c>
      <c r="O97" s="8" t="s">
        <v>29</v>
      </c>
      <c r="P97" s="8" t="s">
        <v>29</v>
      </c>
      <c r="Q97" s="8" t="s">
        <v>29</v>
      </c>
      <c r="R97" s="8" t="s">
        <v>29</v>
      </c>
    </row>
    <row r="98" spans="1:18">
      <c r="A98" t="s">
        <v>1186</v>
      </c>
      <c r="B98" s="8" t="s">
        <v>1187</v>
      </c>
      <c r="C98" s="8" t="s">
        <v>1191</v>
      </c>
      <c r="D98" s="8" t="s">
        <v>1192</v>
      </c>
      <c r="E98" s="8" t="s">
        <v>1188</v>
      </c>
      <c r="F98" s="8" t="s">
        <v>1193</v>
      </c>
      <c r="G98" s="8" t="str">
        <f t="shared" si="3"/>
        <v>堺市堺区南半町東一丁1番13号　エヌエムスワサントディズヌフ402号</v>
      </c>
      <c r="H98" s="8" t="str">
        <f t="shared" si="4"/>
        <v>堺区</v>
      </c>
      <c r="I98" s="8">
        <f t="shared" si="5"/>
        <v>1</v>
      </c>
      <c r="J98" s="8" t="s">
        <v>1189</v>
      </c>
      <c r="K98" s="8" t="s">
        <v>1190</v>
      </c>
      <c r="L98" s="8" t="s">
        <v>28</v>
      </c>
      <c r="M98" s="8">
        <v>2716003104</v>
      </c>
      <c r="N98" s="9">
        <v>44835</v>
      </c>
      <c r="O98" s="8" t="s">
        <v>31</v>
      </c>
      <c r="P98" s="8" t="s">
        <v>29</v>
      </c>
      <c r="Q98" s="8" t="s">
        <v>31</v>
      </c>
      <c r="R98" s="8" t="s">
        <v>29</v>
      </c>
    </row>
    <row r="99" spans="1:18">
      <c r="A99" t="s">
        <v>1880</v>
      </c>
      <c r="B99" s="8" t="s">
        <v>1881</v>
      </c>
      <c r="C99" s="8" t="s">
        <v>1892</v>
      </c>
      <c r="D99" s="8" t="s">
        <v>1893</v>
      </c>
      <c r="E99" s="8" t="s">
        <v>1894</v>
      </c>
      <c r="F99" s="8" t="s">
        <v>1895</v>
      </c>
      <c r="G99" s="8" t="str">
        <f t="shared" si="3"/>
        <v>堺市堺区竜神橋町一丁2-16　ＩＳＥ伊勢住宅竜神橋町7505　2Ｆ　Ｂ号</v>
      </c>
      <c r="H99" s="8" t="str">
        <f t="shared" si="4"/>
        <v>堺区</v>
      </c>
      <c r="I99" s="8">
        <f t="shared" si="5"/>
        <v>1</v>
      </c>
      <c r="J99" s="8" t="s">
        <v>1896</v>
      </c>
      <c r="K99" s="8" t="s">
        <v>1897</v>
      </c>
      <c r="L99" s="8" t="s">
        <v>28</v>
      </c>
      <c r="M99" s="8">
        <v>2716000589</v>
      </c>
      <c r="N99" s="9">
        <v>39326</v>
      </c>
      <c r="O99" s="8" t="s">
        <v>29</v>
      </c>
      <c r="P99" s="8" t="s">
        <v>29</v>
      </c>
      <c r="Q99" s="8" t="s">
        <v>29</v>
      </c>
      <c r="R99" s="8" t="s">
        <v>29</v>
      </c>
    </row>
    <row r="100" spans="1:18">
      <c r="A100" t="s">
        <v>3839</v>
      </c>
      <c r="B100" s="8" t="s">
        <v>3840</v>
      </c>
      <c r="C100" s="8" t="s">
        <v>3843</v>
      </c>
      <c r="D100" s="8" t="s">
        <v>3844</v>
      </c>
      <c r="E100" s="8" t="s">
        <v>1894</v>
      </c>
      <c r="F100" s="8" t="s">
        <v>3841</v>
      </c>
      <c r="G100" s="8" t="str">
        <f t="shared" si="3"/>
        <v>堺市堺区竜神橋町二丁1番17号　ルミライズ堺501</v>
      </c>
      <c r="H100" s="8" t="str">
        <f t="shared" si="4"/>
        <v>堺区</v>
      </c>
      <c r="I100" s="8">
        <f t="shared" si="5"/>
        <v>1</v>
      </c>
      <c r="J100" s="8" t="s">
        <v>3842</v>
      </c>
      <c r="K100" s="8" t="s">
        <v>3842</v>
      </c>
      <c r="L100" s="8" t="s">
        <v>28</v>
      </c>
      <c r="M100" s="8">
        <v>2716002890</v>
      </c>
      <c r="N100" s="9">
        <v>44317</v>
      </c>
      <c r="O100" s="8" t="s">
        <v>29</v>
      </c>
      <c r="P100" s="8" t="s">
        <v>29</v>
      </c>
      <c r="Q100" s="8" t="s">
        <v>29</v>
      </c>
      <c r="R100" s="8" t="s">
        <v>29</v>
      </c>
    </row>
    <row r="101" spans="1:18">
      <c r="A101" t="s">
        <v>1979</v>
      </c>
      <c r="B101" s="8" t="s">
        <v>1980</v>
      </c>
      <c r="C101" s="8" t="s">
        <v>1981</v>
      </c>
      <c r="D101" s="8" t="s">
        <v>1982</v>
      </c>
      <c r="E101" s="8" t="s">
        <v>1983</v>
      </c>
      <c r="F101" s="8" t="s">
        <v>1984</v>
      </c>
      <c r="G101" s="8" t="str">
        <f t="shared" si="3"/>
        <v>堺市堺区住吉橋町二丁1番12号</v>
      </c>
      <c r="H101" s="8" t="str">
        <f t="shared" si="4"/>
        <v>堺区</v>
      </c>
      <c r="I101" s="8">
        <f t="shared" si="5"/>
        <v>1</v>
      </c>
      <c r="J101" s="8" t="s">
        <v>1985</v>
      </c>
      <c r="K101" s="8" t="s">
        <v>1986</v>
      </c>
      <c r="L101" s="8" t="s">
        <v>28</v>
      </c>
      <c r="M101" s="8">
        <v>2716001975</v>
      </c>
      <c r="N101" s="9">
        <v>42552</v>
      </c>
      <c r="O101" s="8" t="s">
        <v>29</v>
      </c>
      <c r="P101" s="8" t="s">
        <v>29</v>
      </c>
      <c r="Q101" s="8" t="s">
        <v>29</v>
      </c>
      <c r="R101" s="8" t="s">
        <v>29</v>
      </c>
    </row>
    <row r="102" spans="1:18">
      <c r="A102" t="s">
        <v>382</v>
      </c>
      <c r="B102" s="8" t="s">
        <v>383</v>
      </c>
      <c r="C102" s="8" t="s">
        <v>387</v>
      </c>
      <c r="D102" s="8" t="s">
        <v>388</v>
      </c>
      <c r="E102" s="8" t="s">
        <v>384</v>
      </c>
      <c r="F102" s="8" t="s">
        <v>385</v>
      </c>
      <c r="G102" s="8" t="str">
        <f t="shared" si="3"/>
        <v>堺市堺区大浜北町二丁4番21号</v>
      </c>
      <c r="H102" s="8" t="str">
        <f t="shared" si="4"/>
        <v>堺区</v>
      </c>
      <c r="I102" s="8">
        <f t="shared" si="5"/>
        <v>1</v>
      </c>
      <c r="J102" s="8" t="s">
        <v>386</v>
      </c>
      <c r="K102" s="8" t="s">
        <v>389</v>
      </c>
      <c r="L102" s="8" t="s">
        <v>28</v>
      </c>
      <c r="M102" s="8">
        <v>2716001314</v>
      </c>
      <c r="N102" s="9">
        <v>41214</v>
      </c>
      <c r="O102" s="8" t="s">
        <v>29</v>
      </c>
      <c r="P102" s="8" t="s">
        <v>29</v>
      </c>
      <c r="Q102" s="8" t="s">
        <v>29</v>
      </c>
      <c r="R102" s="8" t="s">
        <v>29</v>
      </c>
    </row>
    <row r="103" spans="1:18">
      <c r="A103" t="s">
        <v>2418</v>
      </c>
      <c r="B103" s="8" t="s">
        <v>2419</v>
      </c>
      <c r="C103" s="8" t="s">
        <v>2420</v>
      </c>
      <c r="D103" s="8" t="s">
        <v>2421</v>
      </c>
      <c r="E103" s="8" t="s">
        <v>384</v>
      </c>
      <c r="F103" s="8" t="s">
        <v>2422</v>
      </c>
      <c r="G103" s="8" t="str">
        <f t="shared" si="3"/>
        <v>堺市堺区大浜北町三丁11-18</v>
      </c>
      <c r="H103" s="8" t="str">
        <f t="shared" si="4"/>
        <v>堺区</v>
      </c>
      <c r="I103" s="8">
        <f t="shared" si="5"/>
        <v>1</v>
      </c>
      <c r="J103" s="8" t="s">
        <v>2423</v>
      </c>
      <c r="K103" s="8" t="s">
        <v>2424</v>
      </c>
      <c r="L103" s="8" t="s">
        <v>28</v>
      </c>
      <c r="M103" s="8">
        <v>2716300310</v>
      </c>
      <c r="N103" s="9">
        <v>39326</v>
      </c>
      <c r="O103" s="8" t="s">
        <v>29</v>
      </c>
      <c r="P103" s="8" t="s">
        <v>29</v>
      </c>
      <c r="Q103" s="8" t="s">
        <v>29</v>
      </c>
      <c r="R103" s="8" t="s">
        <v>29</v>
      </c>
    </row>
    <row r="104" spans="1:18">
      <c r="A104" t="s">
        <v>4684</v>
      </c>
      <c r="B104" s="8" t="s">
        <v>4685</v>
      </c>
      <c r="C104" s="8" t="s">
        <v>4686</v>
      </c>
      <c r="D104" s="8" t="s">
        <v>4687</v>
      </c>
      <c r="E104" s="8" t="s">
        <v>384</v>
      </c>
      <c r="F104" s="8" t="s">
        <v>4688</v>
      </c>
      <c r="G104" s="8" t="str">
        <f t="shared" si="3"/>
        <v>堺市堺区大浜北町一丁12番16号</v>
      </c>
      <c r="H104" s="8" t="str">
        <f t="shared" si="4"/>
        <v>堺区</v>
      </c>
      <c r="I104" s="8">
        <f t="shared" si="5"/>
        <v>1</v>
      </c>
      <c r="J104" s="8" t="s">
        <v>4689</v>
      </c>
      <c r="K104" s="8" t="s">
        <v>4690</v>
      </c>
      <c r="L104" s="8" t="s">
        <v>28</v>
      </c>
      <c r="M104" s="8">
        <v>2716000118</v>
      </c>
      <c r="N104" s="9">
        <v>38991</v>
      </c>
      <c r="O104" s="8" t="s">
        <v>29</v>
      </c>
      <c r="P104" s="8" t="s">
        <v>29</v>
      </c>
      <c r="Q104" s="8" t="s">
        <v>29</v>
      </c>
      <c r="R104" s="8" t="s">
        <v>29</v>
      </c>
    </row>
    <row r="105" spans="1:18">
      <c r="A105" t="s">
        <v>6464</v>
      </c>
      <c r="B105" s="8" t="s">
        <v>6465</v>
      </c>
      <c r="C105" s="8" t="s">
        <v>6469</v>
      </c>
      <c r="D105" s="8" t="s">
        <v>6470</v>
      </c>
      <c r="E105" s="8" t="s">
        <v>384</v>
      </c>
      <c r="F105" s="8" t="s">
        <v>6466</v>
      </c>
      <c r="G105" s="8" t="str">
        <f t="shared" si="3"/>
        <v>堺市堺区大浜北町三丁4番2-1001号</v>
      </c>
      <c r="H105" s="8" t="str">
        <f t="shared" si="4"/>
        <v>堺区</v>
      </c>
      <c r="I105" s="8">
        <f t="shared" si="5"/>
        <v>1</v>
      </c>
      <c r="J105" s="8" t="s">
        <v>6467</v>
      </c>
      <c r="K105" s="8" t="s">
        <v>6468</v>
      </c>
      <c r="L105" s="8" t="s">
        <v>28</v>
      </c>
      <c r="M105" s="8">
        <v>2716000290</v>
      </c>
      <c r="N105" s="9">
        <v>38991</v>
      </c>
      <c r="O105" s="8" t="s">
        <v>29</v>
      </c>
      <c r="P105" s="8" t="s">
        <v>29</v>
      </c>
      <c r="Q105" s="8" t="s">
        <v>31</v>
      </c>
      <c r="R105" s="8" t="s">
        <v>29</v>
      </c>
    </row>
    <row r="106" spans="1:18">
      <c r="A106" t="s">
        <v>1771</v>
      </c>
      <c r="B106" s="8" t="s">
        <v>1772</v>
      </c>
      <c r="C106" s="8" t="s">
        <v>1773</v>
      </c>
      <c r="D106" s="8" t="s">
        <v>1774</v>
      </c>
      <c r="E106" s="8" t="s">
        <v>1775</v>
      </c>
      <c r="F106" s="8" t="s">
        <v>1776</v>
      </c>
      <c r="G106" s="8" t="str">
        <f t="shared" si="3"/>
        <v>堺市堺区海山町三丁145　シャトー川庄200号</v>
      </c>
      <c r="H106" s="8" t="str">
        <f t="shared" si="4"/>
        <v>堺区</v>
      </c>
      <c r="I106" s="8">
        <f t="shared" si="5"/>
        <v>1</v>
      </c>
      <c r="J106" s="8" t="s">
        <v>1777</v>
      </c>
      <c r="K106" s="8" t="s">
        <v>1778</v>
      </c>
      <c r="L106" s="8" t="s">
        <v>28</v>
      </c>
      <c r="M106" s="8">
        <v>2716002809</v>
      </c>
      <c r="N106" s="9">
        <v>44197</v>
      </c>
      <c r="O106" s="8" t="s">
        <v>29</v>
      </c>
      <c r="P106" s="8" t="s">
        <v>29</v>
      </c>
      <c r="Q106" s="8" t="s">
        <v>29</v>
      </c>
      <c r="R106" s="8" t="s">
        <v>29</v>
      </c>
    </row>
    <row r="107" spans="1:18">
      <c r="A107" t="s">
        <v>4367</v>
      </c>
      <c r="B107" s="8" t="s">
        <v>4368</v>
      </c>
      <c r="C107" s="8" t="s">
        <v>4369</v>
      </c>
      <c r="D107" s="8" t="s">
        <v>4370</v>
      </c>
      <c r="E107" s="8" t="s">
        <v>1775</v>
      </c>
      <c r="F107" s="8" t="s">
        <v>4371</v>
      </c>
      <c r="G107" s="8" t="str">
        <f t="shared" si="3"/>
        <v>堺市堺区海山町一丁31番10号</v>
      </c>
      <c r="H107" s="8" t="str">
        <f t="shared" si="4"/>
        <v>堺区</v>
      </c>
      <c r="I107" s="8">
        <f t="shared" si="5"/>
        <v>1</v>
      </c>
      <c r="J107" s="8" t="s">
        <v>4372</v>
      </c>
      <c r="K107" s="8" t="s">
        <v>4373</v>
      </c>
      <c r="L107" s="8" t="s">
        <v>28</v>
      </c>
      <c r="M107" s="8">
        <v>2716003278</v>
      </c>
      <c r="N107" s="9">
        <v>45170</v>
      </c>
      <c r="O107" s="8" t="s">
        <v>29</v>
      </c>
      <c r="P107" s="8" t="s">
        <v>29</v>
      </c>
      <c r="Q107" s="8" t="s">
        <v>29</v>
      </c>
      <c r="R107" s="8" t="s">
        <v>29</v>
      </c>
    </row>
    <row r="108" spans="1:18">
      <c r="A108" t="s">
        <v>1331</v>
      </c>
      <c r="B108" s="8" t="s">
        <v>1332</v>
      </c>
      <c r="C108" s="8" t="s">
        <v>1334</v>
      </c>
      <c r="D108" s="8" t="s">
        <v>1335</v>
      </c>
      <c r="E108" s="8" t="s">
        <v>281</v>
      </c>
      <c r="F108" s="8" t="s">
        <v>1336</v>
      </c>
      <c r="G108" s="8" t="str">
        <f t="shared" si="3"/>
        <v>堺市堺区戎島町二丁53番地1　キッコービル203号室</v>
      </c>
      <c r="H108" s="8" t="str">
        <f t="shared" si="4"/>
        <v>堺区</v>
      </c>
      <c r="I108" s="8">
        <f t="shared" si="5"/>
        <v>1</v>
      </c>
      <c r="J108" s="8" t="s">
        <v>1337</v>
      </c>
      <c r="K108" s="8" t="s">
        <v>1338</v>
      </c>
      <c r="L108" s="8" t="s">
        <v>28</v>
      </c>
      <c r="M108" s="8">
        <v>2716002908</v>
      </c>
      <c r="N108" s="9">
        <v>44378</v>
      </c>
      <c r="O108" s="8" t="s">
        <v>29</v>
      </c>
      <c r="P108" s="8" t="s">
        <v>29</v>
      </c>
      <c r="Q108" s="8" t="s">
        <v>31</v>
      </c>
      <c r="R108" s="8" t="s">
        <v>29</v>
      </c>
    </row>
    <row r="109" spans="1:18">
      <c r="A109" t="s">
        <v>808</v>
      </c>
      <c r="B109" s="8" t="s">
        <v>809</v>
      </c>
      <c r="C109" s="8" t="s">
        <v>812</v>
      </c>
      <c r="D109" s="8" t="s">
        <v>813</v>
      </c>
      <c r="E109" s="8" t="s">
        <v>810</v>
      </c>
      <c r="F109" s="8" t="s">
        <v>811</v>
      </c>
      <c r="G109" s="8" t="str">
        <f t="shared" si="3"/>
        <v>堺市堺区北清水町二丁4番1号</v>
      </c>
      <c r="H109" s="8" t="str">
        <f t="shared" si="4"/>
        <v>堺区</v>
      </c>
      <c r="I109" s="8">
        <f t="shared" si="5"/>
        <v>1</v>
      </c>
      <c r="J109" s="8" t="s">
        <v>814</v>
      </c>
      <c r="K109" s="8" t="s">
        <v>815</v>
      </c>
      <c r="L109" s="8" t="s">
        <v>30</v>
      </c>
      <c r="M109" s="8">
        <v>2716003187</v>
      </c>
      <c r="N109" s="9">
        <v>45047</v>
      </c>
      <c r="O109" s="8" t="s">
        <v>29</v>
      </c>
      <c r="P109" s="8" t="s">
        <v>29</v>
      </c>
      <c r="Q109" s="8" t="s">
        <v>31</v>
      </c>
      <c r="R109" s="8" t="s">
        <v>31</v>
      </c>
    </row>
    <row r="110" spans="1:18">
      <c r="A110" t="s">
        <v>2713</v>
      </c>
      <c r="B110" s="8" t="s">
        <v>2714</v>
      </c>
      <c r="C110" s="8" t="s">
        <v>2716</v>
      </c>
      <c r="D110" s="8" t="s">
        <v>2717</v>
      </c>
      <c r="E110" s="8" t="s">
        <v>122</v>
      </c>
      <c r="F110" s="8" t="s">
        <v>2718</v>
      </c>
      <c r="G110" s="8" t="str">
        <f t="shared" si="3"/>
        <v>堺市堺区香ヶ丘町一丁9-26</v>
      </c>
      <c r="H110" s="8" t="str">
        <f t="shared" si="4"/>
        <v>堺区</v>
      </c>
      <c r="I110" s="8">
        <f t="shared" si="5"/>
        <v>1</v>
      </c>
      <c r="J110" s="8" t="s">
        <v>2715</v>
      </c>
      <c r="K110" s="8"/>
      <c r="L110" s="8" t="s">
        <v>30</v>
      </c>
      <c r="M110" s="8">
        <v>2716003245</v>
      </c>
      <c r="N110" s="9">
        <v>45139</v>
      </c>
      <c r="O110" s="8" t="s">
        <v>29</v>
      </c>
      <c r="P110" s="8" t="s">
        <v>29</v>
      </c>
      <c r="Q110" s="8" t="s">
        <v>31</v>
      </c>
      <c r="R110" s="8" t="s">
        <v>29</v>
      </c>
    </row>
    <row r="111" spans="1:18">
      <c r="A111" t="s">
        <v>3191</v>
      </c>
      <c r="B111" s="8" t="s">
        <v>3192</v>
      </c>
      <c r="C111" s="8" t="s">
        <v>3193</v>
      </c>
      <c r="D111" s="8" t="s">
        <v>3194</v>
      </c>
      <c r="E111" s="8" t="s">
        <v>122</v>
      </c>
      <c r="F111" s="8" t="s">
        <v>3195</v>
      </c>
      <c r="G111" s="8" t="str">
        <f t="shared" si="3"/>
        <v>堺市堺区香ヶ丘町一丁3-5　中島ハイツ1階</v>
      </c>
      <c r="H111" s="8" t="str">
        <f t="shared" si="4"/>
        <v>堺区</v>
      </c>
      <c r="I111" s="8">
        <f t="shared" si="5"/>
        <v>1</v>
      </c>
      <c r="J111" s="8" t="s">
        <v>3196</v>
      </c>
      <c r="K111" s="8" t="s">
        <v>3197</v>
      </c>
      <c r="L111" s="8" t="s">
        <v>30</v>
      </c>
      <c r="M111" s="8">
        <v>2716003427</v>
      </c>
      <c r="N111" s="9">
        <v>45536</v>
      </c>
      <c r="O111" s="8" t="s">
        <v>29</v>
      </c>
      <c r="P111" s="8" t="s">
        <v>29</v>
      </c>
      <c r="Q111" s="8" t="s">
        <v>31</v>
      </c>
      <c r="R111" s="8" t="s">
        <v>29</v>
      </c>
    </row>
    <row r="112" spans="1:18">
      <c r="A112" t="s">
        <v>3819</v>
      </c>
      <c r="B112" s="8" t="s">
        <v>3820</v>
      </c>
      <c r="C112" s="8" t="s">
        <v>3821</v>
      </c>
      <c r="D112" s="8" t="s">
        <v>3822</v>
      </c>
      <c r="E112" s="8" t="s">
        <v>122</v>
      </c>
      <c r="F112" s="8" t="s">
        <v>3823</v>
      </c>
      <c r="G112" s="8" t="str">
        <f t="shared" si="3"/>
        <v>堺市堺区香ヶ丘町四丁1番15号</v>
      </c>
      <c r="H112" s="8" t="str">
        <f t="shared" si="4"/>
        <v>堺区</v>
      </c>
      <c r="I112" s="8">
        <f t="shared" si="5"/>
        <v>1</v>
      </c>
      <c r="J112" s="8" t="s">
        <v>3812</v>
      </c>
      <c r="K112" s="8" t="s">
        <v>3813</v>
      </c>
      <c r="L112" s="8" t="s">
        <v>30</v>
      </c>
      <c r="M112" s="8">
        <v>2716000027</v>
      </c>
      <c r="N112" s="9">
        <v>38991</v>
      </c>
      <c r="O112" s="8" t="s">
        <v>29</v>
      </c>
      <c r="P112" s="8" t="s">
        <v>29</v>
      </c>
      <c r="Q112" s="8" t="s">
        <v>31</v>
      </c>
      <c r="R112" s="8" t="s">
        <v>29</v>
      </c>
    </row>
    <row r="113" spans="1:18">
      <c r="A113" t="s">
        <v>6216</v>
      </c>
      <c r="B113" s="8" t="s">
        <v>6217</v>
      </c>
      <c r="C113" s="8" t="s">
        <v>6218</v>
      </c>
      <c r="D113" s="8" t="s">
        <v>6219</v>
      </c>
      <c r="E113" s="8" t="s">
        <v>122</v>
      </c>
      <c r="F113" s="8" t="s">
        <v>6220</v>
      </c>
      <c r="G113" s="8" t="str">
        <f t="shared" si="3"/>
        <v>堺市堺区香ケ丘町一丁4番1号　太井ビル1Ｆ</v>
      </c>
      <c r="H113" s="8" t="str">
        <f t="shared" si="4"/>
        <v>堺区</v>
      </c>
      <c r="I113" s="8">
        <f t="shared" si="5"/>
        <v>1</v>
      </c>
      <c r="J113" s="8" t="s">
        <v>6221</v>
      </c>
      <c r="K113" s="8" t="s">
        <v>6222</v>
      </c>
      <c r="L113" s="8" t="s">
        <v>30</v>
      </c>
      <c r="M113" s="8">
        <v>2716002411</v>
      </c>
      <c r="N113" s="9">
        <v>43374</v>
      </c>
      <c r="O113" s="8" t="s">
        <v>29</v>
      </c>
      <c r="P113" s="8" t="s">
        <v>31</v>
      </c>
      <c r="Q113" s="8" t="s">
        <v>31</v>
      </c>
      <c r="R113" s="8" t="s">
        <v>31</v>
      </c>
    </row>
    <row r="114" spans="1:18">
      <c r="A114" t="s">
        <v>4206</v>
      </c>
      <c r="B114" s="8" t="s">
        <v>4207</v>
      </c>
      <c r="C114" s="8" t="s">
        <v>4208</v>
      </c>
      <c r="D114" s="8" t="s">
        <v>4209</v>
      </c>
      <c r="E114" s="8" t="s">
        <v>4210</v>
      </c>
      <c r="F114" s="8" t="s">
        <v>4211</v>
      </c>
      <c r="G114" s="8" t="str">
        <f t="shared" si="3"/>
        <v>堺市堺区浅香山町三丁2番3号　サンハイツ201号室</v>
      </c>
      <c r="H114" s="8" t="str">
        <f t="shared" si="4"/>
        <v>堺区</v>
      </c>
      <c r="I114" s="8">
        <f t="shared" si="5"/>
        <v>1</v>
      </c>
      <c r="J114" s="8" t="s">
        <v>4212</v>
      </c>
      <c r="K114" s="8" t="s">
        <v>4212</v>
      </c>
      <c r="L114" s="8" t="s">
        <v>30</v>
      </c>
      <c r="M114" s="8">
        <v>2716002957</v>
      </c>
      <c r="N114" s="9">
        <v>44501</v>
      </c>
      <c r="O114" s="8" t="s">
        <v>29</v>
      </c>
      <c r="P114" s="8" t="s">
        <v>29</v>
      </c>
      <c r="Q114" s="8" t="s">
        <v>31</v>
      </c>
      <c r="R114" s="8" t="s">
        <v>29</v>
      </c>
    </row>
    <row r="115" spans="1:18">
      <c r="A115" t="s">
        <v>2871</v>
      </c>
      <c r="B115" s="8" t="s">
        <v>2872</v>
      </c>
      <c r="C115" s="8" t="s">
        <v>2876</v>
      </c>
      <c r="D115" s="8" t="s">
        <v>2877</v>
      </c>
      <c r="E115" s="8" t="s">
        <v>916</v>
      </c>
      <c r="F115" s="8" t="s">
        <v>2878</v>
      </c>
      <c r="G115" s="8" t="str">
        <f t="shared" si="3"/>
        <v>堺市堺区東雲西町一丁6番5号　シャトー堺1F</v>
      </c>
      <c r="H115" s="8" t="str">
        <f t="shared" si="4"/>
        <v>堺区</v>
      </c>
      <c r="I115" s="8">
        <f t="shared" si="5"/>
        <v>1</v>
      </c>
      <c r="J115" s="8" t="s">
        <v>2874</v>
      </c>
      <c r="K115" s="8" t="s">
        <v>2875</v>
      </c>
      <c r="L115" s="8" t="s">
        <v>30</v>
      </c>
      <c r="M115" s="8">
        <v>2716500588</v>
      </c>
      <c r="N115" s="9">
        <v>40603</v>
      </c>
      <c r="O115" s="8" t="s">
        <v>29</v>
      </c>
      <c r="P115" s="8" t="s">
        <v>29</v>
      </c>
      <c r="Q115" s="8" t="s">
        <v>31</v>
      </c>
      <c r="R115" s="8" t="s">
        <v>29</v>
      </c>
    </row>
    <row r="116" spans="1:18">
      <c r="A116" t="s">
        <v>3771</v>
      </c>
      <c r="B116" s="8" t="s">
        <v>3772</v>
      </c>
      <c r="C116" s="8" t="s">
        <v>3774</v>
      </c>
      <c r="D116" s="8" t="s">
        <v>3775</v>
      </c>
      <c r="E116" s="8" t="s">
        <v>916</v>
      </c>
      <c r="F116" s="8" t="s">
        <v>3773</v>
      </c>
      <c r="G116" s="8" t="str">
        <f t="shared" si="3"/>
        <v>堺市堺区東雲西町一丁2番7号出原ビル202</v>
      </c>
      <c r="H116" s="8" t="str">
        <f t="shared" si="4"/>
        <v>堺区</v>
      </c>
      <c r="I116" s="8">
        <f t="shared" si="5"/>
        <v>1</v>
      </c>
      <c r="J116" s="8" t="s">
        <v>3776</v>
      </c>
      <c r="K116" s="8" t="s">
        <v>3777</v>
      </c>
      <c r="L116" s="8" t="s">
        <v>30</v>
      </c>
      <c r="M116" s="8">
        <v>2716001074</v>
      </c>
      <c r="N116" s="9">
        <v>40848</v>
      </c>
      <c r="O116" s="8" t="s">
        <v>29</v>
      </c>
      <c r="P116" s="8" t="s">
        <v>29</v>
      </c>
      <c r="Q116" s="8" t="s">
        <v>31</v>
      </c>
      <c r="R116" s="8" t="s">
        <v>29</v>
      </c>
    </row>
    <row r="117" spans="1:18">
      <c r="A117" t="s">
        <v>3308</v>
      </c>
      <c r="B117" s="8" t="s">
        <v>3309</v>
      </c>
      <c r="C117" s="8" t="s">
        <v>1887</v>
      </c>
      <c r="D117" s="8" t="s">
        <v>1888</v>
      </c>
      <c r="E117" s="8" t="s">
        <v>1198</v>
      </c>
      <c r="F117" s="8" t="s">
        <v>1889</v>
      </c>
      <c r="G117" s="8" t="str">
        <f t="shared" si="3"/>
        <v>堺市堺区田出井町1番2-100号　ベルマージュ堺弐番館</v>
      </c>
      <c r="H117" s="8" t="str">
        <f t="shared" si="4"/>
        <v>堺区</v>
      </c>
      <c r="I117" s="8">
        <f t="shared" si="5"/>
        <v>1</v>
      </c>
      <c r="J117" s="8" t="s">
        <v>3315</v>
      </c>
      <c r="K117" s="8" t="s">
        <v>3316</v>
      </c>
      <c r="L117" s="8" t="s">
        <v>30</v>
      </c>
      <c r="M117" s="8">
        <v>2716000571</v>
      </c>
      <c r="N117" s="9">
        <v>39326</v>
      </c>
      <c r="O117" s="8" t="s">
        <v>29</v>
      </c>
      <c r="P117" s="8" t="s">
        <v>29</v>
      </c>
      <c r="Q117" s="8" t="s">
        <v>31</v>
      </c>
      <c r="R117" s="8" t="s">
        <v>29</v>
      </c>
    </row>
    <row r="118" spans="1:18">
      <c r="A118" t="s">
        <v>6524</v>
      </c>
      <c r="B118" s="8" t="s">
        <v>6525</v>
      </c>
      <c r="C118" s="8" t="s">
        <v>6528</v>
      </c>
      <c r="D118" s="8" t="s">
        <v>6529</v>
      </c>
      <c r="E118" s="8" t="s">
        <v>139</v>
      </c>
      <c r="F118" s="8" t="s">
        <v>6530</v>
      </c>
      <c r="G118" s="8" t="str">
        <f t="shared" si="3"/>
        <v>堺市堺区今池町一丁1番56号</v>
      </c>
      <c r="H118" s="8" t="str">
        <f t="shared" si="4"/>
        <v>堺区</v>
      </c>
      <c r="I118" s="8">
        <f t="shared" si="5"/>
        <v>1</v>
      </c>
      <c r="J118" s="8" t="s">
        <v>6526</v>
      </c>
      <c r="K118" s="8" t="s">
        <v>6527</v>
      </c>
      <c r="L118" s="8" t="s">
        <v>30</v>
      </c>
      <c r="M118" s="8">
        <v>2716000993</v>
      </c>
      <c r="N118" s="9">
        <v>40725</v>
      </c>
      <c r="O118" s="8" t="s">
        <v>29</v>
      </c>
      <c r="P118" s="8" t="s">
        <v>29</v>
      </c>
      <c r="Q118" s="8" t="s">
        <v>31</v>
      </c>
      <c r="R118" s="8" t="s">
        <v>29</v>
      </c>
    </row>
    <row r="119" spans="1:18">
      <c r="A119" t="s">
        <v>3083</v>
      </c>
      <c r="B119" s="8" t="s">
        <v>3084</v>
      </c>
      <c r="C119" s="8" t="s">
        <v>3090</v>
      </c>
      <c r="D119" s="8" t="s">
        <v>3091</v>
      </c>
      <c r="E119" s="8" t="s">
        <v>2686</v>
      </c>
      <c r="F119" s="8" t="s">
        <v>3092</v>
      </c>
      <c r="G119" s="8" t="str">
        <f t="shared" si="3"/>
        <v>堺市堺区北三国ヶ丘町八丁8番15号　ＤＩＥ　ＫＡＢＩＮＥ３階Ｇ号室</v>
      </c>
      <c r="H119" s="8" t="str">
        <f t="shared" si="4"/>
        <v>堺区</v>
      </c>
      <c r="I119" s="8">
        <f t="shared" si="5"/>
        <v>1</v>
      </c>
      <c r="J119" s="8" t="s">
        <v>3093</v>
      </c>
      <c r="K119" s="8" t="s">
        <v>3094</v>
      </c>
      <c r="L119" s="8" t="s">
        <v>30</v>
      </c>
      <c r="M119" s="8">
        <v>2716001009</v>
      </c>
      <c r="N119" s="9">
        <v>40725</v>
      </c>
      <c r="O119" s="8" t="s">
        <v>29</v>
      </c>
      <c r="P119" s="8" t="s">
        <v>29</v>
      </c>
      <c r="Q119" s="8" t="s">
        <v>31</v>
      </c>
      <c r="R119" s="8" t="s">
        <v>29</v>
      </c>
    </row>
    <row r="120" spans="1:18">
      <c r="A120" t="s">
        <v>6099</v>
      </c>
      <c r="B120" s="8" t="s">
        <v>6100</v>
      </c>
      <c r="C120" s="8" t="s">
        <v>6102</v>
      </c>
      <c r="D120" s="8" t="s">
        <v>6103</v>
      </c>
      <c r="E120" s="8" t="s">
        <v>2686</v>
      </c>
      <c r="F120" s="8" t="s">
        <v>6101</v>
      </c>
      <c r="G120" s="8" t="str">
        <f t="shared" si="3"/>
        <v>堺市堺区北三国ヶ丘町一丁1-37メゾン三国ヶ丘101号</v>
      </c>
      <c r="H120" s="8" t="str">
        <f t="shared" si="4"/>
        <v>堺区</v>
      </c>
      <c r="I120" s="8">
        <f t="shared" si="5"/>
        <v>1</v>
      </c>
      <c r="J120" s="8" t="s">
        <v>5736</v>
      </c>
      <c r="K120" s="8" t="s">
        <v>5737</v>
      </c>
      <c r="L120" s="8" t="s">
        <v>30</v>
      </c>
      <c r="M120" s="8">
        <v>2716000084</v>
      </c>
      <c r="N120" s="9">
        <v>38991</v>
      </c>
      <c r="O120" s="8" t="s">
        <v>29</v>
      </c>
      <c r="P120" s="8" t="s">
        <v>29</v>
      </c>
      <c r="Q120" s="8" t="s">
        <v>31</v>
      </c>
      <c r="R120" s="8" t="s">
        <v>29</v>
      </c>
    </row>
    <row r="121" spans="1:18">
      <c r="A121" t="s">
        <v>3293</v>
      </c>
      <c r="B121" s="8" t="s">
        <v>3294</v>
      </c>
      <c r="C121" s="8" t="s">
        <v>3299</v>
      </c>
      <c r="D121" s="8" t="s">
        <v>3300</v>
      </c>
      <c r="E121" s="8" t="s">
        <v>3295</v>
      </c>
      <c r="F121" s="8" t="s">
        <v>3296</v>
      </c>
      <c r="G121" s="8" t="str">
        <f t="shared" si="3"/>
        <v>堺市堺区中三国ヶ丘町7-4-4</v>
      </c>
      <c r="H121" s="8" t="str">
        <f t="shared" si="4"/>
        <v>堺区</v>
      </c>
      <c r="I121" s="8">
        <f t="shared" si="5"/>
        <v>1</v>
      </c>
      <c r="J121" s="8" t="s">
        <v>3297</v>
      </c>
      <c r="K121" s="8" t="s">
        <v>3298</v>
      </c>
      <c r="L121" s="8" t="s">
        <v>30</v>
      </c>
      <c r="M121" s="8">
        <v>2716003146</v>
      </c>
      <c r="N121" s="9">
        <v>44927</v>
      </c>
      <c r="O121" s="8" t="s">
        <v>29</v>
      </c>
      <c r="P121" s="8" t="s">
        <v>29</v>
      </c>
      <c r="Q121" s="8" t="s">
        <v>31</v>
      </c>
      <c r="R121" s="8" t="s">
        <v>29</v>
      </c>
    </row>
    <row r="122" spans="1:18">
      <c r="A122" t="s">
        <v>2798</v>
      </c>
      <c r="B122" s="8" t="s">
        <v>2799</v>
      </c>
      <c r="C122" s="8" t="s">
        <v>2804</v>
      </c>
      <c r="D122" s="8" t="s">
        <v>2805</v>
      </c>
      <c r="E122" s="8" t="s">
        <v>2800</v>
      </c>
      <c r="F122" s="8" t="s">
        <v>2801</v>
      </c>
      <c r="G122" s="8" t="str">
        <f t="shared" si="3"/>
        <v>堺市堺区南三国ヶ丘町六丁5番15号</v>
      </c>
      <c r="H122" s="8" t="str">
        <f t="shared" si="4"/>
        <v>堺区</v>
      </c>
      <c r="I122" s="8">
        <f t="shared" si="5"/>
        <v>1</v>
      </c>
      <c r="J122" s="8" t="s">
        <v>2802</v>
      </c>
      <c r="K122" s="8" t="s">
        <v>2803</v>
      </c>
      <c r="L122" s="8" t="s">
        <v>30</v>
      </c>
      <c r="M122" s="8">
        <v>2716001140</v>
      </c>
      <c r="N122" s="9">
        <v>40969</v>
      </c>
      <c r="O122" s="8" t="s">
        <v>29</v>
      </c>
      <c r="P122" s="8" t="s">
        <v>29</v>
      </c>
      <c r="Q122" s="8" t="s">
        <v>31</v>
      </c>
      <c r="R122" s="8" t="s">
        <v>29</v>
      </c>
    </row>
    <row r="123" spans="1:18">
      <c r="A123" t="s">
        <v>78</v>
      </c>
      <c r="B123" s="8" t="s">
        <v>79</v>
      </c>
      <c r="C123" s="8" t="s">
        <v>83</v>
      </c>
      <c r="D123" s="8" t="s">
        <v>84</v>
      </c>
      <c r="E123" s="8" t="s">
        <v>80</v>
      </c>
      <c r="F123" s="8" t="s">
        <v>81</v>
      </c>
      <c r="G123" s="8" t="str">
        <f t="shared" si="3"/>
        <v>堺市堺区向陵中町四丁6番3号第１三国ヶ丘コーポ302号室</v>
      </c>
      <c r="H123" s="8" t="str">
        <f t="shared" si="4"/>
        <v>堺区</v>
      </c>
      <c r="I123" s="8">
        <f t="shared" si="5"/>
        <v>1</v>
      </c>
      <c r="J123" s="8" t="s">
        <v>82</v>
      </c>
      <c r="K123" s="8" t="s">
        <v>82</v>
      </c>
      <c r="L123" s="8" t="s">
        <v>30</v>
      </c>
      <c r="M123" s="8">
        <v>2716002205</v>
      </c>
      <c r="N123" s="9">
        <v>43040</v>
      </c>
      <c r="O123" s="8" t="s">
        <v>29</v>
      </c>
      <c r="P123" s="8" t="s">
        <v>29</v>
      </c>
      <c r="Q123" s="8" t="s">
        <v>31</v>
      </c>
      <c r="R123" s="8" t="s">
        <v>29</v>
      </c>
    </row>
    <row r="124" spans="1:18">
      <c r="A124" t="s">
        <v>3826</v>
      </c>
      <c r="B124" s="8" t="s">
        <v>3827</v>
      </c>
      <c r="C124" s="8" t="s">
        <v>3831</v>
      </c>
      <c r="D124" s="8" t="s">
        <v>3832</v>
      </c>
      <c r="E124" s="8" t="s">
        <v>80</v>
      </c>
      <c r="F124" s="8" t="s">
        <v>3828</v>
      </c>
      <c r="G124" s="8" t="str">
        <f t="shared" si="3"/>
        <v>堺市堺区向陵中町四丁4-32　チボリビル3階</v>
      </c>
      <c r="H124" s="8" t="str">
        <f t="shared" si="4"/>
        <v>堺区</v>
      </c>
      <c r="I124" s="8">
        <f t="shared" si="5"/>
        <v>1</v>
      </c>
      <c r="J124" s="8" t="s">
        <v>3829</v>
      </c>
      <c r="K124" s="8" t="s">
        <v>3830</v>
      </c>
      <c r="L124" s="8" t="s">
        <v>30</v>
      </c>
      <c r="M124" s="8">
        <v>2716002031</v>
      </c>
      <c r="N124" s="9">
        <v>42644</v>
      </c>
      <c r="O124" s="8" t="s">
        <v>29</v>
      </c>
      <c r="P124" s="8" t="s">
        <v>29</v>
      </c>
      <c r="Q124" s="8" t="s">
        <v>31</v>
      </c>
      <c r="R124" s="8" t="s">
        <v>29</v>
      </c>
    </row>
    <row r="125" spans="1:18">
      <c r="A125" t="s">
        <v>5590</v>
      </c>
      <c r="B125" s="8" t="s">
        <v>5591</v>
      </c>
      <c r="C125" s="8" t="s">
        <v>5593</v>
      </c>
      <c r="D125" s="8" t="s">
        <v>5594</v>
      </c>
      <c r="E125" s="8" t="s">
        <v>80</v>
      </c>
      <c r="F125" s="8" t="s">
        <v>5592</v>
      </c>
      <c r="G125" s="8" t="str">
        <f t="shared" si="3"/>
        <v>堺市堺区向陵中町六丁6番1号</v>
      </c>
      <c r="H125" s="8" t="str">
        <f t="shared" si="4"/>
        <v>堺区</v>
      </c>
      <c r="I125" s="8">
        <f t="shared" si="5"/>
        <v>1</v>
      </c>
      <c r="J125" s="8" t="s">
        <v>5595</v>
      </c>
      <c r="K125" s="8" t="s">
        <v>5596</v>
      </c>
      <c r="L125" s="8" t="s">
        <v>30</v>
      </c>
      <c r="M125" s="8">
        <v>2716000902</v>
      </c>
      <c r="N125" s="9">
        <v>40299</v>
      </c>
      <c r="O125" s="8" t="s">
        <v>29</v>
      </c>
      <c r="P125" s="8" t="s">
        <v>29</v>
      </c>
      <c r="Q125" s="8" t="s">
        <v>31</v>
      </c>
      <c r="R125" s="8" t="s">
        <v>29</v>
      </c>
    </row>
    <row r="126" spans="1:18">
      <c r="A126" t="s">
        <v>497</v>
      </c>
      <c r="B126" s="8" t="s">
        <v>498</v>
      </c>
      <c r="C126" s="8" t="s">
        <v>500</v>
      </c>
      <c r="D126" s="8" t="s">
        <v>501</v>
      </c>
      <c r="E126" s="8" t="s">
        <v>502</v>
      </c>
      <c r="F126" s="8" t="s">
        <v>503</v>
      </c>
      <c r="G126" s="8" t="str">
        <f t="shared" si="3"/>
        <v>堺市堺区向陵西町三丁5-31　メゾンドＭⅡ202号</v>
      </c>
      <c r="H126" s="8" t="str">
        <f t="shared" si="4"/>
        <v>堺区</v>
      </c>
      <c r="I126" s="8">
        <f t="shared" si="5"/>
        <v>1</v>
      </c>
      <c r="J126" s="8" t="s">
        <v>504</v>
      </c>
      <c r="K126" s="8" t="s">
        <v>505</v>
      </c>
      <c r="L126" s="8" t="s">
        <v>30</v>
      </c>
      <c r="M126" s="8">
        <v>2716002783</v>
      </c>
      <c r="N126" s="9">
        <v>44166</v>
      </c>
      <c r="O126" s="8" t="s">
        <v>29</v>
      </c>
      <c r="P126" s="8" t="s">
        <v>29</v>
      </c>
      <c r="Q126" s="8" t="s">
        <v>31</v>
      </c>
      <c r="R126" s="8" t="s">
        <v>29</v>
      </c>
    </row>
    <row r="127" spans="1:18">
      <c r="A127" t="s">
        <v>1689</v>
      </c>
      <c r="B127" s="8" t="s">
        <v>1690</v>
      </c>
      <c r="C127" s="8" t="s">
        <v>1696</v>
      </c>
      <c r="D127" s="8" t="s">
        <v>1697</v>
      </c>
      <c r="E127" s="8" t="s">
        <v>502</v>
      </c>
      <c r="F127" s="8" t="s">
        <v>1698</v>
      </c>
      <c r="G127" s="8" t="str">
        <f t="shared" si="3"/>
        <v>堺市堺区向陵西町四丁1番6号　三国ヶ丘マンション2階3号室</v>
      </c>
      <c r="H127" s="8" t="str">
        <f t="shared" si="4"/>
        <v>堺区</v>
      </c>
      <c r="I127" s="8">
        <f t="shared" si="5"/>
        <v>1</v>
      </c>
      <c r="J127" s="8" t="s">
        <v>1699</v>
      </c>
      <c r="K127" s="8" t="s">
        <v>1700</v>
      </c>
      <c r="L127" s="8" t="s">
        <v>30</v>
      </c>
      <c r="M127" s="8">
        <v>2716001702</v>
      </c>
      <c r="N127" s="9">
        <v>42005</v>
      </c>
      <c r="O127" s="8" t="s">
        <v>29</v>
      </c>
      <c r="P127" s="8" t="s">
        <v>29</v>
      </c>
      <c r="Q127" s="8" t="s">
        <v>31</v>
      </c>
      <c r="R127" s="8" t="s">
        <v>29</v>
      </c>
    </row>
    <row r="128" spans="1:18">
      <c r="A128" t="s">
        <v>3279</v>
      </c>
      <c r="B128" s="8" t="s">
        <v>3280</v>
      </c>
      <c r="C128" s="8" t="s">
        <v>3284</v>
      </c>
      <c r="D128" s="8" t="s">
        <v>3285</v>
      </c>
      <c r="E128" s="8" t="s">
        <v>502</v>
      </c>
      <c r="F128" s="8" t="s">
        <v>3281</v>
      </c>
      <c r="G128" s="8" t="str">
        <f t="shared" si="3"/>
        <v>堺市堺区向陵西町四丁11番15号ブライトン三国ヶ丘102号室</v>
      </c>
      <c r="H128" s="8" t="str">
        <f t="shared" si="4"/>
        <v>堺区</v>
      </c>
      <c r="I128" s="8">
        <f t="shared" si="5"/>
        <v>1</v>
      </c>
      <c r="J128" s="8" t="s">
        <v>3282</v>
      </c>
      <c r="K128" s="8" t="s">
        <v>3283</v>
      </c>
      <c r="L128" s="8" t="s">
        <v>30</v>
      </c>
      <c r="M128" s="8">
        <v>2716001116</v>
      </c>
      <c r="N128" s="9">
        <v>40909</v>
      </c>
      <c r="O128" s="8" t="s">
        <v>29</v>
      </c>
      <c r="P128" s="8" t="s">
        <v>29</v>
      </c>
      <c r="Q128" s="8" t="s">
        <v>31</v>
      </c>
      <c r="R128" s="8" t="s">
        <v>29</v>
      </c>
    </row>
    <row r="129" spans="1:18">
      <c r="A129" t="s">
        <v>6487</v>
      </c>
      <c r="B129" s="8" t="s">
        <v>6488</v>
      </c>
      <c r="C129" s="8" t="s">
        <v>6489</v>
      </c>
      <c r="D129" s="8" t="s">
        <v>6490</v>
      </c>
      <c r="E129" s="8" t="s">
        <v>729</v>
      </c>
      <c r="F129" s="8" t="s">
        <v>6491</v>
      </c>
      <c r="G129" s="8" t="str">
        <f t="shared" si="3"/>
        <v>堺市堺区榎元町五丁7-13</v>
      </c>
      <c r="H129" s="8" t="str">
        <f t="shared" si="4"/>
        <v>堺区</v>
      </c>
      <c r="I129" s="8">
        <f t="shared" si="5"/>
        <v>1</v>
      </c>
      <c r="J129" s="8" t="s">
        <v>6492</v>
      </c>
      <c r="K129" s="8" t="s">
        <v>6493</v>
      </c>
      <c r="L129" s="8" t="s">
        <v>30</v>
      </c>
      <c r="M129" s="8">
        <v>2716003161</v>
      </c>
      <c r="N129" s="9">
        <v>45017</v>
      </c>
      <c r="O129" s="8" t="s">
        <v>29</v>
      </c>
      <c r="P129" s="8" t="s">
        <v>29</v>
      </c>
      <c r="Q129" s="8" t="s">
        <v>31</v>
      </c>
      <c r="R129" s="8" t="s">
        <v>29</v>
      </c>
    </row>
    <row r="130" spans="1:18">
      <c r="A130" t="s">
        <v>3405</v>
      </c>
      <c r="B130" s="8" t="s">
        <v>3665</v>
      </c>
      <c r="C130" s="8" t="s">
        <v>3668</v>
      </c>
      <c r="D130" s="8" t="s">
        <v>3669</v>
      </c>
      <c r="E130" s="8" t="s">
        <v>3670</v>
      </c>
      <c r="F130" s="8" t="s">
        <v>3671</v>
      </c>
      <c r="G130" s="8" t="str">
        <f t="shared" si="3"/>
        <v>堺市堺区中永山園2-9</v>
      </c>
      <c r="H130" s="8" t="str">
        <f t="shared" si="4"/>
        <v>堺区</v>
      </c>
      <c r="I130" s="8">
        <f t="shared" si="5"/>
        <v>1</v>
      </c>
      <c r="J130" s="8" t="s">
        <v>3672</v>
      </c>
      <c r="K130" s="8" t="s">
        <v>3673</v>
      </c>
      <c r="L130" s="8" t="s">
        <v>30</v>
      </c>
      <c r="M130" s="8">
        <v>2716003385</v>
      </c>
      <c r="N130" s="9">
        <v>45444</v>
      </c>
      <c r="O130" s="8" t="s">
        <v>29</v>
      </c>
      <c r="P130" s="8" t="s">
        <v>29</v>
      </c>
      <c r="Q130" s="8" t="s">
        <v>31</v>
      </c>
      <c r="R130" s="8" t="s">
        <v>29</v>
      </c>
    </row>
    <row r="131" spans="1:18">
      <c r="A131" t="s">
        <v>643</v>
      </c>
      <c r="B131" s="8" t="s">
        <v>644</v>
      </c>
      <c r="C131" s="8" t="s">
        <v>643</v>
      </c>
      <c r="D131" s="8" t="s">
        <v>644</v>
      </c>
      <c r="E131" s="8" t="s">
        <v>645</v>
      </c>
      <c r="F131" s="8" t="s">
        <v>648</v>
      </c>
      <c r="G131" s="8" t="str">
        <f t="shared" si="3"/>
        <v>堺市堺区四条通5番23号　第5和伸ビル201号</v>
      </c>
      <c r="H131" s="8" t="str">
        <f t="shared" si="4"/>
        <v>堺区</v>
      </c>
      <c r="I131" s="8">
        <f t="shared" si="5"/>
        <v>1</v>
      </c>
      <c r="J131" s="8" t="s">
        <v>646</v>
      </c>
      <c r="K131" s="8" t="s">
        <v>647</v>
      </c>
      <c r="L131" s="8" t="s">
        <v>30</v>
      </c>
      <c r="M131" s="8">
        <v>2716000977</v>
      </c>
      <c r="N131" s="9">
        <v>40664</v>
      </c>
      <c r="O131" s="8" t="s">
        <v>29</v>
      </c>
      <c r="P131" s="8" t="s">
        <v>29</v>
      </c>
      <c r="Q131" s="8" t="s">
        <v>31</v>
      </c>
      <c r="R131" s="8" t="s">
        <v>29</v>
      </c>
    </row>
    <row r="132" spans="1:18">
      <c r="A132" t="s">
        <v>490</v>
      </c>
      <c r="B132" s="8" t="s">
        <v>491</v>
      </c>
      <c r="C132" s="8" t="s">
        <v>492</v>
      </c>
      <c r="D132" s="8" t="s">
        <v>493</v>
      </c>
      <c r="E132" s="8" t="s">
        <v>357</v>
      </c>
      <c r="F132" s="8" t="s">
        <v>494</v>
      </c>
      <c r="G132" s="8" t="str">
        <f t="shared" si="3"/>
        <v>堺市堺区一条通3番2号</v>
      </c>
      <c r="H132" s="8" t="str">
        <f t="shared" si="4"/>
        <v>堺区</v>
      </c>
      <c r="I132" s="8">
        <f t="shared" si="5"/>
        <v>1</v>
      </c>
      <c r="J132" s="8" t="s">
        <v>495</v>
      </c>
      <c r="K132" s="8" t="s">
        <v>496</v>
      </c>
      <c r="L132" s="8" t="s">
        <v>30</v>
      </c>
      <c r="M132" s="8">
        <v>2716001355</v>
      </c>
      <c r="N132" s="9">
        <v>41244</v>
      </c>
      <c r="O132" s="8" t="s">
        <v>29</v>
      </c>
      <c r="P132" s="8" t="s">
        <v>31</v>
      </c>
      <c r="Q132" s="8" t="s">
        <v>31</v>
      </c>
      <c r="R132" s="8" t="s">
        <v>31</v>
      </c>
    </row>
    <row r="133" spans="1:18">
      <c r="A133" t="s">
        <v>987</v>
      </c>
      <c r="B133" s="8" t="s">
        <v>988</v>
      </c>
      <c r="C133" s="8" t="s">
        <v>996</v>
      </c>
      <c r="D133" s="8" t="s">
        <v>997</v>
      </c>
      <c r="E133" s="8" t="s">
        <v>357</v>
      </c>
      <c r="F133" s="8" t="s">
        <v>998</v>
      </c>
      <c r="G133" s="8" t="str">
        <f t="shared" si="3"/>
        <v>堺市堺区一条通19番23号</v>
      </c>
      <c r="H133" s="8" t="str">
        <f t="shared" si="4"/>
        <v>堺区</v>
      </c>
      <c r="I133" s="8">
        <f t="shared" si="5"/>
        <v>1</v>
      </c>
      <c r="J133" s="8" t="s">
        <v>999</v>
      </c>
      <c r="K133" s="8" t="s">
        <v>1000</v>
      </c>
      <c r="L133" s="8" t="s">
        <v>30</v>
      </c>
      <c r="M133" s="8">
        <v>2716002981</v>
      </c>
      <c r="N133" s="9">
        <v>44593</v>
      </c>
      <c r="O133" s="8" t="s">
        <v>29</v>
      </c>
      <c r="P133" s="8" t="s">
        <v>29</v>
      </c>
      <c r="Q133" s="8" t="s">
        <v>31</v>
      </c>
      <c r="R133" s="8" t="s">
        <v>29</v>
      </c>
    </row>
    <row r="134" spans="1:18">
      <c r="A134" t="s">
        <v>2133</v>
      </c>
      <c r="B134" s="8" t="s">
        <v>2134</v>
      </c>
      <c r="C134" s="8" t="s">
        <v>2137</v>
      </c>
      <c r="D134" s="8" t="s">
        <v>2138</v>
      </c>
      <c r="E134" s="8" t="s">
        <v>357</v>
      </c>
      <c r="F134" s="8" t="s">
        <v>2139</v>
      </c>
      <c r="G134" s="8" t="str">
        <f t="shared" si="3"/>
        <v>堺市堺区一条通11番25号　ライズＯＴＭビル301号</v>
      </c>
      <c r="H134" s="8" t="str">
        <f t="shared" si="4"/>
        <v>堺区</v>
      </c>
      <c r="I134" s="8">
        <f t="shared" si="5"/>
        <v>1</v>
      </c>
      <c r="J134" s="8" t="s">
        <v>2135</v>
      </c>
      <c r="K134" s="8" t="s">
        <v>2136</v>
      </c>
      <c r="L134" s="8" t="s">
        <v>30</v>
      </c>
      <c r="M134" s="8">
        <v>2716000746</v>
      </c>
      <c r="N134" s="9">
        <v>39873</v>
      </c>
      <c r="O134" s="8" t="s">
        <v>29</v>
      </c>
      <c r="P134" s="8" t="s">
        <v>29</v>
      </c>
      <c r="Q134" s="8" t="s">
        <v>31</v>
      </c>
      <c r="R134" s="8" t="s">
        <v>29</v>
      </c>
    </row>
    <row r="135" spans="1:18">
      <c r="A135" t="s">
        <v>4404</v>
      </c>
      <c r="B135" s="8" t="s">
        <v>4405</v>
      </c>
      <c r="C135" s="8" t="s">
        <v>4411</v>
      </c>
      <c r="D135" s="8" t="s">
        <v>4412</v>
      </c>
      <c r="E135" s="8" t="s">
        <v>357</v>
      </c>
      <c r="F135" s="8" t="s">
        <v>4408</v>
      </c>
      <c r="G135" s="8" t="str">
        <f t="shared" si="3"/>
        <v>堺市堺区一条通15-21　大成マンション1F</v>
      </c>
      <c r="H135" s="8" t="str">
        <f t="shared" si="4"/>
        <v>堺区</v>
      </c>
      <c r="I135" s="8">
        <f t="shared" si="5"/>
        <v>1</v>
      </c>
      <c r="J135" s="8" t="s">
        <v>4409</v>
      </c>
      <c r="K135" s="8" t="s">
        <v>4410</v>
      </c>
      <c r="L135" s="8" t="s">
        <v>30</v>
      </c>
      <c r="M135" s="8">
        <v>2716002262</v>
      </c>
      <c r="N135" s="9">
        <v>43132</v>
      </c>
      <c r="O135" s="8" t="s">
        <v>29</v>
      </c>
      <c r="P135" s="8" t="s">
        <v>29</v>
      </c>
      <c r="Q135" s="8" t="s">
        <v>31</v>
      </c>
      <c r="R135" s="8" t="s">
        <v>29</v>
      </c>
    </row>
    <row r="136" spans="1:18">
      <c r="A136" t="s">
        <v>697</v>
      </c>
      <c r="B136" s="8" t="s">
        <v>698</v>
      </c>
      <c r="C136" s="8" t="s">
        <v>699</v>
      </c>
      <c r="D136" s="8" t="s">
        <v>700</v>
      </c>
      <c r="E136" s="8" t="s">
        <v>701</v>
      </c>
      <c r="F136" s="8" t="s">
        <v>702</v>
      </c>
      <c r="G136" s="8" t="str">
        <f t="shared" si="3"/>
        <v>堺市堺区旭通一丁18</v>
      </c>
      <c r="H136" s="8" t="str">
        <f t="shared" si="4"/>
        <v>堺区</v>
      </c>
      <c r="I136" s="8">
        <f t="shared" si="5"/>
        <v>1</v>
      </c>
      <c r="J136" s="8" t="s">
        <v>703</v>
      </c>
      <c r="K136" s="8" t="s">
        <v>704</v>
      </c>
      <c r="L136" s="8" t="s">
        <v>30</v>
      </c>
      <c r="M136" s="8">
        <v>2716003237</v>
      </c>
      <c r="N136" s="9">
        <v>45139</v>
      </c>
      <c r="O136" s="8" t="s">
        <v>29</v>
      </c>
      <c r="P136" s="8" t="s">
        <v>29</v>
      </c>
      <c r="Q136" s="8" t="s">
        <v>31</v>
      </c>
      <c r="R136" s="8" t="s">
        <v>29</v>
      </c>
    </row>
    <row r="137" spans="1:18">
      <c r="A137" t="s">
        <v>3183</v>
      </c>
      <c r="B137" s="8" t="s">
        <v>3184</v>
      </c>
      <c r="C137" s="8" t="s">
        <v>3189</v>
      </c>
      <c r="D137" s="8" t="s">
        <v>3190</v>
      </c>
      <c r="E137" s="8" t="s">
        <v>3185</v>
      </c>
      <c r="F137" s="8" t="s">
        <v>3186</v>
      </c>
      <c r="G137" s="8" t="str">
        <f t="shared" ref="G137:G200" si="6">RIGHT(F:F,LEN(F:F)-3)</f>
        <v>堺市堺区神保通3番23-1号</v>
      </c>
      <c r="H137" s="8" t="str">
        <f t="shared" ref="H137:H200" si="7">MID(F:F,6,2)</f>
        <v>堺区</v>
      </c>
      <c r="I137" s="8">
        <f t="shared" ref="I137:I200" si="8">IF(H:H="堺区",1,IF(H:H="中区",2,IF(H:H="東区",3,IF(H:H="西区",4,IF(H:H="南区",5,IF(H:H="北区",6,7))))))</f>
        <v>1</v>
      </c>
      <c r="J137" s="8" t="s">
        <v>3187</v>
      </c>
      <c r="K137" s="8" t="s">
        <v>3188</v>
      </c>
      <c r="L137" s="8" t="s">
        <v>30</v>
      </c>
      <c r="M137" s="8">
        <v>2716003179</v>
      </c>
      <c r="N137" s="9">
        <v>45047</v>
      </c>
      <c r="O137" s="8" t="s">
        <v>29</v>
      </c>
      <c r="P137" s="8" t="s">
        <v>29</v>
      </c>
      <c r="Q137" s="8" t="s">
        <v>31</v>
      </c>
      <c r="R137" s="8" t="s">
        <v>29</v>
      </c>
    </row>
    <row r="138" spans="1:18">
      <c r="A138" t="s">
        <v>405</v>
      </c>
      <c r="B138" s="8" t="s">
        <v>406</v>
      </c>
      <c r="C138" s="8" t="s">
        <v>407</v>
      </c>
      <c r="D138" s="8" t="s">
        <v>408</v>
      </c>
      <c r="E138" s="8" t="s">
        <v>399</v>
      </c>
      <c r="F138" s="8" t="s">
        <v>400</v>
      </c>
      <c r="G138" s="8" t="str">
        <f t="shared" si="6"/>
        <v>堺市堺区翁橋町一丁9番15号</v>
      </c>
      <c r="H138" s="8" t="str">
        <f t="shared" si="7"/>
        <v>堺区</v>
      </c>
      <c r="I138" s="8">
        <f t="shared" si="8"/>
        <v>1</v>
      </c>
      <c r="J138" s="8" t="s">
        <v>409</v>
      </c>
      <c r="K138" s="8" t="s">
        <v>402</v>
      </c>
      <c r="L138" s="8" t="s">
        <v>30</v>
      </c>
      <c r="M138" s="8">
        <v>2716000225</v>
      </c>
      <c r="N138" s="9">
        <v>38991</v>
      </c>
      <c r="O138" s="8" t="s">
        <v>29</v>
      </c>
      <c r="P138" s="8" t="s">
        <v>29</v>
      </c>
      <c r="Q138" s="8" t="s">
        <v>31</v>
      </c>
      <c r="R138" s="8" t="s">
        <v>29</v>
      </c>
    </row>
    <row r="139" spans="1:18">
      <c r="A139" t="s">
        <v>2935</v>
      </c>
      <c r="B139" s="8" t="s">
        <v>2936</v>
      </c>
      <c r="C139" s="8" t="s">
        <v>2939</v>
      </c>
      <c r="D139" s="8" t="s">
        <v>2940</v>
      </c>
      <c r="E139" s="8" t="s">
        <v>399</v>
      </c>
      <c r="F139" s="8" t="s">
        <v>2941</v>
      </c>
      <c r="G139" s="8" t="str">
        <f t="shared" si="6"/>
        <v>堺市堺区翁橋町一丁1番1号　ミナルコビル901号</v>
      </c>
      <c r="H139" s="8" t="str">
        <f t="shared" si="7"/>
        <v>堺区</v>
      </c>
      <c r="I139" s="8">
        <f t="shared" si="8"/>
        <v>1</v>
      </c>
      <c r="J139" s="8" t="s">
        <v>2937</v>
      </c>
      <c r="K139" s="8" t="s">
        <v>2938</v>
      </c>
      <c r="L139" s="8" t="s">
        <v>30</v>
      </c>
      <c r="M139" s="8">
        <v>2716003435</v>
      </c>
      <c r="N139" s="9">
        <v>45536</v>
      </c>
      <c r="O139" s="8" t="s">
        <v>29</v>
      </c>
      <c r="P139" s="8" t="s">
        <v>29</v>
      </c>
      <c r="Q139" s="8" t="s">
        <v>31</v>
      </c>
      <c r="R139" s="8" t="s">
        <v>29</v>
      </c>
    </row>
    <row r="140" spans="1:18">
      <c r="A140" t="s">
        <v>5630</v>
      </c>
      <c r="B140" s="8" t="s">
        <v>5631</v>
      </c>
      <c r="C140" s="8" t="s">
        <v>5632</v>
      </c>
      <c r="D140" s="8" t="s">
        <v>5633</v>
      </c>
      <c r="E140" s="8" t="s">
        <v>5634</v>
      </c>
      <c r="F140" s="8" t="s">
        <v>5635</v>
      </c>
      <c r="G140" s="8" t="str">
        <f t="shared" si="6"/>
        <v>堺市堺区北安井町2番6号</v>
      </c>
      <c r="H140" s="8" t="str">
        <f t="shared" si="7"/>
        <v>堺区</v>
      </c>
      <c r="I140" s="8">
        <f t="shared" si="8"/>
        <v>1</v>
      </c>
      <c r="J140" s="8" t="s">
        <v>5636</v>
      </c>
      <c r="K140" s="8" t="s">
        <v>5637</v>
      </c>
      <c r="L140" s="8" t="s">
        <v>30</v>
      </c>
      <c r="M140" s="8">
        <v>2716000837</v>
      </c>
      <c r="N140" s="9">
        <v>40238</v>
      </c>
      <c r="O140" s="8" t="s">
        <v>29</v>
      </c>
      <c r="P140" s="8" t="s">
        <v>29</v>
      </c>
      <c r="Q140" s="8" t="s">
        <v>31</v>
      </c>
      <c r="R140" s="8" t="s">
        <v>29</v>
      </c>
    </row>
    <row r="141" spans="1:18">
      <c r="A141" t="s">
        <v>5210</v>
      </c>
      <c r="B141" s="8" t="s">
        <v>5211</v>
      </c>
      <c r="C141" s="8" t="s">
        <v>5212</v>
      </c>
      <c r="D141" s="8" t="s">
        <v>5213</v>
      </c>
      <c r="E141" s="8" t="s">
        <v>5214</v>
      </c>
      <c r="F141" s="8" t="s">
        <v>5215</v>
      </c>
      <c r="G141" s="8" t="str">
        <f t="shared" si="6"/>
        <v>堺市堺区南安井町三丁1番1号</v>
      </c>
      <c r="H141" s="8" t="str">
        <f t="shared" si="7"/>
        <v>堺区</v>
      </c>
      <c r="I141" s="8">
        <f t="shared" si="8"/>
        <v>1</v>
      </c>
      <c r="J141" s="8" t="s">
        <v>5216</v>
      </c>
      <c r="K141" s="8" t="s">
        <v>5217</v>
      </c>
      <c r="L141" s="8" t="s">
        <v>30</v>
      </c>
      <c r="M141" s="8">
        <v>2716002882</v>
      </c>
      <c r="N141" s="9">
        <v>44287</v>
      </c>
      <c r="O141" s="8" t="s">
        <v>29</v>
      </c>
      <c r="P141" s="8" t="s">
        <v>29</v>
      </c>
      <c r="Q141" s="8" t="s">
        <v>31</v>
      </c>
      <c r="R141" s="8" t="s">
        <v>29</v>
      </c>
    </row>
    <row r="142" spans="1:18">
      <c r="A142" t="s">
        <v>4469</v>
      </c>
      <c r="B142" s="8" t="s">
        <v>4470</v>
      </c>
      <c r="C142" s="8" t="s">
        <v>4471</v>
      </c>
      <c r="D142" s="8" t="s">
        <v>4472</v>
      </c>
      <c r="E142" s="8" t="s">
        <v>4473</v>
      </c>
      <c r="F142" s="8" t="s">
        <v>4474</v>
      </c>
      <c r="G142" s="8" t="str">
        <f t="shared" si="6"/>
        <v>堺市堺区永代町六丁2-13 メガロ永代201</v>
      </c>
      <c r="H142" s="8" t="str">
        <f t="shared" si="7"/>
        <v>堺区</v>
      </c>
      <c r="I142" s="8">
        <f t="shared" si="8"/>
        <v>1</v>
      </c>
      <c r="J142" s="8" t="s">
        <v>4475</v>
      </c>
      <c r="K142" s="8" t="s">
        <v>4476</v>
      </c>
      <c r="L142" s="8" t="s">
        <v>30</v>
      </c>
      <c r="M142" s="8">
        <v>2716003286</v>
      </c>
      <c r="N142" s="9">
        <v>45200</v>
      </c>
      <c r="O142" s="8" t="s">
        <v>29</v>
      </c>
      <c r="P142" s="8" t="s">
        <v>29</v>
      </c>
      <c r="Q142" s="8" t="s">
        <v>31</v>
      </c>
      <c r="R142" s="8" t="s">
        <v>29</v>
      </c>
    </row>
    <row r="143" spans="1:18">
      <c r="A143" t="s">
        <v>1930</v>
      </c>
      <c r="B143" s="8" t="s">
        <v>1931</v>
      </c>
      <c r="C143" s="8" t="s">
        <v>1932</v>
      </c>
      <c r="D143" s="8" t="s">
        <v>1933</v>
      </c>
      <c r="E143" s="8" t="s">
        <v>1934</v>
      </c>
      <c r="F143" s="8" t="s">
        <v>1935</v>
      </c>
      <c r="G143" s="8" t="str">
        <f t="shared" si="6"/>
        <v>堺市堺区賑町二丁1番28　賑町ハイツ103号</v>
      </c>
      <c r="H143" s="8" t="str">
        <f t="shared" si="7"/>
        <v>堺区</v>
      </c>
      <c r="I143" s="8">
        <f t="shared" si="8"/>
        <v>1</v>
      </c>
      <c r="J143" s="8" t="s">
        <v>1936</v>
      </c>
      <c r="K143" s="8" t="s">
        <v>1937</v>
      </c>
      <c r="L143" s="8" t="s">
        <v>30</v>
      </c>
      <c r="M143" s="8">
        <v>2716002858</v>
      </c>
      <c r="N143" s="9">
        <v>44256</v>
      </c>
      <c r="O143" s="8" t="s">
        <v>29</v>
      </c>
      <c r="P143" s="8" t="s">
        <v>29</v>
      </c>
      <c r="Q143" s="8" t="s">
        <v>31</v>
      </c>
      <c r="R143" s="8" t="s">
        <v>29</v>
      </c>
    </row>
    <row r="144" spans="1:18">
      <c r="A144" t="s">
        <v>1300</v>
      </c>
      <c r="B144" s="8" t="s">
        <v>1301</v>
      </c>
      <c r="C144" s="8" t="s">
        <v>1306</v>
      </c>
      <c r="D144" s="8" t="s">
        <v>1307</v>
      </c>
      <c r="E144" s="8" t="s">
        <v>1302</v>
      </c>
      <c r="F144" s="8" t="s">
        <v>1303</v>
      </c>
      <c r="G144" s="8" t="str">
        <f t="shared" si="6"/>
        <v>堺市堺区南向陽町一丁1番15号</v>
      </c>
      <c r="H144" s="8" t="str">
        <f t="shared" si="7"/>
        <v>堺区</v>
      </c>
      <c r="I144" s="8">
        <f t="shared" si="8"/>
        <v>1</v>
      </c>
      <c r="J144" s="8" t="s">
        <v>1304</v>
      </c>
      <c r="K144" s="8" t="s">
        <v>1305</v>
      </c>
      <c r="L144" s="8" t="s">
        <v>30</v>
      </c>
      <c r="M144" s="8">
        <v>2716003062</v>
      </c>
      <c r="N144" s="9">
        <v>44774</v>
      </c>
      <c r="O144" s="8" t="s">
        <v>29</v>
      </c>
      <c r="P144" s="8" t="s">
        <v>29</v>
      </c>
      <c r="Q144" s="8" t="s">
        <v>31</v>
      </c>
      <c r="R144" s="8" t="s">
        <v>29</v>
      </c>
    </row>
    <row r="145" spans="1:18">
      <c r="A145" t="s">
        <v>3301</v>
      </c>
      <c r="B145" s="8" t="s">
        <v>3302</v>
      </c>
      <c r="C145" s="8" t="s">
        <v>3306</v>
      </c>
      <c r="D145" s="8" t="s">
        <v>3307</v>
      </c>
      <c r="E145" s="8" t="s">
        <v>1302</v>
      </c>
      <c r="F145" s="8" t="s">
        <v>3303</v>
      </c>
      <c r="G145" s="8" t="str">
        <f t="shared" si="6"/>
        <v>堺市堺区南向陽町一丁1-17</v>
      </c>
      <c r="H145" s="8" t="str">
        <f t="shared" si="7"/>
        <v>堺区</v>
      </c>
      <c r="I145" s="8">
        <f t="shared" si="8"/>
        <v>1</v>
      </c>
      <c r="J145" s="8" t="s">
        <v>3304</v>
      </c>
      <c r="K145" s="8" t="s">
        <v>3305</v>
      </c>
      <c r="L145" s="8" t="s">
        <v>30</v>
      </c>
      <c r="M145" s="8">
        <v>2716501529</v>
      </c>
      <c r="N145" s="9">
        <v>43313</v>
      </c>
      <c r="O145" s="8" t="s">
        <v>29</v>
      </c>
      <c r="P145" s="8" t="s">
        <v>29</v>
      </c>
      <c r="Q145" s="8" t="s">
        <v>31</v>
      </c>
      <c r="R145" s="8" t="s">
        <v>29</v>
      </c>
    </row>
    <row r="146" spans="1:18">
      <c r="A146" t="s">
        <v>2328</v>
      </c>
      <c r="B146" s="8" t="s">
        <v>2329</v>
      </c>
      <c r="C146" s="8" t="s">
        <v>2333</v>
      </c>
      <c r="D146" s="8" t="s">
        <v>2334</v>
      </c>
      <c r="E146" s="8" t="s">
        <v>1108</v>
      </c>
      <c r="F146" s="8" t="s">
        <v>2330</v>
      </c>
      <c r="G146" s="8" t="str">
        <f t="shared" si="6"/>
        <v>堺市堺区北花田口町一丁2番15-603号</v>
      </c>
      <c r="H146" s="8" t="str">
        <f t="shared" si="7"/>
        <v>堺区</v>
      </c>
      <c r="I146" s="8">
        <f t="shared" si="8"/>
        <v>1</v>
      </c>
      <c r="J146" s="8" t="s">
        <v>2331</v>
      </c>
      <c r="K146" s="8" t="s">
        <v>2332</v>
      </c>
      <c r="L146" s="8" t="s">
        <v>30</v>
      </c>
      <c r="M146" s="8">
        <v>2716002841</v>
      </c>
      <c r="N146" s="9">
        <v>44256</v>
      </c>
      <c r="O146" s="8" t="s">
        <v>29</v>
      </c>
      <c r="P146" s="8" t="s">
        <v>29</v>
      </c>
      <c r="Q146" s="8" t="s">
        <v>31</v>
      </c>
      <c r="R146" s="8" t="s">
        <v>29</v>
      </c>
    </row>
    <row r="147" spans="1:18">
      <c r="A147" t="s">
        <v>1385</v>
      </c>
      <c r="B147" s="8" t="s">
        <v>1386</v>
      </c>
      <c r="C147" s="8" t="s">
        <v>1389</v>
      </c>
      <c r="D147" s="8" t="s">
        <v>1390</v>
      </c>
      <c r="E147" s="8" t="s">
        <v>1341</v>
      </c>
      <c r="F147" s="8" t="s">
        <v>1391</v>
      </c>
      <c r="G147" s="8" t="str">
        <f t="shared" si="6"/>
        <v>堺市堺区中瓦町一丁2-5</v>
      </c>
      <c r="H147" s="8" t="str">
        <f t="shared" si="7"/>
        <v>堺区</v>
      </c>
      <c r="I147" s="8">
        <f t="shared" si="8"/>
        <v>1</v>
      </c>
      <c r="J147" s="8" t="s">
        <v>1387</v>
      </c>
      <c r="K147" s="8" t="s">
        <v>1388</v>
      </c>
      <c r="L147" s="8" t="s">
        <v>30</v>
      </c>
      <c r="M147" s="8">
        <v>2716002593</v>
      </c>
      <c r="N147" s="9">
        <v>43647</v>
      </c>
      <c r="O147" s="8" t="s">
        <v>29</v>
      </c>
      <c r="P147" s="8" t="s">
        <v>29</v>
      </c>
      <c r="Q147" s="8" t="s">
        <v>31</v>
      </c>
      <c r="R147" s="8" t="s">
        <v>29</v>
      </c>
    </row>
    <row r="148" spans="1:18">
      <c r="A148" t="s">
        <v>3308</v>
      </c>
      <c r="B148" s="8" t="s">
        <v>3309</v>
      </c>
      <c r="C148" s="8" t="s">
        <v>3322</v>
      </c>
      <c r="D148" s="8" t="s">
        <v>3323</v>
      </c>
      <c r="E148" s="8" t="s">
        <v>1341</v>
      </c>
      <c r="F148" s="8" t="s">
        <v>3324</v>
      </c>
      <c r="G148" s="8" t="str">
        <f t="shared" si="6"/>
        <v>堺市堺区中瓦町一丁1番21号　堺東八幸ビル3階</v>
      </c>
      <c r="H148" s="8" t="str">
        <f t="shared" si="7"/>
        <v>堺区</v>
      </c>
      <c r="I148" s="8">
        <f t="shared" si="8"/>
        <v>1</v>
      </c>
      <c r="J148" s="8" t="s">
        <v>3325</v>
      </c>
      <c r="K148" s="8" t="s">
        <v>3326</v>
      </c>
      <c r="L148" s="8" t="s">
        <v>30</v>
      </c>
      <c r="M148" s="8">
        <v>2716000043</v>
      </c>
      <c r="N148" s="9">
        <v>38991</v>
      </c>
      <c r="O148" s="8" t="s">
        <v>29</v>
      </c>
      <c r="P148" s="8" t="s">
        <v>29</v>
      </c>
      <c r="Q148" s="8" t="s">
        <v>31</v>
      </c>
      <c r="R148" s="8" t="s">
        <v>29</v>
      </c>
    </row>
    <row r="149" spans="1:18">
      <c r="A149" t="s">
        <v>6169</v>
      </c>
      <c r="B149" s="8" t="s">
        <v>6170</v>
      </c>
      <c r="C149" s="8" t="s">
        <v>6173</v>
      </c>
      <c r="D149" s="8" t="s">
        <v>6174</v>
      </c>
      <c r="E149" s="8" t="s">
        <v>5273</v>
      </c>
      <c r="F149" s="8" t="s">
        <v>6175</v>
      </c>
      <c r="G149" s="8" t="str">
        <f t="shared" si="6"/>
        <v>堺市堺区南瓦町1番19号グラン･ビルド堺東403号</v>
      </c>
      <c r="H149" s="8" t="str">
        <f t="shared" si="7"/>
        <v>堺区</v>
      </c>
      <c r="I149" s="8">
        <f t="shared" si="8"/>
        <v>1</v>
      </c>
      <c r="J149" s="8" t="s">
        <v>6171</v>
      </c>
      <c r="K149" s="8" t="s">
        <v>6172</v>
      </c>
      <c r="L149" s="8" t="s">
        <v>30</v>
      </c>
      <c r="M149" s="8">
        <v>2716000480</v>
      </c>
      <c r="N149" s="9">
        <v>39142</v>
      </c>
      <c r="O149" s="8" t="s">
        <v>29</v>
      </c>
      <c r="P149" s="8" t="s">
        <v>29</v>
      </c>
      <c r="Q149" s="8" t="s">
        <v>31</v>
      </c>
      <c r="R149" s="8" t="s">
        <v>29</v>
      </c>
    </row>
    <row r="150" spans="1:18">
      <c r="A150" t="s">
        <v>1682</v>
      </c>
      <c r="B150" s="8" t="s">
        <v>1683</v>
      </c>
      <c r="C150" s="8" t="s">
        <v>1686</v>
      </c>
      <c r="D150" s="8" t="s">
        <v>1687</v>
      </c>
      <c r="E150" s="8" t="s">
        <v>934</v>
      </c>
      <c r="F150" s="8" t="s">
        <v>1688</v>
      </c>
      <c r="G150" s="8" t="str">
        <f t="shared" si="6"/>
        <v>堺市堺区新町1番26号　リュウパレス201号</v>
      </c>
      <c r="H150" s="8" t="str">
        <f t="shared" si="7"/>
        <v>堺区</v>
      </c>
      <c r="I150" s="8">
        <f t="shared" si="8"/>
        <v>1</v>
      </c>
      <c r="J150" s="8" t="s">
        <v>1684</v>
      </c>
      <c r="K150" s="8" t="s">
        <v>1685</v>
      </c>
      <c r="L150" s="8" t="s">
        <v>30</v>
      </c>
      <c r="M150" s="8">
        <v>2716301193</v>
      </c>
      <c r="N150" s="9">
        <v>42309</v>
      </c>
      <c r="O150" s="8" t="s">
        <v>29</v>
      </c>
      <c r="P150" s="8" t="s">
        <v>29</v>
      </c>
      <c r="Q150" s="8" t="s">
        <v>31</v>
      </c>
      <c r="R150" s="8" t="s">
        <v>29</v>
      </c>
    </row>
    <row r="151" spans="1:18">
      <c r="A151" t="s">
        <v>2229</v>
      </c>
      <c r="B151" s="8" t="s">
        <v>2230</v>
      </c>
      <c r="C151" s="8" t="s">
        <v>2233</v>
      </c>
      <c r="D151" s="8" t="s">
        <v>2234</v>
      </c>
      <c r="E151" s="8" t="s">
        <v>934</v>
      </c>
      <c r="F151" s="8" t="s">
        <v>2235</v>
      </c>
      <c r="G151" s="8" t="str">
        <f t="shared" si="6"/>
        <v>堺市堺区新町1番20号　リノ堺東4階</v>
      </c>
      <c r="H151" s="8" t="str">
        <f t="shared" si="7"/>
        <v>堺区</v>
      </c>
      <c r="I151" s="8">
        <f t="shared" si="8"/>
        <v>1</v>
      </c>
      <c r="J151" s="8" t="s">
        <v>2231</v>
      </c>
      <c r="K151" s="8" t="s">
        <v>2232</v>
      </c>
      <c r="L151" s="8" t="s">
        <v>30</v>
      </c>
      <c r="M151" s="8">
        <v>2716002973</v>
      </c>
      <c r="N151" s="9">
        <v>44562</v>
      </c>
      <c r="O151" s="8" t="s">
        <v>29</v>
      </c>
      <c r="P151" s="8" t="s">
        <v>29</v>
      </c>
      <c r="Q151" s="8" t="s">
        <v>31</v>
      </c>
      <c r="R151" s="8" t="s">
        <v>29</v>
      </c>
    </row>
    <row r="152" spans="1:18">
      <c r="A152" t="s">
        <v>452</v>
      </c>
      <c r="B152" s="8" t="s">
        <v>453</v>
      </c>
      <c r="C152" s="8" t="s">
        <v>488</v>
      </c>
      <c r="D152" s="8" t="s">
        <v>489</v>
      </c>
      <c r="E152" s="8" t="s">
        <v>454</v>
      </c>
      <c r="F152" s="8" t="s">
        <v>459</v>
      </c>
      <c r="G152" s="8" t="str">
        <f t="shared" si="6"/>
        <v>堺市堺区大仙中町5番14号</v>
      </c>
      <c r="H152" s="8" t="str">
        <f t="shared" si="7"/>
        <v>堺区</v>
      </c>
      <c r="I152" s="8">
        <f t="shared" si="8"/>
        <v>1</v>
      </c>
      <c r="J152" s="8" t="s">
        <v>455</v>
      </c>
      <c r="K152" s="8" t="s">
        <v>456</v>
      </c>
      <c r="L152" s="8" t="s">
        <v>30</v>
      </c>
      <c r="M152" s="8">
        <v>2716003054</v>
      </c>
      <c r="N152" s="9">
        <v>44774</v>
      </c>
      <c r="O152" s="8" t="s">
        <v>29</v>
      </c>
      <c r="P152" s="8" t="s">
        <v>29</v>
      </c>
      <c r="Q152" s="8" t="s">
        <v>31</v>
      </c>
      <c r="R152" s="8" t="s">
        <v>29</v>
      </c>
    </row>
    <row r="153" spans="1:18">
      <c r="A153" t="s">
        <v>4824</v>
      </c>
      <c r="B153" s="8" t="s">
        <v>4825</v>
      </c>
      <c r="C153" s="8" t="s">
        <v>4829</v>
      </c>
      <c r="D153" s="8" t="s">
        <v>4830</v>
      </c>
      <c r="E153" s="8" t="s">
        <v>2367</v>
      </c>
      <c r="F153" s="8" t="s">
        <v>4826</v>
      </c>
      <c r="G153" s="8" t="str">
        <f t="shared" si="6"/>
        <v>堺市堺区百舌鳥夕雲町二丁237番地1</v>
      </c>
      <c r="H153" s="8" t="str">
        <f t="shared" si="7"/>
        <v>堺区</v>
      </c>
      <c r="I153" s="8">
        <f t="shared" si="8"/>
        <v>1</v>
      </c>
      <c r="J153" s="8" t="s">
        <v>4827</v>
      </c>
      <c r="K153" s="8" t="s">
        <v>4828</v>
      </c>
      <c r="L153" s="8" t="s">
        <v>30</v>
      </c>
      <c r="M153" s="8">
        <v>2716001421</v>
      </c>
      <c r="N153" s="9">
        <v>41365</v>
      </c>
      <c r="O153" s="8" t="s">
        <v>29</v>
      </c>
      <c r="P153" s="8" t="s">
        <v>29</v>
      </c>
      <c r="Q153" s="8" t="s">
        <v>31</v>
      </c>
      <c r="R153" s="8" t="s">
        <v>29</v>
      </c>
    </row>
    <row r="154" spans="1:18">
      <c r="A154" t="s">
        <v>3308</v>
      </c>
      <c r="B154" s="8" t="s">
        <v>3309</v>
      </c>
      <c r="C154" s="8" t="s">
        <v>3332</v>
      </c>
      <c r="D154" s="8" t="s">
        <v>3333</v>
      </c>
      <c r="E154" s="8" t="s">
        <v>3334</v>
      </c>
      <c r="F154" s="8" t="s">
        <v>3335</v>
      </c>
      <c r="G154" s="8" t="str">
        <f t="shared" si="6"/>
        <v>堺市堺区緑ヶ丘中町一丁4番30号</v>
      </c>
      <c r="H154" s="8" t="str">
        <f t="shared" si="7"/>
        <v>堺区</v>
      </c>
      <c r="I154" s="8">
        <f t="shared" si="8"/>
        <v>1</v>
      </c>
      <c r="J154" s="8" t="s">
        <v>3336</v>
      </c>
      <c r="K154" s="8" t="s">
        <v>3337</v>
      </c>
      <c r="L154" s="8" t="s">
        <v>30</v>
      </c>
      <c r="M154" s="8">
        <v>2716000696</v>
      </c>
      <c r="N154" s="9">
        <v>39630</v>
      </c>
      <c r="O154" s="8" t="s">
        <v>29</v>
      </c>
      <c r="P154" s="8" t="s">
        <v>31</v>
      </c>
      <c r="Q154" s="8" t="s">
        <v>31</v>
      </c>
      <c r="R154" s="8" t="s">
        <v>31</v>
      </c>
    </row>
    <row r="155" spans="1:18">
      <c r="A155" t="s">
        <v>3941</v>
      </c>
      <c r="B155" s="8" t="s">
        <v>3942</v>
      </c>
      <c r="C155" s="8" t="s">
        <v>3945</v>
      </c>
      <c r="D155" s="8" t="s">
        <v>3946</v>
      </c>
      <c r="E155" s="8" t="s">
        <v>3618</v>
      </c>
      <c r="F155" s="8" t="s">
        <v>3943</v>
      </c>
      <c r="G155" s="8" t="str">
        <f t="shared" si="6"/>
        <v>堺市堺区旭ヶ丘南町三丁2番2号</v>
      </c>
      <c r="H155" s="8" t="str">
        <f t="shared" si="7"/>
        <v>堺区</v>
      </c>
      <c r="I155" s="8">
        <f t="shared" si="8"/>
        <v>1</v>
      </c>
      <c r="J155" s="8" t="s">
        <v>3944</v>
      </c>
      <c r="K155" s="8" t="s">
        <v>3944</v>
      </c>
      <c r="L155" s="8" t="s">
        <v>30</v>
      </c>
      <c r="M155" s="8">
        <v>2716002866</v>
      </c>
      <c r="N155" s="9">
        <v>44287</v>
      </c>
      <c r="O155" s="8" t="s">
        <v>29</v>
      </c>
      <c r="P155" s="8" t="s">
        <v>29</v>
      </c>
      <c r="Q155" s="8" t="s">
        <v>31</v>
      </c>
      <c r="R155" s="8" t="s">
        <v>29</v>
      </c>
    </row>
    <row r="156" spans="1:18">
      <c r="A156" t="s">
        <v>6199</v>
      </c>
      <c r="B156" s="8" t="s">
        <v>6200</v>
      </c>
      <c r="C156" s="8" t="s">
        <v>6199</v>
      </c>
      <c r="D156" s="8" t="s">
        <v>6200</v>
      </c>
      <c r="E156" s="8" t="s">
        <v>3618</v>
      </c>
      <c r="F156" s="8" t="s">
        <v>6201</v>
      </c>
      <c r="G156" s="8" t="str">
        <f t="shared" si="6"/>
        <v>堺市堺区旭ヶ丘南町一丁3-23</v>
      </c>
      <c r="H156" s="8" t="str">
        <f t="shared" si="7"/>
        <v>堺区</v>
      </c>
      <c r="I156" s="8">
        <f t="shared" si="8"/>
        <v>1</v>
      </c>
      <c r="J156" s="8" t="s">
        <v>6202</v>
      </c>
      <c r="K156" s="8" t="s">
        <v>6202</v>
      </c>
      <c r="L156" s="8" t="s">
        <v>30</v>
      </c>
      <c r="M156" s="8">
        <v>2716000258</v>
      </c>
      <c r="N156" s="9">
        <v>38991</v>
      </c>
      <c r="O156" s="8" t="s">
        <v>29</v>
      </c>
      <c r="P156" s="8" t="s">
        <v>29</v>
      </c>
      <c r="Q156" s="8" t="s">
        <v>31</v>
      </c>
      <c r="R156" s="8" t="s">
        <v>29</v>
      </c>
    </row>
    <row r="157" spans="1:18">
      <c r="A157" t="s">
        <v>2496</v>
      </c>
      <c r="B157" s="8" t="s">
        <v>2497</v>
      </c>
      <c r="C157" s="8" t="s">
        <v>2498</v>
      </c>
      <c r="D157" s="8" t="s">
        <v>2499</v>
      </c>
      <c r="E157" s="8" t="s">
        <v>2500</v>
      </c>
      <c r="F157" s="8" t="s">
        <v>2501</v>
      </c>
      <c r="G157" s="8" t="str">
        <f t="shared" si="6"/>
        <v>堺市堺区旭ケ丘中町二丁1-10-101</v>
      </c>
      <c r="H157" s="8" t="str">
        <f t="shared" si="7"/>
        <v>堺区</v>
      </c>
      <c r="I157" s="8">
        <f t="shared" si="8"/>
        <v>1</v>
      </c>
      <c r="J157" s="8" t="s">
        <v>2502</v>
      </c>
      <c r="K157" s="8" t="s">
        <v>2503</v>
      </c>
      <c r="L157" s="8" t="s">
        <v>30</v>
      </c>
      <c r="M157" s="8">
        <v>2716001686</v>
      </c>
      <c r="N157" s="9">
        <v>42005</v>
      </c>
      <c r="O157" s="8" t="s">
        <v>29</v>
      </c>
      <c r="P157" s="8" t="s">
        <v>29</v>
      </c>
      <c r="Q157" s="8" t="s">
        <v>31</v>
      </c>
      <c r="R157" s="8" t="s">
        <v>29</v>
      </c>
    </row>
    <row r="158" spans="1:18">
      <c r="A158" t="s">
        <v>4698</v>
      </c>
      <c r="B158" s="8" t="s">
        <v>4699</v>
      </c>
      <c r="C158" s="8" t="s">
        <v>4705</v>
      </c>
      <c r="D158" s="8" t="s">
        <v>4706</v>
      </c>
      <c r="E158" s="8" t="s">
        <v>2500</v>
      </c>
      <c r="F158" s="8" t="s">
        <v>4707</v>
      </c>
      <c r="G158" s="8" t="str">
        <f t="shared" si="6"/>
        <v>堺市堺区旭ケ丘中町二丁1-7</v>
      </c>
      <c r="H158" s="8" t="str">
        <f t="shared" si="7"/>
        <v>堺区</v>
      </c>
      <c r="I158" s="8">
        <f t="shared" si="8"/>
        <v>1</v>
      </c>
      <c r="J158" s="8" t="s">
        <v>4708</v>
      </c>
      <c r="K158" s="8" t="s">
        <v>4709</v>
      </c>
      <c r="L158" s="8" t="s">
        <v>30</v>
      </c>
      <c r="M158" s="8">
        <v>2716000639</v>
      </c>
      <c r="N158" s="9">
        <v>39387</v>
      </c>
      <c r="O158" s="8" t="s">
        <v>29</v>
      </c>
      <c r="P158" s="8" t="s">
        <v>29</v>
      </c>
      <c r="Q158" s="8" t="s">
        <v>31</v>
      </c>
      <c r="R158" s="8" t="s">
        <v>29</v>
      </c>
    </row>
    <row r="159" spans="1:18">
      <c r="A159" t="s">
        <v>844</v>
      </c>
      <c r="B159" s="8" t="s">
        <v>845</v>
      </c>
      <c r="C159" s="8" t="s">
        <v>848</v>
      </c>
      <c r="D159" s="8" t="s">
        <v>849</v>
      </c>
      <c r="E159" s="8" t="s">
        <v>846</v>
      </c>
      <c r="F159" s="8" t="s">
        <v>850</v>
      </c>
      <c r="G159" s="8" t="str">
        <f t="shared" si="6"/>
        <v>堺市堺区旭ヶ丘北町一丁2番11号　第3和伸ビル201</v>
      </c>
      <c r="H159" s="8" t="str">
        <f t="shared" si="7"/>
        <v>堺区</v>
      </c>
      <c r="I159" s="8">
        <f t="shared" si="8"/>
        <v>1</v>
      </c>
      <c r="J159" s="8" t="s">
        <v>847</v>
      </c>
      <c r="K159" s="8" t="s">
        <v>847</v>
      </c>
      <c r="L159" s="8" t="s">
        <v>30</v>
      </c>
      <c r="M159" s="8">
        <v>2716002833</v>
      </c>
      <c r="N159" s="9">
        <v>44228</v>
      </c>
      <c r="O159" s="8" t="s">
        <v>29</v>
      </c>
      <c r="P159" s="8" t="s">
        <v>29</v>
      </c>
      <c r="Q159" s="8" t="s">
        <v>31</v>
      </c>
      <c r="R159" s="8" t="s">
        <v>29</v>
      </c>
    </row>
    <row r="160" spans="1:18">
      <c r="A160" t="s">
        <v>1880</v>
      </c>
      <c r="B160" s="8" t="s">
        <v>1881</v>
      </c>
      <c r="C160" s="8" t="s">
        <v>1914</v>
      </c>
      <c r="D160" s="8" t="s">
        <v>1915</v>
      </c>
      <c r="E160" s="8" t="s">
        <v>1916</v>
      </c>
      <c r="F160" s="8" t="s">
        <v>1917</v>
      </c>
      <c r="G160" s="8" t="str">
        <f t="shared" si="6"/>
        <v>堺市堺区神石市之町16番25号　ＦＯＣＴファーストビル</v>
      </c>
      <c r="H160" s="8" t="str">
        <f t="shared" si="7"/>
        <v>堺区</v>
      </c>
      <c r="I160" s="8">
        <f t="shared" si="8"/>
        <v>1</v>
      </c>
      <c r="J160" s="8" t="s">
        <v>1918</v>
      </c>
      <c r="K160" s="8" t="s">
        <v>1919</v>
      </c>
      <c r="L160" s="8" t="s">
        <v>30</v>
      </c>
      <c r="M160" s="8">
        <v>2716000860</v>
      </c>
      <c r="N160" s="9">
        <v>40269</v>
      </c>
      <c r="O160" s="8" t="s">
        <v>29</v>
      </c>
      <c r="P160" s="8" t="s">
        <v>29</v>
      </c>
      <c r="Q160" s="8" t="s">
        <v>31</v>
      </c>
      <c r="R160" s="8" t="s">
        <v>29</v>
      </c>
    </row>
    <row r="161" spans="1:18">
      <c r="A161" t="s">
        <v>6400</v>
      </c>
      <c r="B161" s="8" t="s">
        <v>6401</v>
      </c>
      <c r="C161" s="8" t="s">
        <v>6405</v>
      </c>
      <c r="D161" s="8" t="s">
        <v>6406</v>
      </c>
      <c r="E161" s="8" t="s">
        <v>1916</v>
      </c>
      <c r="F161" s="8" t="s">
        <v>6402</v>
      </c>
      <c r="G161" s="8" t="str">
        <f t="shared" si="6"/>
        <v>堺市堺区神石市之町4番22-2号</v>
      </c>
      <c r="H161" s="8" t="str">
        <f t="shared" si="7"/>
        <v>堺区</v>
      </c>
      <c r="I161" s="8">
        <f t="shared" si="8"/>
        <v>1</v>
      </c>
      <c r="J161" s="8" t="s">
        <v>6403</v>
      </c>
      <c r="K161" s="8" t="s">
        <v>6404</v>
      </c>
      <c r="L161" s="8" t="s">
        <v>30</v>
      </c>
      <c r="M161" s="8">
        <v>2716001629</v>
      </c>
      <c r="N161" s="9">
        <v>41883</v>
      </c>
      <c r="O161" s="8" t="s">
        <v>29</v>
      </c>
      <c r="P161" s="8" t="s">
        <v>29</v>
      </c>
      <c r="Q161" s="8" t="s">
        <v>31</v>
      </c>
      <c r="R161" s="8" t="s">
        <v>29</v>
      </c>
    </row>
    <row r="162" spans="1:18">
      <c r="A162" t="s">
        <v>120</v>
      </c>
      <c r="B162" s="8" t="s">
        <v>121</v>
      </c>
      <c r="C162" s="8" t="s">
        <v>129</v>
      </c>
      <c r="D162" s="8" t="s">
        <v>130</v>
      </c>
      <c r="E162" s="8" t="s">
        <v>131</v>
      </c>
      <c r="F162" s="8" t="s">
        <v>132</v>
      </c>
      <c r="G162" s="8" t="str">
        <f t="shared" si="6"/>
        <v>堺市堺区石津町三丁14番3号</v>
      </c>
      <c r="H162" s="8" t="str">
        <f t="shared" si="7"/>
        <v>堺区</v>
      </c>
      <c r="I162" s="8">
        <f t="shared" si="8"/>
        <v>1</v>
      </c>
      <c r="J162" s="8" t="s">
        <v>133</v>
      </c>
      <c r="K162" s="8" t="s">
        <v>134</v>
      </c>
      <c r="L162" s="8" t="s">
        <v>30</v>
      </c>
      <c r="M162" s="8">
        <v>2716002932</v>
      </c>
      <c r="N162" s="9">
        <v>44440</v>
      </c>
      <c r="O162" s="8" t="s">
        <v>29</v>
      </c>
      <c r="P162" s="8" t="s">
        <v>29</v>
      </c>
      <c r="Q162" s="8" t="s">
        <v>31</v>
      </c>
      <c r="R162" s="8" t="s">
        <v>29</v>
      </c>
    </row>
    <row r="163" spans="1:18">
      <c r="A163" t="s">
        <v>3398</v>
      </c>
      <c r="B163" s="8" t="s">
        <v>3399</v>
      </c>
      <c r="C163" s="8" t="s">
        <v>3400</v>
      </c>
      <c r="D163" s="8" t="s">
        <v>3401</v>
      </c>
      <c r="E163" s="8" t="s">
        <v>131</v>
      </c>
      <c r="F163" s="8" t="s">
        <v>3402</v>
      </c>
      <c r="G163" s="8" t="str">
        <f t="shared" si="6"/>
        <v>堺市堺区石津町三丁14番54号</v>
      </c>
      <c r="H163" s="8" t="str">
        <f t="shared" si="7"/>
        <v>堺区</v>
      </c>
      <c r="I163" s="8">
        <f t="shared" si="8"/>
        <v>1</v>
      </c>
      <c r="J163" s="8" t="s">
        <v>3403</v>
      </c>
      <c r="K163" s="8" t="s">
        <v>3404</v>
      </c>
      <c r="L163" s="8" t="s">
        <v>30</v>
      </c>
      <c r="M163" s="8">
        <v>2716002429</v>
      </c>
      <c r="N163" s="9">
        <v>43405</v>
      </c>
      <c r="O163" s="8" t="s">
        <v>29</v>
      </c>
      <c r="P163" s="8" t="s">
        <v>29</v>
      </c>
      <c r="Q163" s="8" t="s">
        <v>31</v>
      </c>
      <c r="R163" s="8" t="s">
        <v>29</v>
      </c>
    </row>
    <row r="164" spans="1:18">
      <c r="A164" t="s">
        <v>4083</v>
      </c>
      <c r="B164" s="8" t="s">
        <v>4084</v>
      </c>
      <c r="C164" s="8" t="s">
        <v>4088</v>
      </c>
      <c r="D164" s="8" t="s">
        <v>4089</v>
      </c>
      <c r="E164" s="8" t="s">
        <v>131</v>
      </c>
      <c r="F164" s="8" t="s">
        <v>4085</v>
      </c>
      <c r="G164" s="8" t="str">
        <f t="shared" si="6"/>
        <v>堺市堺区石津町三丁1番1号</v>
      </c>
      <c r="H164" s="8" t="str">
        <f t="shared" si="7"/>
        <v>堺区</v>
      </c>
      <c r="I164" s="8">
        <f t="shared" si="8"/>
        <v>1</v>
      </c>
      <c r="J164" s="8" t="s">
        <v>4086</v>
      </c>
      <c r="K164" s="8" t="s">
        <v>4087</v>
      </c>
      <c r="L164" s="8" t="s">
        <v>30</v>
      </c>
      <c r="M164" s="8">
        <v>2716001959</v>
      </c>
      <c r="N164" s="9">
        <v>42491</v>
      </c>
      <c r="O164" s="8" t="s">
        <v>29</v>
      </c>
      <c r="P164" s="8" t="s">
        <v>31</v>
      </c>
      <c r="Q164" s="8" t="s">
        <v>31</v>
      </c>
      <c r="R164" s="8" t="s">
        <v>31</v>
      </c>
    </row>
    <row r="165" spans="1:18">
      <c r="A165" t="s">
        <v>5445</v>
      </c>
      <c r="B165" s="8" t="s">
        <v>5446</v>
      </c>
      <c r="C165" s="8" t="s">
        <v>5451</v>
      </c>
      <c r="D165" s="8" t="s">
        <v>5452</v>
      </c>
      <c r="E165" s="8" t="s">
        <v>5447</v>
      </c>
      <c r="F165" s="8" t="s">
        <v>5448</v>
      </c>
      <c r="G165" s="8" t="str">
        <f t="shared" si="6"/>
        <v>堺市堺区協和町三丁128番地11</v>
      </c>
      <c r="H165" s="8" t="str">
        <f t="shared" si="7"/>
        <v>堺区</v>
      </c>
      <c r="I165" s="8">
        <f t="shared" si="8"/>
        <v>1</v>
      </c>
      <c r="J165" s="8" t="s">
        <v>5449</v>
      </c>
      <c r="K165" s="8" t="s">
        <v>5450</v>
      </c>
      <c r="L165" s="8" t="s">
        <v>30</v>
      </c>
      <c r="M165" s="8">
        <v>2716000035</v>
      </c>
      <c r="N165" s="9">
        <v>38991</v>
      </c>
      <c r="O165" s="8" t="s">
        <v>29</v>
      </c>
      <c r="P165" s="8" t="s">
        <v>29</v>
      </c>
      <c r="Q165" s="8" t="s">
        <v>31</v>
      </c>
      <c r="R165" s="8" t="s">
        <v>29</v>
      </c>
    </row>
    <row r="166" spans="1:18">
      <c r="A166" t="s">
        <v>1596</v>
      </c>
      <c r="B166" s="8" t="s">
        <v>1597</v>
      </c>
      <c r="C166" s="8" t="s">
        <v>1602</v>
      </c>
      <c r="D166" s="8" t="s">
        <v>1603</v>
      </c>
      <c r="E166" s="8" t="s">
        <v>1598</v>
      </c>
      <c r="F166" s="8" t="s">
        <v>1599</v>
      </c>
      <c r="G166" s="8" t="str">
        <f t="shared" si="6"/>
        <v>堺市堺区石津北町93番地1</v>
      </c>
      <c r="H166" s="8" t="str">
        <f t="shared" si="7"/>
        <v>堺区</v>
      </c>
      <c r="I166" s="8">
        <f t="shared" si="8"/>
        <v>1</v>
      </c>
      <c r="J166" s="8" t="s">
        <v>1600</v>
      </c>
      <c r="K166" s="8" t="s">
        <v>1601</v>
      </c>
      <c r="L166" s="8" t="s">
        <v>30</v>
      </c>
      <c r="M166" s="8">
        <v>2716001462</v>
      </c>
      <c r="N166" s="9">
        <v>41456</v>
      </c>
      <c r="O166" s="8" t="s">
        <v>29</v>
      </c>
      <c r="P166" s="8" t="s">
        <v>29</v>
      </c>
      <c r="Q166" s="8" t="s">
        <v>31</v>
      </c>
      <c r="R166" s="8" t="s">
        <v>29</v>
      </c>
    </row>
    <row r="167" spans="1:18">
      <c r="A167" t="s">
        <v>3107</v>
      </c>
      <c r="B167" s="8" t="s">
        <v>3108</v>
      </c>
      <c r="C167" s="8" t="s">
        <v>3109</v>
      </c>
      <c r="D167" s="8" t="s">
        <v>3110</v>
      </c>
      <c r="E167" s="8" t="s">
        <v>3111</v>
      </c>
      <c r="F167" s="8" t="s">
        <v>3112</v>
      </c>
      <c r="G167" s="8" t="str">
        <f t="shared" si="6"/>
        <v>堺市堺区昭和通四丁61</v>
      </c>
      <c r="H167" s="8" t="str">
        <f t="shared" si="7"/>
        <v>堺区</v>
      </c>
      <c r="I167" s="8">
        <f t="shared" si="8"/>
        <v>1</v>
      </c>
      <c r="J167" s="8" t="s">
        <v>3113</v>
      </c>
      <c r="K167" s="8" t="s">
        <v>3114</v>
      </c>
      <c r="L167" s="8" t="s">
        <v>30</v>
      </c>
      <c r="M167" s="8">
        <v>2716001157</v>
      </c>
      <c r="N167" s="9">
        <v>40969</v>
      </c>
      <c r="O167" s="8" t="s">
        <v>29</v>
      </c>
      <c r="P167" s="8" t="s">
        <v>31</v>
      </c>
      <c r="Q167" s="8" t="s">
        <v>31</v>
      </c>
      <c r="R167" s="8" t="s">
        <v>31</v>
      </c>
    </row>
    <row r="168" spans="1:18">
      <c r="A168" t="s">
        <v>4445</v>
      </c>
      <c r="B168" s="8" t="s">
        <v>4446</v>
      </c>
      <c r="C168" s="8" t="s">
        <v>4449</v>
      </c>
      <c r="D168" s="8" t="s">
        <v>4450</v>
      </c>
      <c r="E168" s="8" t="s">
        <v>3111</v>
      </c>
      <c r="F168" s="8" t="s">
        <v>4451</v>
      </c>
      <c r="G168" s="8" t="str">
        <f t="shared" si="6"/>
        <v>堺市堺区昭和通三丁43-27</v>
      </c>
      <c r="H168" s="8" t="str">
        <f t="shared" si="7"/>
        <v>堺区</v>
      </c>
      <c r="I168" s="8">
        <f t="shared" si="8"/>
        <v>1</v>
      </c>
      <c r="J168" s="8" t="s">
        <v>4447</v>
      </c>
      <c r="K168" s="8" t="s">
        <v>4448</v>
      </c>
      <c r="L168" s="8" t="s">
        <v>30</v>
      </c>
      <c r="M168" s="8">
        <v>2716003310</v>
      </c>
      <c r="N168" s="9">
        <v>45352</v>
      </c>
      <c r="O168" s="8" t="s">
        <v>29</v>
      </c>
      <c r="P168" s="8" t="s">
        <v>29</v>
      </c>
      <c r="Q168" s="8" t="s">
        <v>31</v>
      </c>
      <c r="R168" s="8" t="s">
        <v>29</v>
      </c>
    </row>
    <row r="169" spans="1:18">
      <c r="A169" t="s">
        <v>149</v>
      </c>
      <c r="B169" s="8" t="s">
        <v>136</v>
      </c>
      <c r="C169" s="8" t="s">
        <v>150</v>
      </c>
      <c r="D169" s="8" t="s">
        <v>151</v>
      </c>
      <c r="E169" s="8" t="s">
        <v>152</v>
      </c>
      <c r="F169" s="8" t="s">
        <v>153</v>
      </c>
      <c r="G169" s="8" t="str">
        <f t="shared" si="6"/>
        <v>堺市堺区春日通四丁23番21号</v>
      </c>
      <c r="H169" s="8" t="str">
        <f t="shared" si="7"/>
        <v>堺区</v>
      </c>
      <c r="I169" s="8">
        <f t="shared" si="8"/>
        <v>1</v>
      </c>
      <c r="J169" s="8" t="s">
        <v>154</v>
      </c>
      <c r="K169" s="8" t="s">
        <v>155</v>
      </c>
      <c r="L169" s="8" t="s">
        <v>30</v>
      </c>
      <c r="M169" s="8">
        <v>2716002320</v>
      </c>
      <c r="N169" s="9">
        <v>43344</v>
      </c>
      <c r="O169" s="8" t="s">
        <v>29</v>
      </c>
      <c r="P169" s="8" t="s">
        <v>29</v>
      </c>
      <c r="Q169" s="8" t="s">
        <v>31</v>
      </c>
      <c r="R169" s="8" t="s">
        <v>29</v>
      </c>
    </row>
    <row r="170" spans="1:18">
      <c r="A170" t="s">
        <v>3286</v>
      </c>
      <c r="B170" s="8" t="s">
        <v>3287</v>
      </c>
      <c r="C170" s="8" t="s">
        <v>3291</v>
      </c>
      <c r="D170" s="8" t="s">
        <v>3292</v>
      </c>
      <c r="E170" s="8" t="s">
        <v>1959</v>
      </c>
      <c r="F170" s="8" t="s">
        <v>3288</v>
      </c>
      <c r="G170" s="8" t="str">
        <f t="shared" si="6"/>
        <v>堺市堺区東湊町3-222-3</v>
      </c>
      <c r="H170" s="8" t="str">
        <f t="shared" si="7"/>
        <v>堺区</v>
      </c>
      <c r="I170" s="8">
        <f t="shared" si="8"/>
        <v>1</v>
      </c>
      <c r="J170" s="8" t="s">
        <v>3289</v>
      </c>
      <c r="K170" s="8" t="s">
        <v>3290</v>
      </c>
      <c r="L170" s="8" t="s">
        <v>30</v>
      </c>
      <c r="M170" s="8">
        <v>2716500281</v>
      </c>
      <c r="N170" s="9">
        <v>39052</v>
      </c>
      <c r="O170" s="8" t="s">
        <v>29</v>
      </c>
      <c r="P170" s="8" t="s">
        <v>29</v>
      </c>
      <c r="Q170" s="8" t="s">
        <v>31</v>
      </c>
      <c r="R170" s="8" t="s">
        <v>31</v>
      </c>
    </row>
    <row r="171" spans="1:18">
      <c r="A171" t="s">
        <v>2999</v>
      </c>
      <c r="B171" s="8" t="s">
        <v>3000</v>
      </c>
      <c r="C171" s="8" t="s">
        <v>3005</v>
      </c>
      <c r="D171" s="8" t="s">
        <v>3006</v>
      </c>
      <c r="E171" s="8" t="s">
        <v>3001</v>
      </c>
      <c r="F171" s="8" t="s">
        <v>3002</v>
      </c>
      <c r="G171" s="8" t="str">
        <f t="shared" si="6"/>
        <v>堺市堺区出島町五丁4番22号</v>
      </c>
      <c r="H171" s="8" t="str">
        <f t="shared" si="7"/>
        <v>堺区</v>
      </c>
      <c r="I171" s="8">
        <f t="shared" si="8"/>
        <v>1</v>
      </c>
      <c r="J171" s="8" t="s">
        <v>3003</v>
      </c>
      <c r="K171" s="8" t="s">
        <v>3004</v>
      </c>
      <c r="L171" s="8" t="s">
        <v>30</v>
      </c>
      <c r="M171" s="8">
        <v>2716003153</v>
      </c>
      <c r="N171" s="9">
        <v>45017</v>
      </c>
      <c r="O171" s="8" t="s">
        <v>29</v>
      </c>
      <c r="P171" s="8" t="s">
        <v>29</v>
      </c>
      <c r="Q171" s="8" t="s">
        <v>31</v>
      </c>
      <c r="R171" s="8" t="s">
        <v>29</v>
      </c>
    </row>
    <row r="172" spans="1:18">
      <c r="A172" t="s">
        <v>6108</v>
      </c>
      <c r="B172" s="8" t="s">
        <v>6109</v>
      </c>
      <c r="C172" s="8" t="s">
        <v>6110</v>
      </c>
      <c r="D172" s="8" t="s">
        <v>6111</v>
      </c>
      <c r="E172" s="8" t="s">
        <v>5755</v>
      </c>
      <c r="F172" s="8" t="s">
        <v>5756</v>
      </c>
      <c r="G172" s="8" t="str">
        <f t="shared" si="6"/>
        <v>堺市堺区西湊町六丁4番3号</v>
      </c>
      <c r="H172" s="8" t="str">
        <f t="shared" si="7"/>
        <v>堺区</v>
      </c>
      <c r="I172" s="8">
        <f t="shared" si="8"/>
        <v>1</v>
      </c>
      <c r="J172" s="8" t="s">
        <v>5757</v>
      </c>
      <c r="K172" s="8" t="s">
        <v>5758</v>
      </c>
      <c r="L172" s="8" t="s">
        <v>30</v>
      </c>
      <c r="M172" s="8">
        <v>2716000167</v>
      </c>
      <c r="N172" s="9">
        <v>38991</v>
      </c>
      <c r="O172" s="8" t="s">
        <v>29</v>
      </c>
      <c r="P172" s="8" t="s">
        <v>29</v>
      </c>
      <c r="Q172" s="8" t="s">
        <v>31</v>
      </c>
      <c r="R172" s="8" t="s">
        <v>29</v>
      </c>
    </row>
    <row r="173" spans="1:18">
      <c r="A173" t="s">
        <v>2288</v>
      </c>
      <c r="B173" s="8" t="s">
        <v>2289</v>
      </c>
      <c r="C173" s="8" t="s">
        <v>2295</v>
      </c>
      <c r="D173" s="8" t="s">
        <v>2296</v>
      </c>
      <c r="E173" s="8" t="s">
        <v>2297</v>
      </c>
      <c r="F173" s="8" t="s">
        <v>2298</v>
      </c>
      <c r="G173" s="8" t="str">
        <f t="shared" si="6"/>
        <v>堺市堺区楠町一丁3番20号</v>
      </c>
      <c r="H173" s="8" t="str">
        <f t="shared" si="7"/>
        <v>堺区</v>
      </c>
      <c r="I173" s="8">
        <f t="shared" si="8"/>
        <v>1</v>
      </c>
      <c r="J173" s="8" t="s">
        <v>2299</v>
      </c>
      <c r="K173" s="8" t="s">
        <v>2300</v>
      </c>
      <c r="L173" s="8" t="s">
        <v>30</v>
      </c>
      <c r="M173" s="8">
        <v>2716002494</v>
      </c>
      <c r="N173" s="9">
        <v>43525</v>
      </c>
      <c r="O173" s="8" t="s">
        <v>29</v>
      </c>
      <c r="P173" s="8" t="s">
        <v>29</v>
      </c>
      <c r="Q173" s="8" t="s">
        <v>31</v>
      </c>
      <c r="R173" s="8" t="s">
        <v>29</v>
      </c>
    </row>
    <row r="174" spans="1:18">
      <c r="A174" t="s">
        <v>5553</v>
      </c>
      <c r="B174" s="8" t="s">
        <v>5554</v>
      </c>
      <c r="C174" s="8" t="s">
        <v>5560</v>
      </c>
      <c r="D174" s="8" t="s">
        <v>5561</v>
      </c>
      <c r="E174" s="8" t="s">
        <v>2297</v>
      </c>
      <c r="F174" s="8" t="s">
        <v>5557</v>
      </c>
      <c r="G174" s="8" t="str">
        <f t="shared" si="6"/>
        <v>堺市堺区楠町二丁1番20号</v>
      </c>
      <c r="H174" s="8" t="str">
        <f t="shared" si="7"/>
        <v>堺区</v>
      </c>
      <c r="I174" s="8">
        <f t="shared" si="8"/>
        <v>1</v>
      </c>
      <c r="J174" s="8" t="s">
        <v>5562</v>
      </c>
      <c r="K174" s="8" t="s">
        <v>5559</v>
      </c>
      <c r="L174" s="8" t="s">
        <v>30</v>
      </c>
      <c r="M174" s="8">
        <v>2716002171</v>
      </c>
      <c r="N174" s="9">
        <v>42979</v>
      </c>
      <c r="O174" s="8" t="s">
        <v>29</v>
      </c>
      <c r="P174" s="8" t="s">
        <v>31</v>
      </c>
      <c r="Q174" s="8" t="s">
        <v>31</v>
      </c>
      <c r="R174" s="8" t="s">
        <v>29</v>
      </c>
    </row>
    <row r="175" spans="1:18">
      <c r="A175" t="s">
        <v>3886</v>
      </c>
      <c r="B175" s="8" t="s">
        <v>3887</v>
      </c>
      <c r="C175" s="8" t="s">
        <v>3892</v>
      </c>
      <c r="D175" s="8" t="s">
        <v>3893</v>
      </c>
      <c r="E175" s="8" t="s">
        <v>3888</v>
      </c>
      <c r="F175" s="8" t="s">
        <v>3889</v>
      </c>
      <c r="G175" s="8" t="str">
        <f t="shared" si="6"/>
        <v>堺市堺区柏木町四丁2番7-1号</v>
      </c>
      <c r="H175" s="8" t="str">
        <f t="shared" si="7"/>
        <v>堺区</v>
      </c>
      <c r="I175" s="8">
        <f t="shared" si="8"/>
        <v>1</v>
      </c>
      <c r="J175" s="8" t="s">
        <v>3890</v>
      </c>
      <c r="K175" s="8" t="s">
        <v>3891</v>
      </c>
      <c r="L175" s="8" t="s">
        <v>30</v>
      </c>
      <c r="M175" s="8">
        <v>2716001371</v>
      </c>
      <c r="N175" s="9">
        <v>41306</v>
      </c>
      <c r="O175" s="8" t="s">
        <v>29</v>
      </c>
      <c r="P175" s="8" t="s">
        <v>29</v>
      </c>
      <c r="Q175" s="8" t="s">
        <v>31</v>
      </c>
      <c r="R175" s="8" t="s">
        <v>29</v>
      </c>
    </row>
    <row r="176" spans="1:18">
      <c r="A176" t="s">
        <v>6543</v>
      </c>
      <c r="B176" s="8" t="s">
        <v>6544</v>
      </c>
      <c r="C176" s="8" t="s">
        <v>6543</v>
      </c>
      <c r="D176" s="8" t="s">
        <v>6544</v>
      </c>
      <c r="E176" s="8" t="s">
        <v>3888</v>
      </c>
      <c r="F176" s="8" t="s">
        <v>6545</v>
      </c>
      <c r="G176" s="8" t="str">
        <f t="shared" si="6"/>
        <v>堺市堺区柏木町一丁1番16号</v>
      </c>
      <c r="H176" s="8" t="str">
        <f t="shared" si="7"/>
        <v>堺区</v>
      </c>
      <c r="I176" s="8">
        <f t="shared" si="8"/>
        <v>1</v>
      </c>
      <c r="J176" s="8" t="s">
        <v>6546</v>
      </c>
      <c r="K176" s="8" t="s">
        <v>6547</v>
      </c>
      <c r="L176" s="8" t="s">
        <v>30</v>
      </c>
      <c r="M176" s="8">
        <v>2716000365</v>
      </c>
      <c r="N176" s="9">
        <v>38991</v>
      </c>
      <c r="O176" s="8" t="s">
        <v>29</v>
      </c>
      <c r="P176" s="8" t="s">
        <v>29</v>
      </c>
      <c r="Q176" s="8" t="s">
        <v>31</v>
      </c>
      <c r="R176" s="8" t="s">
        <v>29</v>
      </c>
    </row>
    <row r="177" spans="1:18">
      <c r="A177" t="s">
        <v>1880</v>
      </c>
      <c r="B177" s="8" t="s">
        <v>1881</v>
      </c>
      <c r="C177" s="8" t="s">
        <v>1898</v>
      </c>
      <c r="D177" s="8" t="s">
        <v>1899</v>
      </c>
      <c r="E177" s="8" t="s">
        <v>1900</v>
      </c>
      <c r="F177" s="8" t="s">
        <v>1901</v>
      </c>
      <c r="G177" s="8" t="str">
        <f t="shared" si="6"/>
        <v>堺市堺区三宝町四丁254番地1　オーエフシー三宝ビル203号室</v>
      </c>
      <c r="H177" s="8" t="str">
        <f t="shared" si="7"/>
        <v>堺区</v>
      </c>
      <c r="I177" s="8">
        <f t="shared" si="8"/>
        <v>1</v>
      </c>
      <c r="J177" s="8" t="s">
        <v>1902</v>
      </c>
      <c r="K177" s="8" t="s">
        <v>1903</v>
      </c>
      <c r="L177" s="8" t="s">
        <v>30</v>
      </c>
      <c r="M177" s="8">
        <v>2716002635</v>
      </c>
      <c r="N177" s="9">
        <v>43709</v>
      </c>
      <c r="O177" s="8" t="s">
        <v>29</v>
      </c>
      <c r="P177" s="8" t="s">
        <v>29</v>
      </c>
      <c r="Q177" s="8" t="s">
        <v>31</v>
      </c>
      <c r="R177" s="8" t="s">
        <v>29</v>
      </c>
    </row>
    <row r="178" spans="1:18">
      <c r="A178" t="s">
        <v>63</v>
      </c>
      <c r="B178" s="8" t="s">
        <v>64</v>
      </c>
      <c r="C178" s="8" t="s">
        <v>68</v>
      </c>
      <c r="D178" s="8" t="s">
        <v>69</v>
      </c>
      <c r="E178" s="8" t="s">
        <v>65</v>
      </c>
      <c r="F178" s="8" t="s">
        <v>66</v>
      </c>
      <c r="G178" s="8" t="str">
        <f t="shared" si="6"/>
        <v>堺市堺区桜之町東二丁1番9号</v>
      </c>
      <c r="H178" s="8" t="str">
        <f t="shared" si="7"/>
        <v>堺区</v>
      </c>
      <c r="I178" s="8">
        <f t="shared" si="8"/>
        <v>1</v>
      </c>
      <c r="J178" s="8" t="s">
        <v>67</v>
      </c>
      <c r="K178" s="8" t="s">
        <v>67</v>
      </c>
      <c r="L178" s="8" t="s">
        <v>30</v>
      </c>
      <c r="M178" s="8">
        <v>2716002536</v>
      </c>
      <c r="N178" s="9">
        <v>43556</v>
      </c>
      <c r="O178" s="8" t="s">
        <v>29</v>
      </c>
      <c r="P178" s="8" t="s">
        <v>29</v>
      </c>
      <c r="Q178" s="8" t="s">
        <v>31</v>
      </c>
      <c r="R178" s="8" t="s">
        <v>29</v>
      </c>
    </row>
    <row r="179" spans="1:18">
      <c r="A179" t="s">
        <v>3555</v>
      </c>
      <c r="B179" s="8" t="s">
        <v>3556</v>
      </c>
      <c r="C179" s="8" t="s">
        <v>3561</v>
      </c>
      <c r="D179" s="8" t="s">
        <v>3562</v>
      </c>
      <c r="E179" s="8" t="s">
        <v>3557</v>
      </c>
      <c r="F179" s="8" t="s">
        <v>3558</v>
      </c>
      <c r="G179" s="8" t="str">
        <f t="shared" si="6"/>
        <v>堺市堺区綾之町東一丁3番32号</v>
      </c>
      <c r="H179" s="8" t="str">
        <f t="shared" si="7"/>
        <v>堺区</v>
      </c>
      <c r="I179" s="8">
        <f t="shared" si="8"/>
        <v>1</v>
      </c>
      <c r="J179" s="8" t="s">
        <v>3559</v>
      </c>
      <c r="K179" s="8" t="s">
        <v>3560</v>
      </c>
      <c r="L179" s="8" t="s">
        <v>30</v>
      </c>
      <c r="M179" s="8">
        <v>2716000332</v>
      </c>
      <c r="N179" s="9">
        <v>38991</v>
      </c>
      <c r="O179" s="8" t="s">
        <v>29</v>
      </c>
      <c r="P179" s="8" t="s">
        <v>29</v>
      </c>
      <c r="Q179" s="8" t="s">
        <v>31</v>
      </c>
      <c r="R179" s="8" t="s">
        <v>29</v>
      </c>
    </row>
    <row r="180" spans="1:18">
      <c r="A180" t="s">
        <v>4185</v>
      </c>
      <c r="B180" s="8" t="s">
        <v>4186</v>
      </c>
      <c r="C180" s="8" t="s">
        <v>4188</v>
      </c>
      <c r="D180" s="8" t="s">
        <v>4189</v>
      </c>
      <c r="E180" s="8" t="s">
        <v>4190</v>
      </c>
      <c r="F180" s="8" t="s">
        <v>4191</v>
      </c>
      <c r="G180" s="8" t="str">
        <f t="shared" si="6"/>
        <v>堺市堺区桜之町西二丁2-2</v>
      </c>
      <c r="H180" s="8" t="str">
        <f t="shared" si="7"/>
        <v>堺区</v>
      </c>
      <c r="I180" s="8">
        <f t="shared" si="8"/>
        <v>1</v>
      </c>
      <c r="J180" s="8" t="s">
        <v>4192</v>
      </c>
      <c r="K180" s="8" t="s">
        <v>4187</v>
      </c>
      <c r="L180" s="8" t="s">
        <v>30</v>
      </c>
      <c r="M180" s="8">
        <v>2716001751</v>
      </c>
      <c r="N180" s="9">
        <v>42125</v>
      </c>
      <c r="O180" s="8" t="s">
        <v>29</v>
      </c>
      <c r="P180" s="8" t="s">
        <v>29</v>
      </c>
      <c r="Q180" s="8" t="s">
        <v>31</v>
      </c>
      <c r="R180" s="8" t="s">
        <v>29</v>
      </c>
    </row>
    <row r="181" spans="1:18">
      <c r="A181" t="s">
        <v>6548</v>
      </c>
      <c r="B181" s="8" t="s">
        <v>6549</v>
      </c>
      <c r="C181" s="8" t="s">
        <v>6554</v>
      </c>
      <c r="D181" s="8" t="s">
        <v>6555</v>
      </c>
      <c r="E181" s="8" t="s">
        <v>6550</v>
      </c>
      <c r="F181" s="8" t="s">
        <v>6551</v>
      </c>
      <c r="G181" s="8" t="str">
        <f t="shared" si="6"/>
        <v>堺市堺区北旅籠町西一丁1番24号</v>
      </c>
      <c r="H181" s="8" t="str">
        <f t="shared" si="7"/>
        <v>堺区</v>
      </c>
      <c r="I181" s="8">
        <f t="shared" si="8"/>
        <v>1</v>
      </c>
      <c r="J181" s="8" t="s">
        <v>6552</v>
      </c>
      <c r="K181" s="8" t="s">
        <v>6553</v>
      </c>
      <c r="L181" s="8" t="s">
        <v>30</v>
      </c>
      <c r="M181" s="8">
        <v>2716000274</v>
      </c>
      <c r="N181" s="9">
        <v>38991</v>
      </c>
      <c r="O181" s="8" t="s">
        <v>29</v>
      </c>
      <c r="P181" s="8" t="s">
        <v>29</v>
      </c>
      <c r="Q181" s="8" t="s">
        <v>31</v>
      </c>
      <c r="R181" s="8" t="s">
        <v>29</v>
      </c>
    </row>
    <row r="182" spans="1:18">
      <c r="A182" t="s">
        <v>657</v>
      </c>
      <c r="B182" s="8" t="s">
        <v>658</v>
      </c>
      <c r="C182" s="8" t="s">
        <v>659</v>
      </c>
      <c r="D182" s="8" t="s">
        <v>660</v>
      </c>
      <c r="E182" s="8" t="s">
        <v>661</v>
      </c>
      <c r="F182" s="8" t="s">
        <v>662</v>
      </c>
      <c r="G182" s="8" t="str">
        <f t="shared" si="6"/>
        <v>堺市堺区柳之町東一丁1-7　KOKOレジデンス　A303</v>
      </c>
      <c r="H182" s="8" t="str">
        <f t="shared" si="7"/>
        <v>堺区</v>
      </c>
      <c r="I182" s="8">
        <f t="shared" si="8"/>
        <v>1</v>
      </c>
      <c r="J182" s="8" t="s">
        <v>663</v>
      </c>
      <c r="K182" s="8" t="s">
        <v>664</v>
      </c>
      <c r="L182" s="8" t="s">
        <v>30</v>
      </c>
      <c r="M182" s="8">
        <v>2716001223</v>
      </c>
      <c r="N182" s="9">
        <v>41000</v>
      </c>
      <c r="O182" s="8" t="s">
        <v>29</v>
      </c>
      <c r="P182" s="8" t="s">
        <v>31</v>
      </c>
      <c r="Q182" s="8" t="s">
        <v>31</v>
      </c>
      <c r="R182" s="8" t="s">
        <v>31</v>
      </c>
    </row>
    <row r="183" spans="1:18">
      <c r="A183" t="s">
        <v>444</v>
      </c>
      <c r="B183" s="8" t="s">
        <v>445</v>
      </c>
      <c r="C183" s="8" t="s">
        <v>446</v>
      </c>
      <c r="D183" s="8" t="s">
        <v>447</v>
      </c>
      <c r="E183" s="8" t="s">
        <v>448</v>
      </c>
      <c r="F183" s="8" t="s">
        <v>449</v>
      </c>
      <c r="G183" s="8" t="str">
        <f t="shared" si="6"/>
        <v>堺市堺区櫛屋町東二丁2番6-101号室</v>
      </c>
      <c r="H183" s="8" t="str">
        <f t="shared" si="7"/>
        <v>堺区</v>
      </c>
      <c r="I183" s="8">
        <f t="shared" si="8"/>
        <v>1</v>
      </c>
      <c r="J183" s="8" t="s">
        <v>450</v>
      </c>
      <c r="K183" s="8" t="s">
        <v>451</v>
      </c>
      <c r="L183" s="8" t="s">
        <v>30</v>
      </c>
      <c r="M183" s="8">
        <v>2716002130</v>
      </c>
      <c r="N183" s="9">
        <v>42917</v>
      </c>
      <c r="O183" s="8" t="s">
        <v>29</v>
      </c>
      <c r="P183" s="8" t="s">
        <v>29</v>
      </c>
      <c r="Q183" s="8" t="s">
        <v>31</v>
      </c>
      <c r="R183" s="8" t="s">
        <v>29</v>
      </c>
    </row>
    <row r="184" spans="1:18">
      <c r="A184" t="s">
        <v>4332</v>
      </c>
      <c r="B184" s="8" t="s">
        <v>4333</v>
      </c>
      <c r="C184" s="8" t="s">
        <v>4340</v>
      </c>
      <c r="D184" s="8" t="s">
        <v>4341</v>
      </c>
      <c r="E184" s="8" t="s">
        <v>4334</v>
      </c>
      <c r="F184" s="8" t="s">
        <v>4342</v>
      </c>
      <c r="G184" s="8" t="str">
        <f t="shared" si="6"/>
        <v>堺市堺区戎之町東三丁2-30-302</v>
      </c>
      <c r="H184" s="8" t="str">
        <f t="shared" si="7"/>
        <v>堺区</v>
      </c>
      <c r="I184" s="8">
        <f t="shared" si="8"/>
        <v>1</v>
      </c>
      <c r="J184" s="8" t="s">
        <v>4336</v>
      </c>
      <c r="K184" s="8" t="s">
        <v>4337</v>
      </c>
      <c r="L184" s="8" t="s">
        <v>30</v>
      </c>
      <c r="M184" s="8">
        <v>2716003492</v>
      </c>
      <c r="N184" s="9">
        <v>45627</v>
      </c>
      <c r="O184" s="8" t="s">
        <v>29</v>
      </c>
      <c r="P184" s="8" t="s">
        <v>29</v>
      </c>
      <c r="Q184" s="8" t="s">
        <v>31</v>
      </c>
      <c r="R184" s="8" t="s">
        <v>29</v>
      </c>
    </row>
    <row r="185" spans="1:18">
      <c r="A185" t="s">
        <v>2373</v>
      </c>
      <c r="B185" s="8" t="s">
        <v>2374</v>
      </c>
      <c r="C185" s="8" t="s">
        <v>2375</v>
      </c>
      <c r="D185" s="8" t="s">
        <v>2376</v>
      </c>
      <c r="E185" s="8" t="s">
        <v>1541</v>
      </c>
      <c r="F185" s="8" t="s">
        <v>2377</v>
      </c>
      <c r="G185" s="8" t="str">
        <f t="shared" si="6"/>
        <v>堺市堺区熊野町東三丁2-17　太陽ハイツ101号</v>
      </c>
      <c r="H185" s="8" t="str">
        <f t="shared" si="7"/>
        <v>堺区</v>
      </c>
      <c r="I185" s="8">
        <f t="shared" si="8"/>
        <v>1</v>
      </c>
      <c r="J185" s="8" t="s">
        <v>2378</v>
      </c>
      <c r="K185" s="8" t="s">
        <v>2379</v>
      </c>
      <c r="L185" s="8" t="s">
        <v>30</v>
      </c>
      <c r="M185" s="8">
        <v>2716001611</v>
      </c>
      <c r="N185" s="9">
        <v>41852</v>
      </c>
      <c r="O185" s="8" t="s">
        <v>29</v>
      </c>
      <c r="P185" s="8" t="s">
        <v>29</v>
      </c>
      <c r="Q185" s="8" t="s">
        <v>31</v>
      </c>
      <c r="R185" s="8" t="s">
        <v>29</v>
      </c>
    </row>
    <row r="186" spans="1:18">
      <c r="A186" t="s">
        <v>2573</v>
      </c>
      <c r="B186" s="8" t="s">
        <v>2574</v>
      </c>
      <c r="C186" s="8" t="s">
        <v>2575</v>
      </c>
      <c r="D186" s="8" t="s">
        <v>2576</v>
      </c>
      <c r="E186" s="8" t="s">
        <v>1541</v>
      </c>
      <c r="F186" s="8" t="s">
        <v>2577</v>
      </c>
      <c r="G186" s="8" t="str">
        <f t="shared" si="6"/>
        <v>堺市堺区熊野町東三丁2番18号　熊野ハイツ101</v>
      </c>
      <c r="H186" s="8" t="str">
        <f t="shared" si="7"/>
        <v>堺区</v>
      </c>
      <c r="I186" s="8">
        <f t="shared" si="8"/>
        <v>1</v>
      </c>
      <c r="J186" s="8" t="s">
        <v>2578</v>
      </c>
      <c r="K186" s="8" t="s">
        <v>2579</v>
      </c>
      <c r="L186" s="8" t="s">
        <v>30</v>
      </c>
      <c r="M186" s="8">
        <v>2716003468</v>
      </c>
      <c r="N186" s="9">
        <v>45597</v>
      </c>
      <c r="O186" s="8" t="s">
        <v>29</v>
      </c>
      <c r="P186" s="8" t="s">
        <v>29</v>
      </c>
      <c r="Q186" s="8" t="s">
        <v>31</v>
      </c>
      <c r="R186" s="8" t="s">
        <v>29</v>
      </c>
    </row>
    <row r="187" spans="1:18">
      <c r="A187" t="s">
        <v>3645</v>
      </c>
      <c r="B187" s="8" t="s">
        <v>3646</v>
      </c>
      <c r="C187" s="8" t="s">
        <v>3649</v>
      </c>
      <c r="D187" s="8" t="s">
        <v>3650</v>
      </c>
      <c r="E187" s="8" t="s">
        <v>3651</v>
      </c>
      <c r="F187" s="8" t="s">
        <v>3652</v>
      </c>
      <c r="G187" s="8" t="str">
        <f t="shared" si="6"/>
        <v>堺市堺区熊野町西二丁1番15号</v>
      </c>
      <c r="H187" s="8" t="str">
        <f t="shared" si="7"/>
        <v>堺区</v>
      </c>
      <c r="I187" s="8">
        <f t="shared" si="8"/>
        <v>1</v>
      </c>
      <c r="J187" s="8" t="s">
        <v>3647</v>
      </c>
      <c r="K187" s="8" t="s">
        <v>3648</v>
      </c>
      <c r="L187" s="8" t="s">
        <v>30</v>
      </c>
      <c r="M187" s="8">
        <v>2716003518</v>
      </c>
      <c r="N187" s="9">
        <v>45658</v>
      </c>
      <c r="O187" s="8" t="s">
        <v>29</v>
      </c>
      <c r="P187" s="8" t="s">
        <v>29</v>
      </c>
      <c r="Q187" s="8" t="s">
        <v>31</v>
      </c>
      <c r="R187" s="8" t="s">
        <v>29</v>
      </c>
    </row>
    <row r="188" spans="1:18">
      <c r="A188" t="s">
        <v>1267</v>
      </c>
      <c r="B188" s="8" t="s">
        <v>1268</v>
      </c>
      <c r="C188" s="8" t="s">
        <v>1269</v>
      </c>
      <c r="D188" s="8" t="s">
        <v>1270</v>
      </c>
      <c r="E188" s="8" t="s">
        <v>1271</v>
      </c>
      <c r="F188" s="8" t="s">
        <v>1272</v>
      </c>
      <c r="G188" s="8" t="str">
        <f t="shared" si="6"/>
        <v>堺市堺区甲斐町東六丁1-34　ペンポイント501号</v>
      </c>
      <c r="H188" s="8" t="str">
        <f t="shared" si="7"/>
        <v>堺区</v>
      </c>
      <c r="I188" s="8">
        <f t="shared" si="8"/>
        <v>1</v>
      </c>
      <c r="J188" s="8" t="s">
        <v>1273</v>
      </c>
      <c r="K188" s="8" t="s">
        <v>1274</v>
      </c>
      <c r="L188" s="8" t="s">
        <v>30</v>
      </c>
      <c r="M188" s="8">
        <v>2716002999</v>
      </c>
      <c r="N188" s="9">
        <v>44593</v>
      </c>
      <c r="O188" s="8" t="s">
        <v>29</v>
      </c>
      <c r="P188" s="8" t="s">
        <v>29</v>
      </c>
      <c r="Q188" s="8" t="s">
        <v>31</v>
      </c>
      <c r="R188" s="8" t="s">
        <v>29</v>
      </c>
    </row>
    <row r="189" spans="1:18">
      <c r="A189" t="s">
        <v>6471</v>
      </c>
      <c r="B189" s="8" t="s">
        <v>6472</v>
      </c>
      <c r="C189" s="8" t="s">
        <v>6475</v>
      </c>
      <c r="D189" s="8" t="s">
        <v>6476</v>
      </c>
      <c r="E189" s="8" t="s">
        <v>1271</v>
      </c>
      <c r="F189" s="8" t="s">
        <v>6477</v>
      </c>
      <c r="G189" s="8" t="str">
        <f t="shared" si="6"/>
        <v>堺市堺区甲斐町東二丁1番14号　Ｇ-wicビル3階</v>
      </c>
      <c r="H189" s="8" t="str">
        <f t="shared" si="7"/>
        <v>堺区</v>
      </c>
      <c r="I189" s="8">
        <f t="shared" si="8"/>
        <v>1</v>
      </c>
      <c r="J189" s="8" t="s">
        <v>6473</v>
      </c>
      <c r="K189" s="8" t="s">
        <v>6474</v>
      </c>
      <c r="L189" s="8" t="s">
        <v>30</v>
      </c>
      <c r="M189" s="8">
        <v>2716000399</v>
      </c>
      <c r="N189" s="9">
        <v>38991</v>
      </c>
      <c r="O189" s="8" t="s">
        <v>29</v>
      </c>
      <c r="P189" s="8" t="s">
        <v>29</v>
      </c>
      <c r="Q189" s="8" t="s">
        <v>31</v>
      </c>
      <c r="R189" s="8" t="s">
        <v>29</v>
      </c>
    </row>
    <row r="190" spans="1:18">
      <c r="A190" t="s">
        <v>436</v>
      </c>
      <c r="B190" s="8" t="s">
        <v>437</v>
      </c>
      <c r="C190" s="8" t="s">
        <v>438</v>
      </c>
      <c r="D190" s="8" t="s">
        <v>439</v>
      </c>
      <c r="E190" s="8" t="s">
        <v>440</v>
      </c>
      <c r="F190" s="8" t="s">
        <v>441</v>
      </c>
      <c r="G190" s="8" t="str">
        <f t="shared" si="6"/>
        <v>堺市堺区大町東三丁2番6号202号室</v>
      </c>
      <c r="H190" s="8" t="str">
        <f t="shared" si="7"/>
        <v>堺区</v>
      </c>
      <c r="I190" s="8">
        <f t="shared" si="8"/>
        <v>1</v>
      </c>
      <c r="J190" s="8" t="s">
        <v>442</v>
      </c>
      <c r="K190" s="8" t="s">
        <v>443</v>
      </c>
      <c r="L190" s="8" t="s">
        <v>30</v>
      </c>
      <c r="M190" s="8">
        <v>2716002817</v>
      </c>
      <c r="N190" s="9">
        <v>44197</v>
      </c>
      <c r="O190" s="8" t="s">
        <v>29</v>
      </c>
      <c r="P190" s="8" t="s">
        <v>29</v>
      </c>
      <c r="Q190" s="8" t="s">
        <v>31</v>
      </c>
      <c r="R190" s="8" t="s">
        <v>29</v>
      </c>
    </row>
    <row r="191" spans="1:18">
      <c r="A191" t="s">
        <v>363</v>
      </c>
      <c r="B191" s="8" t="s">
        <v>364</v>
      </c>
      <c r="C191" s="8" t="s">
        <v>370</v>
      </c>
      <c r="D191" s="8" t="s">
        <v>371</v>
      </c>
      <c r="E191" s="8" t="s">
        <v>372</v>
      </c>
      <c r="F191" s="8" t="s">
        <v>373</v>
      </c>
      <c r="G191" s="8" t="str">
        <f t="shared" si="6"/>
        <v>堺市堺区少林寺町西一丁1-10</v>
      </c>
      <c r="H191" s="8" t="str">
        <f t="shared" si="7"/>
        <v>堺区</v>
      </c>
      <c r="I191" s="8">
        <f t="shared" si="8"/>
        <v>1</v>
      </c>
      <c r="J191" s="8" t="s">
        <v>374</v>
      </c>
      <c r="K191" s="8" t="s">
        <v>375</v>
      </c>
      <c r="L191" s="8" t="s">
        <v>30</v>
      </c>
      <c r="M191" s="8">
        <v>2716001348</v>
      </c>
      <c r="N191" s="9">
        <v>41244</v>
      </c>
      <c r="O191" s="8" t="s">
        <v>29</v>
      </c>
      <c r="P191" s="8" t="s">
        <v>29</v>
      </c>
      <c r="Q191" s="8" t="s">
        <v>31</v>
      </c>
      <c r="R191" s="8" t="s">
        <v>29</v>
      </c>
    </row>
    <row r="192" spans="1:18">
      <c r="A192" t="s">
        <v>1363</v>
      </c>
      <c r="B192" s="8" t="s">
        <v>1364</v>
      </c>
      <c r="C192" s="8" t="s">
        <v>1366</v>
      </c>
      <c r="D192" s="8" t="s">
        <v>1367</v>
      </c>
      <c r="E192" s="8" t="s">
        <v>372</v>
      </c>
      <c r="F192" s="8" t="s">
        <v>1368</v>
      </c>
      <c r="G192" s="8" t="str">
        <f t="shared" si="6"/>
        <v>堺市堺区少林寺町西二丁2番6号　コーポフェニックス1階事務室</v>
      </c>
      <c r="H192" s="8" t="str">
        <f t="shared" si="7"/>
        <v>堺区</v>
      </c>
      <c r="I192" s="8">
        <f t="shared" si="8"/>
        <v>1</v>
      </c>
      <c r="J192" s="8" t="s">
        <v>1369</v>
      </c>
      <c r="K192" s="8" t="s">
        <v>1365</v>
      </c>
      <c r="L192" s="8" t="s">
        <v>30</v>
      </c>
      <c r="M192" s="8">
        <v>2716002023</v>
      </c>
      <c r="N192" s="9">
        <v>42644</v>
      </c>
      <c r="O192" s="8" t="s">
        <v>29</v>
      </c>
      <c r="P192" s="8" t="s">
        <v>29</v>
      </c>
      <c r="Q192" s="8" t="s">
        <v>31</v>
      </c>
      <c r="R192" s="8" t="s">
        <v>29</v>
      </c>
    </row>
    <row r="193" spans="1:18">
      <c r="A193" t="s">
        <v>3527</v>
      </c>
      <c r="B193" s="8" t="s">
        <v>3528</v>
      </c>
      <c r="C193" s="8" t="s">
        <v>3529</v>
      </c>
      <c r="D193" s="8" t="s">
        <v>3530</v>
      </c>
      <c r="E193" s="8" t="s">
        <v>372</v>
      </c>
      <c r="F193" s="8" t="s">
        <v>3531</v>
      </c>
      <c r="G193" s="8" t="str">
        <f t="shared" si="6"/>
        <v>堺市堺区少林寺町西一丁1番8号　ＰＳＧビル403号室</v>
      </c>
      <c r="H193" s="8" t="str">
        <f t="shared" si="7"/>
        <v>堺区</v>
      </c>
      <c r="I193" s="8">
        <f t="shared" si="8"/>
        <v>1</v>
      </c>
      <c r="J193" s="8" t="s">
        <v>3532</v>
      </c>
      <c r="K193" s="8" t="s">
        <v>3533</v>
      </c>
      <c r="L193" s="8" t="s">
        <v>30</v>
      </c>
      <c r="M193" s="8">
        <v>2716002825</v>
      </c>
      <c r="N193" s="9">
        <v>44228</v>
      </c>
      <c r="O193" s="8" t="s">
        <v>29</v>
      </c>
      <c r="P193" s="8" t="s">
        <v>29</v>
      </c>
      <c r="Q193" s="8" t="s">
        <v>31</v>
      </c>
      <c r="R193" s="8" t="s">
        <v>29</v>
      </c>
    </row>
    <row r="194" spans="1:18">
      <c r="A194" t="s">
        <v>2348</v>
      </c>
      <c r="B194" s="8" t="s">
        <v>2349</v>
      </c>
      <c r="C194" s="8" t="s">
        <v>2353</v>
      </c>
      <c r="D194" s="8" t="s">
        <v>2354</v>
      </c>
      <c r="E194" s="8" t="s">
        <v>2355</v>
      </c>
      <c r="F194" s="8" t="s">
        <v>2356</v>
      </c>
      <c r="G194" s="8" t="str">
        <f t="shared" si="6"/>
        <v>堺市堺区寺地町東四丁1-8　寺地マンション101号室</v>
      </c>
      <c r="H194" s="8" t="str">
        <f t="shared" si="7"/>
        <v>堺区</v>
      </c>
      <c r="I194" s="8">
        <f t="shared" si="8"/>
        <v>1</v>
      </c>
      <c r="J194" s="8" t="s">
        <v>2351</v>
      </c>
      <c r="K194" s="8" t="s">
        <v>2352</v>
      </c>
      <c r="L194" s="8" t="s">
        <v>30</v>
      </c>
      <c r="M194" s="8">
        <v>2716002874</v>
      </c>
      <c r="N194" s="9">
        <v>44287</v>
      </c>
      <c r="O194" s="8" t="s">
        <v>29</v>
      </c>
      <c r="P194" s="8" t="s">
        <v>29</v>
      </c>
      <c r="Q194" s="8" t="s">
        <v>31</v>
      </c>
      <c r="R194" s="8" t="s">
        <v>29</v>
      </c>
    </row>
    <row r="195" spans="1:18">
      <c r="A195" t="s">
        <v>3534</v>
      </c>
      <c r="B195" s="8" t="s">
        <v>3535</v>
      </c>
      <c r="C195" s="8" t="s">
        <v>3539</v>
      </c>
      <c r="D195" s="8" t="s">
        <v>3540</v>
      </c>
      <c r="E195" s="8" t="s">
        <v>1214</v>
      </c>
      <c r="F195" s="8" t="s">
        <v>3536</v>
      </c>
      <c r="G195" s="8" t="str">
        <f t="shared" si="6"/>
        <v>堺市堺区新在家町東一丁1番28号セントラルフォート堺ビル304号室</v>
      </c>
      <c r="H195" s="8" t="str">
        <f t="shared" si="7"/>
        <v>堺区</v>
      </c>
      <c r="I195" s="8">
        <f t="shared" si="8"/>
        <v>1</v>
      </c>
      <c r="J195" s="8" t="s">
        <v>3537</v>
      </c>
      <c r="K195" s="8" t="s">
        <v>3538</v>
      </c>
      <c r="L195" s="8" t="s">
        <v>30</v>
      </c>
      <c r="M195" s="8">
        <v>2716501479</v>
      </c>
      <c r="N195" s="9">
        <v>43101</v>
      </c>
      <c r="O195" s="8" t="s">
        <v>29</v>
      </c>
      <c r="P195" s="8" t="s">
        <v>29</v>
      </c>
      <c r="Q195" s="8" t="s">
        <v>31</v>
      </c>
      <c r="R195" s="8" t="s">
        <v>29</v>
      </c>
    </row>
    <row r="196" spans="1:18">
      <c r="A196" t="s">
        <v>1186</v>
      </c>
      <c r="B196" s="8" t="s">
        <v>1187</v>
      </c>
      <c r="C196" s="8" t="s">
        <v>1191</v>
      </c>
      <c r="D196" s="8" t="s">
        <v>1192</v>
      </c>
      <c r="E196" s="8" t="s">
        <v>1188</v>
      </c>
      <c r="F196" s="8" t="s">
        <v>1193</v>
      </c>
      <c r="G196" s="8" t="str">
        <f t="shared" si="6"/>
        <v>堺市堺区南半町東一丁1番13号　エヌエムスワサントディズヌフ402号</v>
      </c>
      <c r="H196" s="8" t="str">
        <f t="shared" si="7"/>
        <v>堺区</v>
      </c>
      <c r="I196" s="8">
        <f t="shared" si="8"/>
        <v>1</v>
      </c>
      <c r="J196" s="8" t="s">
        <v>1189</v>
      </c>
      <c r="K196" s="8" t="s">
        <v>1190</v>
      </c>
      <c r="L196" s="8" t="s">
        <v>30</v>
      </c>
      <c r="M196" s="8">
        <v>2716003104</v>
      </c>
      <c r="N196" s="9">
        <v>44835</v>
      </c>
      <c r="O196" s="8" t="s">
        <v>31</v>
      </c>
      <c r="P196" s="8" t="s">
        <v>29</v>
      </c>
      <c r="Q196" s="8" t="s">
        <v>31</v>
      </c>
      <c r="R196" s="8" t="s">
        <v>29</v>
      </c>
    </row>
    <row r="197" spans="1:18">
      <c r="A197" t="s">
        <v>1880</v>
      </c>
      <c r="B197" s="8" t="s">
        <v>1881</v>
      </c>
      <c r="C197" s="8" t="s">
        <v>1892</v>
      </c>
      <c r="D197" s="8" t="s">
        <v>1893</v>
      </c>
      <c r="E197" s="8" t="s">
        <v>1894</v>
      </c>
      <c r="F197" s="8" t="s">
        <v>1895</v>
      </c>
      <c r="G197" s="8" t="str">
        <f t="shared" si="6"/>
        <v>堺市堺区竜神橋町一丁2-16　ＩＳＥ伊勢住宅竜神橋町7505　2Ｆ　Ｂ号</v>
      </c>
      <c r="H197" s="8" t="str">
        <f t="shared" si="7"/>
        <v>堺区</v>
      </c>
      <c r="I197" s="8">
        <f t="shared" si="8"/>
        <v>1</v>
      </c>
      <c r="J197" s="8" t="s">
        <v>1896</v>
      </c>
      <c r="K197" s="8" t="s">
        <v>1897</v>
      </c>
      <c r="L197" s="8" t="s">
        <v>30</v>
      </c>
      <c r="M197" s="8">
        <v>2716000589</v>
      </c>
      <c r="N197" s="9">
        <v>39326</v>
      </c>
      <c r="O197" s="8" t="s">
        <v>29</v>
      </c>
      <c r="P197" s="8" t="s">
        <v>29</v>
      </c>
      <c r="Q197" s="8" t="s">
        <v>31</v>
      </c>
      <c r="R197" s="8" t="s">
        <v>29</v>
      </c>
    </row>
    <row r="198" spans="1:18">
      <c r="A198" t="s">
        <v>3839</v>
      </c>
      <c r="B198" s="8" t="s">
        <v>3840</v>
      </c>
      <c r="C198" s="8" t="s">
        <v>3843</v>
      </c>
      <c r="D198" s="8" t="s">
        <v>3844</v>
      </c>
      <c r="E198" s="8" t="s">
        <v>1894</v>
      </c>
      <c r="F198" s="8" t="s">
        <v>3841</v>
      </c>
      <c r="G198" s="8" t="str">
        <f t="shared" si="6"/>
        <v>堺市堺区竜神橋町二丁1番17号　ルミライズ堺501</v>
      </c>
      <c r="H198" s="8" t="str">
        <f t="shared" si="7"/>
        <v>堺区</v>
      </c>
      <c r="I198" s="8">
        <f t="shared" si="8"/>
        <v>1</v>
      </c>
      <c r="J198" s="8" t="s">
        <v>3842</v>
      </c>
      <c r="K198" s="8" t="s">
        <v>3842</v>
      </c>
      <c r="L198" s="8" t="s">
        <v>30</v>
      </c>
      <c r="M198" s="8">
        <v>2716002890</v>
      </c>
      <c r="N198" s="9">
        <v>44317</v>
      </c>
      <c r="O198" s="8" t="s">
        <v>29</v>
      </c>
      <c r="P198" s="8" t="s">
        <v>29</v>
      </c>
      <c r="Q198" s="8" t="s">
        <v>31</v>
      </c>
      <c r="R198" s="8" t="s">
        <v>29</v>
      </c>
    </row>
    <row r="199" spans="1:18">
      <c r="A199" t="s">
        <v>1979</v>
      </c>
      <c r="B199" s="8" t="s">
        <v>1980</v>
      </c>
      <c r="C199" s="8" t="s">
        <v>1981</v>
      </c>
      <c r="D199" s="8" t="s">
        <v>1982</v>
      </c>
      <c r="E199" s="8" t="s">
        <v>1983</v>
      </c>
      <c r="F199" s="8" t="s">
        <v>1984</v>
      </c>
      <c r="G199" s="8" t="str">
        <f t="shared" si="6"/>
        <v>堺市堺区住吉橋町二丁1番12号</v>
      </c>
      <c r="H199" s="8" t="str">
        <f t="shared" si="7"/>
        <v>堺区</v>
      </c>
      <c r="I199" s="8">
        <f t="shared" si="8"/>
        <v>1</v>
      </c>
      <c r="J199" s="8" t="s">
        <v>1985</v>
      </c>
      <c r="K199" s="8" t="s">
        <v>1986</v>
      </c>
      <c r="L199" s="8" t="s">
        <v>30</v>
      </c>
      <c r="M199" s="8">
        <v>2716001975</v>
      </c>
      <c r="N199" s="9">
        <v>42552</v>
      </c>
      <c r="O199" s="8" t="s">
        <v>29</v>
      </c>
      <c r="P199" s="8" t="s">
        <v>29</v>
      </c>
      <c r="Q199" s="8" t="s">
        <v>31</v>
      </c>
      <c r="R199" s="8" t="s">
        <v>29</v>
      </c>
    </row>
    <row r="200" spans="1:18">
      <c r="A200" t="s">
        <v>382</v>
      </c>
      <c r="B200" s="8" t="s">
        <v>383</v>
      </c>
      <c r="C200" s="8" t="s">
        <v>387</v>
      </c>
      <c r="D200" s="8" t="s">
        <v>388</v>
      </c>
      <c r="E200" s="8" t="s">
        <v>384</v>
      </c>
      <c r="F200" s="8" t="s">
        <v>385</v>
      </c>
      <c r="G200" s="8" t="str">
        <f t="shared" si="6"/>
        <v>堺市堺区大浜北町二丁4番21号</v>
      </c>
      <c r="H200" s="8" t="str">
        <f t="shared" si="7"/>
        <v>堺区</v>
      </c>
      <c r="I200" s="8">
        <f t="shared" si="8"/>
        <v>1</v>
      </c>
      <c r="J200" s="8" t="s">
        <v>386</v>
      </c>
      <c r="K200" s="8" t="s">
        <v>389</v>
      </c>
      <c r="L200" s="8" t="s">
        <v>30</v>
      </c>
      <c r="M200" s="8">
        <v>2716001314</v>
      </c>
      <c r="N200" s="9">
        <v>41214</v>
      </c>
      <c r="O200" s="8" t="s">
        <v>29</v>
      </c>
      <c r="P200" s="8" t="s">
        <v>29</v>
      </c>
      <c r="Q200" s="8" t="s">
        <v>31</v>
      </c>
      <c r="R200" s="8" t="s">
        <v>29</v>
      </c>
    </row>
    <row r="201" spans="1:18">
      <c r="A201" t="s">
        <v>2418</v>
      </c>
      <c r="B201" s="8" t="s">
        <v>2419</v>
      </c>
      <c r="C201" s="8" t="s">
        <v>2420</v>
      </c>
      <c r="D201" s="8" t="s">
        <v>2421</v>
      </c>
      <c r="E201" s="8" t="s">
        <v>384</v>
      </c>
      <c r="F201" s="8" t="s">
        <v>2422</v>
      </c>
      <c r="G201" s="8" t="str">
        <f t="shared" ref="G201:G264" si="9">RIGHT(F:F,LEN(F:F)-3)</f>
        <v>堺市堺区大浜北町三丁11-18</v>
      </c>
      <c r="H201" s="8" t="str">
        <f t="shared" ref="H201:H264" si="10">MID(F:F,6,2)</f>
        <v>堺区</v>
      </c>
      <c r="I201" s="8">
        <f t="shared" ref="I201:I264" si="11">IF(H:H="堺区",1,IF(H:H="中区",2,IF(H:H="東区",3,IF(H:H="西区",4,IF(H:H="南区",5,IF(H:H="北区",6,7))))))</f>
        <v>1</v>
      </c>
      <c r="J201" s="8" t="s">
        <v>2423</v>
      </c>
      <c r="K201" s="8" t="s">
        <v>2424</v>
      </c>
      <c r="L201" s="8" t="s">
        <v>30</v>
      </c>
      <c r="M201" s="8">
        <v>2716300310</v>
      </c>
      <c r="N201" s="9">
        <v>39326</v>
      </c>
      <c r="O201" s="8" t="s">
        <v>29</v>
      </c>
      <c r="P201" s="8" t="s">
        <v>29</v>
      </c>
      <c r="Q201" s="8" t="s">
        <v>31</v>
      </c>
      <c r="R201" s="8" t="s">
        <v>29</v>
      </c>
    </row>
    <row r="202" spans="1:18">
      <c r="A202" t="s">
        <v>4684</v>
      </c>
      <c r="B202" s="8" t="s">
        <v>4685</v>
      </c>
      <c r="C202" s="8" t="s">
        <v>4686</v>
      </c>
      <c r="D202" s="8" t="s">
        <v>4687</v>
      </c>
      <c r="E202" s="8" t="s">
        <v>384</v>
      </c>
      <c r="F202" s="8" t="s">
        <v>4688</v>
      </c>
      <c r="G202" s="8" t="str">
        <f t="shared" si="9"/>
        <v>堺市堺区大浜北町一丁12番16号</v>
      </c>
      <c r="H202" s="8" t="str">
        <f t="shared" si="10"/>
        <v>堺区</v>
      </c>
      <c r="I202" s="8">
        <f t="shared" si="11"/>
        <v>1</v>
      </c>
      <c r="J202" s="8" t="s">
        <v>4689</v>
      </c>
      <c r="K202" s="8" t="s">
        <v>4690</v>
      </c>
      <c r="L202" s="8" t="s">
        <v>30</v>
      </c>
      <c r="M202" s="8">
        <v>2716000118</v>
      </c>
      <c r="N202" s="9">
        <v>38991</v>
      </c>
      <c r="O202" s="8" t="s">
        <v>29</v>
      </c>
      <c r="P202" s="8" t="s">
        <v>29</v>
      </c>
      <c r="Q202" s="8" t="s">
        <v>31</v>
      </c>
      <c r="R202" s="8" t="s">
        <v>29</v>
      </c>
    </row>
    <row r="203" spans="1:18">
      <c r="A203" t="s">
        <v>6464</v>
      </c>
      <c r="B203" s="8" t="s">
        <v>6465</v>
      </c>
      <c r="C203" s="8" t="s">
        <v>6469</v>
      </c>
      <c r="D203" s="8" t="s">
        <v>6470</v>
      </c>
      <c r="E203" s="8" t="s">
        <v>384</v>
      </c>
      <c r="F203" s="8" t="s">
        <v>6466</v>
      </c>
      <c r="G203" s="8" t="str">
        <f t="shared" si="9"/>
        <v>堺市堺区大浜北町三丁4番2-1001号</v>
      </c>
      <c r="H203" s="8" t="str">
        <f t="shared" si="10"/>
        <v>堺区</v>
      </c>
      <c r="I203" s="8">
        <f t="shared" si="11"/>
        <v>1</v>
      </c>
      <c r="J203" s="8" t="s">
        <v>6467</v>
      </c>
      <c r="K203" s="8" t="s">
        <v>6468</v>
      </c>
      <c r="L203" s="8" t="s">
        <v>30</v>
      </c>
      <c r="M203" s="8">
        <v>2716000290</v>
      </c>
      <c r="N203" s="9">
        <v>38991</v>
      </c>
      <c r="O203" s="8" t="s">
        <v>29</v>
      </c>
      <c r="P203" s="8" t="s">
        <v>29</v>
      </c>
      <c r="Q203" s="8" t="s">
        <v>31</v>
      </c>
      <c r="R203" s="8" t="s">
        <v>29</v>
      </c>
    </row>
    <row r="204" spans="1:18">
      <c r="A204" t="s">
        <v>1771</v>
      </c>
      <c r="B204" s="8" t="s">
        <v>1772</v>
      </c>
      <c r="C204" s="8" t="s">
        <v>1773</v>
      </c>
      <c r="D204" s="8" t="s">
        <v>1774</v>
      </c>
      <c r="E204" s="8" t="s">
        <v>1775</v>
      </c>
      <c r="F204" s="8" t="s">
        <v>1776</v>
      </c>
      <c r="G204" s="8" t="str">
        <f t="shared" si="9"/>
        <v>堺市堺区海山町三丁145　シャトー川庄200号</v>
      </c>
      <c r="H204" s="8" t="str">
        <f t="shared" si="10"/>
        <v>堺区</v>
      </c>
      <c r="I204" s="8">
        <f t="shared" si="11"/>
        <v>1</v>
      </c>
      <c r="J204" s="8" t="s">
        <v>1777</v>
      </c>
      <c r="K204" s="8" t="s">
        <v>1778</v>
      </c>
      <c r="L204" s="8" t="s">
        <v>30</v>
      </c>
      <c r="M204" s="8">
        <v>2716002809</v>
      </c>
      <c r="N204" s="9">
        <v>44197</v>
      </c>
      <c r="O204" s="8" t="s">
        <v>29</v>
      </c>
      <c r="P204" s="8" t="s">
        <v>29</v>
      </c>
      <c r="Q204" s="8" t="s">
        <v>31</v>
      </c>
      <c r="R204" s="8" t="s">
        <v>29</v>
      </c>
    </row>
    <row r="205" spans="1:18">
      <c r="A205" t="s">
        <v>4367</v>
      </c>
      <c r="B205" s="8" t="s">
        <v>4368</v>
      </c>
      <c r="C205" s="8" t="s">
        <v>4369</v>
      </c>
      <c r="D205" s="8" t="s">
        <v>4370</v>
      </c>
      <c r="E205" s="8" t="s">
        <v>1775</v>
      </c>
      <c r="F205" s="8" t="s">
        <v>4371</v>
      </c>
      <c r="G205" s="8" t="str">
        <f t="shared" si="9"/>
        <v>堺市堺区海山町一丁31番10号</v>
      </c>
      <c r="H205" s="8" t="str">
        <f t="shared" si="10"/>
        <v>堺区</v>
      </c>
      <c r="I205" s="8">
        <f t="shared" si="11"/>
        <v>1</v>
      </c>
      <c r="J205" s="8" t="s">
        <v>4372</v>
      </c>
      <c r="K205" s="8" t="s">
        <v>4373</v>
      </c>
      <c r="L205" s="8" t="s">
        <v>30</v>
      </c>
      <c r="M205" s="8">
        <v>2716003278</v>
      </c>
      <c r="N205" s="9">
        <v>45170</v>
      </c>
      <c r="O205" s="8" t="s">
        <v>29</v>
      </c>
      <c r="P205" s="8" t="s">
        <v>29</v>
      </c>
      <c r="Q205" s="8" t="s">
        <v>31</v>
      </c>
      <c r="R205" s="8" t="s">
        <v>29</v>
      </c>
    </row>
    <row r="206" spans="1:18">
      <c r="A206" t="s">
        <v>1331</v>
      </c>
      <c r="B206" s="8" t="s">
        <v>1332</v>
      </c>
      <c r="C206" s="8" t="s">
        <v>1334</v>
      </c>
      <c r="D206" s="8" t="s">
        <v>1335</v>
      </c>
      <c r="E206" s="8" t="s">
        <v>281</v>
      </c>
      <c r="F206" s="8" t="s">
        <v>1336</v>
      </c>
      <c r="G206" s="8" t="str">
        <f t="shared" si="9"/>
        <v>堺市堺区戎島町二丁53番地1　キッコービル203号室</v>
      </c>
      <c r="H206" s="8" t="str">
        <f t="shared" si="10"/>
        <v>堺区</v>
      </c>
      <c r="I206" s="8">
        <f t="shared" si="11"/>
        <v>1</v>
      </c>
      <c r="J206" s="8" t="s">
        <v>1337</v>
      </c>
      <c r="K206" s="8" t="s">
        <v>1338</v>
      </c>
      <c r="L206" s="8" t="s">
        <v>30</v>
      </c>
      <c r="M206" s="8">
        <v>2716002908</v>
      </c>
      <c r="N206" s="9">
        <v>44378</v>
      </c>
      <c r="O206" s="8" t="s">
        <v>29</v>
      </c>
      <c r="P206" s="8" t="s">
        <v>29</v>
      </c>
      <c r="Q206" s="8" t="s">
        <v>31</v>
      </c>
      <c r="R206" s="8" t="s">
        <v>29</v>
      </c>
    </row>
    <row r="207" spans="1:18">
      <c r="A207" t="s">
        <v>4206</v>
      </c>
      <c r="B207" s="8" t="s">
        <v>4207</v>
      </c>
      <c r="C207" s="8" t="s">
        <v>4208</v>
      </c>
      <c r="D207" s="8" t="s">
        <v>4209</v>
      </c>
      <c r="E207" s="8" t="s">
        <v>4210</v>
      </c>
      <c r="F207" s="8" t="s">
        <v>4211</v>
      </c>
      <c r="G207" s="8" t="str">
        <f t="shared" si="9"/>
        <v>堺市堺区浅香山町三丁2番3号　サンハイツ201号室</v>
      </c>
      <c r="H207" s="8" t="str">
        <f t="shared" si="10"/>
        <v>堺区</v>
      </c>
      <c r="I207" s="8">
        <f t="shared" si="11"/>
        <v>1</v>
      </c>
      <c r="J207" s="8" t="s">
        <v>4212</v>
      </c>
      <c r="K207" s="8" t="s">
        <v>4212</v>
      </c>
      <c r="L207" s="8" t="s">
        <v>33</v>
      </c>
      <c r="M207" s="8">
        <v>2716002957</v>
      </c>
      <c r="N207" s="9">
        <v>44501</v>
      </c>
      <c r="O207" s="8" t="s">
        <v>29</v>
      </c>
      <c r="P207" s="8" t="s">
        <v>31</v>
      </c>
      <c r="Q207" s="8" t="s">
        <v>29</v>
      </c>
      <c r="R207" s="8" t="s">
        <v>31</v>
      </c>
    </row>
    <row r="208" spans="1:18">
      <c r="A208" t="s">
        <v>2871</v>
      </c>
      <c r="B208" s="8" t="s">
        <v>2872</v>
      </c>
      <c r="C208" s="8" t="s">
        <v>2876</v>
      </c>
      <c r="D208" s="8" t="s">
        <v>2877</v>
      </c>
      <c r="E208" s="8" t="s">
        <v>916</v>
      </c>
      <c r="F208" s="8" t="s">
        <v>2873</v>
      </c>
      <c r="G208" s="8" t="str">
        <f t="shared" si="9"/>
        <v>堺市堺区東雲西町一丁6番5号シャトー堺1F</v>
      </c>
      <c r="H208" s="8" t="str">
        <f t="shared" si="10"/>
        <v>堺区</v>
      </c>
      <c r="I208" s="8">
        <f t="shared" si="11"/>
        <v>1</v>
      </c>
      <c r="J208" s="8" t="s">
        <v>2874</v>
      </c>
      <c r="K208" s="8" t="s">
        <v>2875</v>
      </c>
      <c r="L208" s="8" t="s">
        <v>33</v>
      </c>
      <c r="M208" s="8">
        <v>2716500588</v>
      </c>
      <c r="N208" s="9">
        <v>40878</v>
      </c>
      <c r="O208" s="8" t="s">
        <v>29</v>
      </c>
      <c r="P208" s="8" t="s">
        <v>31</v>
      </c>
      <c r="Q208" s="8" t="s">
        <v>29</v>
      </c>
      <c r="R208" s="8" t="s">
        <v>31</v>
      </c>
    </row>
    <row r="209" spans="1:18">
      <c r="A209" t="s">
        <v>6524</v>
      </c>
      <c r="B209" s="8" t="s">
        <v>6525</v>
      </c>
      <c r="C209" s="8" t="s">
        <v>6528</v>
      </c>
      <c r="D209" s="8" t="s">
        <v>6529</v>
      </c>
      <c r="E209" s="8" t="s">
        <v>139</v>
      </c>
      <c r="F209" s="8" t="s">
        <v>6530</v>
      </c>
      <c r="G209" s="8" t="str">
        <f t="shared" si="9"/>
        <v>堺市堺区今池町一丁1番56号</v>
      </c>
      <c r="H209" s="8" t="str">
        <f t="shared" si="10"/>
        <v>堺区</v>
      </c>
      <c r="I209" s="8">
        <f t="shared" si="11"/>
        <v>1</v>
      </c>
      <c r="J209" s="8" t="s">
        <v>6526</v>
      </c>
      <c r="K209" s="8" t="s">
        <v>6527</v>
      </c>
      <c r="L209" s="8" t="s">
        <v>33</v>
      </c>
      <c r="M209" s="8">
        <v>2716000993</v>
      </c>
      <c r="N209" s="9">
        <v>40848</v>
      </c>
      <c r="O209" s="8" t="s">
        <v>29</v>
      </c>
      <c r="P209" s="8" t="s">
        <v>31</v>
      </c>
      <c r="Q209" s="8" t="s">
        <v>31</v>
      </c>
      <c r="R209" s="8" t="s">
        <v>31</v>
      </c>
    </row>
    <row r="210" spans="1:18">
      <c r="A210" t="s">
        <v>3083</v>
      </c>
      <c r="B210" s="8" t="s">
        <v>3084</v>
      </c>
      <c r="C210" s="8" t="s">
        <v>3090</v>
      </c>
      <c r="D210" s="8" t="s">
        <v>3091</v>
      </c>
      <c r="E210" s="8" t="s">
        <v>2686</v>
      </c>
      <c r="F210" s="8" t="s">
        <v>3092</v>
      </c>
      <c r="G210" s="8" t="str">
        <f t="shared" si="9"/>
        <v>堺市堺区北三国ヶ丘町八丁8番15号　ＤＩＥ　ＫＡＢＩＮＥ３階Ｇ号室</v>
      </c>
      <c r="H210" s="8" t="str">
        <f t="shared" si="10"/>
        <v>堺区</v>
      </c>
      <c r="I210" s="8">
        <f t="shared" si="11"/>
        <v>1</v>
      </c>
      <c r="J210" s="8" t="s">
        <v>3093</v>
      </c>
      <c r="K210" s="8" t="s">
        <v>3094</v>
      </c>
      <c r="L210" s="8" t="s">
        <v>33</v>
      </c>
      <c r="M210" s="8">
        <v>2716001009</v>
      </c>
      <c r="N210" s="9">
        <v>40817</v>
      </c>
      <c r="O210" s="8" t="s">
        <v>29</v>
      </c>
      <c r="P210" s="8" t="s">
        <v>31</v>
      </c>
      <c r="Q210" s="8" t="s">
        <v>29</v>
      </c>
      <c r="R210" s="8" t="s">
        <v>31</v>
      </c>
    </row>
    <row r="211" spans="1:18">
      <c r="A211" t="s">
        <v>3293</v>
      </c>
      <c r="B211" s="8" t="s">
        <v>3294</v>
      </c>
      <c r="C211" s="8" t="s">
        <v>3299</v>
      </c>
      <c r="D211" s="8" t="s">
        <v>3300</v>
      </c>
      <c r="E211" s="8" t="s">
        <v>3295</v>
      </c>
      <c r="F211" s="8" t="s">
        <v>3296</v>
      </c>
      <c r="G211" s="8" t="str">
        <f t="shared" si="9"/>
        <v>堺市堺区中三国ヶ丘町7-4-4</v>
      </c>
      <c r="H211" s="8" t="str">
        <f t="shared" si="10"/>
        <v>堺区</v>
      </c>
      <c r="I211" s="8">
        <f t="shared" si="11"/>
        <v>1</v>
      </c>
      <c r="J211" s="8" t="s">
        <v>3297</v>
      </c>
      <c r="K211" s="8" t="s">
        <v>3298</v>
      </c>
      <c r="L211" s="8" t="s">
        <v>33</v>
      </c>
      <c r="M211" s="8">
        <v>2716003146</v>
      </c>
      <c r="N211" s="9">
        <v>44927</v>
      </c>
      <c r="O211" s="8" t="s">
        <v>29</v>
      </c>
      <c r="P211" s="8" t="s">
        <v>31</v>
      </c>
      <c r="Q211" s="8" t="s">
        <v>29</v>
      </c>
      <c r="R211" s="8" t="s">
        <v>31</v>
      </c>
    </row>
    <row r="212" spans="1:18">
      <c r="A212" t="s">
        <v>497</v>
      </c>
      <c r="B212" s="8" t="s">
        <v>498</v>
      </c>
      <c r="C212" s="8" t="s">
        <v>500</v>
      </c>
      <c r="D212" s="8" t="s">
        <v>501</v>
      </c>
      <c r="E212" s="8" t="s">
        <v>502</v>
      </c>
      <c r="F212" s="8" t="s">
        <v>503</v>
      </c>
      <c r="G212" s="8" t="str">
        <f t="shared" si="9"/>
        <v>堺市堺区向陵西町三丁5-31　メゾンドＭⅡ202号</v>
      </c>
      <c r="H212" s="8" t="str">
        <f t="shared" si="10"/>
        <v>堺区</v>
      </c>
      <c r="I212" s="8">
        <f t="shared" si="11"/>
        <v>1</v>
      </c>
      <c r="J212" s="8" t="s">
        <v>504</v>
      </c>
      <c r="K212" s="8" t="s">
        <v>505</v>
      </c>
      <c r="L212" s="8" t="s">
        <v>33</v>
      </c>
      <c r="M212" s="8">
        <v>2716002783</v>
      </c>
      <c r="N212" s="9">
        <v>44470</v>
      </c>
      <c r="O212" s="8" t="s">
        <v>29</v>
      </c>
      <c r="P212" s="8" t="s">
        <v>31</v>
      </c>
      <c r="Q212" s="8" t="s">
        <v>29</v>
      </c>
      <c r="R212" s="8" t="s">
        <v>31</v>
      </c>
    </row>
    <row r="213" spans="1:18">
      <c r="A213" t="s">
        <v>1689</v>
      </c>
      <c r="B213" s="8" t="s">
        <v>1690</v>
      </c>
      <c r="C213" s="8" t="s">
        <v>1696</v>
      </c>
      <c r="D213" s="8" t="s">
        <v>1697</v>
      </c>
      <c r="E213" s="8" t="s">
        <v>502</v>
      </c>
      <c r="F213" s="8" t="s">
        <v>1698</v>
      </c>
      <c r="G213" s="8" t="str">
        <f t="shared" si="9"/>
        <v>堺市堺区向陵西町四丁1番6号　三国ヶ丘マンション2階3号室</v>
      </c>
      <c r="H213" s="8" t="str">
        <f t="shared" si="10"/>
        <v>堺区</v>
      </c>
      <c r="I213" s="8">
        <f t="shared" si="11"/>
        <v>1</v>
      </c>
      <c r="J213" s="8" t="s">
        <v>1699</v>
      </c>
      <c r="K213" s="8" t="s">
        <v>1700</v>
      </c>
      <c r="L213" s="8" t="s">
        <v>33</v>
      </c>
      <c r="M213" s="8">
        <v>2716001702</v>
      </c>
      <c r="N213" s="9">
        <v>42005</v>
      </c>
      <c r="O213" s="8" t="s">
        <v>29</v>
      </c>
      <c r="P213" s="8" t="s">
        <v>31</v>
      </c>
      <c r="Q213" s="8" t="s">
        <v>29</v>
      </c>
      <c r="R213" s="8" t="s">
        <v>31</v>
      </c>
    </row>
    <row r="214" spans="1:18">
      <c r="A214" t="s">
        <v>6487</v>
      </c>
      <c r="B214" s="8" t="s">
        <v>6488</v>
      </c>
      <c r="C214" s="8" t="s">
        <v>6489</v>
      </c>
      <c r="D214" s="8" t="s">
        <v>6490</v>
      </c>
      <c r="E214" s="8" t="s">
        <v>729</v>
      </c>
      <c r="F214" s="8" t="s">
        <v>6491</v>
      </c>
      <c r="G214" s="8" t="str">
        <f t="shared" si="9"/>
        <v>堺市堺区榎元町五丁7-13</v>
      </c>
      <c r="H214" s="8" t="str">
        <f t="shared" si="10"/>
        <v>堺区</v>
      </c>
      <c r="I214" s="8">
        <f t="shared" si="11"/>
        <v>1</v>
      </c>
      <c r="J214" s="8" t="s">
        <v>6492</v>
      </c>
      <c r="K214" s="8" t="s">
        <v>6493</v>
      </c>
      <c r="L214" s="8" t="s">
        <v>33</v>
      </c>
      <c r="M214" s="8">
        <v>2716003161</v>
      </c>
      <c r="N214" s="9">
        <v>45017</v>
      </c>
      <c r="O214" s="8" t="s">
        <v>29</v>
      </c>
      <c r="P214" s="8" t="s">
        <v>31</v>
      </c>
      <c r="Q214" s="8" t="s">
        <v>31</v>
      </c>
      <c r="R214" s="8" t="s">
        <v>31</v>
      </c>
    </row>
    <row r="215" spans="1:18">
      <c r="A215" t="s">
        <v>3405</v>
      </c>
      <c r="B215" s="8" t="s">
        <v>3665</v>
      </c>
      <c r="C215" s="8" t="s">
        <v>3668</v>
      </c>
      <c r="D215" s="8" t="s">
        <v>3669</v>
      </c>
      <c r="E215" s="8" t="s">
        <v>3670</v>
      </c>
      <c r="F215" s="8" t="s">
        <v>3671</v>
      </c>
      <c r="G215" s="8" t="str">
        <f t="shared" si="9"/>
        <v>堺市堺区中永山園2-9</v>
      </c>
      <c r="H215" s="8" t="str">
        <f t="shared" si="10"/>
        <v>堺区</v>
      </c>
      <c r="I215" s="8">
        <f t="shared" si="11"/>
        <v>1</v>
      </c>
      <c r="J215" s="8" t="s">
        <v>3672</v>
      </c>
      <c r="K215" s="8" t="s">
        <v>3673</v>
      </c>
      <c r="L215" s="8" t="s">
        <v>33</v>
      </c>
      <c r="M215" s="8">
        <v>2716003385</v>
      </c>
      <c r="N215" s="9">
        <v>45444</v>
      </c>
      <c r="O215" s="8" t="s">
        <v>29</v>
      </c>
      <c r="P215" s="8" t="s">
        <v>31</v>
      </c>
      <c r="Q215" s="8" t="s">
        <v>29</v>
      </c>
      <c r="R215" s="8" t="s">
        <v>31</v>
      </c>
    </row>
    <row r="216" spans="1:18">
      <c r="A216" t="s">
        <v>987</v>
      </c>
      <c r="B216" s="8" t="s">
        <v>988</v>
      </c>
      <c r="C216" s="8" t="s">
        <v>996</v>
      </c>
      <c r="D216" s="8" t="s">
        <v>997</v>
      </c>
      <c r="E216" s="8" t="s">
        <v>357</v>
      </c>
      <c r="F216" s="8" t="s">
        <v>998</v>
      </c>
      <c r="G216" s="8" t="str">
        <f t="shared" si="9"/>
        <v>堺市堺区一条通19番23号</v>
      </c>
      <c r="H216" s="8" t="str">
        <f t="shared" si="10"/>
        <v>堺区</v>
      </c>
      <c r="I216" s="8">
        <f t="shared" si="11"/>
        <v>1</v>
      </c>
      <c r="J216" s="8" t="s">
        <v>999</v>
      </c>
      <c r="K216" s="8" t="s">
        <v>1000</v>
      </c>
      <c r="L216" s="8" t="s">
        <v>33</v>
      </c>
      <c r="M216" s="8">
        <v>2716002981</v>
      </c>
      <c r="N216" s="9">
        <v>44593</v>
      </c>
      <c r="O216" s="8" t="s">
        <v>29</v>
      </c>
      <c r="P216" s="8" t="s">
        <v>31</v>
      </c>
      <c r="Q216" s="8" t="s">
        <v>29</v>
      </c>
      <c r="R216" s="8" t="s">
        <v>31</v>
      </c>
    </row>
    <row r="217" spans="1:18">
      <c r="A217" t="s">
        <v>4404</v>
      </c>
      <c r="B217" s="8" t="s">
        <v>4405</v>
      </c>
      <c r="C217" s="8" t="s">
        <v>4411</v>
      </c>
      <c r="D217" s="8" t="s">
        <v>4412</v>
      </c>
      <c r="E217" s="8" t="s">
        <v>357</v>
      </c>
      <c r="F217" s="8" t="s">
        <v>4408</v>
      </c>
      <c r="G217" s="8" t="str">
        <f t="shared" si="9"/>
        <v>堺市堺区一条通15-21　大成マンション1F</v>
      </c>
      <c r="H217" s="8" t="str">
        <f t="shared" si="10"/>
        <v>堺区</v>
      </c>
      <c r="I217" s="8">
        <f t="shared" si="11"/>
        <v>1</v>
      </c>
      <c r="J217" s="8" t="s">
        <v>4409</v>
      </c>
      <c r="K217" s="8" t="s">
        <v>4410</v>
      </c>
      <c r="L217" s="8" t="s">
        <v>33</v>
      </c>
      <c r="M217" s="8">
        <v>2716002262</v>
      </c>
      <c r="N217" s="9">
        <v>43132</v>
      </c>
      <c r="O217" s="8" t="s">
        <v>29</v>
      </c>
      <c r="P217" s="8" t="s">
        <v>31</v>
      </c>
      <c r="Q217" s="8" t="s">
        <v>29</v>
      </c>
      <c r="R217" s="8" t="s">
        <v>31</v>
      </c>
    </row>
    <row r="218" spans="1:18">
      <c r="A218" t="s">
        <v>405</v>
      </c>
      <c r="B218" s="8" t="s">
        <v>406</v>
      </c>
      <c r="C218" s="8" t="s">
        <v>407</v>
      </c>
      <c r="D218" s="8" t="s">
        <v>408</v>
      </c>
      <c r="E218" s="8" t="s">
        <v>399</v>
      </c>
      <c r="F218" s="8" t="s">
        <v>400</v>
      </c>
      <c r="G218" s="8" t="str">
        <f t="shared" si="9"/>
        <v>堺市堺区翁橋町一丁9番15号</v>
      </c>
      <c r="H218" s="8" t="str">
        <f t="shared" si="10"/>
        <v>堺区</v>
      </c>
      <c r="I218" s="8">
        <f t="shared" si="11"/>
        <v>1</v>
      </c>
      <c r="J218" s="8" t="s">
        <v>409</v>
      </c>
      <c r="K218" s="8" t="s">
        <v>402</v>
      </c>
      <c r="L218" s="8" t="s">
        <v>33</v>
      </c>
      <c r="M218" s="8">
        <v>2716000225</v>
      </c>
      <c r="N218" s="9">
        <v>40817</v>
      </c>
      <c r="O218" s="8" t="s">
        <v>29</v>
      </c>
      <c r="P218" s="8" t="s">
        <v>31</v>
      </c>
      <c r="Q218" s="8" t="s">
        <v>29</v>
      </c>
      <c r="R218" s="8" t="s">
        <v>31</v>
      </c>
    </row>
    <row r="219" spans="1:18">
      <c r="A219" t="s">
        <v>3301</v>
      </c>
      <c r="B219" s="8" t="s">
        <v>3302</v>
      </c>
      <c r="C219" s="8" t="s">
        <v>3306</v>
      </c>
      <c r="D219" s="8" t="s">
        <v>3307</v>
      </c>
      <c r="E219" s="8" t="s">
        <v>1302</v>
      </c>
      <c r="F219" s="8" t="s">
        <v>3303</v>
      </c>
      <c r="G219" s="8" t="str">
        <f t="shared" si="9"/>
        <v>堺市堺区南向陽町一丁1-17</v>
      </c>
      <c r="H219" s="8" t="str">
        <f t="shared" si="10"/>
        <v>堺区</v>
      </c>
      <c r="I219" s="8">
        <f t="shared" si="11"/>
        <v>1</v>
      </c>
      <c r="J219" s="8" t="s">
        <v>3304</v>
      </c>
      <c r="K219" s="8" t="s">
        <v>3305</v>
      </c>
      <c r="L219" s="8" t="s">
        <v>33</v>
      </c>
      <c r="M219" s="8">
        <v>2716501529</v>
      </c>
      <c r="N219" s="9">
        <v>43313</v>
      </c>
      <c r="O219" s="8" t="s">
        <v>29</v>
      </c>
      <c r="P219" s="8" t="s">
        <v>31</v>
      </c>
      <c r="Q219" s="8" t="s">
        <v>29</v>
      </c>
      <c r="R219" s="8" t="s">
        <v>31</v>
      </c>
    </row>
    <row r="220" spans="1:18">
      <c r="A220" t="s">
        <v>6169</v>
      </c>
      <c r="B220" s="8" t="s">
        <v>6170</v>
      </c>
      <c r="C220" s="8" t="s">
        <v>6173</v>
      </c>
      <c r="D220" s="8" t="s">
        <v>6174</v>
      </c>
      <c r="E220" s="8" t="s">
        <v>5273</v>
      </c>
      <c r="F220" s="8" t="s">
        <v>6175</v>
      </c>
      <c r="G220" s="8" t="str">
        <f t="shared" si="9"/>
        <v>堺市堺区南瓦町1番19号グラン･ビルド堺東403号</v>
      </c>
      <c r="H220" s="8" t="str">
        <f t="shared" si="10"/>
        <v>堺区</v>
      </c>
      <c r="I220" s="8">
        <f t="shared" si="11"/>
        <v>1</v>
      </c>
      <c r="J220" s="8" t="s">
        <v>6171</v>
      </c>
      <c r="K220" s="8" t="s">
        <v>6172</v>
      </c>
      <c r="L220" s="8" t="s">
        <v>33</v>
      </c>
      <c r="M220" s="8">
        <v>2716000480</v>
      </c>
      <c r="N220" s="9">
        <v>40817</v>
      </c>
      <c r="O220" s="8" t="s">
        <v>29</v>
      </c>
      <c r="P220" s="8" t="s">
        <v>31</v>
      </c>
      <c r="Q220" s="8" t="s">
        <v>29</v>
      </c>
      <c r="R220" s="8" t="s">
        <v>31</v>
      </c>
    </row>
    <row r="221" spans="1:18">
      <c r="A221" t="s">
        <v>1682</v>
      </c>
      <c r="B221" s="8" t="s">
        <v>1683</v>
      </c>
      <c r="C221" s="8" t="s">
        <v>1686</v>
      </c>
      <c r="D221" s="8" t="s">
        <v>1687</v>
      </c>
      <c r="E221" s="8" t="s">
        <v>934</v>
      </c>
      <c r="F221" s="8" t="s">
        <v>1688</v>
      </c>
      <c r="G221" s="8" t="str">
        <f t="shared" si="9"/>
        <v>堺市堺区新町1番26号　リュウパレス201号</v>
      </c>
      <c r="H221" s="8" t="str">
        <f t="shared" si="10"/>
        <v>堺区</v>
      </c>
      <c r="I221" s="8">
        <f t="shared" si="11"/>
        <v>1</v>
      </c>
      <c r="J221" s="8" t="s">
        <v>1684</v>
      </c>
      <c r="K221" s="8" t="s">
        <v>1685</v>
      </c>
      <c r="L221" s="8" t="s">
        <v>33</v>
      </c>
      <c r="M221" s="8">
        <v>2716301193</v>
      </c>
      <c r="N221" s="9">
        <v>42309</v>
      </c>
      <c r="O221" s="8" t="s">
        <v>29</v>
      </c>
      <c r="P221" s="8" t="s">
        <v>31</v>
      </c>
      <c r="Q221" s="8" t="s">
        <v>29</v>
      </c>
      <c r="R221" s="8" t="s">
        <v>31</v>
      </c>
    </row>
    <row r="222" spans="1:18">
      <c r="A222" t="s">
        <v>2229</v>
      </c>
      <c r="B222" s="8" t="s">
        <v>2230</v>
      </c>
      <c r="C222" s="8" t="s">
        <v>2233</v>
      </c>
      <c r="D222" s="8" t="s">
        <v>2234</v>
      </c>
      <c r="E222" s="8" t="s">
        <v>934</v>
      </c>
      <c r="F222" s="8" t="s">
        <v>2235</v>
      </c>
      <c r="G222" s="8" t="str">
        <f t="shared" si="9"/>
        <v>堺市堺区新町1番20号　リノ堺東4階</v>
      </c>
      <c r="H222" s="8" t="str">
        <f t="shared" si="10"/>
        <v>堺区</v>
      </c>
      <c r="I222" s="8">
        <f t="shared" si="11"/>
        <v>1</v>
      </c>
      <c r="J222" s="8" t="s">
        <v>2231</v>
      </c>
      <c r="K222" s="8" t="s">
        <v>2232</v>
      </c>
      <c r="L222" s="8" t="s">
        <v>33</v>
      </c>
      <c r="M222" s="8">
        <v>2716002973</v>
      </c>
      <c r="N222" s="9">
        <v>44562</v>
      </c>
      <c r="O222" s="8" t="s">
        <v>29</v>
      </c>
      <c r="P222" s="8" t="s">
        <v>31</v>
      </c>
      <c r="Q222" s="8" t="s">
        <v>31</v>
      </c>
      <c r="R222" s="8" t="s">
        <v>31</v>
      </c>
    </row>
    <row r="223" spans="1:18">
      <c r="A223" t="s">
        <v>4824</v>
      </c>
      <c r="B223" s="8" t="s">
        <v>4825</v>
      </c>
      <c r="C223" s="8" t="s">
        <v>4829</v>
      </c>
      <c r="D223" s="8" t="s">
        <v>4830</v>
      </c>
      <c r="E223" s="8" t="s">
        <v>2367</v>
      </c>
      <c r="F223" s="8" t="s">
        <v>4826</v>
      </c>
      <c r="G223" s="8" t="str">
        <f t="shared" si="9"/>
        <v>堺市堺区百舌鳥夕雲町二丁237番地1</v>
      </c>
      <c r="H223" s="8" t="str">
        <f t="shared" si="10"/>
        <v>堺区</v>
      </c>
      <c r="I223" s="8">
        <f t="shared" si="11"/>
        <v>1</v>
      </c>
      <c r="J223" s="8" t="s">
        <v>4827</v>
      </c>
      <c r="K223" s="8" t="s">
        <v>4828</v>
      </c>
      <c r="L223" s="8" t="s">
        <v>33</v>
      </c>
      <c r="M223" s="8">
        <v>2716001421</v>
      </c>
      <c r="N223" s="9">
        <v>41365</v>
      </c>
      <c r="O223" s="8" t="s">
        <v>29</v>
      </c>
      <c r="P223" s="8" t="s">
        <v>31</v>
      </c>
      <c r="Q223" s="8" t="s">
        <v>29</v>
      </c>
      <c r="R223" s="8" t="s">
        <v>31</v>
      </c>
    </row>
    <row r="224" spans="1:18">
      <c r="A224" t="s">
        <v>3308</v>
      </c>
      <c r="B224" s="8" t="s">
        <v>3309</v>
      </c>
      <c r="C224" s="8" t="s">
        <v>3332</v>
      </c>
      <c r="D224" s="8" t="s">
        <v>3333</v>
      </c>
      <c r="E224" s="8" t="s">
        <v>3334</v>
      </c>
      <c r="F224" s="8" t="s">
        <v>3335</v>
      </c>
      <c r="G224" s="8" t="str">
        <f t="shared" si="9"/>
        <v>堺市堺区緑ヶ丘中町一丁4番30号</v>
      </c>
      <c r="H224" s="8" t="str">
        <f t="shared" si="10"/>
        <v>堺区</v>
      </c>
      <c r="I224" s="8">
        <f t="shared" si="11"/>
        <v>1</v>
      </c>
      <c r="J224" s="8" t="s">
        <v>3336</v>
      </c>
      <c r="K224" s="8" t="s">
        <v>3337</v>
      </c>
      <c r="L224" s="8" t="s">
        <v>33</v>
      </c>
      <c r="M224" s="8">
        <v>2716000696</v>
      </c>
      <c r="N224" s="9">
        <v>40848</v>
      </c>
      <c r="O224" s="8" t="s">
        <v>29</v>
      </c>
      <c r="P224" s="8" t="s">
        <v>31</v>
      </c>
      <c r="Q224" s="8" t="s">
        <v>29</v>
      </c>
      <c r="R224" s="8" t="s">
        <v>31</v>
      </c>
    </row>
    <row r="225" spans="1:18">
      <c r="A225" t="s">
        <v>844</v>
      </c>
      <c r="B225" s="8" t="s">
        <v>845</v>
      </c>
      <c r="C225" s="8" t="s">
        <v>848</v>
      </c>
      <c r="D225" s="8" t="s">
        <v>849</v>
      </c>
      <c r="E225" s="8" t="s">
        <v>846</v>
      </c>
      <c r="F225" s="8" t="s">
        <v>850</v>
      </c>
      <c r="G225" s="8" t="str">
        <f t="shared" si="9"/>
        <v>堺市堺区旭ヶ丘北町一丁2番11号　第3和伸ビル201</v>
      </c>
      <c r="H225" s="8" t="str">
        <f t="shared" si="10"/>
        <v>堺区</v>
      </c>
      <c r="I225" s="8">
        <f t="shared" si="11"/>
        <v>1</v>
      </c>
      <c r="J225" s="8" t="s">
        <v>847</v>
      </c>
      <c r="K225" s="8" t="s">
        <v>847</v>
      </c>
      <c r="L225" s="8" t="s">
        <v>33</v>
      </c>
      <c r="M225" s="8">
        <v>2716002833</v>
      </c>
      <c r="N225" s="9">
        <v>45383</v>
      </c>
      <c r="O225" s="8" t="s">
        <v>29</v>
      </c>
      <c r="P225" s="8" t="s">
        <v>31</v>
      </c>
      <c r="Q225" s="8" t="s">
        <v>29</v>
      </c>
      <c r="R225" s="8" t="s">
        <v>31</v>
      </c>
    </row>
    <row r="226" spans="1:18">
      <c r="A226" t="s">
        <v>3107</v>
      </c>
      <c r="B226" s="8" t="s">
        <v>3108</v>
      </c>
      <c r="C226" s="8" t="s">
        <v>3109</v>
      </c>
      <c r="D226" s="8" t="s">
        <v>3110</v>
      </c>
      <c r="E226" s="8" t="s">
        <v>3111</v>
      </c>
      <c r="F226" s="8" t="s">
        <v>3112</v>
      </c>
      <c r="G226" s="8" t="str">
        <f t="shared" si="9"/>
        <v>堺市堺区昭和通四丁61</v>
      </c>
      <c r="H226" s="8" t="str">
        <f t="shared" si="10"/>
        <v>堺区</v>
      </c>
      <c r="I226" s="8">
        <f t="shared" si="11"/>
        <v>1</v>
      </c>
      <c r="J226" s="8" t="s">
        <v>3113</v>
      </c>
      <c r="K226" s="8" t="s">
        <v>3114</v>
      </c>
      <c r="L226" s="8" t="s">
        <v>33</v>
      </c>
      <c r="M226" s="8">
        <v>2716001157</v>
      </c>
      <c r="N226" s="9">
        <v>41244</v>
      </c>
      <c r="O226" s="8" t="s">
        <v>29</v>
      </c>
      <c r="P226" s="8" t="s">
        <v>31</v>
      </c>
      <c r="Q226" s="8" t="s">
        <v>29</v>
      </c>
      <c r="R226" s="8" t="s">
        <v>31</v>
      </c>
    </row>
    <row r="227" spans="1:18">
      <c r="A227" t="s">
        <v>149</v>
      </c>
      <c r="B227" s="8" t="s">
        <v>136</v>
      </c>
      <c r="C227" s="8" t="s">
        <v>150</v>
      </c>
      <c r="D227" s="8" t="s">
        <v>151</v>
      </c>
      <c r="E227" s="8" t="s">
        <v>152</v>
      </c>
      <c r="F227" s="8" t="s">
        <v>153</v>
      </c>
      <c r="G227" s="8" t="str">
        <f t="shared" si="9"/>
        <v>堺市堺区春日通四丁23番21号</v>
      </c>
      <c r="H227" s="8" t="str">
        <f t="shared" si="10"/>
        <v>堺区</v>
      </c>
      <c r="I227" s="8">
        <f t="shared" si="11"/>
        <v>1</v>
      </c>
      <c r="J227" s="8" t="s">
        <v>154</v>
      </c>
      <c r="K227" s="8" t="s">
        <v>155</v>
      </c>
      <c r="L227" s="8" t="s">
        <v>33</v>
      </c>
      <c r="M227" s="8">
        <v>2716002320</v>
      </c>
      <c r="N227" s="9">
        <v>43344</v>
      </c>
      <c r="O227" s="8" t="s">
        <v>29</v>
      </c>
      <c r="P227" s="8" t="s">
        <v>31</v>
      </c>
      <c r="Q227" s="8" t="s">
        <v>31</v>
      </c>
      <c r="R227" s="8" t="s">
        <v>31</v>
      </c>
    </row>
    <row r="228" spans="1:18">
      <c r="A228" t="s">
        <v>3286</v>
      </c>
      <c r="B228" s="8" t="s">
        <v>3287</v>
      </c>
      <c r="C228" s="8" t="s">
        <v>3291</v>
      </c>
      <c r="D228" s="8" t="s">
        <v>3292</v>
      </c>
      <c r="E228" s="8" t="s">
        <v>1959</v>
      </c>
      <c r="F228" s="8" t="s">
        <v>3288</v>
      </c>
      <c r="G228" s="8" t="str">
        <f t="shared" si="9"/>
        <v>堺市堺区東湊町3-222-3</v>
      </c>
      <c r="H228" s="8" t="str">
        <f t="shared" si="10"/>
        <v>堺区</v>
      </c>
      <c r="I228" s="8">
        <f t="shared" si="11"/>
        <v>1</v>
      </c>
      <c r="J228" s="8" t="s">
        <v>3289</v>
      </c>
      <c r="K228" s="8" t="s">
        <v>3290</v>
      </c>
      <c r="L228" s="8" t="s">
        <v>33</v>
      </c>
      <c r="M228" s="8">
        <v>2716500281</v>
      </c>
      <c r="N228" s="9">
        <v>40878</v>
      </c>
      <c r="O228" s="8" t="s">
        <v>29</v>
      </c>
      <c r="P228" s="8" t="s">
        <v>31</v>
      </c>
      <c r="Q228" s="8" t="s">
        <v>29</v>
      </c>
      <c r="R228" s="8" t="s">
        <v>31</v>
      </c>
    </row>
    <row r="229" spans="1:18">
      <c r="A229" t="s">
        <v>6108</v>
      </c>
      <c r="B229" s="8" t="s">
        <v>6109</v>
      </c>
      <c r="C229" s="8" t="s">
        <v>6110</v>
      </c>
      <c r="D229" s="8" t="s">
        <v>6111</v>
      </c>
      <c r="E229" s="8" t="s">
        <v>5755</v>
      </c>
      <c r="F229" s="8" t="s">
        <v>5756</v>
      </c>
      <c r="G229" s="8" t="str">
        <f t="shared" si="9"/>
        <v>堺市堺区西湊町六丁4番3号</v>
      </c>
      <c r="H229" s="8" t="str">
        <f t="shared" si="10"/>
        <v>堺区</v>
      </c>
      <c r="I229" s="8">
        <f t="shared" si="11"/>
        <v>1</v>
      </c>
      <c r="J229" s="8" t="s">
        <v>5757</v>
      </c>
      <c r="K229" s="8" t="s">
        <v>5758</v>
      </c>
      <c r="L229" s="8" t="s">
        <v>33</v>
      </c>
      <c r="M229" s="8">
        <v>2716000167</v>
      </c>
      <c r="N229" s="9">
        <v>40848</v>
      </c>
      <c r="O229" s="8" t="s">
        <v>29</v>
      </c>
      <c r="P229" s="8" t="s">
        <v>31</v>
      </c>
      <c r="Q229" s="8" t="s">
        <v>29</v>
      </c>
      <c r="R229" s="8" t="s">
        <v>31</v>
      </c>
    </row>
    <row r="230" spans="1:18">
      <c r="A230" t="s">
        <v>3886</v>
      </c>
      <c r="B230" s="8" t="s">
        <v>3887</v>
      </c>
      <c r="C230" s="8" t="s">
        <v>3892</v>
      </c>
      <c r="D230" s="8" t="s">
        <v>3893</v>
      </c>
      <c r="E230" s="8" t="s">
        <v>3888</v>
      </c>
      <c r="F230" s="8" t="s">
        <v>3889</v>
      </c>
      <c r="G230" s="8" t="str">
        <f t="shared" si="9"/>
        <v>堺市堺区柏木町四丁2番7-1号</v>
      </c>
      <c r="H230" s="8" t="str">
        <f t="shared" si="10"/>
        <v>堺区</v>
      </c>
      <c r="I230" s="8">
        <f t="shared" si="11"/>
        <v>1</v>
      </c>
      <c r="J230" s="8" t="s">
        <v>3890</v>
      </c>
      <c r="K230" s="8" t="s">
        <v>3891</v>
      </c>
      <c r="L230" s="8" t="s">
        <v>33</v>
      </c>
      <c r="M230" s="8">
        <v>2716001371</v>
      </c>
      <c r="N230" s="9">
        <v>41306</v>
      </c>
      <c r="O230" s="8" t="s">
        <v>29</v>
      </c>
      <c r="P230" s="8" t="s">
        <v>31</v>
      </c>
      <c r="Q230" s="8" t="s">
        <v>29</v>
      </c>
      <c r="R230" s="8" t="s">
        <v>31</v>
      </c>
    </row>
    <row r="231" spans="1:18">
      <c r="A231" t="s">
        <v>3555</v>
      </c>
      <c r="B231" s="8" t="s">
        <v>3556</v>
      </c>
      <c r="C231" s="8" t="s">
        <v>3561</v>
      </c>
      <c r="D231" s="8" t="s">
        <v>3562</v>
      </c>
      <c r="E231" s="8" t="s">
        <v>3557</v>
      </c>
      <c r="F231" s="8" t="s">
        <v>3558</v>
      </c>
      <c r="G231" s="8" t="str">
        <f t="shared" si="9"/>
        <v>堺市堺区綾之町東一丁3番32号</v>
      </c>
      <c r="H231" s="8" t="str">
        <f t="shared" si="10"/>
        <v>堺区</v>
      </c>
      <c r="I231" s="8">
        <f t="shared" si="11"/>
        <v>1</v>
      </c>
      <c r="J231" s="8" t="s">
        <v>3559</v>
      </c>
      <c r="K231" s="8" t="s">
        <v>3560</v>
      </c>
      <c r="L231" s="8" t="s">
        <v>33</v>
      </c>
      <c r="M231" s="8">
        <v>2716000332</v>
      </c>
      <c r="N231" s="9">
        <v>40817</v>
      </c>
      <c r="O231" s="8" t="s">
        <v>29</v>
      </c>
      <c r="P231" s="8" t="s">
        <v>31</v>
      </c>
      <c r="Q231" s="8" t="s">
        <v>29</v>
      </c>
      <c r="R231" s="8" t="s">
        <v>31</v>
      </c>
    </row>
    <row r="232" spans="1:18">
      <c r="A232" t="s">
        <v>6548</v>
      </c>
      <c r="B232" s="8" t="s">
        <v>6549</v>
      </c>
      <c r="C232" s="8" t="s">
        <v>6554</v>
      </c>
      <c r="D232" s="8" t="s">
        <v>6555</v>
      </c>
      <c r="E232" s="8" t="s">
        <v>6550</v>
      </c>
      <c r="F232" s="8" t="s">
        <v>6551</v>
      </c>
      <c r="G232" s="8" t="str">
        <f t="shared" si="9"/>
        <v>堺市堺区北旅籠町西一丁1番24号</v>
      </c>
      <c r="H232" s="8" t="str">
        <f t="shared" si="10"/>
        <v>堺区</v>
      </c>
      <c r="I232" s="8">
        <f t="shared" si="11"/>
        <v>1</v>
      </c>
      <c r="J232" s="8" t="s">
        <v>6552</v>
      </c>
      <c r="K232" s="8" t="s">
        <v>6553</v>
      </c>
      <c r="L232" s="8" t="s">
        <v>33</v>
      </c>
      <c r="M232" s="8">
        <v>2716000274</v>
      </c>
      <c r="N232" s="9">
        <v>40817</v>
      </c>
      <c r="O232" s="8" t="s">
        <v>29</v>
      </c>
      <c r="P232" s="8" t="s">
        <v>31</v>
      </c>
      <c r="Q232" s="8" t="s">
        <v>29</v>
      </c>
      <c r="R232" s="8" t="s">
        <v>31</v>
      </c>
    </row>
    <row r="233" spans="1:18">
      <c r="A233" t="s">
        <v>6471</v>
      </c>
      <c r="B233" s="8" t="s">
        <v>6472</v>
      </c>
      <c r="C233" s="8" t="s">
        <v>6475</v>
      </c>
      <c r="D233" s="8" t="s">
        <v>6476</v>
      </c>
      <c r="E233" s="8" t="s">
        <v>1271</v>
      </c>
      <c r="F233" s="8" t="s">
        <v>6477</v>
      </c>
      <c r="G233" s="8" t="str">
        <f t="shared" si="9"/>
        <v>堺市堺区甲斐町東二丁1番14号　Ｇ-wicビル3階</v>
      </c>
      <c r="H233" s="8" t="str">
        <f t="shared" si="10"/>
        <v>堺区</v>
      </c>
      <c r="I233" s="8">
        <f t="shared" si="11"/>
        <v>1</v>
      </c>
      <c r="J233" s="8" t="s">
        <v>6473</v>
      </c>
      <c r="K233" s="8" t="s">
        <v>6474</v>
      </c>
      <c r="L233" s="8" t="s">
        <v>33</v>
      </c>
      <c r="M233" s="8">
        <v>2716000399</v>
      </c>
      <c r="N233" s="9">
        <v>40817</v>
      </c>
      <c r="O233" s="8" t="s">
        <v>29</v>
      </c>
      <c r="P233" s="8" t="s">
        <v>31</v>
      </c>
      <c r="Q233" s="8" t="s">
        <v>29</v>
      </c>
      <c r="R233" s="8" t="s">
        <v>31</v>
      </c>
    </row>
    <row r="234" spans="1:18">
      <c r="A234" t="s">
        <v>363</v>
      </c>
      <c r="B234" s="8" t="s">
        <v>364</v>
      </c>
      <c r="C234" s="8" t="s">
        <v>370</v>
      </c>
      <c r="D234" s="8" t="s">
        <v>371</v>
      </c>
      <c r="E234" s="8" t="s">
        <v>372</v>
      </c>
      <c r="F234" s="8" t="s">
        <v>373</v>
      </c>
      <c r="G234" s="8" t="str">
        <f t="shared" si="9"/>
        <v>堺市堺区少林寺町西一丁1-10</v>
      </c>
      <c r="H234" s="8" t="str">
        <f t="shared" si="10"/>
        <v>堺区</v>
      </c>
      <c r="I234" s="8">
        <f t="shared" si="11"/>
        <v>1</v>
      </c>
      <c r="J234" s="8" t="s">
        <v>374</v>
      </c>
      <c r="K234" s="8" t="s">
        <v>375</v>
      </c>
      <c r="L234" s="8" t="s">
        <v>33</v>
      </c>
      <c r="M234" s="8">
        <v>2716001348</v>
      </c>
      <c r="N234" s="9">
        <v>41244</v>
      </c>
      <c r="O234" s="8" t="s">
        <v>29</v>
      </c>
      <c r="P234" s="8" t="s">
        <v>31</v>
      </c>
      <c r="Q234" s="8" t="s">
        <v>29</v>
      </c>
      <c r="R234" s="8" t="s">
        <v>31</v>
      </c>
    </row>
    <row r="235" spans="1:18">
      <c r="A235" t="s">
        <v>2348</v>
      </c>
      <c r="B235" s="8" t="s">
        <v>2349</v>
      </c>
      <c r="C235" s="8" t="s">
        <v>2353</v>
      </c>
      <c r="D235" s="8" t="s">
        <v>2354</v>
      </c>
      <c r="E235" s="8" t="s">
        <v>2355</v>
      </c>
      <c r="F235" s="8" t="s">
        <v>2356</v>
      </c>
      <c r="G235" s="8" t="str">
        <f t="shared" si="9"/>
        <v>堺市堺区寺地町東四丁1-8　寺地マンション101号室</v>
      </c>
      <c r="H235" s="8" t="str">
        <f t="shared" si="10"/>
        <v>堺区</v>
      </c>
      <c r="I235" s="8">
        <f t="shared" si="11"/>
        <v>1</v>
      </c>
      <c r="J235" s="8" t="s">
        <v>2351</v>
      </c>
      <c r="K235" s="8" t="s">
        <v>2352</v>
      </c>
      <c r="L235" s="8" t="s">
        <v>33</v>
      </c>
      <c r="M235" s="8">
        <v>2716002874</v>
      </c>
      <c r="N235" s="9">
        <v>44287</v>
      </c>
      <c r="O235" s="8" t="s">
        <v>29</v>
      </c>
      <c r="P235" s="8" t="s">
        <v>31</v>
      </c>
      <c r="Q235" s="8" t="s">
        <v>29</v>
      </c>
      <c r="R235" s="8" t="s">
        <v>31</v>
      </c>
    </row>
    <row r="236" spans="1:18">
      <c r="A236" t="s">
        <v>3534</v>
      </c>
      <c r="B236" s="8" t="s">
        <v>3535</v>
      </c>
      <c r="C236" s="8" t="s">
        <v>3539</v>
      </c>
      <c r="D236" s="8" t="s">
        <v>3540</v>
      </c>
      <c r="E236" s="8" t="s">
        <v>1214</v>
      </c>
      <c r="F236" s="8" t="s">
        <v>3536</v>
      </c>
      <c r="G236" s="8" t="str">
        <f t="shared" si="9"/>
        <v>堺市堺区新在家町東一丁1番28号セントラルフォート堺ビル304号室</v>
      </c>
      <c r="H236" s="8" t="str">
        <f t="shared" si="10"/>
        <v>堺区</v>
      </c>
      <c r="I236" s="8">
        <f t="shared" si="11"/>
        <v>1</v>
      </c>
      <c r="J236" s="8" t="s">
        <v>3537</v>
      </c>
      <c r="K236" s="8" t="s">
        <v>3538</v>
      </c>
      <c r="L236" s="8" t="s">
        <v>33</v>
      </c>
      <c r="M236" s="8">
        <v>2716501479</v>
      </c>
      <c r="N236" s="9">
        <v>43101</v>
      </c>
      <c r="O236" s="8" t="s">
        <v>29</v>
      </c>
      <c r="P236" s="8" t="s">
        <v>31</v>
      </c>
      <c r="Q236" s="8" t="s">
        <v>29</v>
      </c>
      <c r="R236" s="8" t="s">
        <v>31</v>
      </c>
    </row>
    <row r="237" spans="1:18">
      <c r="A237" t="s">
        <v>3839</v>
      </c>
      <c r="B237" s="8" t="s">
        <v>3840</v>
      </c>
      <c r="C237" s="8" t="s">
        <v>3843</v>
      </c>
      <c r="D237" s="8" t="s">
        <v>3844</v>
      </c>
      <c r="E237" s="8" t="s">
        <v>1894</v>
      </c>
      <c r="F237" s="8" t="s">
        <v>3841</v>
      </c>
      <c r="G237" s="8" t="str">
        <f t="shared" si="9"/>
        <v>堺市堺区竜神橋町二丁1番17号　ルミライズ堺501</v>
      </c>
      <c r="H237" s="8" t="str">
        <f t="shared" si="10"/>
        <v>堺区</v>
      </c>
      <c r="I237" s="8">
        <f t="shared" si="11"/>
        <v>1</v>
      </c>
      <c r="J237" s="8" t="s">
        <v>3842</v>
      </c>
      <c r="K237" s="8" t="s">
        <v>3842</v>
      </c>
      <c r="L237" s="8" t="s">
        <v>33</v>
      </c>
      <c r="M237" s="8">
        <v>2716002890</v>
      </c>
      <c r="N237" s="9">
        <v>44317</v>
      </c>
      <c r="O237" s="8" t="s">
        <v>29</v>
      </c>
      <c r="P237" s="8" t="s">
        <v>31</v>
      </c>
      <c r="Q237" s="8" t="s">
        <v>29</v>
      </c>
      <c r="R237" s="8" t="s">
        <v>31</v>
      </c>
    </row>
    <row r="238" spans="1:18">
      <c r="A238" t="s">
        <v>382</v>
      </c>
      <c r="B238" s="8" t="s">
        <v>383</v>
      </c>
      <c r="C238" s="8" t="s">
        <v>387</v>
      </c>
      <c r="D238" s="8" t="s">
        <v>388</v>
      </c>
      <c r="E238" s="8" t="s">
        <v>384</v>
      </c>
      <c r="F238" s="8" t="s">
        <v>385</v>
      </c>
      <c r="G238" s="8" t="str">
        <f t="shared" si="9"/>
        <v>堺市堺区大浜北町二丁4番21号</v>
      </c>
      <c r="H238" s="8" t="str">
        <f t="shared" si="10"/>
        <v>堺区</v>
      </c>
      <c r="I238" s="8">
        <f t="shared" si="11"/>
        <v>1</v>
      </c>
      <c r="J238" s="8" t="s">
        <v>386</v>
      </c>
      <c r="K238" s="8" t="s">
        <v>389</v>
      </c>
      <c r="L238" s="8" t="s">
        <v>33</v>
      </c>
      <c r="M238" s="8">
        <v>2716001314</v>
      </c>
      <c r="N238" s="9">
        <v>41214</v>
      </c>
      <c r="O238" s="8" t="s">
        <v>29</v>
      </c>
      <c r="P238" s="8" t="s">
        <v>31</v>
      </c>
      <c r="Q238" s="8" t="s">
        <v>29</v>
      </c>
      <c r="R238" s="8" t="s">
        <v>31</v>
      </c>
    </row>
    <row r="239" spans="1:18">
      <c r="A239" t="s">
        <v>1771</v>
      </c>
      <c r="B239" s="8" t="s">
        <v>1772</v>
      </c>
      <c r="C239" s="8" t="s">
        <v>1773</v>
      </c>
      <c r="D239" s="8" t="s">
        <v>1774</v>
      </c>
      <c r="E239" s="8" t="s">
        <v>1775</v>
      </c>
      <c r="F239" s="8" t="s">
        <v>1776</v>
      </c>
      <c r="G239" s="8" t="str">
        <f t="shared" si="9"/>
        <v>堺市堺区海山町三丁145　シャトー川庄200号</v>
      </c>
      <c r="H239" s="8" t="str">
        <f t="shared" si="10"/>
        <v>堺区</v>
      </c>
      <c r="I239" s="8">
        <f t="shared" si="11"/>
        <v>1</v>
      </c>
      <c r="J239" s="8" t="s">
        <v>1777</v>
      </c>
      <c r="K239" s="8" t="s">
        <v>1778</v>
      </c>
      <c r="L239" s="8" t="s">
        <v>33</v>
      </c>
      <c r="M239" s="8">
        <v>2716002809</v>
      </c>
      <c r="N239" s="9">
        <v>44317</v>
      </c>
      <c r="O239" s="8" t="s">
        <v>29</v>
      </c>
      <c r="P239" s="8" t="s">
        <v>31</v>
      </c>
      <c r="Q239" s="8" t="s">
        <v>29</v>
      </c>
      <c r="R239" s="8" t="s">
        <v>31</v>
      </c>
    </row>
    <row r="240" spans="1:18">
      <c r="A240" t="s">
        <v>4367</v>
      </c>
      <c r="B240" s="8" t="s">
        <v>4368</v>
      </c>
      <c r="C240" s="8" t="s">
        <v>4369</v>
      </c>
      <c r="D240" s="8" t="s">
        <v>4370</v>
      </c>
      <c r="E240" s="8" t="s">
        <v>1775</v>
      </c>
      <c r="F240" s="8" t="s">
        <v>4371</v>
      </c>
      <c r="G240" s="8" t="str">
        <f t="shared" si="9"/>
        <v>堺市堺区海山町一丁31番10号</v>
      </c>
      <c r="H240" s="8" t="str">
        <f t="shared" si="10"/>
        <v>堺区</v>
      </c>
      <c r="I240" s="8">
        <f t="shared" si="11"/>
        <v>1</v>
      </c>
      <c r="J240" s="8" t="s">
        <v>4372</v>
      </c>
      <c r="K240" s="8" t="s">
        <v>4373</v>
      </c>
      <c r="L240" s="8" t="s">
        <v>33</v>
      </c>
      <c r="M240" s="8">
        <v>2716003278</v>
      </c>
      <c r="N240" s="9">
        <v>45170</v>
      </c>
      <c r="O240" s="8" t="s">
        <v>29</v>
      </c>
      <c r="P240" s="8" t="s">
        <v>31</v>
      </c>
      <c r="Q240" s="8" t="s">
        <v>29</v>
      </c>
      <c r="R240" s="8" t="s">
        <v>31</v>
      </c>
    </row>
    <row r="241" spans="1:18">
      <c r="A241" t="s">
        <v>6487</v>
      </c>
      <c r="B241" s="8" t="s">
        <v>6488</v>
      </c>
      <c r="C241" s="8" t="s">
        <v>6489</v>
      </c>
      <c r="D241" s="8" t="s">
        <v>6490</v>
      </c>
      <c r="E241" s="8" t="s">
        <v>729</v>
      </c>
      <c r="F241" s="8" t="s">
        <v>6491</v>
      </c>
      <c r="G241" s="8" t="str">
        <f t="shared" si="9"/>
        <v>堺市堺区榎元町五丁7-13</v>
      </c>
      <c r="H241" s="8" t="str">
        <f t="shared" si="10"/>
        <v>堺区</v>
      </c>
      <c r="I241" s="8">
        <f t="shared" si="11"/>
        <v>1</v>
      </c>
      <c r="J241" s="8" t="s">
        <v>6492</v>
      </c>
      <c r="K241" s="8" t="s">
        <v>6493</v>
      </c>
      <c r="L241" s="8" t="s">
        <v>32</v>
      </c>
      <c r="M241" s="8">
        <v>2716003161</v>
      </c>
      <c r="N241" s="9">
        <v>45017</v>
      </c>
      <c r="O241" s="8" t="s">
        <v>31</v>
      </c>
      <c r="P241" s="8" t="s">
        <v>29</v>
      </c>
      <c r="Q241" s="8" t="s">
        <v>31</v>
      </c>
      <c r="R241" s="8" t="s">
        <v>29</v>
      </c>
    </row>
    <row r="242" spans="1:18">
      <c r="A242" t="s">
        <v>987</v>
      </c>
      <c r="B242" s="8" t="s">
        <v>988</v>
      </c>
      <c r="C242" s="8" t="s">
        <v>996</v>
      </c>
      <c r="D242" s="8" t="s">
        <v>997</v>
      </c>
      <c r="E242" s="8" t="s">
        <v>357</v>
      </c>
      <c r="F242" s="8" t="s">
        <v>998</v>
      </c>
      <c r="G242" s="8" t="str">
        <f t="shared" si="9"/>
        <v>堺市堺区一条通19番23号</v>
      </c>
      <c r="H242" s="8" t="str">
        <f t="shared" si="10"/>
        <v>堺区</v>
      </c>
      <c r="I242" s="8">
        <f t="shared" si="11"/>
        <v>1</v>
      </c>
      <c r="J242" s="8" t="s">
        <v>999</v>
      </c>
      <c r="K242" s="8" t="s">
        <v>1000</v>
      </c>
      <c r="L242" s="8" t="s">
        <v>32</v>
      </c>
      <c r="M242" s="8">
        <v>2716002981</v>
      </c>
      <c r="N242" s="9">
        <v>44743</v>
      </c>
      <c r="O242" s="8" t="s">
        <v>31</v>
      </c>
      <c r="P242" s="8" t="s">
        <v>29</v>
      </c>
      <c r="Q242" s="8" t="s">
        <v>29</v>
      </c>
      <c r="R242" s="8" t="s">
        <v>29</v>
      </c>
    </row>
    <row r="243" spans="1:18">
      <c r="A243" t="s">
        <v>4824</v>
      </c>
      <c r="B243" s="8" t="s">
        <v>4825</v>
      </c>
      <c r="C243" s="8" t="s">
        <v>4829</v>
      </c>
      <c r="D243" s="8" t="s">
        <v>4830</v>
      </c>
      <c r="E243" s="8" t="s">
        <v>2367</v>
      </c>
      <c r="F243" s="8" t="s">
        <v>4826</v>
      </c>
      <c r="G243" s="8" t="str">
        <f t="shared" si="9"/>
        <v>堺市堺区百舌鳥夕雲町二丁237番地1</v>
      </c>
      <c r="H243" s="8" t="str">
        <f t="shared" si="10"/>
        <v>堺区</v>
      </c>
      <c r="I243" s="8">
        <f t="shared" si="11"/>
        <v>1</v>
      </c>
      <c r="J243" s="8" t="s">
        <v>4827</v>
      </c>
      <c r="K243" s="8" t="s">
        <v>4828</v>
      </c>
      <c r="L243" s="8" t="s">
        <v>32</v>
      </c>
      <c r="M243" s="8">
        <v>2716001421</v>
      </c>
      <c r="N243" s="9">
        <v>44013</v>
      </c>
      <c r="O243" s="8" t="s">
        <v>31</v>
      </c>
      <c r="P243" s="8" t="s">
        <v>29</v>
      </c>
      <c r="Q243" s="8" t="s">
        <v>29</v>
      </c>
      <c r="R243" s="8" t="s">
        <v>29</v>
      </c>
    </row>
    <row r="244" spans="1:18">
      <c r="A244" t="s">
        <v>3839</v>
      </c>
      <c r="B244" s="8" t="s">
        <v>3840</v>
      </c>
      <c r="C244" s="8" t="s">
        <v>3843</v>
      </c>
      <c r="D244" s="8" t="s">
        <v>3844</v>
      </c>
      <c r="E244" s="8" t="s">
        <v>1894</v>
      </c>
      <c r="F244" s="8" t="s">
        <v>3841</v>
      </c>
      <c r="G244" s="8" t="str">
        <f t="shared" si="9"/>
        <v>堺市堺区竜神橋町二丁1番17号　ルミライズ堺501</v>
      </c>
      <c r="H244" s="8" t="str">
        <f t="shared" si="10"/>
        <v>堺区</v>
      </c>
      <c r="I244" s="8">
        <f t="shared" si="11"/>
        <v>1</v>
      </c>
      <c r="J244" s="8" t="s">
        <v>3842</v>
      </c>
      <c r="K244" s="8" t="s">
        <v>3842</v>
      </c>
      <c r="L244" s="8" t="s">
        <v>32</v>
      </c>
      <c r="M244" s="8">
        <v>2716002890</v>
      </c>
      <c r="N244" s="9">
        <v>44501</v>
      </c>
      <c r="O244" s="8" t="s">
        <v>31</v>
      </c>
      <c r="P244" s="8" t="s">
        <v>29</v>
      </c>
      <c r="Q244" s="8" t="s">
        <v>29</v>
      </c>
      <c r="R244" s="8" t="s">
        <v>29</v>
      </c>
    </row>
    <row r="245" spans="1:18">
      <c r="A245" t="s">
        <v>5453</v>
      </c>
      <c r="B245" s="8" t="s">
        <v>5454</v>
      </c>
      <c r="C245" s="8" t="s">
        <v>5455</v>
      </c>
      <c r="D245" s="8" t="s">
        <v>5456</v>
      </c>
      <c r="E245" s="8" t="s">
        <v>2500</v>
      </c>
      <c r="F245" s="8" t="s">
        <v>5457</v>
      </c>
      <c r="G245" s="8" t="str">
        <f t="shared" si="9"/>
        <v>堺市堺区旭ケ丘中町四丁3番1号</v>
      </c>
      <c r="H245" s="8" t="str">
        <f t="shared" si="10"/>
        <v>堺区</v>
      </c>
      <c r="I245" s="8">
        <f t="shared" si="11"/>
        <v>1</v>
      </c>
      <c r="J245" s="8" t="s">
        <v>5458</v>
      </c>
      <c r="K245" s="8" t="s">
        <v>5459</v>
      </c>
      <c r="L245" s="8" t="s">
        <v>5460</v>
      </c>
      <c r="M245" s="8">
        <v>2716001249</v>
      </c>
      <c r="N245" s="9">
        <v>41030</v>
      </c>
      <c r="O245" s="8" t="s">
        <v>31</v>
      </c>
      <c r="P245" s="8" t="s">
        <v>31</v>
      </c>
      <c r="Q245" s="8" t="s">
        <v>31</v>
      </c>
      <c r="R245" s="8" t="s">
        <v>31</v>
      </c>
    </row>
    <row r="246" spans="1:18">
      <c r="A246" t="s">
        <v>190</v>
      </c>
      <c r="B246" s="8" t="s">
        <v>191</v>
      </c>
      <c r="C246" s="8" t="s">
        <v>193</v>
      </c>
      <c r="D246" s="8" t="s">
        <v>194</v>
      </c>
      <c r="E246" s="8" t="s">
        <v>122</v>
      </c>
      <c r="F246" s="8" t="s">
        <v>195</v>
      </c>
      <c r="G246" s="8" t="str">
        <f t="shared" si="9"/>
        <v>堺市堺区香ケ丘町一丁9番1号</v>
      </c>
      <c r="H246" s="8" t="str">
        <f t="shared" si="10"/>
        <v>堺区</v>
      </c>
      <c r="I246" s="8">
        <f t="shared" si="11"/>
        <v>1</v>
      </c>
      <c r="J246" s="8" t="s">
        <v>192</v>
      </c>
      <c r="K246" s="8" t="s">
        <v>192</v>
      </c>
      <c r="L246" s="8" t="s">
        <v>143</v>
      </c>
      <c r="M246" s="8">
        <v>2716002155</v>
      </c>
      <c r="N246" s="9">
        <v>42948</v>
      </c>
      <c r="O246" s="8" t="s">
        <v>29</v>
      </c>
      <c r="P246" s="8" t="s">
        <v>29</v>
      </c>
      <c r="Q246" s="8" t="s">
        <v>31</v>
      </c>
      <c r="R246" s="8" t="s">
        <v>29</v>
      </c>
    </row>
    <row r="247" spans="1:18">
      <c r="A247" t="s">
        <v>1971</v>
      </c>
      <c r="B247" s="8" t="s">
        <v>1972</v>
      </c>
      <c r="C247" s="8" t="s">
        <v>1975</v>
      </c>
      <c r="D247" s="8" t="s">
        <v>1976</v>
      </c>
      <c r="E247" s="8" t="s">
        <v>122</v>
      </c>
      <c r="F247" s="8" t="s">
        <v>1977</v>
      </c>
      <c r="G247" s="8" t="str">
        <f t="shared" si="9"/>
        <v>堺市堺区香ヶ丘町一丁4番9号</v>
      </c>
      <c r="H247" s="8" t="str">
        <f t="shared" si="10"/>
        <v>堺区</v>
      </c>
      <c r="I247" s="8">
        <f t="shared" si="11"/>
        <v>1</v>
      </c>
      <c r="J247" s="8" t="s">
        <v>1978</v>
      </c>
      <c r="K247" s="8" t="s">
        <v>1978</v>
      </c>
      <c r="L247" s="8" t="s">
        <v>143</v>
      </c>
      <c r="M247" s="8">
        <v>2716002585</v>
      </c>
      <c r="N247" s="9">
        <v>43617</v>
      </c>
      <c r="O247" s="8" t="s">
        <v>29</v>
      </c>
      <c r="P247" s="8" t="s">
        <v>29</v>
      </c>
      <c r="Q247" s="8" t="s">
        <v>31</v>
      </c>
      <c r="R247" s="8" t="s">
        <v>29</v>
      </c>
    </row>
    <row r="248" spans="1:18">
      <c r="A248" t="s">
        <v>3378</v>
      </c>
      <c r="B248" s="8" t="s">
        <v>3379</v>
      </c>
      <c r="C248" s="8" t="s">
        <v>3386</v>
      </c>
      <c r="D248" s="8" t="s">
        <v>3387</v>
      </c>
      <c r="E248" s="8" t="s">
        <v>122</v>
      </c>
      <c r="F248" s="8" t="s">
        <v>3388</v>
      </c>
      <c r="G248" s="8" t="str">
        <f t="shared" si="9"/>
        <v>堺市堺区香ヶ丘町一丁5番32号 Ａ棟</v>
      </c>
      <c r="H248" s="8" t="str">
        <f t="shared" si="10"/>
        <v>堺区</v>
      </c>
      <c r="I248" s="8">
        <f t="shared" si="11"/>
        <v>1</v>
      </c>
      <c r="J248" s="8" t="s">
        <v>1978</v>
      </c>
      <c r="K248" s="8" t="s">
        <v>3380</v>
      </c>
      <c r="L248" s="8" t="s">
        <v>143</v>
      </c>
      <c r="M248" s="8">
        <v>2716001207</v>
      </c>
      <c r="N248" s="9">
        <v>41000</v>
      </c>
      <c r="O248" s="8" t="s">
        <v>29</v>
      </c>
      <c r="P248" s="8" t="s">
        <v>29</v>
      </c>
      <c r="Q248" s="8" t="s">
        <v>31</v>
      </c>
      <c r="R248" s="8" t="s">
        <v>29</v>
      </c>
    </row>
    <row r="249" spans="1:18">
      <c r="A249" t="s">
        <v>3378</v>
      </c>
      <c r="B249" s="8" t="s">
        <v>3379</v>
      </c>
      <c r="C249" s="8" t="s">
        <v>3389</v>
      </c>
      <c r="D249" s="8" t="s">
        <v>3390</v>
      </c>
      <c r="E249" s="8" t="s">
        <v>122</v>
      </c>
      <c r="F249" s="8" t="s">
        <v>3383</v>
      </c>
      <c r="G249" s="8" t="str">
        <f t="shared" si="9"/>
        <v>堺市堺区香ヶ丘町一丁5番32号　B棟</v>
      </c>
      <c r="H249" s="8" t="str">
        <f t="shared" si="10"/>
        <v>堺区</v>
      </c>
      <c r="I249" s="8">
        <f t="shared" si="11"/>
        <v>1</v>
      </c>
      <c r="J249" s="8" t="s">
        <v>3384</v>
      </c>
      <c r="K249" s="8" t="s">
        <v>3385</v>
      </c>
      <c r="L249" s="8" t="s">
        <v>143</v>
      </c>
      <c r="M249" s="8">
        <v>2716003328</v>
      </c>
      <c r="N249" s="9">
        <v>45352</v>
      </c>
      <c r="O249" s="8" t="s">
        <v>29</v>
      </c>
      <c r="P249" s="8" t="s">
        <v>29</v>
      </c>
      <c r="Q249" s="8" t="s">
        <v>31</v>
      </c>
      <c r="R249" s="8" t="s">
        <v>29</v>
      </c>
    </row>
    <row r="250" spans="1:18">
      <c r="A250" t="s">
        <v>6345</v>
      </c>
      <c r="B250" s="8" t="s">
        <v>6346</v>
      </c>
      <c r="C250" s="8" t="s">
        <v>6349</v>
      </c>
      <c r="D250" s="8" t="s">
        <v>6350</v>
      </c>
      <c r="E250" s="8" t="s">
        <v>122</v>
      </c>
      <c r="F250" s="8" t="s">
        <v>6351</v>
      </c>
      <c r="G250" s="8" t="str">
        <f t="shared" si="9"/>
        <v>堺市堺区香ケ丘町四丁2番38号</v>
      </c>
      <c r="H250" s="8" t="str">
        <f t="shared" si="10"/>
        <v>堺区</v>
      </c>
      <c r="I250" s="8">
        <f t="shared" si="11"/>
        <v>1</v>
      </c>
      <c r="J250" s="8" t="s">
        <v>6347</v>
      </c>
      <c r="K250" s="8" t="s">
        <v>6348</v>
      </c>
      <c r="L250" s="8" t="s">
        <v>143</v>
      </c>
      <c r="M250" s="8">
        <v>2716001538</v>
      </c>
      <c r="N250" s="9">
        <v>41579</v>
      </c>
      <c r="O250" s="8" t="s">
        <v>29</v>
      </c>
      <c r="P250" s="8" t="s">
        <v>29</v>
      </c>
      <c r="Q250" s="8" t="s">
        <v>31</v>
      </c>
      <c r="R250" s="8" t="s">
        <v>29</v>
      </c>
    </row>
    <row r="251" spans="1:18">
      <c r="A251" t="s">
        <v>5183</v>
      </c>
      <c r="B251" s="8" t="s">
        <v>5184</v>
      </c>
      <c r="C251" s="8" t="s">
        <v>5188</v>
      </c>
      <c r="D251" s="8" t="s">
        <v>5189</v>
      </c>
      <c r="E251" s="8" t="s">
        <v>916</v>
      </c>
      <c r="F251" s="8" t="s">
        <v>5190</v>
      </c>
      <c r="G251" s="8" t="str">
        <f t="shared" si="9"/>
        <v>堺市堺区東雲西町四丁6番20号</v>
      </c>
      <c r="H251" s="8" t="str">
        <f t="shared" si="10"/>
        <v>堺区</v>
      </c>
      <c r="I251" s="8">
        <f t="shared" si="11"/>
        <v>1</v>
      </c>
      <c r="J251" s="8" t="s">
        <v>5186</v>
      </c>
      <c r="K251" s="8" t="s">
        <v>5187</v>
      </c>
      <c r="L251" s="8" t="s">
        <v>143</v>
      </c>
      <c r="M251" s="8">
        <v>2716500323</v>
      </c>
      <c r="N251" s="9">
        <v>44317</v>
      </c>
      <c r="O251" s="8" t="s">
        <v>31</v>
      </c>
      <c r="P251" s="8" t="s">
        <v>31</v>
      </c>
      <c r="Q251" s="8" t="s">
        <v>31</v>
      </c>
      <c r="R251" s="8" t="s">
        <v>29</v>
      </c>
    </row>
    <row r="252" spans="1:18">
      <c r="A252" t="s">
        <v>1880</v>
      </c>
      <c r="B252" s="8" t="s">
        <v>1881</v>
      </c>
      <c r="C252" s="8" t="s">
        <v>1887</v>
      </c>
      <c r="D252" s="8" t="s">
        <v>1888</v>
      </c>
      <c r="E252" s="8" t="s">
        <v>1198</v>
      </c>
      <c r="F252" s="8" t="s">
        <v>1889</v>
      </c>
      <c r="G252" s="8" t="str">
        <f t="shared" si="9"/>
        <v>堺市堺区田出井町1番2-100号　ベルマージュ堺弐番館</v>
      </c>
      <c r="H252" s="8" t="str">
        <f t="shared" si="10"/>
        <v>堺区</v>
      </c>
      <c r="I252" s="8">
        <f t="shared" si="11"/>
        <v>1</v>
      </c>
      <c r="J252" s="8" t="s">
        <v>1890</v>
      </c>
      <c r="K252" s="8" t="s">
        <v>1891</v>
      </c>
      <c r="L252" s="8" t="s">
        <v>143</v>
      </c>
      <c r="M252" s="8">
        <v>2716002551</v>
      </c>
      <c r="N252" s="9">
        <v>43556</v>
      </c>
      <c r="O252" s="8" t="s">
        <v>29</v>
      </c>
      <c r="P252" s="8" t="s">
        <v>29</v>
      </c>
      <c r="Q252" s="8" t="s">
        <v>31</v>
      </c>
      <c r="R252" s="8" t="s">
        <v>29</v>
      </c>
    </row>
    <row r="253" spans="1:18">
      <c r="A253" t="s">
        <v>135</v>
      </c>
      <c r="B253" s="8" t="s">
        <v>136</v>
      </c>
      <c r="C253" s="8" t="s">
        <v>137</v>
      </c>
      <c r="D253" s="8" t="s">
        <v>138</v>
      </c>
      <c r="E253" s="8" t="s">
        <v>139</v>
      </c>
      <c r="F253" s="8" t="s">
        <v>140</v>
      </c>
      <c r="G253" s="8" t="str">
        <f t="shared" si="9"/>
        <v>堺市堺区今池町六丁4番7号</v>
      </c>
      <c r="H253" s="8" t="str">
        <f t="shared" si="10"/>
        <v>堺区</v>
      </c>
      <c r="I253" s="8">
        <f t="shared" si="11"/>
        <v>1</v>
      </c>
      <c r="J253" s="8" t="s">
        <v>141</v>
      </c>
      <c r="K253" s="8" t="s">
        <v>142</v>
      </c>
      <c r="L253" s="8" t="s">
        <v>143</v>
      </c>
      <c r="M253" s="8">
        <v>2716002437</v>
      </c>
      <c r="N253" s="9">
        <v>43435</v>
      </c>
      <c r="O253" s="8" t="s">
        <v>29</v>
      </c>
      <c r="P253" s="8" t="s">
        <v>29</v>
      </c>
      <c r="Q253" s="8" t="s">
        <v>31</v>
      </c>
      <c r="R253" s="8" t="s">
        <v>29</v>
      </c>
    </row>
    <row r="254" spans="1:18">
      <c r="A254" t="s">
        <v>5061</v>
      </c>
      <c r="B254" s="8" t="s">
        <v>5062</v>
      </c>
      <c r="C254" s="8" t="s">
        <v>5074</v>
      </c>
      <c r="D254" s="8" t="s">
        <v>5075</v>
      </c>
      <c r="E254" s="8" t="s">
        <v>139</v>
      </c>
      <c r="F254" s="8" t="s">
        <v>5076</v>
      </c>
      <c r="G254" s="8" t="str">
        <f t="shared" si="9"/>
        <v>堺市堺区今池町四丁7番33号</v>
      </c>
      <c r="H254" s="8" t="str">
        <f t="shared" si="10"/>
        <v>堺区</v>
      </c>
      <c r="I254" s="8">
        <f t="shared" si="11"/>
        <v>1</v>
      </c>
      <c r="J254" s="8" t="s">
        <v>5077</v>
      </c>
      <c r="K254" s="8" t="s">
        <v>5078</v>
      </c>
      <c r="L254" s="8" t="s">
        <v>143</v>
      </c>
      <c r="M254" s="8">
        <v>2716000894</v>
      </c>
      <c r="N254" s="9">
        <v>40299</v>
      </c>
      <c r="O254" s="8" t="s">
        <v>29</v>
      </c>
      <c r="P254" s="8" t="s">
        <v>29</v>
      </c>
      <c r="Q254" s="8" t="s">
        <v>31</v>
      </c>
      <c r="R254" s="8" t="s">
        <v>29</v>
      </c>
    </row>
    <row r="255" spans="1:18">
      <c r="A255" t="s">
        <v>452</v>
      </c>
      <c r="B255" s="8" t="s">
        <v>453</v>
      </c>
      <c r="C255" s="8" t="s">
        <v>460</v>
      </c>
      <c r="D255" s="8" t="s">
        <v>461</v>
      </c>
      <c r="E255" s="8" t="s">
        <v>454</v>
      </c>
      <c r="F255" s="8" t="s">
        <v>462</v>
      </c>
      <c r="G255" s="8" t="str">
        <f t="shared" si="9"/>
        <v>堺市堺区大仙中町7番12号</v>
      </c>
      <c r="H255" s="8" t="str">
        <f t="shared" si="10"/>
        <v>堺区</v>
      </c>
      <c r="I255" s="8">
        <f t="shared" si="11"/>
        <v>1</v>
      </c>
      <c r="J255" s="8" t="s">
        <v>463</v>
      </c>
      <c r="K255" s="8" t="s">
        <v>464</v>
      </c>
      <c r="L255" s="8" t="s">
        <v>143</v>
      </c>
      <c r="M255" s="8">
        <v>2716003096</v>
      </c>
      <c r="N255" s="9">
        <v>44805</v>
      </c>
      <c r="O255" s="8" t="s">
        <v>29</v>
      </c>
      <c r="P255" s="8" t="s">
        <v>31</v>
      </c>
      <c r="Q255" s="8" t="s">
        <v>31</v>
      </c>
      <c r="R255" s="8" t="s">
        <v>31</v>
      </c>
    </row>
    <row r="256" spans="1:18">
      <c r="A256" t="s">
        <v>4824</v>
      </c>
      <c r="B256" s="8" t="s">
        <v>4825</v>
      </c>
      <c r="C256" s="8" t="s">
        <v>4831</v>
      </c>
      <c r="D256" s="8" t="s">
        <v>4832</v>
      </c>
      <c r="E256" s="8" t="s">
        <v>2367</v>
      </c>
      <c r="F256" s="8" t="s">
        <v>4826</v>
      </c>
      <c r="G256" s="8" t="str">
        <f t="shared" si="9"/>
        <v>堺市堺区百舌鳥夕雲町二丁237番地1</v>
      </c>
      <c r="H256" s="8" t="str">
        <f t="shared" si="10"/>
        <v>堺区</v>
      </c>
      <c r="I256" s="8">
        <f t="shared" si="11"/>
        <v>1</v>
      </c>
      <c r="J256" s="8" t="s">
        <v>4827</v>
      </c>
      <c r="K256" s="8" t="s">
        <v>4828</v>
      </c>
      <c r="L256" s="8" t="s">
        <v>143</v>
      </c>
      <c r="M256" s="8">
        <v>2716000779</v>
      </c>
      <c r="N256" s="9">
        <v>39995</v>
      </c>
      <c r="O256" s="8" t="s">
        <v>29</v>
      </c>
      <c r="P256" s="8" t="s">
        <v>29</v>
      </c>
      <c r="Q256" s="8" t="s">
        <v>31</v>
      </c>
      <c r="R256" s="8" t="s">
        <v>31</v>
      </c>
    </row>
    <row r="257" spans="1:18">
      <c r="A257" t="s">
        <v>5125</v>
      </c>
      <c r="B257" s="8" t="s">
        <v>5126</v>
      </c>
      <c r="C257" s="8" t="s">
        <v>5131</v>
      </c>
      <c r="D257" s="8" t="s">
        <v>5132</v>
      </c>
      <c r="E257" s="8" t="s">
        <v>2500</v>
      </c>
      <c r="F257" s="8" t="s">
        <v>5133</v>
      </c>
      <c r="G257" s="8" t="str">
        <f t="shared" si="9"/>
        <v>堺市堺区旭ケ丘中町四丁2番1号</v>
      </c>
      <c r="H257" s="8" t="str">
        <f t="shared" si="10"/>
        <v>堺区</v>
      </c>
      <c r="I257" s="8">
        <f t="shared" si="11"/>
        <v>1</v>
      </c>
      <c r="J257" s="8" t="s">
        <v>5134</v>
      </c>
      <c r="K257" s="8" t="s">
        <v>5135</v>
      </c>
      <c r="L257" s="8" t="s">
        <v>143</v>
      </c>
      <c r="M257" s="8">
        <v>2716000555</v>
      </c>
      <c r="N257" s="9">
        <v>39234</v>
      </c>
      <c r="O257" s="8" t="s">
        <v>29</v>
      </c>
      <c r="P257" s="8" t="s">
        <v>29</v>
      </c>
      <c r="Q257" s="8" t="s">
        <v>31</v>
      </c>
      <c r="R257" s="8" t="s">
        <v>29</v>
      </c>
    </row>
    <row r="258" spans="1:18">
      <c r="A258" t="s">
        <v>5453</v>
      </c>
      <c r="B258" s="8" t="s">
        <v>5454</v>
      </c>
      <c r="C258" s="8" t="s">
        <v>5455</v>
      </c>
      <c r="D258" s="8" t="s">
        <v>5456</v>
      </c>
      <c r="E258" s="8" t="s">
        <v>2500</v>
      </c>
      <c r="F258" s="8" t="s">
        <v>5457</v>
      </c>
      <c r="G258" s="8" t="str">
        <f t="shared" si="9"/>
        <v>堺市堺区旭ケ丘中町四丁3番1号</v>
      </c>
      <c r="H258" s="8" t="str">
        <f t="shared" si="10"/>
        <v>堺区</v>
      </c>
      <c r="I258" s="8">
        <f t="shared" si="11"/>
        <v>1</v>
      </c>
      <c r="J258" s="8" t="s">
        <v>5458</v>
      </c>
      <c r="K258" s="8" t="s">
        <v>5459</v>
      </c>
      <c r="L258" s="8" t="s">
        <v>143</v>
      </c>
      <c r="M258" s="8">
        <v>2716001256</v>
      </c>
      <c r="N258" s="9">
        <v>41030</v>
      </c>
      <c r="O258" s="8" t="s">
        <v>29</v>
      </c>
      <c r="P258" s="8" t="s">
        <v>29</v>
      </c>
      <c r="Q258" s="8" t="s">
        <v>31</v>
      </c>
      <c r="R258" s="8" t="s">
        <v>31</v>
      </c>
    </row>
    <row r="259" spans="1:18">
      <c r="A259" t="s">
        <v>5304</v>
      </c>
      <c r="B259" s="8" t="s">
        <v>5305</v>
      </c>
      <c r="C259" s="8" t="s">
        <v>5306</v>
      </c>
      <c r="D259" s="8" t="s">
        <v>5307</v>
      </c>
      <c r="E259" s="8" t="s">
        <v>4835</v>
      </c>
      <c r="F259" s="8" t="s">
        <v>5308</v>
      </c>
      <c r="G259" s="8" t="str">
        <f t="shared" si="9"/>
        <v>堺市堺区南陵町一丁2-6</v>
      </c>
      <c r="H259" s="8" t="str">
        <f t="shared" si="10"/>
        <v>堺区</v>
      </c>
      <c r="I259" s="8">
        <f t="shared" si="11"/>
        <v>1</v>
      </c>
      <c r="J259" s="8" t="s">
        <v>4837</v>
      </c>
      <c r="K259" s="8" t="s">
        <v>4838</v>
      </c>
      <c r="L259" s="8" t="s">
        <v>143</v>
      </c>
      <c r="M259" s="8">
        <v>2716003203</v>
      </c>
      <c r="N259" s="9">
        <v>45078</v>
      </c>
      <c r="O259" s="8" t="s">
        <v>29</v>
      </c>
      <c r="P259" s="8" t="s">
        <v>29</v>
      </c>
      <c r="Q259" s="8" t="s">
        <v>31</v>
      </c>
      <c r="R259" s="8" t="s">
        <v>29</v>
      </c>
    </row>
    <row r="260" spans="1:18">
      <c r="A260" t="s">
        <v>4758</v>
      </c>
      <c r="B260" s="8" t="s">
        <v>4759</v>
      </c>
      <c r="C260" s="8" t="s">
        <v>4763</v>
      </c>
      <c r="D260" s="8" t="s">
        <v>4764</v>
      </c>
      <c r="E260" s="8" t="s">
        <v>1959</v>
      </c>
      <c r="F260" s="8" t="s">
        <v>4765</v>
      </c>
      <c r="G260" s="8" t="str">
        <f t="shared" si="9"/>
        <v>堺市堺区東湊町五丁276番</v>
      </c>
      <c r="H260" s="8" t="str">
        <f t="shared" si="10"/>
        <v>堺区</v>
      </c>
      <c r="I260" s="8">
        <f t="shared" si="11"/>
        <v>1</v>
      </c>
      <c r="J260" s="8" t="s">
        <v>4766</v>
      </c>
      <c r="K260" s="8" t="s">
        <v>4767</v>
      </c>
      <c r="L260" s="8" t="s">
        <v>143</v>
      </c>
      <c r="M260" s="8">
        <v>2716000498</v>
      </c>
      <c r="N260" s="9">
        <v>39142</v>
      </c>
      <c r="O260" s="8" t="s">
        <v>31</v>
      </c>
      <c r="P260" s="8" t="s">
        <v>29</v>
      </c>
      <c r="Q260" s="8" t="s">
        <v>31</v>
      </c>
      <c r="R260" s="8" t="s">
        <v>31</v>
      </c>
    </row>
    <row r="261" spans="1:18">
      <c r="A261" t="s">
        <v>4758</v>
      </c>
      <c r="B261" s="8" t="s">
        <v>4759</v>
      </c>
      <c r="C261" s="8" t="s">
        <v>4800</v>
      </c>
      <c r="D261" s="8" t="s">
        <v>4801</v>
      </c>
      <c r="E261" s="8" t="s">
        <v>1959</v>
      </c>
      <c r="F261" s="8" t="s">
        <v>4802</v>
      </c>
      <c r="G261" s="8" t="str">
        <f t="shared" si="9"/>
        <v>堺市堺区東湊町四丁237番1</v>
      </c>
      <c r="H261" s="8" t="str">
        <f t="shared" si="10"/>
        <v>堺区</v>
      </c>
      <c r="I261" s="8">
        <f t="shared" si="11"/>
        <v>1</v>
      </c>
      <c r="J261" s="8" t="s">
        <v>4803</v>
      </c>
      <c r="K261" s="8" t="s">
        <v>4804</v>
      </c>
      <c r="L261" s="8" t="s">
        <v>143</v>
      </c>
      <c r="M261" s="8">
        <v>2716002510</v>
      </c>
      <c r="N261" s="9">
        <v>43556</v>
      </c>
      <c r="O261" s="8" t="s">
        <v>31</v>
      </c>
      <c r="P261" s="8" t="s">
        <v>29</v>
      </c>
      <c r="Q261" s="8" t="s">
        <v>31</v>
      </c>
      <c r="R261" s="8" t="s">
        <v>31</v>
      </c>
    </row>
    <row r="262" spans="1:18">
      <c r="A262" t="s">
        <v>5753</v>
      </c>
      <c r="B262" s="8" t="s">
        <v>5754</v>
      </c>
      <c r="C262" s="8" t="s">
        <v>5759</v>
      </c>
      <c r="D262" s="8" t="s">
        <v>5760</v>
      </c>
      <c r="E262" s="8" t="s">
        <v>5755</v>
      </c>
      <c r="F262" s="8" t="s">
        <v>5756</v>
      </c>
      <c r="G262" s="8" t="str">
        <f t="shared" si="9"/>
        <v>堺市堺区西湊町六丁4番3号</v>
      </c>
      <c r="H262" s="8" t="str">
        <f t="shared" si="10"/>
        <v>堺区</v>
      </c>
      <c r="I262" s="8">
        <f t="shared" si="11"/>
        <v>1</v>
      </c>
      <c r="J262" s="8" t="s">
        <v>5757</v>
      </c>
      <c r="K262" s="8" t="s">
        <v>5758</v>
      </c>
      <c r="L262" s="8" t="s">
        <v>143</v>
      </c>
      <c r="M262" s="8">
        <v>2716003070</v>
      </c>
      <c r="N262" s="9">
        <v>44805</v>
      </c>
      <c r="O262" s="8" t="s">
        <v>29</v>
      </c>
      <c r="P262" s="8" t="s">
        <v>29</v>
      </c>
      <c r="Q262" s="8" t="s">
        <v>31</v>
      </c>
      <c r="R262" s="8" t="s">
        <v>29</v>
      </c>
    </row>
    <row r="263" spans="1:18">
      <c r="A263" t="s">
        <v>1456</v>
      </c>
      <c r="B263" s="8" t="s">
        <v>1457</v>
      </c>
      <c r="C263" s="8" t="s">
        <v>1469</v>
      </c>
      <c r="D263" s="8" t="s">
        <v>1470</v>
      </c>
      <c r="E263" s="8" t="s">
        <v>166</v>
      </c>
      <c r="F263" s="8" t="s">
        <v>1460</v>
      </c>
      <c r="G263" s="8" t="str">
        <f t="shared" si="9"/>
        <v>堺市堺区神明町西一丁1番1号</v>
      </c>
      <c r="H263" s="8" t="str">
        <f t="shared" si="10"/>
        <v>堺区</v>
      </c>
      <c r="I263" s="8">
        <f t="shared" si="11"/>
        <v>1</v>
      </c>
      <c r="J263" s="8" t="s">
        <v>1461</v>
      </c>
      <c r="K263" s="8" t="s">
        <v>1462</v>
      </c>
      <c r="L263" s="8" t="s">
        <v>143</v>
      </c>
      <c r="M263" s="8">
        <v>2716002734</v>
      </c>
      <c r="N263" s="9">
        <v>44075</v>
      </c>
      <c r="O263" s="8" t="s">
        <v>31</v>
      </c>
      <c r="P263" s="8" t="s">
        <v>29</v>
      </c>
      <c r="Q263" s="8" t="s">
        <v>31</v>
      </c>
      <c r="R263" s="8" t="s">
        <v>29</v>
      </c>
    </row>
    <row r="264" spans="1:18">
      <c r="A264" t="s">
        <v>1210</v>
      </c>
      <c r="B264" s="8" t="s">
        <v>1211</v>
      </c>
      <c r="C264" s="8" t="s">
        <v>1212</v>
      </c>
      <c r="D264" s="8" t="s">
        <v>1213</v>
      </c>
      <c r="E264" s="8" t="s">
        <v>1214</v>
      </c>
      <c r="F264" s="8" t="s">
        <v>1215</v>
      </c>
      <c r="G264" s="8" t="str">
        <f t="shared" si="9"/>
        <v>堺市堺区新在家町東4丁1番3号</v>
      </c>
      <c r="H264" s="8" t="str">
        <f t="shared" si="10"/>
        <v>堺区</v>
      </c>
      <c r="I264" s="8">
        <f t="shared" si="11"/>
        <v>1</v>
      </c>
      <c r="J264" s="8" t="s">
        <v>1216</v>
      </c>
      <c r="K264" s="8" t="s">
        <v>1217</v>
      </c>
      <c r="L264" s="8" t="s">
        <v>143</v>
      </c>
      <c r="M264" s="8">
        <v>2716002643</v>
      </c>
      <c r="N264" s="9">
        <v>43831</v>
      </c>
      <c r="O264" s="8" t="s">
        <v>29</v>
      </c>
      <c r="P264" s="8" t="s">
        <v>29</v>
      </c>
      <c r="Q264" s="8" t="s">
        <v>31</v>
      </c>
      <c r="R264" s="8" t="s">
        <v>29</v>
      </c>
    </row>
    <row r="265" spans="1:18">
      <c r="A265" t="s">
        <v>5687</v>
      </c>
      <c r="B265" s="8" t="s">
        <v>5688</v>
      </c>
      <c r="C265" s="8" t="s">
        <v>5698</v>
      </c>
      <c r="D265" s="8" t="s">
        <v>5699</v>
      </c>
      <c r="E265" s="8" t="s">
        <v>5694</v>
      </c>
      <c r="F265" s="8" t="s">
        <v>5695</v>
      </c>
      <c r="G265" s="8" t="str">
        <f t="shared" ref="G265:G328" si="12">RIGHT(F:F,LEN(F:F)-3)</f>
        <v>堺市堺区高須町三丁1番19号</v>
      </c>
      <c r="H265" s="8" t="str">
        <f t="shared" ref="H265:H328" si="13">MID(F:F,6,2)</f>
        <v>堺区</v>
      </c>
      <c r="I265" s="8">
        <f t="shared" ref="I265:I328" si="14">IF(H:H="堺区",1,IF(H:H="中区",2,IF(H:H="東区",3,IF(H:H="西区",4,IF(H:H="南区",5,IF(H:H="北区",6,7))))))</f>
        <v>1</v>
      </c>
      <c r="J265" s="8" t="s">
        <v>5696</v>
      </c>
      <c r="K265" s="8" t="s">
        <v>5697</v>
      </c>
      <c r="L265" s="8" t="s">
        <v>144</v>
      </c>
      <c r="M265" s="8">
        <v>2716002478</v>
      </c>
      <c r="N265" s="9">
        <v>43497</v>
      </c>
      <c r="O265" s="8" t="s">
        <v>29</v>
      </c>
      <c r="P265" s="8" t="s">
        <v>29</v>
      </c>
      <c r="Q265" s="8" t="s">
        <v>29</v>
      </c>
      <c r="R265" s="8" t="s">
        <v>29</v>
      </c>
    </row>
    <row r="266" spans="1:18">
      <c r="A266" t="s">
        <v>135</v>
      </c>
      <c r="B266" s="8" t="s">
        <v>136</v>
      </c>
      <c r="C266" s="8" t="s">
        <v>137</v>
      </c>
      <c r="D266" s="8" t="s">
        <v>138</v>
      </c>
      <c r="E266" s="8" t="s">
        <v>139</v>
      </c>
      <c r="F266" s="8" t="s">
        <v>140</v>
      </c>
      <c r="G266" s="8" t="str">
        <f t="shared" si="12"/>
        <v>堺市堺区今池町六丁4番7号</v>
      </c>
      <c r="H266" s="8" t="str">
        <f t="shared" si="13"/>
        <v>堺区</v>
      </c>
      <c r="I266" s="8">
        <f t="shared" si="14"/>
        <v>1</v>
      </c>
      <c r="J266" s="8" t="s">
        <v>141</v>
      </c>
      <c r="K266" s="8" t="s">
        <v>142</v>
      </c>
      <c r="L266" s="8" t="s">
        <v>144</v>
      </c>
      <c r="M266" s="8">
        <v>2716003252</v>
      </c>
      <c r="N266" s="9">
        <v>45139</v>
      </c>
      <c r="O266" s="8" t="s">
        <v>29</v>
      </c>
      <c r="P266" s="8" t="s">
        <v>29</v>
      </c>
      <c r="Q266" s="8" t="s">
        <v>31</v>
      </c>
      <c r="R266" s="8" t="s">
        <v>29</v>
      </c>
    </row>
    <row r="267" spans="1:18">
      <c r="A267" t="s">
        <v>6108</v>
      </c>
      <c r="B267" s="8" t="s">
        <v>6109</v>
      </c>
      <c r="C267" s="8" t="s">
        <v>6112</v>
      </c>
      <c r="D267" s="8" t="s">
        <v>6113</v>
      </c>
      <c r="E267" s="8" t="s">
        <v>5763</v>
      </c>
      <c r="F267" s="8" t="s">
        <v>6114</v>
      </c>
      <c r="G267" s="8" t="str">
        <f t="shared" si="12"/>
        <v>堺市堺区八千代通1番23号</v>
      </c>
      <c r="H267" s="8" t="str">
        <f t="shared" si="13"/>
        <v>堺区</v>
      </c>
      <c r="I267" s="8">
        <f t="shared" si="14"/>
        <v>1</v>
      </c>
      <c r="J267" s="8" t="s">
        <v>6115</v>
      </c>
      <c r="K267" s="8" t="s">
        <v>6116</v>
      </c>
      <c r="L267" s="8" t="s">
        <v>144</v>
      </c>
      <c r="M267" s="8">
        <v>2716003500</v>
      </c>
      <c r="N267" s="9">
        <v>45658</v>
      </c>
      <c r="O267" s="8" t="s">
        <v>29</v>
      </c>
      <c r="P267" s="8" t="s">
        <v>29</v>
      </c>
      <c r="Q267" s="8" t="s">
        <v>29</v>
      </c>
      <c r="R267" s="8" t="s">
        <v>29</v>
      </c>
    </row>
    <row r="268" spans="1:18">
      <c r="A268" t="s">
        <v>2820</v>
      </c>
      <c r="B268" s="8" t="s">
        <v>2821</v>
      </c>
      <c r="C268" s="8" t="s">
        <v>2822</v>
      </c>
      <c r="D268" s="8" t="s">
        <v>2823</v>
      </c>
      <c r="E268" s="8" t="s">
        <v>2549</v>
      </c>
      <c r="F268" s="8" t="s">
        <v>2824</v>
      </c>
      <c r="G268" s="8" t="str">
        <f t="shared" si="12"/>
        <v>堺市堺区中安井町三丁1番21</v>
      </c>
      <c r="H268" s="8" t="str">
        <f t="shared" si="13"/>
        <v>堺区</v>
      </c>
      <c r="I268" s="8">
        <f t="shared" si="14"/>
        <v>1</v>
      </c>
      <c r="J268" s="8" t="s">
        <v>2825</v>
      </c>
      <c r="K268" s="8" t="s">
        <v>2826</v>
      </c>
      <c r="L268" s="8" t="s">
        <v>144</v>
      </c>
      <c r="M268" s="8">
        <v>2716003369</v>
      </c>
      <c r="N268" s="9">
        <v>45383</v>
      </c>
      <c r="O268" s="8" t="s">
        <v>29</v>
      </c>
      <c r="P268" s="8" t="s">
        <v>29</v>
      </c>
      <c r="Q268" s="8" t="s">
        <v>29</v>
      </c>
      <c r="R268" s="8" t="s">
        <v>29</v>
      </c>
    </row>
    <row r="269" spans="1:18">
      <c r="A269" t="s">
        <v>6064</v>
      </c>
      <c r="B269" s="8" t="s">
        <v>6065</v>
      </c>
      <c r="C269" s="8" t="s">
        <v>6072</v>
      </c>
      <c r="D269" s="8" t="s">
        <v>6073</v>
      </c>
      <c r="E269" s="8" t="s">
        <v>5214</v>
      </c>
      <c r="F269" s="8" t="s">
        <v>6070</v>
      </c>
      <c r="G269" s="8" t="str">
        <f t="shared" si="12"/>
        <v>堺市堺区南安井町一丁2番10号</v>
      </c>
      <c r="H269" s="8" t="str">
        <f t="shared" si="13"/>
        <v>堺区</v>
      </c>
      <c r="I269" s="8">
        <f t="shared" si="14"/>
        <v>1</v>
      </c>
      <c r="J269" s="8" t="s">
        <v>6071</v>
      </c>
      <c r="K269" s="8" t="s">
        <v>6071</v>
      </c>
      <c r="L269" s="8" t="s">
        <v>144</v>
      </c>
      <c r="M269" s="8">
        <v>2716002254</v>
      </c>
      <c r="N269" s="9">
        <v>43101</v>
      </c>
      <c r="O269" s="8" t="s">
        <v>29</v>
      </c>
      <c r="P269" s="8" t="s">
        <v>29</v>
      </c>
      <c r="Q269" s="8" t="s">
        <v>29</v>
      </c>
      <c r="R269" s="8" t="s">
        <v>29</v>
      </c>
    </row>
    <row r="270" spans="1:18">
      <c r="A270" t="s">
        <v>5125</v>
      </c>
      <c r="B270" s="8" t="s">
        <v>5126</v>
      </c>
      <c r="C270" s="8" t="s">
        <v>5131</v>
      </c>
      <c r="D270" s="8" t="s">
        <v>5132</v>
      </c>
      <c r="E270" s="8" t="s">
        <v>2500</v>
      </c>
      <c r="F270" s="8" t="s">
        <v>5133</v>
      </c>
      <c r="G270" s="8" t="str">
        <f t="shared" si="12"/>
        <v>堺市堺区旭ケ丘中町四丁2番1号</v>
      </c>
      <c r="H270" s="8" t="str">
        <f t="shared" si="13"/>
        <v>堺区</v>
      </c>
      <c r="I270" s="8">
        <f t="shared" si="14"/>
        <v>1</v>
      </c>
      <c r="J270" s="8" t="s">
        <v>5134</v>
      </c>
      <c r="K270" s="8" t="s">
        <v>5135</v>
      </c>
      <c r="L270" s="8" t="s">
        <v>144</v>
      </c>
      <c r="M270" s="8">
        <v>2716000555</v>
      </c>
      <c r="N270" s="9">
        <v>39173</v>
      </c>
      <c r="O270" s="8" t="s">
        <v>29</v>
      </c>
      <c r="P270" s="8" t="s">
        <v>29</v>
      </c>
      <c r="Q270" s="8" t="s">
        <v>29</v>
      </c>
      <c r="R270" s="8" t="s">
        <v>29</v>
      </c>
    </row>
    <row r="271" spans="1:18">
      <c r="A271" t="s">
        <v>5453</v>
      </c>
      <c r="B271" s="8" t="s">
        <v>5454</v>
      </c>
      <c r="C271" s="8" t="s">
        <v>5455</v>
      </c>
      <c r="D271" s="8" t="s">
        <v>5456</v>
      </c>
      <c r="E271" s="8" t="s">
        <v>2500</v>
      </c>
      <c r="F271" s="8" t="s">
        <v>5461</v>
      </c>
      <c r="G271" s="8" t="str">
        <f t="shared" si="12"/>
        <v>堺市堺区旭ヶ丘中町四丁3番1号</v>
      </c>
      <c r="H271" s="8" t="str">
        <f t="shared" si="13"/>
        <v>堺区</v>
      </c>
      <c r="I271" s="8">
        <f t="shared" si="14"/>
        <v>1</v>
      </c>
      <c r="J271" s="8" t="s">
        <v>5458</v>
      </c>
      <c r="K271" s="8" t="s">
        <v>5459</v>
      </c>
      <c r="L271" s="8" t="s">
        <v>144</v>
      </c>
      <c r="M271" s="8">
        <v>2716001272</v>
      </c>
      <c r="N271" s="9">
        <v>41091</v>
      </c>
      <c r="O271" s="8" t="s">
        <v>29</v>
      </c>
      <c r="P271" s="8" t="s">
        <v>29</v>
      </c>
      <c r="Q271" s="8" t="s">
        <v>29</v>
      </c>
      <c r="R271" s="8" t="s">
        <v>31</v>
      </c>
    </row>
    <row r="272" spans="1:18">
      <c r="A272" t="s">
        <v>1456</v>
      </c>
      <c r="B272" s="8" t="s">
        <v>1457</v>
      </c>
      <c r="C272" s="8" t="s">
        <v>1458</v>
      </c>
      <c r="D272" s="8" t="s">
        <v>1459</v>
      </c>
      <c r="E272" s="8" t="s">
        <v>166</v>
      </c>
      <c r="F272" s="8" t="s">
        <v>1460</v>
      </c>
      <c r="G272" s="8" t="str">
        <f t="shared" si="12"/>
        <v>堺市堺区神明町西一丁1番1号</v>
      </c>
      <c r="H272" s="8" t="str">
        <f t="shared" si="13"/>
        <v>堺区</v>
      </c>
      <c r="I272" s="8">
        <f t="shared" si="14"/>
        <v>1</v>
      </c>
      <c r="J272" s="8" t="s">
        <v>1461</v>
      </c>
      <c r="K272" s="8" t="s">
        <v>1462</v>
      </c>
      <c r="L272" s="8" t="s">
        <v>144</v>
      </c>
      <c r="M272" s="8">
        <v>2716002742</v>
      </c>
      <c r="N272" s="9">
        <v>44075</v>
      </c>
      <c r="O272" s="8" t="s">
        <v>31</v>
      </c>
      <c r="P272" s="8" t="s">
        <v>29</v>
      </c>
      <c r="Q272" s="8" t="s">
        <v>29</v>
      </c>
      <c r="R272" s="8" t="s">
        <v>29</v>
      </c>
    </row>
    <row r="273" spans="1:18">
      <c r="A273" t="s">
        <v>5125</v>
      </c>
      <c r="B273" s="8" t="s">
        <v>5126</v>
      </c>
      <c r="C273" s="8" t="s">
        <v>5131</v>
      </c>
      <c r="D273" s="8" t="s">
        <v>5132</v>
      </c>
      <c r="E273" s="8" t="s">
        <v>2500</v>
      </c>
      <c r="F273" s="8" t="s">
        <v>5133</v>
      </c>
      <c r="G273" s="8" t="str">
        <f t="shared" si="12"/>
        <v>堺市堺区旭ケ丘中町四丁2番1号</v>
      </c>
      <c r="H273" s="8" t="str">
        <f t="shared" si="13"/>
        <v>堺区</v>
      </c>
      <c r="I273" s="8">
        <f t="shared" si="14"/>
        <v>1</v>
      </c>
      <c r="J273" s="8" t="s">
        <v>5134</v>
      </c>
      <c r="K273" s="8" t="s">
        <v>5135</v>
      </c>
      <c r="L273" s="8" t="s">
        <v>4933</v>
      </c>
      <c r="M273" s="8">
        <v>2716000555</v>
      </c>
      <c r="N273" s="9">
        <v>39173</v>
      </c>
      <c r="O273" s="8" t="s">
        <v>29</v>
      </c>
      <c r="P273" s="8" t="s">
        <v>29</v>
      </c>
      <c r="Q273" s="8" t="s">
        <v>31</v>
      </c>
      <c r="R273" s="8" t="s">
        <v>29</v>
      </c>
    </row>
    <row r="274" spans="1:18">
      <c r="A274" t="s">
        <v>5434</v>
      </c>
      <c r="B274" s="8" t="s">
        <v>5435</v>
      </c>
      <c r="C274" s="8" t="s">
        <v>5436</v>
      </c>
      <c r="D274" s="8" t="s">
        <v>5437</v>
      </c>
      <c r="E274" s="8" t="s">
        <v>2500</v>
      </c>
      <c r="F274" s="8" t="s">
        <v>5438</v>
      </c>
      <c r="G274" s="8" t="str">
        <f t="shared" si="12"/>
        <v>堺市堺区旭ケ丘中町四丁3番1号　堺市立健康福祉プラザ4階</v>
      </c>
      <c r="H274" s="8" t="str">
        <f t="shared" si="13"/>
        <v>堺区</v>
      </c>
      <c r="I274" s="8">
        <f t="shared" si="14"/>
        <v>1</v>
      </c>
      <c r="J274" s="8" t="s">
        <v>5439</v>
      </c>
      <c r="K274" s="8" t="s">
        <v>5440</v>
      </c>
      <c r="L274" s="8" t="s">
        <v>1634</v>
      </c>
      <c r="M274" s="8">
        <v>2716001231</v>
      </c>
      <c r="N274" s="9">
        <v>41030</v>
      </c>
      <c r="O274" s="8" t="s">
        <v>29</v>
      </c>
      <c r="P274" s="8" t="s">
        <v>31</v>
      </c>
      <c r="Q274" s="8" t="s">
        <v>31</v>
      </c>
      <c r="R274" s="8" t="s">
        <v>31</v>
      </c>
    </row>
    <row r="275" spans="1:18">
      <c r="A275" t="s">
        <v>3796</v>
      </c>
      <c r="B275" s="8" t="s">
        <v>3797</v>
      </c>
      <c r="C275" s="8" t="s">
        <v>3801</v>
      </c>
      <c r="D275" s="8" t="s">
        <v>3802</v>
      </c>
      <c r="E275" s="8" t="s">
        <v>139</v>
      </c>
      <c r="F275" s="8" t="s">
        <v>3798</v>
      </c>
      <c r="G275" s="8" t="str">
        <f t="shared" si="12"/>
        <v>堺市堺区今池町三丁3番16号</v>
      </c>
      <c r="H275" s="8" t="str">
        <f t="shared" si="13"/>
        <v>堺区</v>
      </c>
      <c r="I275" s="8">
        <f t="shared" si="14"/>
        <v>1</v>
      </c>
      <c r="J275" s="8" t="s">
        <v>3803</v>
      </c>
      <c r="K275" s="8" t="s">
        <v>3804</v>
      </c>
      <c r="L275" s="8" t="s">
        <v>180</v>
      </c>
      <c r="M275" s="8">
        <v>2716000670</v>
      </c>
      <c r="N275" s="9">
        <v>45383</v>
      </c>
      <c r="O275" s="8" t="s">
        <v>31</v>
      </c>
      <c r="P275" s="8" t="s">
        <v>31</v>
      </c>
      <c r="Q275" s="8" t="s">
        <v>31</v>
      </c>
      <c r="R275" s="8" t="s">
        <v>29</v>
      </c>
    </row>
    <row r="276" spans="1:18">
      <c r="A276" t="s">
        <v>6203</v>
      </c>
      <c r="B276" s="8" t="s">
        <v>6204</v>
      </c>
      <c r="C276" s="8" t="s">
        <v>6205</v>
      </c>
      <c r="D276" s="8" t="s">
        <v>6206</v>
      </c>
      <c r="E276" s="8" t="s">
        <v>80</v>
      </c>
      <c r="F276" s="8" t="s">
        <v>6207</v>
      </c>
      <c r="G276" s="8" t="str">
        <f t="shared" si="12"/>
        <v>堺市堺区向陵中町四丁5-27　中谷ビル2階　201号室</v>
      </c>
      <c r="H276" s="8" t="str">
        <f t="shared" si="13"/>
        <v>堺区</v>
      </c>
      <c r="I276" s="8">
        <f t="shared" si="14"/>
        <v>1</v>
      </c>
      <c r="J276" s="8" t="s">
        <v>6208</v>
      </c>
      <c r="K276" s="8"/>
      <c r="L276" s="8" t="s">
        <v>180</v>
      </c>
      <c r="M276" s="8">
        <v>2716003344</v>
      </c>
      <c r="N276" s="9">
        <v>45383</v>
      </c>
      <c r="O276" s="8" t="s">
        <v>31</v>
      </c>
      <c r="P276" s="8" t="s">
        <v>29</v>
      </c>
      <c r="Q276" s="8" t="s">
        <v>31</v>
      </c>
      <c r="R276" s="8" t="s">
        <v>29</v>
      </c>
    </row>
    <row r="277" spans="1:18">
      <c r="A277" t="s">
        <v>2768</v>
      </c>
      <c r="B277" s="8" t="s">
        <v>2769</v>
      </c>
      <c r="C277" s="8" t="s">
        <v>2770</v>
      </c>
      <c r="D277" s="8" t="s">
        <v>2771</v>
      </c>
      <c r="E277" s="8" t="s">
        <v>2772</v>
      </c>
      <c r="F277" s="8" t="s">
        <v>2773</v>
      </c>
      <c r="G277" s="8" t="str">
        <f t="shared" si="12"/>
        <v>堺市堺区南花田口町二丁3番20号　三共堺東ビル6階</v>
      </c>
      <c r="H277" s="8" t="str">
        <f t="shared" si="13"/>
        <v>堺区</v>
      </c>
      <c r="I277" s="8">
        <f t="shared" si="14"/>
        <v>1</v>
      </c>
      <c r="J277" s="8" t="s">
        <v>2774</v>
      </c>
      <c r="K277" s="8" t="s">
        <v>2775</v>
      </c>
      <c r="L277" s="8" t="s">
        <v>180</v>
      </c>
      <c r="M277" s="8">
        <v>2716003393</v>
      </c>
      <c r="N277" s="9">
        <v>45444</v>
      </c>
      <c r="O277" s="8" t="s">
        <v>29</v>
      </c>
      <c r="P277" s="8" t="s">
        <v>29</v>
      </c>
      <c r="Q277" s="8" t="s">
        <v>31</v>
      </c>
      <c r="R277" s="8" t="s">
        <v>29</v>
      </c>
    </row>
    <row r="278" spans="1:18">
      <c r="A278" t="s">
        <v>5434</v>
      </c>
      <c r="B278" s="8" t="s">
        <v>5435</v>
      </c>
      <c r="C278" s="8" t="s">
        <v>5436</v>
      </c>
      <c r="D278" s="8" t="s">
        <v>5437</v>
      </c>
      <c r="E278" s="8" t="s">
        <v>2500</v>
      </c>
      <c r="F278" s="8" t="s">
        <v>5438</v>
      </c>
      <c r="G278" s="8" t="str">
        <f t="shared" si="12"/>
        <v>堺市堺区旭ケ丘中町四丁3番1号　堺市立健康福祉プラザ4階</v>
      </c>
      <c r="H278" s="8" t="str">
        <f t="shared" si="13"/>
        <v>堺区</v>
      </c>
      <c r="I278" s="8">
        <f t="shared" si="14"/>
        <v>1</v>
      </c>
      <c r="J278" s="8" t="s">
        <v>5439</v>
      </c>
      <c r="K278" s="8" t="s">
        <v>5440</v>
      </c>
      <c r="L278" s="8" t="s">
        <v>180</v>
      </c>
      <c r="M278" s="8">
        <v>2716001231</v>
      </c>
      <c r="N278" s="9">
        <v>41030</v>
      </c>
      <c r="O278" s="8" t="s">
        <v>31</v>
      </c>
      <c r="P278" s="8" t="s">
        <v>31</v>
      </c>
      <c r="Q278" s="8" t="s">
        <v>31</v>
      </c>
      <c r="R278" s="8" t="s">
        <v>29</v>
      </c>
    </row>
    <row r="279" spans="1:18">
      <c r="A279" t="s">
        <v>3582</v>
      </c>
      <c r="B279" s="8" t="s">
        <v>3583</v>
      </c>
      <c r="C279" s="8" t="s">
        <v>3590</v>
      </c>
      <c r="D279" s="8" t="s">
        <v>3591</v>
      </c>
      <c r="E279" s="8" t="s">
        <v>3584</v>
      </c>
      <c r="F279" s="8" t="s">
        <v>3585</v>
      </c>
      <c r="G279" s="8" t="str">
        <f t="shared" si="12"/>
        <v>堺市堺区錦綾町三丁7番5号</v>
      </c>
      <c r="H279" s="8" t="str">
        <f t="shared" si="13"/>
        <v>堺区</v>
      </c>
      <c r="I279" s="8">
        <f t="shared" si="14"/>
        <v>1</v>
      </c>
      <c r="J279" s="8" t="s">
        <v>3586</v>
      </c>
      <c r="K279" s="8" t="s">
        <v>3587</v>
      </c>
      <c r="L279" s="8" t="s">
        <v>181</v>
      </c>
      <c r="M279" s="8">
        <v>2716002098</v>
      </c>
      <c r="N279" s="9">
        <v>42826</v>
      </c>
      <c r="O279" s="8" t="s">
        <v>29</v>
      </c>
      <c r="P279" s="8" t="s">
        <v>29</v>
      </c>
      <c r="Q279" s="8" t="s">
        <v>31</v>
      </c>
      <c r="R279" s="8" t="s">
        <v>29</v>
      </c>
    </row>
    <row r="280" spans="1:18">
      <c r="A280" t="s">
        <v>3796</v>
      </c>
      <c r="B280" s="8" t="s">
        <v>3797</v>
      </c>
      <c r="C280" s="8" t="s">
        <v>3801</v>
      </c>
      <c r="D280" s="8" t="s">
        <v>3802</v>
      </c>
      <c r="E280" s="8" t="s">
        <v>139</v>
      </c>
      <c r="F280" s="8" t="s">
        <v>3798</v>
      </c>
      <c r="G280" s="8" t="str">
        <f t="shared" si="12"/>
        <v>堺市堺区今池町三丁3番16号</v>
      </c>
      <c r="H280" s="8" t="str">
        <f t="shared" si="13"/>
        <v>堺区</v>
      </c>
      <c r="I280" s="8">
        <f t="shared" si="14"/>
        <v>1</v>
      </c>
      <c r="J280" s="8" t="s">
        <v>3803</v>
      </c>
      <c r="K280" s="8" t="s">
        <v>3804</v>
      </c>
      <c r="L280" s="8" t="s">
        <v>181</v>
      </c>
      <c r="M280" s="8">
        <v>2716000670</v>
      </c>
      <c r="N280" s="9">
        <v>39539</v>
      </c>
      <c r="O280" s="8" t="s">
        <v>31</v>
      </c>
      <c r="P280" s="8" t="s">
        <v>31</v>
      </c>
      <c r="Q280" s="8" t="s">
        <v>31</v>
      </c>
      <c r="R280" s="8" t="s">
        <v>29</v>
      </c>
    </row>
    <row r="281" spans="1:18">
      <c r="A281" t="s">
        <v>930</v>
      </c>
      <c r="B281" s="8" t="s">
        <v>931</v>
      </c>
      <c r="C281" s="8" t="s">
        <v>938</v>
      </c>
      <c r="D281" s="8" t="s">
        <v>939</v>
      </c>
      <c r="E281" s="8" t="s">
        <v>80</v>
      </c>
      <c r="F281" s="8" t="s">
        <v>940</v>
      </c>
      <c r="G281" s="8" t="str">
        <f t="shared" si="12"/>
        <v>堺市堺区向陵中町四丁5-27　中谷ビル202号</v>
      </c>
      <c r="H281" s="8" t="str">
        <f t="shared" si="13"/>
        <v>堺区</v>
      </c>
      <c r="I281" s="8">
        <f t="shared" si="14"/>
        <v>1</v>
      </c>
      <c r="J281" s="8" t="s">
        <v>941</v>
      </c>
      <c r="K281" s="8" t="s">
        <v>942</v>
      </c>
      <c r="L281" s="8" t="s">
        <v>181</v>
      </c>
      <c r="M281" s="8">
        <v>2716002445</v>
      </c>
      <c r="N281" s="9">
        <v>43466</v>
      </c>
      <c r="O281" s="8" t="s">
        <v>29</v>
      </c>
      <c r="P281" s="8" t="s">
        <v>29</v>
      </c>
      <c r="Q281" s="8" t="s">
        <v>31</v>
      </c>
      <c r="R281" s="8" t="s">
        <v>29</v>
      </c>
    </row>
    <row r="282" spans="1:18">
      <c r="A282" t="s">
        <v>550</v>
      </c>
      <c r="B282" s="8" t="s">
        <v>551</v>
      </c>
      <c r="C282" s="8" t="s">
        <v>552</v>
      </c>
      <c r="D282" s="8" t="s">
        <v>553</v>
      </c>
      <c r="E282" s="8" t="s">
        <v>554</v>
      </c>
      <c r="F282" s="8" t="s">
        <v>555</v>
      </c>
      <c r="G282" s="8" t="str">
        <f t="shared" si="12"/>
        <v>堺市堺区北瓦町二丁4番18号　現代堺東駅前ビル5F</v>
      </c>
      <c r="H282" s="8" t="str">
        <f t="shared" si="13"/>
        <v>堺区</v>
      </c>
      <c r="I282" s="8">
        <f t="shared" si="14"/>
        <v>1</v>
      </c>
      <c r="J282" s="8" t="s">
        <v>556</v>
      </c>
      <c r="K282" s="8" t="s">
        <v>557</v>
      </c>
      <c r="L282" s="8" t="s">
        <v>181</v>
      </c>
      <c r="M282" s="8">
        <v>2716003351</v>
      </c>
      <c r="N282" s="9">
        <v>45383</v>
      </c>
      <c r="O282" s="8" t="s">
        <v>31</v>
      </c>
      <c r="P282" s="8" t="s">
        <v>29</v>
      </c>
      <c r="Q282" s="8" t="s">
        <v>31</v>
      </c>
      <c r="R282" s="8" t="s">
        <v>29</v>
      </c>
    </row>
    <row r="283" spans="1:18">
      <c r="A283" t="s">
        <v>1346</v>
      </c>
      <c r="B283" s="8" t="s">
        <v>1347</v>
      </c>
      <c r="C283" s="8" t="s">
        <v>1348</v>
      </c>
      <c r="D283" s="8" t="s">
        <v>1349</v>
      </c>
      <c r="E283" s="8" t="s">
        <v>1341</v>
      </c>
      <c r="F283" s="8" t="s">
        <v>1350</v>
      </c>
      <c r="G283" s="8" t="str">
        <f t="shared" si="12"/>
        <v>堺市堺区中瓦町一丁4-24　堺東EH第三ビル8F</v>
      </c>
      <c r="H283" s="8" t="str">
        <f t="shared" si="13"/>
        <v>堺区</v>
      </c>
      <c r="I283" s="8">
        <f t="shared" si="14"/>
        <v>1</v>
      </c>
      <c r="J283" s="8" t="s">
        <v>1351</v>
      </c>
      <c r="K283" s="8" t="s">
        <v>1352</v>
      </c>
      <c r="L283" s="8" t="s">
        <v>181</v>
      </c>
      <c r="M283" s="8">
        <v>2716002759</v>
      </c>
      <c r="N283" s="9">
        <v>44075</v>
      </c>
      <c r="O283" s="8" t="s">
        <v>29</v>
      </c>
      <c r="P283" s="8" t="s">
        <v>29</v>
      </c>
      <c r="Q283" s="8" t="s">
        <v>31</v>
      </c>
      <c r="R283" s="8" t="s">
        <v>29</v>
      </c>
    </row>
    <row r="284" spans="1:18">
      <c r="A284" t="s">
        <v>1072</v>
      </c>
      <c r="B284" s="8" t="s">
        <v>1073</v>
      </c>
      <c r="C284" s="8" t="s">
        <v>932</v>
      </c>
      <c r="D284" s="8" t="s">
        <v>933</v>
      </c>
      <c r="E284" s="8" t="s">
        <v>934</v>
      </c>
      <c r="F284" s="8" t="s">
        <v>935</v>
      </c>
      <c r="G284" s="8" t="str">
        <f t="shared" si="12"/>
        <v>堺市堺区新町3番7号　ＳＴＣビル6階</v>
      </c>
      <c r="H284" s="8" t="str">
        <f t="shared" si="13"/>
        <v>堺区</v>
      </c>
      <c r="I284" s="8">
        <f t="shared" si="14"/>
        <v>1</v>
      </c>
      <c r="J284" s="8" t="s">
        <v>936</v>
      </c>
      <c r="K284" s="8" t="s">
        <v>937</v>
      </c>
      <c r="L284" s="8" t="s">
        <v>181</v>
      </c>
      <c r="M284" s="8">
        <v>2716002239</v>
      </c>
      <c r="N284" s="9">
        <v>43070</v>
      </c>
      <c r="O284" s="8" t="s">
        <v>29</v>
      </c>
      <c r="P284" s="8" t="s">
        <v>29</v>
      </c>
      <c r="Q284" s="8" t="s">
        <v>31</v>
      </c>
      <c r="R284" s="8" t="s">
        <v>29</v>
      </c>
    </row>
    <row r="285" spans="1:18">
      <c r="A285" t="s">
        <v>2697</v>
      </c>
      <c r="B285" s="8" t="s">
        <v>2698</v>
      </c>
      <c r="C285" s="8" t="s">
        <v>2699</v>
      </c>
      <c r="D285" s="8" t="s">
        <v>2700</v>
      </c>
      <c r="E285" s="8" t="s">
        <v>934</v>
      </c>
      <c r="F285" s="8" t="s">
        <v>2701</v>
      </c>
      <c r="G285" s="8" t="str">
        <f t="shared" si="12"/>
        <v>堺市堺区新町四丁7　材庄ビル3階AB号室</v>
      </c>
      <c r="H285" s="8" t="str">
        <f t="shared" si="13"/>
        <v>堺区</v>
      </c>
      <c r="I285" s="8">
        <f t="shared" si="14"/>
        <v>1</v>
      </c>
      <c r="J285" s="8" t="s">
        <v>2702</v>
      </c>
      <c r="K285" s="8" t="s">
        <v>2703</v>
      </c>
      <c r="L285" s="8" t="s">
        <v>181</v>
      </c>
      <c r="M285" s="8">
        <v>2716003419</v>
      </c>
      <c r="N285" s="9">
        <v>45474</v>
      </c>
      <c r="O285" s="8" t="s">
        <v>29</v>
      </c>
      <c r="P285" s="8" t="s">
        <v>29</v>
      </c>
      <c r="Q285" s="8" t="s">
        <v>31</v>
      </c>
      <c r="R285" s="8" t="s">
        <v>29</v>
      </c>
    </row>
    <row r="286" spans="1:18">
      <c r="A286" t="s">
        <v>567</v>
      </c>
      <c r="B286" s="8" t="s">
        <v>568</v>
      </c>
      <c r="C286" s="8" t="s">
        <v>581</v>
      </c>
      <c r="D286" s="8" t="s">
        <v>582</v>
      </c>
      <c r="E286" s="8" t="s">
        <v>499</v>
      </c>
      <c r="F286" s="8" t="s">
        <v>583</v>
      </c>
      <c r="G286" s="8" t="str">
        <f t="shared" si="12"/>
        <v>堺市堺区市之町東五丁2番11号-201号</v>
      </c>
      <c r="H286" s="8" t="str">
        <f t="shared" si="13"/>
        <v>堺区</v>
      </c>
      <c r="I286" s="8">
        <f t="shared" si="14"/>
        <v>1</v>
      </c>
      <c r="J286" s="8" t="s">
        <v>584</v>
      </c>
      <c r="K286" s="8" t="s">
        <v>585</v>
      </c>
      <c r="L286" s="8" t="s">
        <v>181</v>
      </c>
      <c r="M286" s="8">
        <v>2716002015</v>
      </c>
      <c r="N286" s="9">
        <v>42614</v>
      </c>
      <c r="O286" s="8" t="s">
        <v>29</v>
      </c>
      <c r="P286" s="8" t="s">
        <v>29</v>
      </c>
      <c r="Q286" s="8" t="s">
        <v>31</v>
      </c>
      <c r="R286" s="8" t="s">
        <v>29</v>
      </c>
    </row>
    <row r="287" spans="1:18">
      <c r="A287" t="s">
        <v>5769</v>
      </c>
      <c r="B287" s="8" t="s">
        <v>5770</v>
      </c>
      <c r="C287" s="8" t="s">
        <v>5774</v>
      </c>
      <c r="D287" s="8" t="s">
        <v>5775</v>
      </c>
      <c r="E287" s="8" t="s">
        <v>499</v>
      </c>
      <c r="F287" s="8" t="s">
        <v>5771</v>
      </c>
      <c r="G287" s="8" t="str">
        <f t="shared" si="12"/>
        <v>堺市堺区市之町東六丁2番16号　堺東ＥＨ第二ビル2階</v>
      </c>
      <c r="H287" s="8" t="str">
        <f t="shared" si="13"/>
        <v>堺区</v>
      </c>
      <c r="I287" s="8">
        <f t="shared" si="14"/>
        <v>1</v>
      </c>
      <c r="J287" s="8" t="s">
        <v>5772</v>
      </c>
      <c r="K287" s="8" t="s">
        <v>5773</v>
      </c>
      <c r="L287" s="8" t="s">
        <v>181</v>
      </c>
      <c r="M287" s="8">
        <v>2716000878</v>
      </c>
      <c r="N287" s="9">
        <v>40269</v>
      </c>
      <c r="O287" s="8" t="s">
        <v>29</v>
      </c>
      <c r="P287" s="8" t="s">
        <v>29</v>
      </c>
      <c r="Q287" s="8" t="s">
        <v>31</v>
      </c>
      <c r="R287" s="8" t="s">
        <v>29</v>
      </c>
    </row>
    <row r="288" spans="1:18">
      <c r="A288" t="s">
        <v>2676</v>
      </c>
      <c r="B288" s="8" t="s">
        <v>2677</v>
      </c>
      <c r="C288" s="8" t="s">
        <v>2678</v>
      </c>
      <c r="D288" s="8" t="s">
        <v>2679</v>
      </c>
      <c r="E288" s="8" t="s">
        <v>281</v>
      </c>
      <c r="F288" s="8" t="s">
        <v>2680</v>
      </c>
      <c r="G288" s="8" t="str">
        <f t="shared" si="12"/>
        <v>堺市堺区戎島町四丁45-1　ポルタスセンタービル2階</v>
      </c>
      <c r="H288" s="8" t="str">
        <f t="shared" si="13"/>
        <v>堺区</v>
      </c>
      <c r="I288" s="8">
        <f t="shared" si="14"/>
        <v>1</v>
      </c>
      <c r="J288" s="8" t="s">
        <v>2681</v>
      </c>
      <c r="K288" s="8" t="s">
        <v>2682</v>
      </c>
      <c r="L288" s="8" t="s">
        <v>181</v>
      </c>
      <c r="M288" s="8">
        <v>2716003195</v>
      </c>
      <c r="N288" s="9">
        <v>45078</v>
      </c>
      <c r="O288" s="8" t="s">
        <v>29</v>
      </c>
      <c r="P288" s="8" t="s">
        <v>29</v>
      </c>
      <c r="Q288" s="8" t="s">
        <v>31</v>
      </c>
      <c r="R288" s="8" t="s">
        <v>29</v>
      </c>
    </row>
    <row r="289" spans="1:18">
      <c r="A289" t="s">
        <v>3378</v>
      </c>
      <c r="B289" s="8" t="s">
        <v>3379</v>
      </c>
      <c r="C289" s="8" t="s">
        <v>3381</v>
      </c>
      <c r="D289" s="8" t="s">
        <v>3382</v>
      </c>
      <c r="E289" s="8" t="s">
        <v>122</v>
      </c>
      <c r="F289" s="8" t="s">
        <v>3383</v>
      </c>
      <c r="G289" s="8" t="str">
        <f t="shared" si="12"/>
        <v>堺市堺区香ヶ丘町一丁5番32号　B棟</v>
      </c>
      <c r="H289" s="8" t="str">
        <f t="shared" si="13"/>
        <v>堺区</v>
      </c>
      <c r="I289" s="8">
        <f t="shared" si="14"/>
        <v>1</v>
      </c>
      <c r="J289" s="8" t="s">
        <v>3384</v>
      </c>
      <c r="K289" s="8" t="s">
        <v>3385</v>
      </c>
      <c r="L289" s="8" t="s">
        <v>44</v>
      </c>
      <c r="M289" s="8">
        <v>2716003328</v>
      </c>
      <c r="N289" s="9">
        <v>45352</v>
      </c>
      <c r="O289" s="8" t="s">
        <v>29</v>
      </c>
      <c r="P289" s="8" t="s">
        <v>29</v>
      </c>
      <c r="Q289" s="8" t="s">
        <v>31</v>
      </c>
      <c r="R289" s="8" t="s">
        <v>29</v>
      </c>
    </row>
    <row r="290" spans="1:18">
      <c r="A290" t="s">
        <v>3796</v>
      </c>
      <c r="B290" s="8" t="s">
        <v>3797</v>
      </c>
      <c r="C290" s="8" t="s">
        <v>3801</v>
      </c>
      <c r="D290" s="8" t="s">
        <v>3802</v>
      </c>
      <c r="E290" s="8" t="s">
        <v>139</v>
      </c>
      <c r="F290" s="8" t="s">
        <v>3798</v>
      </c>
      <c r="G290" s="8" t="str">
        <f t="shared" si="12"/>
        <v>堺市堺区今池町三丁3番16号</v>
      </c>
      <c r="H290" s="8" t="str">
        <f t="shared" si="13"/>
        <v>堺区</v>
      </c>
      <c r="I290" s="8">
        <f t="shared" si="14"/>
        <v>1</v>
      </c>
      <c r="J290" s="8" t="s">
        <v>3803</v>
      </c>
      <c r="K290" s="8" t="s">
        <v>3804</v>
      </c>
      <c r="L290" s="8" t="s">
        <v>44</v>
      </c>
      <c r="M290" s="8">
        <v>2716000670</v>
      </c>
      <c r="N290" s="9">
        <v>41214</v>
      </c>
      <c r="O290" s="8" t="s">
        <v>31</v>
      </c>
      <c r="P290" s="8" t="s">
        <v>31</v>
      </c>
      <c r="Q290" s="8" t="s">
        <v>31</v>
      </c>
      <c r="R290" s="8" t="s">
        <v>29</v>
      </c>
    </row>
    <row r="291" spans="1:18">
      <c r="A291" t="s">
        <v>1589</v>
      </c>
      <c r="B291" s="8" t="s">
        <v>1590</v>
      </c>
      <c r="C291" s="8" t="s">
        <v>1592</v>
      </c>
      <c r="D291" s="8" t="s">
        <v>1593</v>
      </c>
      <c r="E291" s="8" t="s">
        <v>80</v>
      </c>
      <c r="F291" s="8" t="s">
        <v>1591</v>
      </c>
      <c r="G291" s="8" t="str">
        <f t="shared" si="12"/>
        <v>堺市堺区向陵中町二丁4番13号　エイコープラザビル305号</v>
      </c>
      <c r="H291" s="8" t="str">
        <f t="shared" si="13"/>
        <v>堺区</v>
      </c>
      <c r="I291" s="8">
        <f t="shared" si="14"/>
        <v>1</v>
      </c>
      <c r="J291" s="8" t="s">
        <v>1594</v>
      </c>
      <c r="K291" s="8" t="s">
        <v>1595</v>
      </c>
      <c r="L291" s="8" t="s">
        <v>44</v>
      </c>
      <c r="M291" s="8">
        <v>2716001876</v>
      </c>
      <c r="N291" s="9">
        <v>42401</v>
      </c>
      <c r="O291" s="8" t="s">
        <v>29</v>
      </c>
      <c r="P291" s="8" t="s">
        <v>29</v>
      </c>
      <c r="Q291" s="8" t="s">
        <v>31</v>
      </c>
      <c r="R291" s="8" t="s">
        <v>29</v>
      </c>
    </row>
    <row r="292" spans="1:18">
      <c r="A292" t="s">
        <v>2566</v>
      </c>
      <c r="B292" s="8" t="s">
        <v>2567</v>
      </c>
      <c r="C292" s="8" t="s">
        <v>2568</v>
      </c>
      <c r="D292" s="8" t="s">
        <v>2569</v>
      </c>
      <c r="E292" s="8" t="s">
        <v>80</v>
      </c>
      <c r="F292" s="8" t="s">
        <v>2570</v>
      </c>
      <c r="G292" s="8" t="str">
        <f t="shared" si="12"/>
        <v>堺市堺区向陵中町二丁6番10号　三国ロイヤルビル2階</v>
      </c>
      <c r="H292" s="8" t="str">
        <f t="shared" si="13"/>
        <v>堺区</v>
      </c>
      <c r="I292" s="8">
        <f t="shared" si="14"/>
        <v>1</v>
      </c>
      <c r="J292" s="8" t="s">
        <v>2571</v>
      </c>
      <c r="K292" s="8" t="s">
        <v>2572</v>
      </c>
      <c r="L292" s="8" t="s">
        <v>44</v>
      </c>
      <c r="M292" s="8">
        <v>2716003336</v>
      </c>
      <c r="N292" s="9">
        <v>45383</v>
      </c>
      <c r="O292" s="8" t="s">
        <v>29</v>
      </c>
      <c r="P292" s="8" t="s">
        <v>29</v>
      </c>
      <c r="Q292" s="8" t="s">
        <v>31</v>
      </c>
      <c r="R292" s="8" t="s">
        <v>29</v>
      </c>
    </row>
    <row r="293" spans="1:18">
      <c r="A293" t="s">
        <v>2806</v>
      </c>
      <c r="B293" s="8" t="s">
        <v>2807</v>
      </c>
      <c r="C293" s="8" t="s">
        <v>2810</v>
      </c>
      <c r="D293" s="8" t="s">
        <v>2811</v>
      </c>
      <c r="E293" s="8" t="s">
        <v>2549</v>
      </c>
      <c r="F293" s="8" t="s">
        <v>2812</v>
      </c>
      <c r="G293" s="8" t="str">
        <f t="shared" si="12"/>
        <v>堺市堺区中安井町三丁4-11-4F</v>
      </c>
      <c r="H293" s="8" t="str">
        <f t="shared" si="13"/>
        <v>堺区</v>
      </c>
      <c r="I293" s="8">
        <f t="shared" si="14"/>
        <v>1</v>
      </c>
      <c r="J293" s="8" t="s">
        <v>2808</v>
      </c>
      <c r="K293" s="8" t="s">
        <v>2809</v>
      </c>
      <c r="L293" s="8" t="s">
        <v>44</v>
      </c>
      <c r="M293" s="8">
        <v>2716003450</v>
      </c>
      <c r="N293" s="9">
        <v>45597</v>
      </c>
      <c r="O293" s="8" t="s">
        <v>29</v>
      </c>
      <c r="P293" s="8" t="s">
        <v>29</v>
      </c>
      <c r="Q293" s="8" t="s">
        <v>31</v>
      </c>
      <c r="R293" s="8" t="s">
        <v>29</v>
      </c>
    </row>
    <row r="294" spans="1:18">
      <c r="A294" t="s">
        <v>5053</v>
      </c>
      <c r="B294" s="8" t="s">
        <v>5054</v>
      </c>
      <c r="C294" s="8" t="s">
        <v>5055</v>
      </c>
      <c r="D294" s="8" t="s">
        <v>5056</v>
      </c>
      <c r="E294" s="8" t="s">
        <v>5057</v>
      </c>
      <c r="F294" s="8" t="s">
        <v>5058</v>
      </c>
      <c r="G294" s="8" t="str">
        <f t="shared" si="12"/>
        <v>堺市堺区松屋大和川通一丁13番1</v>
      </c>
      <c r="H294" s="8" t="str">
        <f t="shared" si="13"/>
        <v>堺区</v>
      </c>
      <c r="I294" s="8">
        <f t="shared" si="14"/>
        <v>1</v>
      </c>
      <c r="J294" s="8" t="s">
        <v>5059</v>
      </c>
      <c r="K294" s="8" t="s">
        <v>5060</v>
      </c>
      <c r="L294" s="8" t="s">
        <v>44</v>
      </c>
      <c r="M294" s="8">
        <v>2716003112</v>
      </c>
      <c r="N294" s="9">
        <v>44866</v>
      </c>
      <c r="O294" s="8" t="s">
        <v>29</v>
      </c>
      <c r="P294" s="8" t="s">
        <v>29</v>
      </c>
      <c r="Q294" s="8" t="s">
        <v>31</v>
      </c>
      <c r="R294" s="8" t="s">
        <v>29</v>
      </c>
    </row>
    <row r="295" spans="1:18">
      <c r="A295" t="s">
        <v>6209</v>
      </c>
      <c r="B295" s="8" t="s">
        <v>6210</v>
      </c>
      <c r="C295" s="8" t="s">
        <v>6213</v>
      </c>
      <c r="D295" s="8" t="s">
        <v>6214</v>
      </c>
      <c r="E295" s="8" t="s">
        <v>1900</v>
      </c>
      <c r="F295" s="8" t="s">
        <v>6211</v>
      </c>
      <c r="G295" s="8" t="str">
        <f t="shared" si="12"/>
        <v>堺市堺区三宝町六丁309番地1</v>
      </c>
      <c r="H295" s="8" t="str">
        <f t="shared" si="13"/>
        <v>堺区</v>
      </c>
      <c r="I295" s="8">
        <f t="shared" si="14"/>
        <v>1</v>
      </c>
      <c r="J295" s="8" t="s">
        <v>6212</v>
      </c>
      <c r="K295" s="8" t="s">
        <v>6215</v>
      </c>
      <c r="L295" s="8" t="s">
        <v>44</v>
      </c>
      <c r="M295" s="8">
        <v>2716002163</v>
      </c>
      <c r="N295" s="9">
        <v>42948</v>
      </c>
      <c r="O295" s="8" t="s">
        <v>29</v>
      </c>
      <c r="P295" s="8" t="s">
        <v>29</v>
      </c>
      <c r="Q295" s="8" t="s">
        <v>31</v>
      </c>
      <c r="R295" s="8" t="s">
        <v>29</v>
      </c>
    </row>
    <row r="296" spans="1:18">
      <c r="A296" t="s">
        <v>1534</v>
      </c>
      <c r="B296" s="8" t="s">
        <v>1535</v>
      </c>
      <c r="C296" s="8" t="s">
        <v>1539</v>
      </c>
      <c r="D296" s="8" t="s">
        <v>1540</v>
      </c>
      <c r="E296" s="8" t="s">
        <v>1541</v>
      </c>
      <c r="F296" s="8" t="s">
        <v>1542</v>
      </c>
      <c r="G296" s="8" t="str">
        <f t="shared" si="12"/>
        <v>堺市堺区熊野町東四丁2番9号　はるか三恵1階</v>
      </c>
      <c r="H296" s="8" t="str">
        <f t="shared" si="13"/>
        <v>堺区</v>
      </c>
      <c r="I296" s="8">
        <f t="shared" si="14"/>
        <v>1</v>
      </c>
      <c r="J296" s="8" t="s">
        <v>1543</v>
      </c>
      <c r="K296" s="8" t="s">
        <v>1543</v>
      </c>
      <c r="L296" s="8" t="s">
        <v>44</v>
      </c>
      <c r="M296" s="8">
        <v>2716001843</v>
      </c>
      <c r="N296" s="9">
        <v>42339</v>
      </c>
      <c r="O296" s="8" t="s">
        <v>29</v>
      </c>
      <c r="P296" s="8" t="s">
        <v>29</v>
      </c>
      <c r="Q296" s="8" t="s">
        <v>31</v>
      </c>
      <c r="R296" s="8" t="s">
        <v>29</v>
      </c>
    </row>
    <row r="297" spans="1:18">
      <c r="A297" t="s">
        <v>567</v>
      </c>
      <c r="B297" s="8" t="s">
        <v>568</v>
      </c>
      <c r="C297" s="8" t="s">
        <v>572</v>
      </c>
      <c r="D297" s="8" t="s">
        <v>573</v>
      </c>
      <c r="E297" s="8" t="s">
        <v>574</v>
      </c>
      <c r="F297" s="8" t="s">
        <v>575</v>
      </c>
      <c r="G297" s="8" t="str">
        <f t="shared" si="12"/>
        <v>堺市堺区甲斐町西二丁2番27号</v>
      </c>
      <c r="H297" s="8" t="str">
        <f t="shared" si="13"/>
        <v>堺区</v>
      </c>
      <c r="I297" s="8">
        <f t="shared" si="14"/>
        <v>1</v>
      </c>
      <c r="J297" s="8" t="s">
        <v>576</v>
      </c>
      <c r="K297" s="8" t="s">
        <v>577</v>
      </c>
      <c r="L297" s="8" t="s">
        <v>44</v>
      </c>
      <c r="M297" s="8">
        <v>2716001967</v>
      </c>
      <c r="N297" s="9">
        <v>42522</v>
      </c>
      <c r="O297" s="8" t="s">
        <v>29</v>
      </c>
      <c r="P297" s="8" t="s">
        <v>29</v>
      </c>
      <c r="Q297" s="8" t="s">
        <v>31</v>
      </c>
      <c r="R297" s="8" t="s">
        <v>29</v>
      </c>
    </row>
    <row r="298" spans="1:18">
      <c r="A298" t="s">
        <v>567</v>
      </c>
      <c r="B298" s="8" t="s">
        <v>568</v>
      </c>
      <c r="C298" s="8" t="s">
        <v>578</v>
      </c>
      <c r="D298" s="8" t="s">
        <v>579</v>
      </c>
      <c r="E298" s="8" t="s">
        <v>499</v>
      </c>
      <c r="F298" s="8" t="s">
        <v>580</v>
      </c>
      <c r="G298" s="8" t="str">
        <f t="shared" si="12"/>
        <v>堺市堺区市之町東一丁2-14　5F</v>
      </c>
      <c r="H298" s="8" t="str">
        <f t="shared" si="13"/>
        <v>堺区</v>
      </c>
      <c r="I298" s="8">
        <f t="shared" si="14"/>
        <v>1</v>
      </c>
      <c r="J298" s="8" t="s">
        <v>570</v>
      </c>
      <c r="K298" s="8" t="s">
        <v>571</v>
      </c>
      <c r="L298" s="8" t="s">
        <v>44</v>
      </c>
      <c r="M298" s="8">
        <v>2716001728</v>
      </c>
      <c r="N298" s="9">
        <v>42064</v>
      </c>
      <c r="O298" s="8" t="s">
        <v>29</v>
      </c>
      <c r="P298" s="8" t="s">
        <v>29</v>
      </c>
      <c r="Q298" s="8" t="s">
        <v>31</v>
      </c>
      <c r="R298" s="8" t="s">
        <v>29</v>
      </c>
    </row>
    <row r="299" spans="1:18">
      <c r="A299" t="s">
        <v>5136</v>
      </c>
      <c r="B299" s="8" t="s">
        <v>5137</v>
      </c>
      <c r="C299" s="8" t="s">
        <v>5138</v>
      </c>
      <c r="D299" s="8" t="s">
        <v>5139</v>
      </c>
      <c r="E299" s="8" t="s">
        <v>440</v>
      </c>
      <c r="F299" s="8" t="s">
        <v>5140</v>
      </c>
      <c r="G299" s="8" t="str">
        <f t="shared" si="12"/>
        <v>堺市堺区大町東一丁2番21号</v>
      </c>
      <c r="H299" s="8" t="str">
        <f t="shared" si="13"/>
        <v>堺区</v>
      </c>
      <c r="I299" s="8">
        <f t="shared" si="14"/>
        <v>1</v>
      </c>
      <c r="J299" s="8" t="s">
        <v>5141</v>
      </c>
      <c r="K299" s="8" t="s">
        <v>5142</v>
      </c>
      <c r="L299" s="8" t="s">
        <v>44</v>
      </c>
      <c r="M299" s="8">
        <v>2716003013</v>
      </c>
      <c r="N299" s="9">
        <v>44652</v>
      </c>
      <c r="O299" s="8" t="s">
        <v>29</v>
      </c>
      <c r="P299" s="8" t="s">
        <v>29</v>
      </c>
      <c r="Q299" s="8" t="s">
        <v>31</v>
      </c>
      <c r="R299" s="8" t="s">
        <v>29</v>
      </c>
    </row>
    <row r="300" spans="1:18">
      <c r="A300" t="s">
        <v>6187</v>
      </c>
      <c r="B300" s="8" t="s">
        <v>6188</v>
      </c>
      <c r="C300" s="8" t="s">
        <v>6189</v>
      </c>
      <c r="D300" s="8" t="s">
        <v>6190</v>
      </c>
      <c r="E300" s="8" t="s">
        <v>6191</v>
      </c>
      <c r="F300" s="8" t="s">
        <v>6192</v>
      </c>
      <c r="G300" s="8" t="str">
        <f t="shared" si="12"/>
        <v>堺市堺区遠里小野町二丁1番3号</v>
      </c>
      <c r="H300" s="8" t="str">
        <f t="shared" si="13"/>
        <v>堺区</v>
      </c>
      <c r="I300" s="8">
        <f t="shared" si="14"/>
        <v>1</v>
      </c>
      <c r="J300" s="8" t="s">
        <v>5861</v>
      </c>
      <c r="K300" s="8" t="s">
        <v>5861</v>
      </c>
      <c r="L300" s="8" t="s">
        <v>53</v>
      </c>
      <c r="M300" s="8">
        <v>2716002296</v>
      </c>
      <c r="N300" s="9">
        <v>43282</v>
      </c>
      <c r="O300" s="8" t="s">
        <v>31</v>
      </c>
      <c r="P300" s="8" t="s">
        <v>31</v>
      </c>
      <c r="Q300" s="8" t="s">
        <v>31</v>
      </c>
      <c r="R300" s="8" t="s">
        <v>29</v>
      </c>
    </row>
    <row r="301" spans="1:18">
      <c r="A301" t="s">
        <v>5687</v>
      </c>
      <c r="B301" s="8" t="s">
        <v>5688</v>
      </c>
      <c r="C301" s="8" t="s">
        <v>5692</v>
      </c>
      <c r="D301" s="8" t="s">
        <v>5693</v>
      </c>
      <c r="E301" s="8" t="s">
        <v>5694</v>
      </c>
      <c r="F301" s="8" t="s">
        <v>5695</v>
      </c>
      <c r="G301" s="8" t="str">
        <f t="shared" si="12"/>
        <v>堺市堺区高須町三丁1番19号</v>
      </c>
      <c r="H301" s="8" t="str">
        <f t="shared" si="13"/>
        <v>堺区</v>
      </c>
      <c r="I301" s="8">
        <f t="shared" si="14"/>
        <v>1</v>
      </c>
      <c r="J301" s="8" t="s">
        <v>5696</v>
      </c>
      <c r="K301" s="8" t="s">
        <v>5697</v>
      </c>
      <c r="L301" s="8" t="s">
        <v>53</v>
      </c>
      <c r="M301" s="8">
        <v>2716002460</v>
      </c>
      <c r="N301" s="9">
        <v>43497</v>
      </c>
      <c r="O301" s="8" t="s">
        <v>29</v>
      </c>
      <c r="P301" s="8" t="s">
        <v>29</v>
      </c>
      <c r="Q301" s="8" t="s">
        <v>31</v>
      </c>
      <c r="R301" s="8" t="s">
        <v>29</v>
      </c>
    </row>
    <row r="302" spans="1:18">
      <c r="A302" t="s">
        <v>1456</v>
      </c>
      <c r="B302" s="8" t="s">
        <v>1457</v>
      </c>
      <c r="C302" s="8" t="s">
        <v>1463</v>
      </c>
      <c r="D302" s="8" t="s">
        <v>1464</v>
      </c>
      <c r="E302" s="8" t="s">
        <v>1465</v>
      </c>
      <c r="F302" s="8" t="s">
        <v>1466</v>
      </c>
      <c r="G302" s="8" t="str">
        <f t="shared" si="12"/>
        <v>堺市堺区南清水町一丁1番28号</v>
      </c>
      <c r="H302" s="8" t="str">
        <f t="shared" si="13"/>
        <v>堺区</v>
      </c>
      <c r="I302" s="8">
        <f t="shared" si="14"/>
        <v>1</v>
      </c>
      <c r="J302" s="8" t="s">
        <v>1467</v>
      </c>
      <c r="K302" s="8" t="s">
        <v>1468</v>
      </c>
      <c r="L302" s="8" t="s">
        <v>53</v>
      </c>
      <c r="M302" s="8">
        <v>2716001991</v>
      </c>
      <c r="N302" s="9">
        <v>44197</v>
      </c>
      <c r="O302" s="8" t="s">
        <v>29</v>
      </c>
      <c r="P302" s="8" t="s">
        <v>29</v>
      </c>
      <c r="Q302" s="8" t="s">
        <v>31</v>
      </c>
      <c r="R302" s="8" t="s">
        <v>29</v>
      </c>
    </row>
    <row r="303" spans="1:18">
      <c r="A303" t="s">
        <v>3582</v>
      </c>
      <c r="B303" s="8" t="s">
        <v>3583</v>
      </c>
      <c r="C303" s="8" t="s">
        <v>3590</v>
      </c>
      <c r="D303" s="8" t="s">
        <v>3591</v>
      </c>
      <c r="E303" s="8" t="s">
        <v>3584</v>
      </c>
      <c r="F303" s="8" t="s">
        <v>3585</v>
      </c>
      <c r="G303" s="8" t="str">
        <f t="shared" si="12"/>
        <v>堺市堺区錦綾町三丁7番5号</v>
      </c>
      <c r="H303" s="8" t="str">
        <f t="shared" si="13"/>
        <v>堺区</v>
      </c>
      <c r="I303" s="8">
        <f t="shared" si="14"/>
        <v>1</v>
      </c>
      <c r="J303" s="8" t="s">
        <v>3586</v>
      </c>
      <c r="K303" s="8" t="s">
        <v>3587</v>
      </c>
      <c r="L303" s="8" t="s">
        <v>53</v>
      </c>
      <c r="M303" s="8">
        <v>2716002098</v>
      </c>
      <c r="N303" s="9">
        <v>42826</v>
      </c>
      <c r="O303" s="8" t="s">
        <v>29</v>
      </c>
      <c r="P303" s="8" t="s">
        <v>29</v>
      </c>
      <c r="Q303" s="8" t="s">
        <v>31</v>
      </c>
      <c r="R303" s="8" t="s">
        <v>29</v>
      </c>
    </row>
    <row r="304" spans="1:18">
      <c r="A304" t="s">
        <v>4855</v>
      </c>
      <c r="B304" s="8" t="s">
        <v>4856</v>
      </c>
      <c r="C304" s="8" t="s">
        <v>4859</v>
      </c>
      <c r="D304" s="8" t="s">
        <v>4860</v>
      </c>
      <c r="E304" s="8" t="s">
        <v>3584</v>
      </c>
      <c r="F304" s="8" t="s">
        <v>4861</v>
      </c>
      <c r="G304" s="8" t="str">
        <f t="shared" si="12"/>
        <v>堺市堺区錦綾町3-5-17</v>
      </c>
      <c r="H304" s="8" t="str">
        <f t="shared" si="13"/>
        <v>堺区</v>
      </c>
      <c r="I304" s="8">
        <f t="shared" si="14"/>
        <v>1</v>
      </c>
      <c r="J304" s="8" t="s">
        <v>4862</v>
      </c>
      <c r="K304" s="8" t="s">
        <v>4863</v>
      </c>
      <c r="L304" s="8" t="s">
        <v>53</v>
      </c>
      <c r="M304" s="8">
        <v>2716001579</v>
      </c>
      <c r="N304" s="9">
        <v>41730</v>
      </c>
      <c r="O304" s="8" t="s">
        <v>31</v>
      </c>
      <c r="P304" s="8" t="s">
        <v>31</v>
      </c>
      <c r="Q304" s="8" t="s">
        <v>31</v>
      </c>
      <c r="R304" s="8" t="s">
        <v>29</v>
      </c>
    </row>
    <row r="305" spans="1:18">
      <c r="A305" t="s">
        <v>5700</v>
      </c>
      <c r="B305" s="8" t="s">
        <v>5701</v>
      </c>
      <c r="C305" s="8" t="s">
        <v>5715</v>
      </c>
      <c r="D305" s="8" t="s">
        <v>5716</v>
      </c>
      <c r="E305" s="8" t="s">
        <v>5717</v>
      </c>
      <c r="F305" s="8" t="s">
        <v>5718</v>
      </c>
      <c r="G305" s="8" t="str">
        <f t="shared" si="12"/>
        <v>堺市堺区北庄町一丁6番24号</v>
      </c>
      <c r="H305" s="8" t="str">
        <f t="shared" si="13"/>
        <v>堺区</v>
      </c>
      <c r="I305" s="8">
        <f t="shared" si="14"/>
        <v>1</v>
      </c>
      <c r="J305" s="8" t="s">
        <v>5719</v>
      </c>
      <c r="K305" s="8" t="s">
        <v>5719</v>
      </c>
      <c r="L305" s="8" t="s">
        <v>53</v>
      </c>
      <c r="M305" s="8">
        <v>2716000944</v>
      </c>
      <c r="N305" s="9">
        <v>40513</v>
      </c>
      <c r="O305" s="8" t="s">
        <v>29</v>
      </c>
      <c r="P305" s="8" t="s">
        <v>29</v>
      </c>
      <c r="Q305" s="8" t="s">
        <v>31</v>
      </c>
      <c r="R305" s="8" t="s">
        <v>29</v>
      </c>
    </row>
    <row r="306" spans="1:18">
      <c r="A306" t="s">
        <v>120</v>
      </c>
      <c r="B306" s="8" t="s">
        <v>121</v>
      </c>
      <c r="C306" s="8" t="s">
        <v>124</v>
      </c>
      <c r="D306" s="8" t="s">
        <v>125</v>
      </c>
      <c r="E306" s="8" t="s">
        <v>122</v>
      </c>
      <c r="F306" s="8" t="s">
        <v>126</v>
      </c>
      <c r="G306" s="8" t="str">
        <f t="shared" si="12"/>
        <v>堺市堺区香ヶ丘町二丁7番1号</v>
      </c>
      <c r="H306" s="8" t="str">
        <f t="shared" si="13"/>
        <v>堺区</v>
      </c>
      <c r="I306" s="8">
        <f t="shared" si="14"/>
        <v>1</v>
      </c>
      <c r="J306" s="8" t="s">
        <v>127</v>
      </c>
      <c r="K306" s="8" t="s">
        <v>128</v>
      </c>
      <c r="L306" s="8" t="s">
        <v>53</v>
      </c>
      <c r="M306" s="8">
        <v>2716003039</v>
      </c>
      <c r="N306" s="9">
        <v>44682</v>
      </c>
      <c r="O306" s="8" t="s">
        <v>29</v>
      </c>
      <c r="P306" s="8" t="s">
        <v>29</v>
      </c>
      <c r="Q306" s="8" t="s">
        <v>31</v>
      </c>
      <c r="R306" s="8" t="s">
        <v>29</v>
      </c>
    </row>
    <row r="307" spans="1:18">
      <c r="A307" t="s">
        <v>190</v>
      </c>
      <c r="B307" s="8" t="s">
        <v>191</v>
      </c>
      <c r="C307" s="8" t="s">
        <v>193</v>
      </c>
      <c r="D307" s="8" t="s">
        <v>194</v>
      </c>
      <c r="E307" s="8" t="s">
        <v>122</v>
      </c>
      <c r="F307" s="8" t="s">
        <v>195</v>
      </c>
      <c r="G307" s="8" t="str">
        <f t="shared" si="12"/>
        <v>堺市堺区香ケ丘町一丁9番1号</v>
      </c>
      <c r="H307" s="8" t="str">
        <f t="shared" si="13"/>
        <v>堺区</v>
      </c>
      <c r="I307" s="8">
        <f t="shared" si="14"/>
        <v>1</v>
      </c>
      <c r="J307" s="8" t="s">
        <v>192</v>
      </c>
      <c r="K307" s="8" t="s">
        <v>192</v>
      </c>
      <c r="L307" s="8" t="s">
        <v>53</v>
      </c>
      <c r="M307" s="8">
        <v>2716002155</v>
      </c>
      <c r="N307" s="9">
        <v>42948</v>
      </c>
      <c r="O307" s="8" t="s">
        <v>29</v>
      </c>
      <c r="P307" s="8" t="s">
        <v>29</v>
      </c>
      <c r="Q307" s="8" t="s">
        <v>31</v>
      </c>
      <c r="R307" s="8" t="s">
        <v>29</v>
      </c>
    </row>
    <row r="308" spans="1:18">
      <c r="A308" t="s">
        <v>1971</v>
      </c>
      <c r="B308" s="8" t="s">
        <v>1972</v>
      </c>
      <c r="C308" s="8" t="s">
        <v>1975</v>
      </c>
      <c r="D308" s="8" t="s">
        <v>1976</v>
      </c>
      <c r="E308" s="8" t="s">
        <v>122</v>
      </c>
      <c r="F308" s="8" t="s">
        <v>1977</v>
      </c>
      <c r="G308" s="8" t="str">
        <f t="shared" si="12"/>
        <v>堺市堺区香ヶ丘町一丁4番9号</v>
      </c>
      <c r="H308" s="8" t="str">
        <f t="shared" si="13"/>
        <v>堺区</v>
      </c>
      <c r="I308" s="8">
        <f t="shared" si="14"/>
        <v>1</v>
      </c>
      <c r="J308" s="8" t="s">
        <v>1973</v>
      </c>
      <c r="K308" s="8" t="s">
        <v>1974</v>
      </c>
      <c r="L308" s="8" t="s">
        <v>53</v>
      </c>
      <c r="M308" s="8">
        <v>2716002585</v>
      </c>
      <c r="N308" s="9">
        <v>43617</v>
      </c>
      <c r="O308" s="8" t="s">
        <v>29</v>
      </c>
      <c r="P308" s="8" t="s">
        <v>29</v>
      </c>
      <c r="Q308" s="8" t="s">
        <v>31</v>
      </c>
      <c r="R308" s="8" t="s">
        <v>29</v>
      </c>
    </row>
    <row r="309" spans="1:18">
      <c r="A309" t="s">
        <v>3810</v>
      </c>
      <c r="B309" s="8" t="s">
        <v>3811</v>
      </c>
      <c r="C309" s="8" t="s">
        <v>3814</v>
      </c>
      <c r="D309" s="8" t="s">
        <v>3815</v>
      </c>
      <c r="E309" s="8" t="s">
        <v>122</v>
      </c>
      <c r="F309" s="8" t="s">
        <v>3816</v>
      </c>
      <c r="G309" s="8" t="str">
        <f t="shared" si="12"/>
        <v>堺市堺区香ケ丘町四丁7番7号</v>
      </c>
      <c r="H309" s="8" t="str">
        <f t="shared" si="13"/>
        <v>堺区</v>
      </c>
      <c r="I309" s="8">
        <f t="shared" si="14"/>
        <v>1</v>
      </c>
      <c r="J309" s="8" t="s">
        <v>3817</v>
      </c>
      <c r="K309" s="8" t="s">
        <v>3818</v>
      </c>
      <c r="L309" s="8" t="s">
        <v>53</v>
      </c>
      <c r="M309" s="8">
        <v>2716001504</v>
      </c>
      <c r="N309" s="9">
        <v>41518</v>
      </c>
      <c r="O309" s="8" t="s">
        <v>29</v>
      </c>
      <c r="P309" s="8" t="s">
        <v>29</v>
      </c>
      <c r="Q309" s="8" t="s">
        <v>31</v>
      </c>
      <c r="R309" s="8" t="s">
        <v>29</v>
      </c>
    </row>
    <row r="310" spans="1:18">
      <c r="A310" t="s">
        <v>6345</v>
      </c>
      <c r="B310" s="8" t="s">
        <v>6346</v>
      </c>
      <c r="C310" s="8" t="s">
        <v>6349</v>
      </c>
      <c r="D310" s="8" t="s">
        <v>6350</v>
      </c>
      <c r="E310" s="8" t="s">
        <v>122</v>
      </c>
      <c r="F310" s="8" t="s">
        <v>6351</v>
      </c>
      <c r="G310" s="8" t="str">
        <f t="shared" si="12"/>
        <v>堺市堺区香ケ丘町四丁2番38号</v>
      </c>
      <c r="H310" s="8" t="str">
        <f t="shared" si="13"/>
        <v>堺区</v>
      </c>
      <c r="I310" s="8">
        <f t="shared" si="14"/>
        <v>1</v>
      </c>
      <c r="J310" s="8" t="s">
        <v>6347</v>
      </c>
      <c r="K310" s="8" t="s">
        <v>6348</v>
      </c>
      <c r="L310" s="8" t="s">
        <v>53</v>
      </c>
      <c r="M310" s="8">
        <v>2716001538</v>
      </c>
      <c r="N310" s="9">
        <v>41579</v>
      </c>
      <c r="O310" s="8" t="s">
        <v>31</v>
      </c>
      <c r="P310" s="8" t="s">
        <v>29</v>
      </c>
      <c r="Q310" s="8" t="s">
        <v>31</v>
      </c>
      <c r="R310" s="8" t="s">
        <v>29</v>
      </c>
    </row>
    <row r="311" spans="1:18">
      <c r="A311" t="s">
        <v>914</v>
      </c>
      <c r="B311" s="8" t="s">
        <v>915</v>
      </c>
      <c r="C311" s="8" t="s">
        <v>919</v>
      </c>
      <c r="D311" s="8" t="s">
        <v>920</v>
      </c>
      <c r="E311" s="8" t="s">
        <v>916</v>
      </c>
      <c r="F311" s="8" t="s">
        <v>917</v>
      </c>
      <c r="G311" s="8" t="str">
        <f t="shared" si="12"/>
        <v>堺市堺区東雲西町四丁2番2号</v>
      </c>
      <c r="H311" s="8" t="str">
        <f t="shared" si="13"/>
        <v>堺区</v>
      </c>
      <c r="I311" s="8">
        <f t="shared" si="14"/>
        <v>1</v>
      </c>
      <c r="J311" s="8" t="s">
        <v>918</v>
      </c>
      <c r="K311" s="8" t="s">
        <v>921</v>
      </c>
      <c r="L311" s="8" t="s">
        <v>53</v>
      </c>
      <c r="M311" s="8">
        <v>2716001926</v>
      </c>
      <c r="N311" s="9">
        <v>42430</v>
      </c>
      <c r="O311" s="8" t="s">
        <v>29</v>
      </c>
      <c r="P311" s="8" t="s">
        <v>29</v>
      </c>
      <c r="Q311" s="8" t="s">
        <v>31</v>
      </c>
      <c r="R311" s="8" t="s">
        <v>29</v>
      </c>
    </row>
    <row r="312" spans="1:18">
      <c r="A312" t="s">
        <v>4731</v>
      </c>
      <c r="B312" s="8" t="s">
        <v>4732</v>
      </c>
      <c r="C312" s="8" t="s">
        <v>4736</v>
      </c>
      <c r="D312" s="8" t="s">
        <v>4737</v>
      </c>
      <c r="E312" s="8" t="s">
        <v>916</v>
      </c>
      <c r="F312" s="8" t="s">
        <v>4733</v>
      </c>
      <c r="G312" s="8" t="str">
        <f t="shared" si="12"/>
        <v>堺市堺区東雲西町四丁7番18号</v>
      </c>
      <c r="H312" s="8" t="str">
        <f t="shared" si="13"/>
        <v>堺区</v>
      </c>
      <c r="I312" s="8">
        <f t="shared" si="14"/>
        <v>1</v>
      </c>
      <c r="J312" s="8" t="s">
        <v>4734</v>
      </c>
      <c r="K312" s="8" t="s">
        <v>4735</v>
      </c>
      <c r="L312" s="8" t="s">
        <v>53</v>
      </c>
      <c r="M312" s="8">
        <v>2716000738</v>
      </c>
      <c r="N312" s="9">
        <v>39814</v>
      </c>
      <c r="O312" s="8" t="s">
        <v>31</v>
      </c>
      <c r="P312" s="8" t="s">
        <v>29</v>
      </c>
      <c r="Q312" s="8" t="s">
        <v>31</v>
      </c>
      <c r="R312" s="8" t="s">
        <v>31</v>
      </c>
    </row>
    <row r="313" spans="1:18">
      <c r="A313" t="s">
        <v>5183</v>
      </c>
      <c r="B313" s="8" t="s">
        <v>5184</v>
      </c>
      <c r="C313" s="8" t="s">
        <v>5188</v>
      </c>
      <c r="D313" s="8" t="s">
        <v>5189</v>
      </c>
      <c r="E313" s="8" t="s">
        <v>916</v>
      </c>
      <c r="F313" s="8" t="s">
        <v>5185</v>
      </c>
      <c r="G313" s="8" t="str">
        <f t="shared" si="12"/>
        <v>堺市堺区東雲西町四丁7番2号</v>
      </c>
      <c r="H313" s="8" t="str">
        <f t="shared" si="13"/>
        <v>堺区</v>
      </c>
      <c r="I313" s="8">
        <f t="shared" si="14"/>
        <v>1</v>
      </c>
      <c r="J313" s="8" t="s">
        <v>5186</v>
      </c>
      <c r="K313" s="8" t="s">
        <v>5187</v>
      </c>
      <c r="L313" s="8" t="s">
        <v>53</v>
      </c>
      <c r="M313" s="8">
        <v>2716500323</v>
      </c>
      <c r="N313" s="9">
        <v>39173</v>
      </c>
      <c r="O313" s="8" t="s">
        <v>31</v>
      </c>
      <c r="P313" s="8" t="s">
        <v>31</v>
      </c>
      <c r="Q313" s="8" t="s">
        <v>31</v>
      </c>
      <c r="R313" s="8" t="s">
        <v>29</v>
      </c>
    </row>
    <row r="314" spans="1:18">
      <c r="A314" t="s">
        <v>1194</v>
      </c>
      <c r="B314" s="8" t="s">
        <v>1195</v>
      </c>
      <c r="C314" s="8" t="s">
        <v>1196</v>
      </c>
      <c r="D314" s="8" t="s">
        <v>1197</v>
      </c>
      <c r="E314" s="8" t="s">
        <v>1198</v>
      </c>
      <c r="F314" s="8" t="s">
        <v>1199</v>
      </c>
      <c r="G314" s="8" t="str">
        <f t="shared" si="12"/>
        <v>堺市堺区田出井町1番2-508号</v>
      </c>
      <c r="H314" s="8" t="str">
        <f t="shared" si="13"/>
        <v>堺区</v>
      </c>
      <c r="I314" s="8">
        <f t="shared" si="14"/>
        <v>1</v>
      </c>
      <c r="J314" s="8" t="s">
        <v>1200</v>
      </c>
      <c r="K314" s="8" t="s">
        <v>1201</v>
      </c>
      <c r="L314" s="8" t="s">
        <v>53</v>
      </c>
      <c r="M314" s="8">
        <v>2716002692</v>
      </c>
      <c r="N314" s="9">
        <v>43891</v>
      </c>
      <c r="O314" s="8" t="s">
        <v>31</v>
      </c>
      <c r="P314" s="8" t="s">
        <v>29</v>
      </c>
      <c r="Q314" s="8" t="s">
        <v>31</v>
      </c>
      <c r="R314" s="8" t="s">
        <v>29</v>
      </c>
    </row>
    <row r="315" spans="1:18">
      <c r="A315" t="s">
        <v>3796</v>
      </c>
      <c r="B315" s="8" t="s">
        <v>3797</v>
      </c>
      <c r="C315" s="8" t="s">
        <v>3801</v>
      </c>
      <c r="D315" s="8" t="s">
        <v>3802</v>
      </c>
      <c r="E315" s="8" t="s">
        <v>139</v>
      </c>
      <c r="F315" s="8" t="s">
        <v>3798</v>
      </c>
      <c r="G315" s="8" t="str">
        <f t="shared" si="12"/>
        <v>堺市堺区今池町三丁3番16号</v>
      </c>
      <c r="H315" s="8" t="str">
        <f t="shared" si="13"/>
        <v>堺区</v>
      </c>
      <c r="I315" s="8">
        <f t="shared" si="14"/>
        <v>1</v>
      </c>
      <c r="J315" s="8" t="s">
        <v>3803</v>
      </c>
      <c r="K315" s="8" t="s">
        <v>3804</v>
      </c>
      <c r="L315" s="8" t="s">
        <v>53</v>
      </c>
      <c r="M315" s="8">
        <v>2716000670</v>
      </c>
      <c r="N315" s="9">
        <v>39539</v>
      </c>
      <c r="O315" s="8" t="s">
        <v>31</v>
      </c>
      <c r="P315" s="8" t="s">
        <v>31</v>
      </c>
      <c r="Q315" s="8" t="s">
        <v>31</v>
      </c>
      <c r="R315" s="8" t="s">
        <v>29</v>
      </c>
    </row>
    <row r="316" spans="1:18">
      <c r="A316" t="s">
        <v>2488</v>
      </c>
      <c r="B316" s="8" t="s">
        <v>2489</v>
      </c>
      <c r="C316" s="8" t="s">
        <v>2490</v>
      </c>
      <c r="D316" s="8" t="s">
        <v>2491</v>
      </c>
      <c r="E316" s="8" t="s">
        <v>2492</v>
      </c>
      <c r="F316" s="8" t="s">
        <v>2493</v>
      </c>
      <c r="G316" s="8" t="str">
        <f t="shared" si="12"/>
        <v>堺市堺区向陵東町三丁8-46</v>
      </c>
      <c r="H316" s="8" t="str">
        <f t="shared" si="13"/>
        <v>堺区</v>
      </c>
      <c r="I316" s="8">
        <f t="shared" si="14"/>
        <v>1</v>
      </c>
      <c r="J316" s="8" t="s">
        <v>2494</v>
      </c>
      <c r="K316" s="8" t="s">
        <v>2495</v>
      </c>
      <c r="L316" s="8" t="s">
        <v>53</v>
      </c>
      <c r="M316" s="8">
        <v>2716002965</v>
      </c>
      <c r="N316" s="9">
        <v>44531</v>
      </c>
      <c r="O316" s="8" t="s">
        <v>29</v>
      </c>
      <c r="P316" s="8" t="s">
        <v>29</v>
      </c>
      <c r="Q316" s="8" t="s">
        <v>31</v>
      </c>
      <c r="R316" s="8" t="s">
        <v>29</v>
      </c>
    </row>
    <row r="317" spans="1:18">
      <c r="A317" t="s">
        <v>5858</v>
      </c>
      <c r="B317" s="8" t="s">
        <v>5859</v>
      </c>
      <c r="C317" s="8" t="s">
        <v>5866</v>
      </c>
      <c r="D317" s="8" t="s">
        <v>5867</v>
      </c>
      <c r="E317" s="8" t="s">
        <v>729</v>
      </c>
      <c r="F317" s="8" t="s">
        <v>5860</v>
      </c>
      <c r="G317" s="8" t="str">
        <f t="shared" si="12"/>
        <v>堺市堺区榎元町四丁1番11号</v>
      </c>
      <c r="H317" s="8" t="str">
        <f t="shared" si="13"/>
        <v>堺区</v>
      </c>
      <c r="I317" s="8">
        <f t="shared" si="14"/>
        <v>1</v>
      </c>
      <c r="J317" s="8" t="s">
        <v>5868</v>
      </c>
      <c r="K317" s="8" t="s">
        <v>5868</v>
      </c>
      <c r="L317" s="8" t="s">
        <v>53</v>
      </c>
      <c r="M317" s="8">
        <v>2716000852</v>
      </c>
      <c r="N317" s="9">
        <v>40238</v>
      </c>
      <c r="O317" s="8" t="s">
        <v>31</v>
      </c>
      <c r="P317" s="8" t="s">
        <v>31</v>
      </c>
      <c r="Q317" s="8" t="s">
        <v>31</v>
      </c>
      <c r="R317" s="8" t="s">
        <v>29</v>
      </c>
    </row>
    <row r="318" spans="1:18">
      <c r="A318" t="s">
        <v>951</v>
      </c>
      <c r="B318" s="8" t="s">
        <v>952</v>
      </c>
      <c r="C318" s="8" t="s">
        <v>956</v>
      </c>
      <c r="D318" s="8" t="s">
        <v>957</v>
      </c>
      <c r="E318" s="8" t="s">
        <v>357</v>
      </c>
      <c r="F318" s="8" t="s">
        <v>953</v>
      </c>
      <c r="G318" s="8" t="str">
        <f t="shared" si="12"/>
        <v>堺市堺区一条通11番25号　ライズO.T.MBld.202号室</v>
      </c>
      <c r="H318" s="8" t="str">
        <f t="shared" si="13"/>
        <v>堺区</v>
      </c>
      <c r="I318" s="8">
        <f t="shared" si="14"/>
        <v>1</v>
      </c>
      <c r="J318" s="8" t="s">
        <v>954</v>
      </c>
      <c r="K318" s="8" t="s">
        <v>955</v>
      </c>
      <c r="L318" s="8" t="s">
        <v>53</v>
      </c>
      <c r="M318" s="8">
        <v>2716002718</v>
      </c>
      <c r="N318" s="9">
        <v>43952</v>
      </c>
      <c r="O318" s="8" t="s">
        <v>29</v>
      </c>
      <c r="P318" s="8" t="s">
        <v>29</v>
      </c>
      <c r="Q318" s="8" t="s">
        <v>31</v>
      </c>
      <c r="R318" s="8" t="s">
        <v>29</v>
      </c>
    </row>
    <row r="319" spans="1:18">
      <c r="A319" t="s">
        <v>4486</v>
      </c>
      <c r="B319" s="8" t="s">
        <v>4487</v>
      </c>
      <c r="C319" s="8" t="s">
        <v>4492</v>
      </c>
      <c r="D319" s="8" t="s">
        <v>4493</v>
      </c>
      <c r="E319" s="8" t="s">
        <v>357</v>
      </c>
      <c r="F319" s="8" t="s">
        <v>4494</v>
      </c>
      <c r="G319" s="8" t="str">
        <f t="shared" si="12"/>
        <v>堺市堺区一条通19番6号</v>
      </c>
      <c r="H319" s="8" t="str">
        <f t="shared" si="13"/>
        <v>堺区</v>
      </c>
      <c r="I319" s="8">
        <f t="shared" si="14"/>
        <v>1</v>
      </c>
      <c r="J319" s="8" t="s">
        <v>4491</v>
      </c>
      <c r="K319" s="8" t="s">
        <v>4491</v>
      </c>
      <c r="L319" s="8" t="s">
        <v>53</v>
      </c>
      <c r="M319" s="8">
        <v>2716003294</v>
      </c>
      <c r="N319" s="9">
        <v>45231</v>
      </c>
      <c r="O319" s="8" t="s">
        <v>31</v>
      </c>
      <c r="P319" s="8" t="s">
        <v>29</v>
      </c>
      <c r="Q319" s="8" t="s">
        <v>31</v>
      </c>
      <c r="R319" s="8" t="s">
        <v>29</v>
      </c>
    </row>
    <row r="320" spans="1:18">
      <c r="A320" t="s">
        <v>5761</v>
      </c>
      <c r="B320" s="8" t="s">
        <v>5762</v>
      </c>
      <c r="C320" s="8" t="s">
        <v>5767</v>
      </c>
      <c r="D320" s="8" t="s">
        <v>5768</v>
      </c>
      <c r="E320" s="8" t="s">
        <v>5763</v>
      </c>
      <c r="F320" s="8" t="s">
        <v>5764</v>
      </c>
      <c r="G320" s="8" t="str">
        <f t="shared" si="12"/>
        <v>堺市堺区八千代通3番26号</v>
      </c>
      <c r="H320" s="8" t="str">
        <f t="shared" si="13"/>
        <v>堺区</v>
      </c>
      <c r="I320" s="8">
        <f t="shared" si="14"/>
        <v>1</v>
      </c>
      <c r="J320" s="8" t="s">
        <v>5765</v>
      </c>
      <c r="K320" s="8" t="s">
        <v>5766</v>
      </c>
      <c r="L320" s="8" t="s">
        <v>53</v>
      </c>
      <c r="M320" s="8">
        <v>2716001413</v>
      </c>
      <c r="N320" s="9">
        <v>41365</v>
      </c>
      <c r="O320" s="8" t="s">
        <v>31</v>
      </c>
      <c r="P320" s="8" t="s">
        <v>29</v>
      </c>
      <c r="Q320" s="8" t="s">
        <v>31</v>
      </c>
      <c r="R320" s="8" t="s">
        <v>29</v>
      </c>
    </row>
    <row r="321" spans="1:18">
      <c r="A321" t="s">
        <v>4948</v>
      </c>
      <c r="B321" s="8" t="s">
        <v>4949</v>
      </c>
      <c r="C321" s="8" t="s">
        <v>4966</v>
      </c>
      <c r="D321" s="8" t="s">
        <v>4967</v>
      </c>
      <c r="E321" s="8" t="s">
        <v>701</v>
      </c>
      <c r="F321" s="8" t="s">
        <v>4958</v>
      </c>
      <c r="G321" s="8" t="str">
        <f t="shared" si="12"/>
        <v>堺市堺区旭通3番21号</v>
      </c>
      <c r="H321" s="8" t="str">
        <f t="shared" si="13"/>
        <v>堺区</v>
      </c>
      <c r="I321" s="8">
        <f t="shared" si="14"/>
        <v>1</v>
      </c>
      <c r="J321" s="8" t="s">
        <v>4959</v>
      </c>
      <c r="K321" s="8" t="s">
        <v>4960</v>
      </c>
      <c r="L321" s="8" t="s">
        <v>53</v>
      </c>
      <c r="M321" s="8">
        <v>2716001447</v>
      </c>
      <c r="N321" s="9">
        <v>41365</v>
      </c>
      <c r="O321" s="8" t="s">
        <v>29</v>
      </c>
      <c r="P321" s="8" t="s">
        <v>29</v>
      </c>
      <c r="Q321" s="8" t="s">
        <v>31</v>
      </c>
      <c r="R321" s="8" t="s">
        <v>29</v>
      </c>
    </row>
    <row r="322" spans="1:18">
      <c r="A322" t="s">
        <v>4948</v>
      </c>
      <c r="B322" s="8" t="s">
        <v>4949</v>
      </c>
      <c r="C322" s="8" t="s">
        <v>4953</v>
      </c>
      <c r="D322" s="8" t="s">
        <v>4954</v>
      </c>
      <c r="E322" s="8" t="s">
        <v>3185</v>
      </c>
      <c r="F322" s="8" t="s">
        <v>4950</v>
      </c>
      <c r="G322" s="8" t="str">
        <f t="shared" si="12"/>
        <v>堺市堺区神保通3番7号</v>
      </c>
      <c r="H322" s="8" t="str">
        <f t="shared" si="13"/>
        <v>堺区</v>
      </c>
      <c r="I322" s="8">
        <f t="shared" si="14"/>
        <v>1</v>
      </c>
      <c r="J322" s="8" t="s">
        <v>4951</v>
      </c>
      <c r="K322" s="8" t="s">
        <v>4952</v>
      </c>
      <c r="L322" s="8" t="s">
        <v>53</v>
      </c>
      <c r="M322" s="8">
        <v>2716001439</v>
      </c>
      <c r="N322" s="9">
        <v>41365</v>
      </c>
      <c r="O322" s="8" t="s">
        <v>29</v>
      </c>
      <c r="P322" s="8" t="s">
        <v>29</v>
      </c>
      <c r="Q322" s="8" t="s">
        <v>31</v>
      </c>
      <c r="R322" s="8" t="s">
        <v>29</v>
      </c>
    </row>
    <row r="323" spans="1:18">
      <c r="A323" t="s">
        <v>3660</v>
      </c>
      <c r="B323" s="8" t="s">
        <v>3661</v>
      </c>
      <c r="C323" s="8" t="s">
        <v>3662</v>
      </c>
      <c r="D323" s="8" t="s">
        <v>3663</v>
      </c>
      <c r="E323" s="8" t="s">
        <v>399</v>
      </c>
      <c r="F323" s="8" t="s">
        <v>3664</v>
      </c>
      <c r="G323" s="8" t="str">
        <f t="shared" si="12"/>
        <v>堺市堺区翁橋町一丁1番1号　ミナルコビル3階</v>
      </c>
      <c r="H323" s="8" t="str">
        <f t="shared" si="13"/>
        <v>堺区</v>
      </c>
      <c r="I323" s="8">
        <f t="shared" si="14"/>
        <v>1</v>
      </c>
      <c r="J323" s="8" t="s">
        <v>2265</v>
      </c>
      <c r="K323" s="8" t="s">
        <v>2266</v>
      </c>
      <c r="L323" s="8" t="s">
        <v>53</v>
      </c>
      <c r="M323" s="8">
        <v>2716002197</v>
      </c>
      <c r="N323" s="9">
        <v>43040</v>
      </c>
      <c r="O323" s="8" t="s">
        <v>29</v>
      </c>
      <c r="P323" s="8" t="s">
        <v>29</v>
      </c>
      <c r="Q323" s="8" t="s">
        <v>31</v>
      </c>
      <c r="R323" s="8" t="s">
        <v>29</v>
      </c>
    </row>
    <row r="324" spans="1:18">
      <c r="A324" t="s">
        <v>4413</v>
      </c>
      <c r="B324" s="8" t="s">
        <v>4414</v>
      </c>
      <c r="C324" s="8" t="s">
        <v>4417</v>
      </c>
      <c r="D324" s="8" t="s">
        <v>4418</v>
      </c>
      <c r="E324" s="8" t="s">
        <v>399</v>
      </c>
      <c r="F324" s="8" t="s">
        <v>4419</v>
      </c>
      <c r="G324" s="8" t="str">
        <f t="shared" si="12"/>
        <v>堺市堺区翁橋町一丁1-1　ミナルコビル201号</v>
      </c>
      <c r="H324" s="8" t="str">
        <f t="shared" si="13"/>
        <v>堺区</v>
      </c>
      <c r="I324" s="8">
        <f t="shared" si="14"/>
        <v>1</v>
      </c>
      <c r="J324" s="8" t="s">
        <v>4415</v>
      </c>
      <c r="K324" s="8" t="s">
        <v>4416</v>
      </c>
      <c r="L324" s="8" t="s">
        <v>53</v>
      </c>
      <c r="M324" s="8">
        <v>2716003377</v>
      </c>
      <c r="N324" s="9">
        <v>45413</v>
      </c>
      <c r="O324" s="8" t="s">
        <v>29</v>
      </c>
      <c r="P324" s="8" t="s">
        <v>29</v>
      </c>
      <c r="Q324" s="8" t="s">
        <v>31</v>
      </c>
      <c r="R324" s="8" t="s">
        <v>29</v>
      </c>
    </row>
    <row r="325" spans="1:18">
      <c r="A325" t="s">
        <v>2545</v>
      </c>
      <c r="B325" s="8" t="s">
        <v>2546</v>
      </c>
      <c r="C325" s="8" t="s">
        <v>2547</v>
      </c>
      <c r="D325" s="8" t="s">
        <v>2548</v>
      </c>
      <c r="E325" s="8" t="s">
        <v>2549</v>
      </c>
      <c r="F325" s="8" t="s">
        <v>2550</v>
      </c>
      <c r="G325" s="8" t="str">
        <f t="shared" si="12"/>
        <v>堺市堺区中安井町三丁2-13　グラン堺東6階</v>
      </c>
      <c r="H325" s="8" t="str">
        <f t="shared" si="13"/>
        <v>堺区</v>
      </c>
      <c r="I325" s="8">
        <f t="shared" si="14"/>
        <v>1</v>
      </c>
      <c r="J325" s="8" t="s">
        <v>2551</v>
      </c>
      <c r="K325" s="8" t="s">
        <v>2552</v>
      </c>
      <c r="L325" s="8" t="s">
        <v>53</v>
      </c>
      <c r="M325" s="8">
        <v>2716003484</v>
      </c>
      <c r="N325" s="9">
        <v>45627</v>
      </c>
      <c r="O325" s="8" t="s">
        <v>29</v>
      </c>
      <c r="P325" s="8" t="s">
        <v>29</v>
      </c>
      <c r="Q325" s="8" t="s">
        <v>31</v>
      </c>
      <c r="R325" s="8" t="s">
        <v>29</v>
      </c>
    </row>
    <row r="326" spans="1:18">
      <c r="A326" t="s">
        <v>1106</v>
      </c>
      <c r="B326" s="8" t="s">
        <v>1107</v>
      </c>
      <c r="C326" s="8" t="s">
        <v>1112</v>
      </c>
      <c r="D326" s="8" t="s">
        <v>1113</v>
      </c>
      <c r="E326" s="8" t="s">
        <v>1108</v>
      </c>
      <c r="F326" s="8" t="s">
        <v>1109</v>
      </c>
      <c r="G326" s="8" t="str">
        <f t="shared" si="12"/>
        <v>堺市堺区北花田口町三丁1-27白山ビル2Ｆ</v>
      </c>
      <c r="H326" s="8" t="str">
        <f t="shared" si="13"/>
        <v>堺区</v>
      </c>
      <c r="I326" s="8">
        <f t="shared" si="14"/>
        <v>1</v>
      </c>
      <c r="J326" s="8" t="s">
        <v>1110</v>
      </c>
      <c r="K326" s="8" t="s">
        <v>1111</v>
      </c>
      <c r="L326" s="8" t="s">
        <v>53</v>
      </c>
      <c r="M326" s="8">
        <v>2716000969</v>
      </c>
      <c r="N326" s="9">
        <v>40664</v>
      </c>
      <c r="O326" s="8" t="s">
        <v>29</v>
      </c>
      <c r="P326" s="8" t="s">
        <v>29</v>
      </c>
      <c r="Q326" s="8" t="s">
        <v>31</v>
      </c>
      <c r="R326" s="8" t="s">
        <v>29</v>
      </c>
    </row>
    <row r="327" spans="1:18">
      <c r="A327" t="s">
        <v>550</v>
      </c>
      <c r="B327" s="8" t="s">
        <v>551</v>
      </c>
      <c r="C327" s="8" t="s">
        <v>552</v>
      </c>
      <c r="D327" s="8" t="s">
        <v>553</v>
      </c>
      <c r="E327" s="8" t="s">
        <v>554</v>
      </c>
      <c r="F327" s="8" t="s">
        <v>555</v>
      </c>
      <c r="G327" s="8" t="str">
        <f t="shared" si="12"/>
        <v>堺市堺区北瓦町二丁4番18号　現代堺東駅前ビル5F</v>
      </c>
      <c r="H327" s="8" t="str">
        <f t="shared" si="13"/>
        <v>堺区</v>
      </c>
      <c r="I327" s="8">
        <f t="shared" si="14"/>
        <v>1</v>
      </c>
      <c r="J327" s="8" t="s">
        <v>556</v>
      </c>
      <c r="K327" s="8" t="s">
        <v>557</v>
      </c>
      <c r="L327" s="8" t="s">
        <v>53</v>
      </c>
      <c r="M327" s="8">
        <v>2716003351</v>
      </c>
      <c r="N327" s="9">
        <v>45383</v>
      </c>
      <c r="O327" s="8" t="s">
        <v>31</v>
      </c>
      <c r="P327" s="8" t="s">
        <v>29</v>
      </c>
      <c r="Q327" s="8" t="s">
        <v>31</v>
      </c>
      <c r="R327" s="8" t="s">
        <v>29</v>
      </c>
    </row>
    <row r="328" spans="1:18">
      <c r="A328" t="s">
        <v>2879</v>
      </c>
      <c r="B328" s="8" t="s">
        <v>2880</v>
      </c>
      <c r="C328" s="8" t="s">
        <v>2883</v>
      </c>
      <c r="D328" s="8" t="s">
        <v>2884</v>
      </c>
      <c r="E328" s="8" t="s">
        <v>554</v>
      </c>
      <c r="F328" s="8" t="s">
        <v>2881</v>
      </c>
      <c r="G328" s="8" t="str">
        <f t="shared" si="12"/>
        <v>堺市堺区北瓦町二丁3番8号堺東北條第二ビル7階A号室</v>
      </c>
      <c r="H328" s="8" t="str">
        <f t="shared" si="13"/>
        <v>堺区</v>
      </c>
      <c r="I328" s="8">
        <f t="shared" si="14"/>
        <v>1</v>
      </c>
      <c r="J328" s="8" t="s">
        <v>2882</v>
      </c>
      <c r="K328" s="8" t="s">
        <v>2882</v>
      </c>
      <c r="L328" s="8" t="s">
        <v>53</v>
      </c>
      <c r="M328" s="8">
        <v>2716003260</v>
      </c>
      <c r="N328" s="9">
        <v>45139</v>
      </c>
      <c r="O328" s="8" t="s">
        <v>29</v>
      </c>
      <c r="P328" s="8" t="s">
        <v>29</v>
      </c>
      <c r="Q328" s="8" t="s">
        <v>31</v>
      </c>
      <c r="R328" s="8" t="s">
        <v>29</v>
      </c>
    </row>
    <row r="329" spans="1:18">
      <c r="A329" t="s">
        <v>5240</v>
      </c>
      <c r="B329" s="8" t="s">
        <v>5241</v>
      </c>
      <c r="C329" s="8" t="s">
        <v>5271</v>
      </c>
      <c r="D329" s="8" t="s">
        <v>5272</v>
      </c>
      <c r="E329" s="8" t="s">
        <v>5273</v>
      </c>
      <c r="F329" s="8" t="s">
        <v>5274</v>
      </c>
      <c r="G329" s="8" t="str">
        <f t="shared" ref="G329:G392" si="15">RIGHT(F:F,LEN(F:F)-3)</f>
        <v>堺市堺区南瓦町3番1号　堺市役所本館地下１階</v>
      </c>
      <c r="H329" s="8" t="str">
        <f t="shared" ref="H329:H392" si="16">MID(F:F,6,2)</f>
        <v>堺区</v>
      </c>
      <c r="I329" s="8">
        <f t="shared" ref="I329:I392" si="17">IF(H:H="堺区",1,IF(H:H="中区",2,IF(H:H="東区",3,IF(H:H="西区",4,IF(H:H="南区",5,IF(H:H="北区",6,7))))))</f>
        <v>1</v>
      </c>
      <c r="J329" s="8" t="s">
        <v>5275</v>
      </c>
      <c r="K329" s="8" t="s">
        <v>5276</v>
      </c>
      <c r="L329" s="8" t="s">
        <v>53</v>
      </c>
      <c r="M329" s="8">
        <v>2716500752</v>
      </c>
      <c r="N329" s="9">
        <v>41000</v>
      </c>
      <c r="O329" s="8" t="s">
        <v>29</v>
      </c>
      <c r="P329" s="8" t="s">
        <v>29</v>
      </c>
      <c r="Q329" s="8" t="s">
        <v>31</v>
      </c>
      <c r="R329" s="8" t="s">
        <v>29</v>
      </c>
    </row>
    <row r="330" spans="1:18">
      <c r="A330" t="s">
        <v>2643</v>
      </c>
      <c r="B330" s="8" t="s">
        <v>2644</v>
      </c>
      <c r="C330" s="8" t="s">
        <v>2645</v>
      </c>
      <c r="D330" s="8" t="s">
        <v>2646</v>
      </c>
      <c r="E330" s="8" t="s">
        <v>934</v>
      </c>
      <c r="F330" s="8" t="s">
        <v>2647</v>
      </c>
      <c r="G330" s="8" t="str">
        <f t="shared" si="15"/>
        <v>堺市堺区新町三丁7　ＳＴＣビル2階　中南</v>
      </c>
      <c r="H330" s="8" t="str">
        <f t="shared" si="16"/>
        <v>堺区</v>
      </c>
      <c r="I330" s="8">
        <f t="shared" si="17"/>
        <v>1</v>
      </c>
      <c r="J330" s="8" t="s">
        <v>2648</v>
      </c>
      <c r="K330" s="8" t="s">
        <v>2649</v>
      </c>
      <c r="L330" s="8" t="s">
        <v>53</v>
      </c>
      <c r="M330" s="8">
        <v>2716003302</v>
      </c>
      <c r="N330" s="9">
        <v>45352</v>
      </c>
      <c r="O330" s="8" t="s">
        <v>31</v>
      </c>
      <c r="P330" s="8" t="s">
        <v>31</v>
      </c>
      <c r="Q330" s="8" t="s">
        <v>31</v>
      </c>
      <c r="R330" s="8" t="s">
        <v>29</v>
      </c>
    </row>
    <row r="331" spans="1:18">
      <c r="A331" t="s">
        <v>3616</v>
      </c>
      <c r="B331" s="8" t="s">
        <v>3617</v>
      </c>
      <c r="C331" s="8" t="s">
        <v>3621</v>
      </c>
      <c r="D331" s="8" t="s">
        <v>3622</v>
      </c>
      <c r="E331" s="8" t="s">
        <v>3618</v>
      </c>
      <c r="F331" s="8" t="s">
        <v>3623</v>
      </c>
      <c r="G331" s="8" t="str">
        <f t="shared" si="15"/>
        <v>堺市堺区旭ヶ丘南町三丁2-31</v>
      </c>
      <c r="H331" s="8" t="str">
        <f t="shared" si="16"/>
        <v>堺区</v>
      </c>
      <c r="I331" s="8">
        <f t="shared" si="17"/>
        <v>1</v>
      </c>
      <c r="J331" s="8" t="s">
        <v>3619</v>
      </c>
      <c r="K331" s="8" t="s">
        <v>3620</v>
      </c>
      <c r="L331" s="8" t="s">
        <v>53</v>
      </c>
      <c r="M331" s="8">
        <v>2716003443</v>
      </c>
      <c r="N331" s="9">
        <v>45566</v>
      </c>
      <c r="O331" s="8" t="s">
        <v>29</v>
      </c>
      <c r="P331" s="8" t="s">
        <v>29</v>
      </c>
      <c r="Q331" s="8" t="s">
        <v>31</v>
      </c>
      <c r="R331" s="8" t="s">
        <v>29</v>
      </c>
    </row>
    <row r="332" spans="1:18">
      <c r="A332" t="s">
        <v>844</v>
      </c>
      <c r="B332" s="8" t="s">
        <v>845</v>
      </c>
      <c r="C332" s="8" t="s">
        <v>851</v>
      </c>
      <c r="D332" s="8" t="s">
        <v>852</v>
      </c>
      <c r="E332" s="8" t="s">
        <v>846</v>
      </c>
      <c r="F332" s="8" t="s">
        <v>853</v>
      </c>
      <c r="G332" s="8" t="str">
        <f t="shared" si="15"/>
        <v>堺市堺区旭ヶ丘北町一丁2番11号　第三和伸ビル1階</v>
      </c>
      <c r="H332" s="8" t="str">
        <f t="shared" si="16"/>
        <v>堺区</v>
      </c>
      <c r="I332" s="8">
        <f t="shared" si="17"/>
        <v>1</v>
      </c>
      <c r="J332" s="8" t="s">
        <v>847</v>
      </c>
      <c r="K332" s="8" t="s">
        <v>847</v>
      </c>
      <c r="L332" s="8" t="s">
        <v>53</v>
      </c>
      <c r="M332" s="8">
        <v>2716002924</v>
      </c>
      <c r="N332" s="9">
        <v>44378</v>
      </c>
      <c r="O332" s="8" t="s">
        <v>29</v>
      </c>
      <c r="P332" s="8" t="s">
        <v>29</v>
      </c>
      <c r="Q332" s="8" t="s">
        <v>31</v>
      </c>
      <c r="R332" s="8" t="s">
        <v>29</v>
      </c>
    </row>
    <row r="333" spans="1:18">
      <c r="A333" t="s">
        <v>4833</v>
      </c>
      <c r="B333" s="8" t="s">
        <v>4834</v>
      </c>
      <c r="C333" s="8" t="s">
        <v>4841</v>
      </c>
      <c r="D333" s="8" t="s">
        <v>4842</v>
      </c>
      <c r="E333" s="8" t="s">
        <v>4835</v>
      </c>
      <c r="F333" s="8" t="s">
        <v>4836</v>
      </c>
      <c r="G333" s="8" t="str">
        <f t="shared" si="15"/>
        <v>堺市堺区南陵町一丁2番6号</v>
      </c>
      <c r="H333" s="8" t="str">
        <f t="shared" si="16"/>
        <v>堺区</v>
      </c>
      <c r="I333" s="8">
        <f t="shared" si="17"/>
        <v>1</v>
      </c>
      <c r="J333" s="8" t="s">
        <v>4837</v>
      </c>
      <c r="K333" s="8" t="s">
        <v>4838</v>
      </c>
      <c r="L333" s="8" t="s">
        <v>53</v>
      </c>
      <c r="M333" s="8">
        <v>2716001587</v>
      </c>
      <c r="N333" s="9">
        <v>41730</v>
      </c>
      <c r="O333" s="8" t="s">
        <v>29</v>
      </c>
      <c r="P333" s="8" t="s">
        <v>29</v>
      </c>
      <c r="Q333" s="8" t="s">
        <v>31</v>
      </c>
      <c r="R333" s="8" t="s">
        <v>29</v>
      </c>
    </row>
    <row r="334" spans="1:18">
      <c r="A334" t="s">
        <v>5546</v>
      </c>
      <c r="B334" s="8" t="s">
        <v>5547</v>
      </c>
      <c r="C334" s="8" t="s">
        <v>5551</v>
      </c>
      <c r="D334" s="8" t="s">
        <v>5552</v>
      </c>
      <c r="E334" s="8" t="s">
        <v>1916</v>
      </c>
      <c r="F334" s="8" t="s">
        <v>5170</v>
      </c>
      <c r="G334" s="8" t="str">
        <f t="shared" si="15"/>
        <v>堺市堺区神石市之町16番52号</v>
      </c>
      <c r="H334" s="8" t="str">
        <f t="shared" si="16"/>
        <v>堺区</v>
      </c>
      <c r="I334" s="8">
        <f t="shared" si="17"/>
        <v>1</v>
      </c>
      <c r="J334" s="8" t="s">
        <v>5171</v>
      </c>
      <c r="K334" s="8" t="s">
        <v>5172</v>
      </c>
      <c r="L334" s="8" t="s">
        <v>53</v>
      </c>
      <c r="M334" s="8">
        <v>2716001041</v>
      </c>
      <c r="N334" s="9">
        <v>40756</v>
      </c>
      <c r="O334" s="8" t="s">
        <v>29</v>
      </c>
      <c r="P334" s="8" t="s">
        <v>29</v>
      </c>
      <c r="Q334" s="8" t="s">
        <v>31</v>
      </c>
      <c r="R334" s="8" t="s">
        <v>29</v>
      </c>
    </row>
    <row r="335" spans="1:18">
      <c r="A335" t="s">
        <v>3161</v>
      </c>
      <c r="B335" s="8" t="s">
        <v>3162</v>
      </c>
      <c r="C335" s="8" t="s">
        <v>3168</v>
      </c>
      <c r="D335" s="8" t="s">
        <v>3169</v>
      </c>
      <c r="E335" s="8" t="s">
        <v>3170</v>
      </c>
      <c r="F335" s="8" t="s">
        <v>3171</v>
      </c>
      <c r="G335" s="8" t="str">
        <f t="shared" si="15"/>
        <v>堺市堺区大仙西町五丁131-3　ベルメゾン御陵101</v>
      </c>
      <c r="H335" s="8" t="str">
        <f t="shared" si="16"/>
        <v>堺区</v>
      </c>
      <c r="I335" s="8">
        <f t="shared" si="17"/>
        <v>1</v>
      </c>
      <c r="J335" s="8" t="s">
        <v>3172</v>
      </c>
      <c r="K335" s="8" t="s">
        <v>3173</v>
      </c>
      <c r="L335" s="8" t="s">
        <v>53</v>
      </c>
      <c r="M335" s="8">
        <v>2716501552</v>
      </c>
      <c r="N335" s="9">
        <v>43374</v>
      </c>
      <c r="O335" s="8" t="s">
        <v>29</v>
      </c>
      <c r="P335" s="8" t="s">
        <v>29</v>
      </c>
      <c r="Q335" s="8" t="s">
        <v>31</v>
      </c>
      <c r="R335" s="8" t="s">
        <v>29</v>
      </c>
    </row>
    <row r="336" spans="1:18">
      <c r="A336" t="s">
        <v>2025</v>
      </c>
      <c r="B336" s="8" t="s">
        <v>2026</v>
      </c>
      <c r="C336" s="8" t="s">
        <v>2029</v>
      </c>
      <c r="D336" s="8" t="s">
        <v>2030</v>
      </c>
      <c r="E336" s="8" t="s">
        <v>1598</v>
      </c>
      <c r="F336" s="8" t="s">
        <v>2031</v>
      </c>
      <c r="G336" s="8" t="str">
        <f t="shared" si="15"/>
        <v>堺市堺区石津北町112番</v>
      </c>
      <c r="H336" s="8" t="str">
        <f t="shared" si="16"/>
        <v>堺区</v>
      </c>
      <c r="I336" s="8">
        <f t="shared" si="17"/>
        <v>1</v>
      </c>
      <c r="J336" s="8" t="s">
        <v>2027</v>
      </c>
      <c r="K336" s="8" t="s">
        <v>2028</v>
      </c>
      <c r="L336" s="8" t="s">
        <v>53</v>
      </c>
      <c r="M336" s="8">
        <v>2716001918</v>
      </c>
      <c r="N336" s="9">
        <v>42430</v>
      </c>
      <c r="O336" s="8" t="s">
        <v>29</v>
      </c>
      <c r="P336" s="8" t="s">
        <v>29</v>
      </c>
      <c r="Q336" s="8" t="s">
        <v>31</v>
      </c>
      <c r="R336" s="8" t="s">
        <v>29</v>
      </c>
    </row>
    <row r="337" spans="1:18">
      <c r="A337" t="s">
        <v>4758</v>
      </c>
      <c r="B337" s="8" t="s">
        <v>4759</v>
      </c>
      <c r="C337" s="8" t="s">
        <v>4763</v>
      </c>
      <c r="D337" s="8" t="s">
        <v>4764</v>
      </c>
      <c r="E337" s="8" t="s">
        <v>1959</v>
      </c>
      <c r="F337" s="8" t="s">
        <v>4765</v>
      </c>
      <c r="G337" s="8" t="str">
        <f t="shared" si="15"/>
        <v>堺市堺区東湊町五丁276番</v>
      </c>
      <c r="H337" s="8" t="str">
        <f t="shared" si="16"/>
        <v>堺区</v>
      </c>
      <c r="I337" s="8">
        <f t="shared" si="17"/>
        <v>1</v>
      </c>
      <c r="J337" s="8" t="s">
        <v>4766</v>
      </c>
      <c r="K337" s="8" t="s">
        <v>4767</v>
      </c>
      <c r="L337" s="8" t="s">
        <v>53</v>
      </c>
      <c r="M337" s="8">
        <v>2716000498</v>
      </c>
      <c r="N337" s="9">
        <v>39904</v>
      </c>
      <c r="O337" s="8" t="s">
        <v>31</v>
      </c>
      <c r="P337" s="8" t="s">
        <v>29</v>
      </c>
      <c r="Q337" s="8" t="s">
        <v>31</v>
      </c>
      <c r="R337" s="8" t="s">
        <v>31</v>
      </c>
    </row>
    <row r="338" spans="1:18">
      <c r="A338" t="s">
        <v>5667</v>
      </c>
      <c r="B338" s="8" t="s">
        <v>5668</v>
      </c>
      <c r="C338" s="8" t="s">
        <v>5671</v>
      </c>
      <c r="D338" s="8" t="s">
        <v>5672</v>
      </c>
      <c r="E338" s="8" t="s">
        <v>5669</v>
      </c>
      <c r="F338" s="8" t="s">
        <v>5673</v>
      </c>
      <c r="G338" s="8" t="str">
        <f t="shared" si="15"/>
        <v>堺市堺区出島海岸通二丁9-13 1F</v>
      </c>
      <c r="H338" s="8" t="str">
        <f t="shared" si="16"/>
        <v>堺区</v>
      </c>
      <c r="I338" s="8">
        <f t="shared" si="17"/>
        <v>1</v>
      </c>
      <c r="J338" s="8" t="s">
        <v>5670</v>
      </c>
      <c r="K338" s="8" t="s">
        <v>5670</v>
      </c>
      <c r="L338" s="8" t="s">
        <v>53</v>
      </c>
      <c r="M338" s="8">
        <v>2716003047</v>
      </c>
      <c r="N338" s="9">
        <v>44682</v>
      </c>
      <c r="O338" s="8" t="s">
        <v>29</v>
      </c>
      <c r="P338" s="8" t="s">
        <v>29</v>
      </c>
      <c r="Q338" s="8" t="s">
        <v>31</v>
      </c>
      <c r="R338" s="8" t="s">
        <v>29</v>
      </c>
    </row>
    <row r="339" spans="1:18">
      <c r="A339" t="s">
        <v>5553</v>
      </c>
      <c r="B339" s="8" t="s">
        <v>5554</v>
      </c>
      <c r="C339" s="8" t="s">
        <v>5555</v>
      </c>
      <c r="D339" s="8" t="s">
        <v>5556</v>
      </c>
      <c r="E339" s="8" t="s">
        <v>2297</v>
      </c>
      <c r="F339" s="8" t="s">
        <v>5557</v>
      </c>
      <c r="G339" s="8" t="str">
        <f t="shared" si="15"/>
        <v>堺市堺区楠町二丁1番20号</v>
      </c>
      <c r="H339" s="8" t="str">
        <f t="shared" si="16"/>
        <v>堺区</v>
      </c>
      <c r="I339" s="8">
        <f t="shared" si="17"/>
        <v>1</v>
      </c>
      <c r="J339" s="8" t="s">
        <v>5558</v>
      </c>
      <c r="K339" s="8" t="s">
        <v>5559</v>
      </c>
      <c r="L339" s="8" t="s">
        <v>53</v>
      </c>
      <c r="M339" s="8">
        <v>2716002213</v>
      </c>
      <c r="N339" s="9">
        <v>43040</v>
      </c>
      <c r="O339" s="8" t="s">
        <v>29</v>
      </c>
      <c r="P339" s="8" t="s">
        <v>31</v>
      </c>
      <c r="Q339" s="8" t="s">
        <v>31</v>
      </c>
      <c r="R339" s="8" t="s">
        <v>29</v>
      </c>
    </row>
    <row r="340" spans="1:18">
      <c r="A340" t="s">
        <v>5959</v>
      </c>
      <c r="B340" s="8" t="s">
        <v>5960</v>
      </c>
      <c r="C340" s="8" t="s">
        <v>5964</v>
      </c>
      <c r="D340" s="8" t="s">
        <v>5965</v>
      </c>
      <c r="E340" s="8" t="s">
        <v>5961</v>
      </c>
      <c r="F340" s="8" t="s">
        <v>5962</v>
      </c>
      <c r="G340" s="8" t="str">
        <f t="shared" si="15"/>
        <v>堺市堺区宿屋町西一丁1番6号</v>
      </c>
      <c r="H340" s="8" t="str">
        <f t="shared" si="16"/>
        <v>堺区</v>
      </c>
      <c r="I340" s="8">
        <f t="shared" si="17"/>
        <v>1</v>
      </c>
      <c r="J340" s="8" t="s">
        <v>5963</v>
      </c>
      <c r="K340" s="8" t="s">
        <v>5963</v>
      </c>
      <c r="L340" s="8" t="s">
        <v>53</v>
      </c>
      <c r="M340" s="8">
        <v>2716002700</v>
      </c>
      <c r="N340" s="9">
        <v>43922</v>
      </c>
      <c r="O340" s="8" t="s">
        <v>29</v>
      </c>
      <c r="P340" s="8" t="s">
        <v>29</v>
      </c>
      <c r="Q340" s="8" t="s">
        <v>31</v>
      </c>
      <c r="R340" s="8" t="s">
        <v>29</v>
      </c>
    </row>
    <row r="341" spans="1:18">
      <c r="A341" t="s">
        <v>164</v>
      </c>
      <c r="B341" s="8" t="s">
        <v>165</v>
      </c>
      <c r="C341" s="8" t="s">
        <v>168</v>
      </c>
      <c r="D341" s="8" t="s">
        <v>169</v>
      </c>
      <c r="E341" s="8" t="s">
        <v>166</v>
      </c>
      <c r="F341" s="8" t="s">
        <v>167</v>
      </c>
      <c r="G341" s="8" t="str">
        <f t="shared" si="15"/>
        <v>堺市堺区神明町西一丁1番7号　ロイヤルパレス1階</v>
      </c>
      <c r="H341" s="8" t="str">
        <f t="shared" si="16"/>
        <v>堺区</v>
      </c>
      <c r="I341" s="8">
        <f t="shared" si="17"/>
        <v>1</v>
      </c>
      <c r="J341" s="8" t="s">
        <v>170</v>
      </c>
      <c r="K341" s="8" t="s">
        <v>171</v>
      </c>
      <c r="L341" s="8" t="s">
        <v>53</v>
      </c>
      <c r="M341" s="8">
        <v>2716001892</v>
      </c>
      <c r="N341" s="9">
        <v>42430</v>
      </c>
      <c r="O341" s="8" t="s">
        <v>29</v>
      </c>
      <c r="P341" s="8" t="s">
        <v>29</v>
      </c>
      <c r="Q341" s="8" t="s">
        <v>31</v>
      </c>
      <c r="R341" s="8" t="s">
        <v>29</v>
      </c>
    </row>
    <row r="342" spans="1:18">
      <c r="A342" t="s">
        <v>567</v>
      </c>
      <c r="B342" s="8" t="s">
        <v>568</v>
      </c>
      <c r="C342" s="8" t="s">
        <v>581</v>
      </c>
      <c r="D342" s="8" t="s">
        <v>582</v>
      </c>
      <c r="E342" s="8" t="s">
        <v>499</v>
      </c>
      <c r="F342" s="8" t="s">
        <v>583</v>
      </c>
      <c r="G342" s="8" t="str">
        <f t="shared" si="15"/>
        <v>堺市堺区市之町東五丁2番11号-201号</v>
      </c>
      <c r="H342" s="8" t="str">
        <f t="shared" si="16"/>
        <v>堺区</v>
      </c>
      <c r="I342" s="8">
        <f t="shared" si="17"/>
        <v>1</v>
      </c>
      <c r="J342" s="8" t="s">
        <v>584</v>
      </c>
      <c r="K342" s="8" t="s">
        <v>585</v>
      </c>
      <c r="L342" s="8" t="s">
        <v>53</v>
      </c>
      <c r="M342" s="8">
        <v>2716002015</v>
      </c>
      <c r="N342" s="9">
        <v>42614</v>
      </c>
      <c r="O342" s="8" t="s">
        <v>29</v>
      </c>
      <c r="P342" s="8" t="s">
        <v>29</v>
      </c>
      <c r="Q342" s="8" t="s">
        <v>31</v>
      </c>
      <c r="R342" s="8" t="s">
        <v>29</v>
      </c>
    </row>
    <row r="343" spans="1:18">
      <c r="A343" t="s">
        <v>2250</v>
      </c>
      <c r="B343" s="8" t="s">
        <v>2251</v>
      </c>
      <c r="C343" s="8" t="s">
        <v>2252</v>
      </c>
      <c r="D343" s="8" t="s">
        <v>2253</v>
      </c>
      <c r="E343" s="8" t="s">
        <v>1271</v>
      </c>
      <c r="F343" s="8" t="s">
        <v>2254</v>
      </c>
      <c r="G343" s="8" t="str">
        <f t="shared" si="15"/>
        <v>堺市堺区甲斐町東二丁1-11</v>
      </c>
      <c r="H343" s="8" t="str">
        <f t="shared" si="16"/>
        <v>堺区</v>
      </c>
      <c r="I343" s="8">
        <f t="shared" si="17"/>
        <v>1</v>
      </c>
      <c r="J343" s="8" t="s">
        <v>2255</v>
      </c>
      <c r="K343" s="8" t="s">
        <v>2255</v>
      </c>
      <c r="L343" s="8" t="s">
        <v>53</v>
      </c>
      <c r="M343" s="8">
        <v>2716002767</v>
      </c>
      <c r="N343" s="9">
        <v>44075</v>
      </c>
      <c r="O343" s="8" t="s">
        <v>31</v>
      </c>
      <c r="P343" s="8" t="s">
        <v>29</v>
      </c>
      <c r="Q343" s="8" t="s">
        <v>31</v>
      </c>
      <c r="R343" s="8" t="s">
        <v>31</v>
      </c>
    </row>
    <row r="344" spans="1:18">
      <c r="A344" t="s">
        <v>3077</v>
      </c>
      <c r="B344" s="8" t="s">
        <v>3078</v>
      </c>
      <c r="C344" s="8" t="s">
        <v>3079</v>
      </c>
      <c r="D344" s="8" t="s">
        <v>3080</v>
      </c>
      <c r="E344" s="8" t="s">
        <v>440</v>
      </c>
      <c r="F344" s="8" t="s">
        <v>3081</v>
      </c>
      <c r="G344" s="8" t="str">
        <f t="shared" si="15"/>
        <v>堺市堺区大町東二丁2-4</v>
      </c>
      <c r="H344" s="8" t="str">
        <f t="shared" si="16"/>
        <v>堺区</v>
      </c>
      <c r="I344" s="8">
        <f t="shared" si="17"/>
        <v>1</v>
      </c>
      <c r="J344" s="8" t="s">
        <v>3082</v>
      </c>
      <c r="K344" s="8" t="s">
        <v>3082</v>
      </c>
      <c r="L344" s="8" t="s">
        <v>53</v>
      </c>
      <c r="M344" s="8">
        <v>2716003211</v>
      </c>
      <c r="N344" s="9">
        <v>45108</v>
      </c>
      <c r="O344" s="8" t="s">
        <v>29</v>
      </c>
      <c r="P344" s="8" t="s">
        <v>29</v>
      </c>
      <c r="Q344" s="8" t="s">
        <v>31</v>
      </c>
      <c r="R344" s="8" t="s">
        <v>29</v>
      </c>
    </row>
    <row r="345" spans="1:18">
      <c r="A345" t="s">
        <v>4877</v>
      </c>
      <c r="B345" s="8" t="s">
        <v>4878</v>
      </c>
      <c r="C345" s="8" t="s">
        <v>4881</v>
      </c>
      <c r="D345" s="8" t="s">
        <v>4882</v>
      </c>
      <c r="E345" s="8" t="s">
        <v>440</v>
      </c>
      <c r="F345" s="8" t="s">
        <v>4879</v>
      </c>
      <c r="G345" s="8" t="str">
        <f t="shared" si="15"/>
        <v>堺市堺区大町東一丁1番8号</v>
      </c>
      <c r="H345" s="8" t="str">
        <f t="shared" si="16"/>
        <v>堺区</v>
      </c>
      <c r="I345" s="8">
        <f t="shared" si="17"/>
        <v>1</v>
      </c>
      <c r="J345" s="8" t="s">
        <v>4880</v>
      </c>
      <c r="K345" s="8" t="s">
        <v>4880</v>
      </c>
      <c r="L345" s="8" t="s">
        <v>53</v>
      </c>
      <c r="M345" s="8">
        <v>2716000910</v>
      </c>
      <c r="N345" s="9">
        <v>40360</v>
      </c>
      <c r="O345" s="8" t="s">
        <v>31</v>
      </c>
      <c r="P345" s="8" t="s">
        <v>31</v>
      </c>
      <c r="Q345" s="8" t="s">
        <v>31</v>
      </c>
      <c r="R345" s="8" t="s">
        <v>29</v>
      </c>
    </row>
    <row r="346" spans="1:18">
      <c r="A346" t="s">
        <v>1316</v>
      </c>
      <c r="B346" s="8" t="s">
        <v>1317</v>
      </c>
      <c r="C346" s="8" t="s">
        <v>1320</v>
      </c>
      <c r="D346" s="8" t="s">
        <v>1321</v>
      </c>
      <c r="E346" s="8" t="s">
        <v>1322</v>
      </c>
      <c r="F346" s="8" t="s">
        <v>1323</v>
      </c>
      <c r="G346" s="8" t="str">
        <f t="shared" si="15"/>
        <v>堺市堺区中之町西三丁2番29号　中之町ＴＫハイツ1Ａ</v>
      </c>
      <c r="H346" s="8" t="str">
        <f t="shared" si="16"/>
        <v>堺区</v>
      </c>
      <c r="I346" s="8">
        <f t="shared" si="17"/>
        <v>1</v>
      </c>
      <c r="J346" s="8" t="s">
        <v>1318</v>
      </c>
      <c r="K346" s="8" t="s">
        <v>1319</v>
      </c>
      <c r="L346" s="8" t="s">
        <v>53</v>
      </c>
      <c r="M346" s="8">
        <v>2716002940</v>
      </c>
      <c r="N346" s="9">
        <v>44470</v>
      </c>
      <c r="O346" s="8" t="s">
        <v>29</v>
      </c>
      <c r="P346" s="8" t="s">
        <v>29</v>
      </c>
      <c r="Q346" s="8" t="s">
        <v>31</v>
      </c>
      <c r="R346" s="8" t="s">
        <v>29</v>
      </c>
    </row>
    <row r="347" spans="1:18">
      <c r="A347" t="s">
        <v>5995</v>
      </c>
      <c r="B347" s="8" t="s">
        <v>5996</v>
      </c>
      <c r="C347" s="8" t="s">
        <v>5997</v>
      </c>
      <c r="D347" s="8" t="s">
        <v>5998</v>
      </c>
      <c r="E347" s="8" t="s">
        <v>1524</v>
      </c>
      <c r="F347" s="8" t="s">
        <v>5999</v>
      </c>
      <c r="G347" s="8" t="str">
        <f t="shared" si="15"/>
        <v>堺市堺区少林寺町東一丁1番7号　クレスト大津Ⅱ101</v>
      </c>
      <c r="H347" s="8" t="str">
        <f t="shared" si="16"/>
        <v>堺区</v>
      </c>
      <c r="I347" s="8">
        <f t="shared" si="17"/>
        <v>1</v>
      </c>
      <c r="J347" s="8" t="s">
        <v>6000</v>
      </c>
      <c r="K347" s="8" t="s">
        <v>6001</v>
      </c>
      <c r="L347" s="8" t="s">
        <v>53</v>
      </c>
      <c r="M347" s="8">
        <v>2716001850</v>
      </c>
      <c r="N347" s="9">
        <v>42339</v>
      </c>
      <c r="O347" s="8" t="s">
        <v>29</v>
      </c>
      <c r="P347" s="8" t="s">
        <v>29</v>
      </c>
      <c r="Q347" s="8" t="s">
        <v>31</v>
      </c>
      <c r="R347" s="8" t="s">
        <v>29</v>
      </c>
    </row>
    <row r="348" spans="1:18">
      <c r="A348" t="s">
        <v>6293</v>
      </c>
      <c r="B348" s="8" t="s">
        <v>6294</v>
      </c>
      <c r="C348" s="8" t="s">
        <v>6295</v>
      </c>
      <c r="D348" s="8" t="s">
        <v>6296</v>
      </c>
      <c r="E348" s="8" t="s">
        <v>1524</v>
      </c>
      <c r="F348" s="8" t="s">
        <v>1525</v>
      </c>
      <c r="G348" s="8" t="str">
        <f t="shared" si="15"/>
        <v>堺市堺区少林寺町東二丁2番3号</v>
      </c>
      <c r="H348" s="8" t="str">
        <f t="shared" si="16"/>
        <v>堺区</v>
      </c>
      <c r="I348" s="8">
        <f t="shared" si="17"/>
        <v>1</v>
      </c>
      <c r="J348" s="8" t="s">
        <v>1526</v>
      </c>
      <c r="K348" s="8" t="s">
        <v>1527</v>
      </c>
      <c r="L348" s="8" t="s">
        <v>53</v>
      </c>
      <c r="M348" s="8">
        <v>2716001082</v>
      </c>
      <c r="N348" s="9">
        <v>40848</v>
      </c>
      <c r="O348" s="8" t="s">
        <v>31</v>
      </c>
      <c r="P348" s="8" t="s">
        <v>29</v>
      </c>
      <c r="Q348" s="8" t="s">
        <v>31</v>
      </c>
      <c r="R348" s="8" t="s">
        <v>29</v>
      </c>
    </row>
    <row r="349" spans="1:18">
      <c r="A349" t="s">
        <v>4213</v>
      </c>
      <c r="B349" s="8" t="s">
        <v>4214</v>
      </c>
      <c r="C349" s="8" t="s">
        <v>4217</v>
      </c>
      <c r="D349" s="8" t="s">
        <v>4218</v>
      </c>
      <c r="E349" s="8" t="s">
        <v>1214</v>
      </c>
      <c r="F349" s="8" t="s">
        <v>4215</v>
      </c>
      <c r="G349" s="8" t="str">
        <f t="shared" si="15"/>
        <v>堺市堺区新在家町東二丁1-23</v>
      </c>
      <c r="H349" s="8" t="str">
        <f t="shared" si="16"/>
        <v>堺区</v>
      </c>
      <c r="I349" s="8">
        <f t="shared" si="17"/>
        <v>1</v>
      </c>
      <c r="J349" s="8" t="s">
        <v>4216</v>
      </c>
      <c r="K349" s="8" t="s">
        <v>4216</v>
      </c>
      <c r="L349" s="8" t="s">
        <v>53</v>
      </c>
      <c r="M349" s="8">
        <v>2716002569</v>
      </c>
      <c r="N349" s="9">
        <v>43556</v>
      </c>
      <c r="O349" s="8" t="s">
        <v>29</v>
      </c>
      <c r="P349" s="8" t="s">
        <v>29</v>
      </c>
      <c r="Q349" s="8" t="s">
        <v>31</v>
      </c>
      <c r="R349" s="8" t="s">
        <v>29</v>
      </c>
    </row>
    <row r="350" spans="1:18">
      <c r="A350" t="s">
        <v>922</v>
      </c>
      <c r="B350" s="8" t="s">
        <v>923</v>
      </c>
      <c r="C350" s="8" t="s">
        <v>927</v>
      </c>
      <c r="D350" s="8" t="s">
        <v>928</v>
      </c>
      <c r="E350" s="8" t="s">
        <v>924</v>
      </c>
      <c r="F350" s="8" t="s">
        <v>929</v>
      </c>
      <c r="G350" s="8" t="str">
        <f t="shared" si="15"/>
        <v>堺市堺区栄橋町一丁6-5</v>
      </c>
      <c r="H350" s="8" t="str">
        <f t="shared" si="16"/>
        <v>堺区</v>
      </c>
      <c r="I350" s="8">
        <f t="shared" si="17"/>
        <v>1</v>
      </c>
      <c r="J350" s="8" t="s">
        <v>925</v>
      </c>
      <c r="K350" s="8" t="s">
        <v>926</v>
      </c>
      <c r="L350" s="8" t="s">
        <v>53</v>
      </c>
      <c r="M350" s="8">
        <v>2716002668</v>
      </c>
      <c r="N350" s="9">
        <v>43831</v>
      </c>
      <c r="O350" s="8" t="s">
        <v>29</v>
      </c>
      <c r="P350" s="8" t="s">
        <v>29</v>
      </c>
      <c r="Q350" s="8" t="s">
        <v>31</v>
      </c>
      <c r="R350" s="8" t="s">
        <v>29</v>
      </c>
    </row>
    <row r="351" spans="1:18">
      <c r="A351" t="s">
        <v>269</v>
      </c>
      <c r="B351" s="8" t="s">
        <v>278</v>
      </c>
      <c r="C351" s="8" t="s">
        <v>279</v>
      </c>
      <c r="D351" s="8" t="s">
        <v>280</v>
      </c>
      <c r="E351" s="8" t="s">
        <v>281</v>
      </c>
      <c r="F351" s="8" t="s">
        <v>282</v>
      </c>
      <c r="G351" s="8" t="str">
        <f t="shared" si="15"/>
        <v>堺市堺区戎島町四丁45番地1　ポルタス・センタービル5階</v>
      </c>
      <c r="H351" s="8" t="str">
        <f t="shared" si="16"/>
        <v>堺区</v>
      </c>
      <c r="I351" s="8">
        <f t="shared" si="17"/>
        <v>1</v>
      </c>
      <c r="J351" s="8" t="s">
        <v>283</v>
      </c>
      <c r="K351" s="8" t="s">
        <v>284</v>
      </c>
      <c r="L351" s="8" t="s">
        <v>53</v>
      </c>
      <c r="M351" s="8">
        <v>2716501610</v>
      </c>
      <c r="N351" s="9">
        <v>45566</v>
      </c>
      <c r="O351" s="8" t="s">
        <v>29</v>
      </c>
      <c r="P351" s="8" t="s">
        <v>29</v>
      </c>
      <c r="Q351" s="8" t="s">
        <v>31</v>
      </c>
      <c r="R351" s="8" t="s">
        <v>29</v>
      </c>
    </row>
    <row r="352" spans="1:18">
      <c r="A352" t="s">
        <v>2032</v>
      </c>
      <c r="B352" s="8" t="s">
        <v>2033</v>
      </c>
      <c r="C352" s="8" t="s">
        <v>2036</v>
      </c>
      <c r="D352" s="8" t="s">
        <v>2037</v>
      </c>
      <c r="E352" s="8" t="s">
        <v>810</v>
      </c>
      <c r="F352" s="8" t="s">
        <v>2038</v>
      </c>
      <c r="G352" s="8" t="str">
        <f t="shared" si="15"/>
        <v>堺市堺区北清水町二丁2番18号</v>
      </c>
      <c r="H352" s="8" t="str">
        <f t="shared" si="16"/>
        <v>堺区</v>
      </c>
      <c r="I352" s="8">
        <f t="shared" si="17"/>
        <v>1</v>
      </c>
      <c r="J352" s="8" t="s">
        <v>2034</v>
      </c>
      <c r="K352" s="8" t="s">
        <v>2035</v>
      </c>
      <c r="L352" s="8" t="s">
        <v>36</v>
      </c>
      <c r="M352" s="8">
        <v>2736000429</v>
      </c>
      <c r="N352" s="9">
        <v>44228</v>
      </c>
      <c r="O352" s="8" t="s">
        <v>29</v>
      </c>
      <c r="P352" s="8" t="s">
        <v>29</v>
      </c>
      <c r="Q352" s="8" t="s">
        <v>29</v>
      </c>
      <c r="R352" s="8" t="s">
        <v>29</v>
      </c>
    </row>
    <row r="353" spans="1:18">
      <c r="A353" t="s">
        <v>3582</v>
      </c>
      <c r="B353" s="8" t="s">
        <v>3583</v>
      </c>
      <c r="C353" s="8" t="s">
        <v>3588</v>
      </c>
      <c r="D353" s="8" t="s">
        <v>3589</v>
      </c>
      <c r="E353" s="8" t="s">
        <v>3584</v>
      </c>
      <c r="F353" s="8" t="s">
        <v>3585</v>
      </c>
      <c r="G353" s="8" t="str">
        <f t="shared" si="15"/>
        <v>堺市堺区錦綾町三丁7番5号</v>
      </c>
      <c r="H353" s="8" t="str">
        <f t="shared" si="16"/>
        <v>堺区</v>
      </c>
      <c r="I353" s="8">
        <f t="shared" si="17"/>
        <v>1</v>
      </c>
      <c r="J353" s="8" t="s">
        <v>3586</v>
      </c>
      <c r="K353" s="8" t="s">
        <v>3587</v>
      </c>
      <c r="L353" s="8" t="s">
        <v>36</v>
      </c>
      <c r="M353" s="8">
        <v>2736000312</v>
      </c>
      <c r="N353" s="9">
        <v>42826</v>
      </c>
      <c r="O353" s="8" t="s">
        <v>29</v>
      </c>
      <c r="P353" s="8" t="s">
        <v>29</v>
      </c>
      <c r="Q353" s="8" t="s">
        <v>29</v>
      </c>
      <c r="R353" s="8" t="s">
        <v>29</v>
      </c>
    </row>
    <row r="354" spans="1:18">
      <c r="A354" t="s">
        <v>135</v>
      </c>
      <c r="B354" s="8" t="s">
        <v>136</v>
      </c>
      <c r="C354" s="8" t="s">
        <v>145</v>
      </c>
      <c r="D354" s="8" t="s">
        <v>146</v>
      </c>
      <c r="E354" s="8" t="s">
        <v>122</v>
      </c>
      <c r="F354" s="8" t="s">
        <v>123</v>
      </c>
      <c r="G354" s="8" t="str">
        <f t="shared" si="15"/>
        <v>堺市堺区香ヶ丘町二丁6番3号</v>
      </c>
      <c r="H354" s="8" t="str">
        <f t="shared" si="16"/>
        <v>堺区</v>
      </c>
      <c r="I354" s="8">
        <f t="shared" si="17"/>
        <v>1</v>
      </c>
      <c r="J354" s="8" t="s">
        <v>147</v>
      </c>
      <c r="K354" s="8" t="s">
        <v>148</v>
      </c>
      <c r="L354" s="8" t="s">
        <v>36</v>
      </c>
      <c r="M354" s="8">
        <v>2736000361</v>
      </c>
      <c r="N354" s="9">
        <v>43344</v>
      </c>
      <c r="O354" s="8" t="s">
        <v>29</v>
      </c>
      <c r="P354" s="8" t="s">
        <v>29</v>
      </c>
      <c r="Q354" s="8" t="s">
        <v>29</v>
      </c>
      <c r="R354" s="8" t="s">
        <v>29</v>
      </c>
    </row>
    <row r="355" spans="1:18">
      <c r="A355" t="s">
        <v>3819</v>
      </c>
      <c r="B355" s="8" t="s">
        <v>3820</v>
      </c>
      <c r="C355" s="8" t="s">
        <v>3821</v>
      </c>
      <c r="D355" s="8" t="s">
        <v>3822</v>
      </c>
      <c r="E355" s="8" t="s">
        <v>122</v>
      </c>
      <c r="F355" s="8" t="s">
        <v>3824</v>
      </c>
      <c r="G355" s="8" t="str">
        <f t="shared" si="15"/>
        <v>堺市堺区香ヶ丘町四丁7番7号</v>
      </c>
      <c r="H355" s="8" t="str">
        <f t="shared" si="16"/>
        <v>堺区</v>
      </c>
      <c r="I355" s="8">
        <f t="shared" si="17"/>
        <v>1</v>
      </c>
      <c r="J355" s="8" t="s">
        <v>3825</v>
      </c>
      <c r="K355" s="8" t="s">
        <v>3818</v>
      </c>
      <c r="L355" s="8" t="s">
        <v>36</v>
      </c>
      <c r="M355" s="8">
        <v>2736000049</v>
      </c>
      <c r="N355" s="9">
        <v>41000</v>
      </c>
      <c r="O355" s="8" t="s">
        <v>29</v>
      </c>
      <c r="P355" s="8" t="s">
        <v>29</v>
      </c>
      <c r="Q355" s="8" t="s">
        <v>29</v>
      </c>
      <c r="R355" s="8" t="s">
        <v>29</v>
      </c>
    </row>
    <row r="356" spans="1:18">
      <c r="A356" t="s">
        <v>5566</v>
      </c>
      <c r="B356" s="8" t="s">
        <v>5567</v>
      </c>
      <c r="C356" s="8" t="s">
        <v>5188</v>
      </c>
      <c r="D356" s="8" t="s">
        <v>5189</v>
      </c>
      <c r="E356" s="8" t="s">
        <v>916</v>
      </c>
      <c r="F356" s="8" t="s">
        <v>5185</v>
      </c>
      <c r="G356" s="8" t="str">
        <f t="shared" si="15"/>
        <v>堺市堺区東雲西町四丁7番2号</v>
      </c>
      <c r="H356" s="8" t="str">
        <f t="shared" si="16"/>
        <v>堺区</v>
      </c>
      <c r="I356" s="8">
        <f t="shared" si="17"/>
        <v>1</v>
      </c>
      <c r="J356" s="8" t="s">
        <v>5186</v>
      </c>
      <c r="K356" s="8" t="s">
        <v>5187</v>
      </c>
      <c r="L356" s="8" t="s">
        <v>36</v>
      </c>
      <c r="M356" s="8">
        <v>2736000098</v>
      </c>
      <c r="N356" s="9">
        <v>41000</v>
      </c>
      <c r="O356" s="8" t="s">
        <v>31</v>
      </c>
      <c r="P356" s="8" t="s">
        <v>31</v>
      </c>
      <c r="Q356" s="8" t="s">
        <v>31</v>
      </c>
      <c r="R356" s="8" t="s">
        <v>29</v>
      </c>
    </row>
    <row r="357" spans="1:18">
      <c r="A357" t="s">
        <v>3796</v>
      </c>
      <c r="B357" s="8" t="s">
        <v>3797</v>
      </c>
      <c r="C357" s="8" t="s">
        <v>3807</v>
      </c>
      <c r="D357" s="8" t="s">
        <v>3808</v>
      </c>
      <c r="E357" s="8" t="s">
        <v>139</v>
      </c>
      <c r="F357" s="8" t="s">
        <v>3798</v>
      </c>
      <c r="G357" s="8" t="str">
        <f t="shared" si="15"/>
        <v>堺市堺区今池町三丁3番16号</v>
      </c>
      <c r="H357" s="8" t="str">
        <f t="shared" si="16"/>
        <v>堺区</v>
      </c>
      <c r="I357" s="8">
        <f t="shared" si="17"/>
        <v>1</v>
      </c>
      <c r="J357" s="8" t="s">
        <v>3799</v>
      </c>
      <c r="K357" s="8" t="s">
        <v>3809</v>
      </c>
      <c r="L357" s="8" t="s">
        <v>36</v>
      </c>
      <c r="M357" s="8">
        <v>2736000031</v>
      </c>
      <c r="N357" s="9">
        <v>41000</v>
      </c>
      <c r="O357" s="8" t="s">
        <v>31</v>
      </c>
      <c r="P357" s="8" t="s">
        <v>29</v>
      </c>
      <c r="Q357" s="8" t="s">
        <v>31</v>
      </c>
      <c r="R357" s="8" t="s">
        <v>29</v>
      </c>
    </row>
    <row r="358" spans="1:18">
      <c r="A358" t="s">
        <v>4021</v>
      </c>
      <c r="B358" s="8" t="s">
        <v>4016</v>
      </c>
      <c r="C358" s="8" t="s">
        <v>4022</v>
      </c>
      <c r="D358" s="8" t="s">
        <v>4023</v>
      </c>
      <c r="E358" s="8" t="s">
        <v>2686</v>
      </c>
      <c r="F358" s="8" t="s">
        <v>4024</v>
      </c>
      <c r="G358" s="8" t="str">
        <f t="shared" si="15"/>
        <v>堺市堺区北三国ヶ丘町五丁4番5号　三和ビル201</v>
      </c>
      <c r="H358" s="8" t="str">
        <f t="shared" si="16"/>
        <v>堺区</v>
      </c>
      <c r="I358" s="8">
        <f t="shared" si="17"/>
        <v>1</v>
      </c>
      <c r="J358" s="8" t="s">
        <v>4025</v>
      </c>
      <c r="K358" s="8" t="s">
        <v>4026</v>
      </c>
      <c r="L358" s="8" t="s">
        <v>36</v>
      </c>
      <c r="M358" s="8">
        <v>2736000304</v>
      </c>
      <c r="N358" s="9">
        <v>42705</v>
      </c>
      <c r="O358" s="8" t="s">
        <v>29</v>
      </c>
      <c r="P358" s="8" t="s">
        <v>29</v>
      </c>
      <c r="Q358" s="8" t="s">
        <v>29</v>
      </c>
      <c r="R358" s="8" t="s">
        <v>29</v>
      </c>
    </row>
    <row r="359" spans="1:18">
      <c r="A359" t="s">
        <v>5733</v>
      </c>
      <c r="B359" s="8" t="s">
        <v>5734</v>
      </c>
      <c r="C359" s="8" t="s">
        <v>5738</v>
      </c>
      <c r="D359" s="8" t="s">
        <v>5739</v>
      </c>
      <c r="E359" s="8" t="s">
        <v>2686</v>
      </c>
      <c r="F359" s="8" t="s">
        <v>5735</v>
      </c>
      <c r="G359" s="8" t="str">
        <f t="shared" si="15"/>
        <v>堺市堺区北三国ケ丘町一丁1-37　メゾン三国ヶ丘101号</v>
      </c>
      <c r="H359" s="8" t="str">
        <f t="shared" si="16"/>
        <v>堺区</v>
      </c>
      <c r="I359" s="8">
        <f t="shared" si="17"/>
        <v>1</v>
      </c>
      <c r="J359" s="8" t="s">
        <v>5736</v>
      </c>
      <c r="K359" s="8" t="s">
        <v>5737</v>
      </c>
      <c r="L359" s="8" t="s">
        <v>36</v>
      </c>
      <c r="M359" s="8">
        <v>2736000205</v>
      </c>
      <c r="N359" s="9">
        <v>41699</v>
      </c>
      <c r="O359" s="8" t="s">
        <v>29</v>
      </c>
      <c r="P359" s="8" t="s">
        <v>29</v>
      </c>
      <c r="Q359" s="8" t="s">
        <v>29</v>
      </c>
      <c r="R359" s="8" t="s">
        <v>29</v>
      </c>
    </row>
    <row r="360" spans="1:18">
      <c r="A360" t="s">
        <v>3046</v>
      </c>
      <c r="B360" s="8" t="s">
        <v>3047</v>
      </c>
      <c r="C360" s="8" t="s">
        <v>3052</v>
      </c>
      <c r="D360" s="8" t="s">
        <v>3053</v>
      </c>
      <c r="E360" s="8" t="s">
        <v>2492</v>
      </c>
      <c r="F360" s="8" t="s">
        <v>3054</v>
      </c>
      <c r="G360" s="8" t="str">
        <f t="shared" si="15"/>
        <v>堺市堺区向陵東町一丁3-4　三国ヶ丘四季ビル3F</v>
      </c>
      <c r="H360" s="8" t="str">
        <f t="shared" si="16"/>
        <v>堺区</v>
      </c>
      <c r="I360" s="8">
        <f t="shared" si="17"/>
        <v>1</v>
      </c>
      <c r="J360" s="8" t="s">
        <v>3055</v>
      </c>
      <c r="K360" s="8" t="s">
        <v>3055</v>
      </c>
      <c r="L360" s="8" t="s">
        <v>36</v>
      </c>
      <c r="M360" s="8">
        <v>2736000502</v>
      </c>
      <c r="N360" s="9">
        <v>45383</v>
      </c>
      <c r="O360" s="8" t="s">
        <v>31</v>
      </c>
      <c r="P360" s="8" t="s">
        <v>29</v>
      </c>
      <c r="Q360" s="8" t="s">
        <v>29</v>
      </c>
      <c r="R360" s="8" t="s">
        <v>29</v>
      </c>
    </row>
    <row r="361" spans="1:18">
      <c r="A361" t="s">
        <v>1779</v>
      </c>
      <c r="B361" s="8" t="s">
        <v>1780</v>
      </c>
      <c r="C361" s="8" t="s">
        <v>1785</v>
      </c>
      <c r="D361" s="8" t="s">
        <v>1786</v>
      </c>
      <c r="E361" s="8" t="s">
        <v>1781</v>
      </c>
      <c r="F361" s="8" t="s">
        <v>1782</v>
      </c>
      <c r="G361" s="8" t="str">
        <f t="shared" si="15"/>
        <v>堺市堺区陵西通2-4アサヒマンション203</v>
      </c>
      <c r="H361" s="8" t="str">
        <f t="shared" si="16"/>
        <v>堺区</v>
      </c>
      <c r="I361" s="8">
        <f t="shared" si="17"/>
        <v>1</v>
      </c>
      <c r="J361" s="8" t="s">
        <v>1783</v>
      </c>
      <c r="K361" s="8" t="s">
        <v>1784</v>
      </c>
      <c r="L361" s="8" t="s">
        <v>36</v>
      </c>
      <c r="M361" s="8">
        <v>2736000239</v>
      </c>
      <c r="N361" s="9">
        <v>42005</v>
      </c>
      <c r="O361" s="8" t="s">
        <v>31</v>
      </c>
      <c r="P361" s="8" t="s">
        <v>31</v>
      </c>
      <c r="Q361" s="8" t="s">
        <v>31</v>
      </c>
      <c r="R361" s="8" t="s">
        <v>29</v>
      </c>
    </row>
    <row r="362" spans="1:18">
      <c r="A362" t="s">
        <v>4069</v>
      </c>
      <c r="B362" s="8" t="s">
        <v>4070</v>
      </c>
      <c r="C362" s="8" t="s">
        <v>4073</v>
      </c>
      <c r="D362" s="8" t="s">
        <v>4074</v>
      </c>
      <c r="E362" s="8" t="s">
        <v>357</v>
      </c>
      <c r="F362" s="8" t="s">
        <v>4075</v>
      </c>
      <c r="G362" s="8" t="str">
        <f t="shared" si="15"/>
        <v>堺市堺区一条通9-9　岡田ビル101</v>
      </c>
      <c r="H362" s="8" t="str">
        <f t="shared" si="16"/>
        <v>堺区</v>
      </c>
      <c r="I362" s="8">
        <f t="shared" si="17"/>
        <v>1</v>
      </c>
      <c r="J362" s="8" t="s">
        <v>4071</v>
      </c>
      <c r="K362" s="8" t="s">
        <v>4072</v>
      </c>
      <c r="L362" s="8" t="s">
        <v>36</v>
      </c>
      <c r="M362" s="8">
        <v>2736000445</v>
      </c>
      <c r="N362" s="9">
        <v>44409</v>
      </c>
      <c r="O362" s="8" t="s">
        <v>29</v>
      </c>
      <c r="P362" s="8" t="s">
        <v>29</v>
      </c>
      <c r="Q362" s="8" t="s">
        <v>29</v>
      </c>
      <c r="R362" s="8" t="s">
        <v>29</v>
      </c>
    </row>
    <row r="363" spans="1:18">
      <c r="A363" t="s">
        <v>4404</v>
      </c>
      <c r="B363" s="8" t="s">
        <v>4405</v>
      </c>
      <c r="C363" s="8" t="s">
        <v>4406</v>
      </c>
      <c r="D363" s="8" t="s">
        <v>4407</v>
      </c>
      <c r="E363" s="8" t="s">
        <v>357</v>
      </c>
      <c r="F363" s="8" t="s">
        <v>4408</v>
      </c>
      <c r="G363" s="8" t="str">
        <f t="shared" si="15"/>
        <v>堺市堺区一条通15-21　大成マンション1F</v>
      </c>
      <c r="H363" s="8" t="str">
        <f t="shared" si="16"/>
        <v>堺区</v>
      </c>
      <c r="I363" s="8">
        <f t="shared" si="17"/>
        <v>1</v>
      </c>
      <c r="J363" s="8" t="s">
        <v>4409</v>
      </c>
      <c r="K363" s="8" t="s">
        <v>4410</v>
      </c>
      <c r="L363" s="8" t="s">
        <v>36</v>
      </c>
      <c r="M363" s="8">
        <v>2736000510</v>
      </c>
      <c r="N363" s="9">
        <v>45383</v>
      </c>
      <c r="O363" s="8" t="s">
        <v>29</v>
      </c>
      <c r="P363" s="8" t="s">
        <v>29</v>
      </c>
      <c r="Q363" s="8" t="s">
        <v>29</v>
      </c>
      <c r="R363" s="8" t="s">
        <v>29</v>
      </c>
    </row>
    <row r="364" spans="1:18">
      <c r="A364" t="s">
        <v>4486</v>
      </c>
      <c r="B364" s="8" t="s">
        <v>4487</v>
      </c>
      <c r="C364" s="8" t="s">
        <v>4488</v>
      </c>
      <c r="D364" s="8" t="s">
        <v>4489</v>
      </c>
      <c r="E364" s="8" t="s">
        <v>357</v>
      </c>
      <c r="F364" s="8" t="s">
        <v>4490</v>
      </c>
      <c r="G364" s="8" t="str">
        <f t="shared" si="15"/>
        <v>堺市堺区一条通19-6</v>
      </c>
      <c r="H364" s="8" t="str">
        <f t="shared" si="16"/>
        <v>堺区</v>
      </c>
      <c r="I364" s="8">
        <f t="shared" si="17"/>
        <v>1</v>
      </c>
      <c r="J364" s="8" t="s">
        <v>4491</v>
      </c>
      <c r="K364" s="8" t="s">
        <v>4491</v>
      </c>
      <c r="L364" s="8" t="s">
        <v>36</v>
      </c>
      <c r="M364" s="8">
        <v>2736000494</v>
      </c>
      <c r="N364" s="9">
        <v>45231</v>
      </c>
      <c r="O364" s="8" t="s">
        <v>29</v>
      </c>
      <c r="P364" s="8" t="s">
        <v>29</v>
      </c>
      <c r="Q364" s="8" t="s">
        <v>29</v>
      </c>
      <c r="R364" s="8" t="s">
        <v>29</v>
      </c>
    </row>
    <row r="365" spans="1:18">
      <c r="A365" t="s">
        <v>4955</v>
      </c>
      <c r="B365" s="8" t="s">
        <v>4949</v>
      </c>
      <c r="C365" s="8" t="s">
        <v>4956</v>
      </c>
      <c r="D365" s="8" t="s">
        <v>4957</v>
      </c>
      <c r="E365" s="8" t="s">
        <v>701</v>
      </c>
      <c r="F365" s="8" t="s">
        <v>4958</v>
      </c>
      <c r="G365" s="8" t="str">
        <f t="shared" si="15"/>
        <v>堺市堺区旭通3番21号</v>
      </c>
      <c r="H365" s="8" t="str">
        <f t="shared" si="16"/>
        <v>堺区</v>
      </c>
      <c r="I365" s="8">
        <f t="shared" si="17"/>
        <v>1</v>
      </c>
      <c r="J365" s="8" t="s">
        <v>4959</v>
      </c>
      <c r="K365" s="8" t="s">
        <v>4960</v>
      </c>
      <c r="L365" s="8" t="s">
        <v>36</v>
      </c>
      <c r="M365" s="8">
        <v>2736000395</v>
      </c>
      <c r="N365" s="9">
        <v>43586</v>
      </c>
      <c r="O365" s="8" t="s">
        <v>29</v>
      </c>
      <c r="P365" s="8" t="s">
        <v>29</v>
      </c>
      <c r="Q365" s="8" t="s">
        <v>29</v>
      </c>
      <c r="R365" s="8" t="s">
        <v>29</v>
      </c>
    </row>
    <row r="366" spans="1:18">
      <c r="A366" t="s">
        <v>397</v>
      </c>
      <c r="B366" s="8" t="s">
        <v>398</v>
      </c>
      <c r="C366" s="8" t="s">
        <v>403</v>
      </c>
      <c r="D366" s="8" t="s">
        <v>404</v>
      </c>
      <c r="E366" s="8" t="s">
        <v>399</v>
      </c>
      <c r="F366" s="8" t="s">
        <v>400</v>
      </c>
      <c r="G366" s="8" t="str">
        <f t="shared" si="15"/>
        <v>堺市堺区翁橋町一丁9番15号</v>
      </c>
      <c r="H366" s="8" t="str">
        <f t="shared" si="16"/>
        <v>堺区</v>
      </c>
      <c r="I366" s="8">
        <f t="shared" si="17"/>
        <v>1</v>
      </c>
      <c r="J366" s="8" t="s">
        <v>401</v>
      </c>
      <c r="K366" s="8" t="s">
        <v>402</v>
      </c>
      <c r="L366" s="8" t="s">
        <v>36</v>
      </c>
      <c r="M366" s="8">
        <v>2736000270</v>
      </c>
      <c r="N366" s="9">
        <v>42125</v>
      </c>
      <c r="O366" s="8" t="s">
        <v>29</v>
      </c>
      <c r="P366" s="8" t="s">
        <v>29</v>
      </c>
      <c r="Q366" s="8" t="s">
        <v>29</v>
      </c>
      <c r="R366" s="8" t="s">
        <v>29</v>
      </c>
    </row>
    <row r="367" spans="1:18">
      <c r="A367" t="s">
        <v>6272</v>
      </c>
      <c r="B367" s="8" t="s">
        <v>6273</v>
      </c>
      <c r="C367" s="8" t="s">
        <v>6275</v>
      </c>
      <c r="D367" s="8" t="s">
        <v>6276</v>
      </c>
      <c r="E367" s="8" t="s">
        <v>5273</v>
      </c>
      <c r="F367" s="8" t="s">
        <v>6277</v>
      </c>
      <c r="G367" s="8" t="str">
        <f t="shared" si="15"/>
        <v>堺市堺区南瓦町2番1号　堺市総合福祉会館3階</v>
      </c>
      <c r="H367" s="8" t="str">
        <f t="shared" si="16"/>
        <v>堺区</v>
      </c>
      <c r="I367" s="8">
        <f t="shared" si="17"/>
        <v>1</v>
      </c>
      <c r="J367" s="8" t="s">
        <v>6278</v>
      </c>
      <c r="K367" s="8" t="s">
        <v>6274</v>
      </c>
      <c r="L367" s="8" t="s">
        <v>36</v>
      </c>
      <c r="M367" s="8">
        <v>2736000064</v>
      </c>
      <c r="N367" s="9">
        <v>41000</v>
      </c>
      <c r="O367" s="8" t="s">
        <v>29</v>
      </c>
      <c r="P367" s="8" t="s">
        <v>29</v>
      </c>
      <c r="Q367" s="8" t="s">
        <v>29</v>
      </c>
      <c r="R367" s="8" t="s">
        <v>29</v>
      </c>
    </row>
    <row r="368" spans="1:18">
      <c r="A368" t="s">
        <v>452</v>
      </c>
      <c r="B368" s="8" t="s">
        <v>453</v>
      </c>
      <c r="C368" s="8" t="s">
        <v>457</v>
      </c>
      <c r="D368" s="8" t="s">
        <v>458</v>
      </c>
      <c r="E368" s="8" t="s">
        <v>454</v>
      </c>
      <c r="F368" s="8" t="s">
        <v>459</v>
      </c>
      <c r="G368" s="8" t="str">
        <f t="shared" si="15"/>
        <v>堺市堺区大仙中町5番14号</v>
      </c>
      <c r="H368" s="8" t="str">
        <f t="shared" si="16"/>
        <v>堺区</v>
      </c>
      <c r="I368" s="8">
        <f t="shared" si="17"/>
        <v>1</v>
      </c>
      <c r="J368" s="8" t="s">
        <v>455</v>
      </c>
      <c r="K368" s="8" t="s">
        <v>456</v>
      </c>
      <c r="L368" s="8" t="s">
        <v>36</v>
      </c>
      <c r="M368" s="8">
        <v>2736000460</v>
      </c>
      <c r="N368" s="9">
        <v>44774</v>
      </c>
      <c r="O368" s="8" t="s">
        <v>29</v>
      </c>
      <c r="P368" s="8" t="s">
        <v>29</v>
      </c>
      <c r="Q368" s="8" t="s">
        <v>29</v>
      </c>
      <c r="R368" s="8" t="s">
        <v>29</v>
      </c>
    </row>
    <row r="369" spans="1:18">
      <c r="A369" t="s">
        <v>4156</v>
      </c>
      <c r="B369" s="8" t="s">
        <v>4157</v>
      </c>
      <c r="C369" s="8" t="s">
        <v>4160</v>
      </c>
      <c r="D369" s="8" t="s">
        <v>4161</v>
      </c>
      <c r="E369" s="8" t="s">
        <v>2367</v>
      </c>
      <c r="F369" s="8" t="s">
        <v>4162</v>
      </c>
      <c r="G369" s="8" t="str">
        <f t="shared" si="15"/>
        <v>堺市堺区百舌鳥夕雲町一丁74　エステートMOZU2-110</v>
      </c>
      <c r="H369" s="8" t="str">
        <f t="shared" si="16"/>
        <v>堺区</v>
      </c>
      <c r="I369" s="8">
        <f t="shared" si="17"/>
        <v>1</v>
      </c>
      <c r="J369" s="8" t="s">
        <v>4158</v>
      </c>
      <c r="K369" s="8" t="s">
        <v>4159</v>
      </c>
      <c r="L369" s="8" t="s">
        <v>36</v>
      </c>
      <c r="M369" s="8">
        <v>2736000379</v>
      </c>
      <c r="N369" s="9">
        <v>43466</v>
      </c>
      <c r="O369" s="8" t="s">
        <v>29</v>
      </c>
      <c r="P369" s="8" t="s">
        <v>29</v>
      </c>
      <c r="Q369" s="8" t="s">
        <v>29</v>
      </c>
      <c r="R369" s="8" t="s">
        <v>29</v>
      </c>
    </row>
    <row r="370" spans="1:18">
      <c r="A370" t="s">
        <v>6199</v>
      </c>
      <c r="B370" s="8" t="s">
        <v>6200</v>
      </c>
      <c r="C370" s="8" t="s">
        <v>6199</v>
      </c>
      <c r="D370" s="8" t="s">
        <v>6200</v>
      </c>
      <c r="E370" s="8" t="s">
        <v>3618</v>
      </c>
      <c r="F370" s="8" t="s">
        <v>6201</v>
      </c>
      <c r="G370" s="8" t="str">
        <f t="shared" si="15"/>
        <v>堺市堺区旭ヶ丘南町一丁3-23</v>
      </c>
      <c r="H370" s="8" t="str">
        <f t="shared" si="16"/>
        <v>堺区</v>
      </c>
      <c r="I370" s="8">
        <f t="shared" si="17"/>
        <v>1</v>
      </c>
      <c r="J370" s="8" t="s">
        <v>6202</v>
      </c>
      <c r="K370" s="8" t="s">
        <v>6202</v>
      </c>
      <c r="L370" s="8" t="s">
        <v>36</v>
      </c>
      <c r="M370" s="8">
        <v>2736000080</v>
      </c>
      <c r="N370" s="9">
        <v>41000</v>
      </c>
      <c r="O370" s="8" t="s">
        <v>29</v>
      </c>
      <c r="P370" s="8" t="s">
        <v>29</v>
      </c>
      <c r="Q370" s="8" t="s">
        <v>29</v>
      </c>
      <c r="R370" s="8" t="s">
        <v>29</v>
      </c>
    </row>
    <row r="371" spans="1:18">
      <c r="A371" t="s">
        <v>5513</v>
      </c>
      <c r="B371" s="8" t="s">
        <v>5514</v>
      </c>
      <c r="C371" s="8" t="s">
        <v>5517</v>
      </c>
      <c r="D371" s="8" t="s">
        <v>5518</v>
      </c>
      <c r="E371" s="8" t="s">
        <v>2500</v>
      </c>
      <c r="F371" s="8" t="s">
        <v>5519</v>
      </c>
      <c r="G371" s="8" t="str">
        <f t="shared" si="15"/>
        <v>堺市堺区旭ヶ丘中町四丁2番1号</v>
      </c>
      <c r="H371" s="8" t="str">
        <f t="shared" si="16"/>
        <v>堺区</v>
      </c>
      <c r="I371" s="8">
        <f t="shared" si="17"/>
        <v>1</v>
      </c>
      <c r="J371" s="8" t="s">
        <v>5520</v>
      </c>
      <c r="K371" s="8" t="s">
        <v>5135</v>
      </c>
      <c r="L371" s="8" t="s">
        <v>36</v>
      </c>
      <c r="M371" s="8">
        <v>2736000056</v>
      </c>
      <c r="N371" s="9">
        <v>41000</v>
      </c>
      <c r="O371" s="8" t="s">
        <v>29</v>
      </c>
      <c r="P371" s="8" t="s">
        <v>29</v>
      </c>
      <c r="Q371" s="8" t="s">
        <v>29</v>
      </c>
      <c r="R371" s="8" t="s">
        <v>29</v>
      </c>
    </row>
    <row r="372" spans="1:18">
      <c r="A372" t="s">
        <v>4833</v>
      </c>
      <c r="B372" s="8" t="s">
        <v>4834</v>
      </c>
      <c r="C372" s="8" t="s">
        <v>4839</v>
      </c>
      <c r="D372" s="8" t="s">
        <v>4840</v>
      </c>
      <c r="E372" s="8" t="s">
        <v>4835</v>
      </c>
      <c r="F372" s="8" t="s">
        <v>4836</v>
      </c>
      <c r="G372" s="8" t="str">
        <f t="shared" si="15"/>
        <v>堺市堺区南陵町一丁2番6号</v>
      </c>
      <c r="H372" s="8" t="str">
        <f t="shared" si="16"/>
        <v>堺区</v>
      </c>
      <c r="I372" s="8">
        <f t="shared" si="17"/>
        <v>1</v>
      </c>
      <c r="J372" s="8" t="s">
        <v>4837</v>
      </c>
      <c r="K372" s="8" t="s">
        <v>4838</v>
      </c>
      <c r="L372" s="8" t="s">
        <v>36</v>
      </c>
      <c r="M372" s="8">
        <v>2736000213</v>
      </c>
      <c r="N372" s="9">
        <v>41730</v>
      </c>
      <c r="O372" s="8" t="s">
        <v>29</v>
      </c>
      <c r="P372" s="8" t="s">
        <v>29</v>
      </c>
      <c r="Q372" s="8" t="s">
        <v>29</v>
      </c>
      <c r="R372" s="8" t="s">
        <v>29</v>
      </c>
    </row>
    <row r="373" spans="1:18">
      <c r="A373" t="s">
        <v>4299</v>
      </c>
      <c r="B373" s="8" t="s">
        <v>4300</v>
      </c>
      <c r="C373" s="8" t="s">
        <v>4302</v>
      </c>
      <c r="D373" s="8" t="s">
        <v>4303</v>
      </c>
      <c r="E373" s="8" t="s">
        <v>1598</v>
      </c>
      <c r="F373" s="8" t="s">
        <v>4304</v>
      </c>
      <c r="G373" s="8" t="str">
        <f t="shared" si="15"/>
        <v>堺市堺区石津北町112番地　2階</v>
      </c>
      <c r="H373" s="8" t="str">
        <f t="shared" si="16"/>
        <v>堺区</v>
      </c>
      <c r="I373" s="8">
        <f t="shared" si="17"/>
        <v>1</v>
      </c>
      <c r="J373" s="8" t="s">
        <v>4301</v>
      </c>
      <c r="K373" s="8" t="s">
        <v>4301</v>
      </c>
      <c r="L373" s="8" t="s">
        <v>36</v>
      </c>
      <c r="M373" s="8">
        <v>2736000478</v>
      </c>
      <c r="N373" s="9">
        <v>44986</v>
      </c>
      <c r="O373" s="8" t="s">
        <v>29</v>
      </c>
      <c r="P373" s="8" t="s">
        <v>29</v>
      </c>
      <c r="Q373" s="8" t="s">
        <v>29</v>
      </c>
      <c r="R373" s="8" t="s">
        <v>29</v>
      </c>
    </row>
    <row r="374" spans="1:18">
      <c r="A374" t="s">
        <v>5240</v>
      </c>
      <c r="B374" s="8" t="s">
        <v>5241</v>
      </c>
      <c r="C374" s="8" t="s">
        <v>5282</v>
      </c>
      <c r="D374" s="8" t="s">
        <v>5283</v>
      </c>
      <c r="E374" s="8" t="s">
        <v>1959</v>
      </c>
      <c r="F374" s="8" t="s">
        <v>4802</v>
      </c>
      <c r="G374" s="8" t="str">
        <f t="shared" si="15"/>
        <v>堺市堺区東湊町四丁237番1</v>
      </c>
      <c r="H374" s="8" t="str">
        <f t="shared" si="16"/>
        <v>堺区</v>
      </c>
      <c r="I374" s="8">
        <f t="shared" si="17"/>
        <v>1</v>
      </c>
      <c r="J374" s="8" t="s">
        <v>5284</v>
      </c>
      <c r="K374" s="8" t="s">
        <v>5285</v>
      </c>
      <c r="L374" s="8" t="s">
        <v>36</v>
      </c>
      <c r="M374" s="8">
        <v>2736000023</v>
      </c>
      <c r="N374" s="9">
        <v>41000</v>
      </c>
      <c r="O374" s="8" t="s">
        <v>29</v>
      </c>
      <c r="P374" s="8" t="s">
        <v>29</v>
      </c>
      <c r="Q374" s="8" t="s">
        <v>29</v>
      </c>
      <c r="R374" s="8" t="s">
        <v>29</v>
      </c>
    </row>
    <row r="375" spans="1:18">
      <c r="A375" t="s">
        <v>6108</v>
      </c>
      <c r="B375" s="8" t="s">
        <v>6109</v>
      </c>
      <c r="C375" s="8" t="s">
        <v>6117</v>
      </c>
      <c r="D375" s="8" t="s">
        <v>6118</v>
      </c>
      <c r="E375" s="8" t="s">
        <v>5755</v>
      </c>
      <c r="F375" s="8" t="s">
        <v>5756</v>
      </c>
      <c r="G375" s="8" t="str">
        <f t="shared" si="15"/>
        <v>堺市堺区西湊町六丁4番3号</v>
      </c>
      <c r="H375" s="8" t="str">
        <f t="shared" si="16"/>
        <v>堺区</v>
      </c>
      <c r="I375" s="8">
        <f t="shared" si="17"/>
        <v>1</v>
      </c>
      <c r="J375" s="8" t="s">
        <v>5757</v>
      </c>
      <c r="K375" s="8" t="s">
        <v>5758</v>
      </c>
      <c r="L375" s="8" t="s">
        <v>36</v>
      </c>
      <c r="M375" s="8">
        <v>2736000320</v>
      </c>
      <c r="N375" s="9">
        <v>42979</v>
      </c>
      <c r="O375" s="8" t="s">
        <v>29</v>
      </c>
      <c r="P375" s="8" t="s">
        <v>29</v>
      </c>
      <c r="Q375" s="8" t="s">
        <v>29</v>
      </c>
      <c r="R375" s="8" t="s">
        <v>29</v>
      </c>
    </row>
    <row r="376" spans="1:18">
      <c r="A376" t="s">
        <v>5553</v>
      </c>
      <c r="B376" s="8" t="s">
        <v>5554</v>
      </c>
      <c r="C376" s="8" t="s">
        <v>5563</v>
      </c>
      <c r="D376" s="8" t="s">
        <v>5564</v>
      </c>
      <c r="E376" s="8" t="s">
        <v>2297</v>
      </c>
      <c r="F376" s="8" t="s">
        <v>5557</v>
      </c>
      <c r="G376" s="8" t="str">
        <f t="shared" si="15"/>
        <v>堺市堺区楠町二丁1番20号</v>
      </c>
      <c r="H376" s="8" t="str">
        <f t="shared" si="16"/>
        <v>堺区</v>
      </c>
      <c r="I376" s="8">
        <f t="shared" si="17"/>
        <v>1</v>
      </c>
      <c r="J376" s="8" t="s">
        <v>5565</v>
      </c>
      <c r="K376" s="8" t="s">
        <v>5559</v>
      </c>
      <c r="L376" s="8" t="s">
        <v>36</v>
      </c>
      <c r="M376" s="8">
        <v>2736000353</v>
      </c>
      <c r="N376" s="9">
        <v>43191</v>
      </c>
      <c r="O376" s="8" t="s">
        <v>29</v>
      </c>
      <c r="P376" s="8" t="s">
        <v>29</v>
      </c>
      <c r="Q376" s="8" t="s">
        <v>29</v>
      </c>
      <c r="R376" s="8" t="s">
        <v>29</v>
      </c>
    </row>
    <row r="377" spans="1:18">
      <c r="A377" t="s">
        <v>4142</v>
      </c>
      <c r="B377" s="8" t="s">
        <v>4143</v>
      </c>
      <c r="C377" s="8" t="s">
        <v>4147</v>
      </c>
      <c r="D377" s="8" t="s">
        <v>4148</v>
      </c>
      <c r="E377" s="8" t="s">
        <v>4144</v>
      </c>
      <c r="F377" s="8" t="s">
        <v>4145</v>
      </c>
      <c r="G377" s="8" t="str">
        <f t="shared" si="15"/>
        <v>堺市堺区宿屋町東三丁3番26号</v>
      </c>
      <c r="H377" s="8" t="str">
        <f t="shared" si="16"/>
        <v>堺区</v>
      </c>
      <c r="I377" s="8">
        <f t="shared" si="17"/>
        <v>1</v>
      </c>
      <c r="J377" s="8" t="s">
        <v>4146</v>
      </c>
      <c r="K377" s="8" t="s">
        <v>4146</v>
      </c>
      <c r="L377" s="8" t="s">
        <v>36</v>
      </c>
      <c r="M377" s="8">
        <v>2736000411</v>
      </c>
      <c r="N377" s="9">
        <v>44197</v>
      </c>
      <c r="O377" s="8" t="s">
        <v>29</v>
      </c>
      <c r="P377" s="8" t="s">
        <v>29</v>
      </c>
      <c r="Q377" s="8" t="s">
        <v>29</v>
      </c>
      <c r="R377" s="8" t="s">
        <v>29</v>
      </c>
    </row>
    <row r="378" spans="1:18">
      <c r="A378" t="s">
        <v>1141</v>
      </c>
      <c r="B378" s="8" t="s">
        <v>1142</v>
      </c>
      <c r="C378" s="8" t="s">
        <v>1148</v>
      </c>
      <c r="D378" s="8" t="s">
        <v>1149</v>
      </c>
      <c r="E378" s="8" t="s">
        <v>440</v>
      </c>
      <c r="F378" s="8" t="s">
        <v>1150</v>
      </c>
      <c r="G378" s="8" t="str">
        <f t="shared" si="15"/>
        <v>堺市堺区大町東二丁1-17　2Ｆ</v>
      </c>
      <c r="H378" s="8" t="str">
        <f t="shared" si="16"/>
        <v>堺区</v>
      </c>
      <c r="I378" s="8">
        <f t="shared" si="17"/>
        <v>1</v>
      </c>
      <c r="J378" s="8" t="s">
        <v>1151</v>
      </c>
      <c r="K378" s="8" t="s">
        <v>1152</v>
      </c>
      <c r="L378" s="8" t="s">
        <v>36</v>
      </c>
      <c r="M378" s="8">
        <v>2736000346</v>
      </c>
      <c r="N378" s="9">
        <v>43160</v>
      </c>
      <c r="O378" s="8" t="s">
        <v>29</v>
      </c>
      <c r="P378" s="8" t="s">
        <v>29</v>
      </c>
      <c r="Q378" s="8" t="s">
        <v>29</v>
      </c>
      <c r="R378" s="8" t="s">
        <v>29</v>
      </c>
    </row>
    <row r="379" spans="1:18">
      <c r="A379" t="s">
        <v>5318</v>
      </c>
      <c r="B379" s="8" t="s">
        <v>5319</v>
      </c>
      <c r="C379" s="8" t="s">
        <v>5320</v>
      </c>
      <c r="D379" s="8" t="s">
        <v>5321</v>
      </c>
      <c r="E379" s="8" t="s">
        <v>440</v>
      </c>
      <c r="F379" s="8" t="s">
        <v>4879</v>
      </c>
      <c r="G379" s="8" t="str">
        <f t="shared" si="15"/>
        <v>堺市堺区大町東一丁1番8号</v>
      </c>
      <c r="H379" s="8" t="str">
        <f t="shared" si="16"/>
        <v>堺区</v>
      </c>
      <c r="I379" s="8">
        <f t="shared" si="17"/>
        <v>1</v>
      </c>
      <c r="J379" s="8" t="s">
        <v>4880</v>
      </c>
      <c r="K379" s="8" t="s">
        <v>4880</v>
      </c>
      <c r="L379" s="8" t="s">
        <v>36</v>
      </c>
      <c r="M379" s="8">
        <v>2736000122</v>
      </c>
      <c r="N379" s="9">
        <v>41030</v>
      </c>
      <c r="O379" s="8" t="s">
        <v>31</v>
      </c>
      <c r="P379" s="8" t="s">
        <v>29</v>
      </c>
      <c r="Q379" s="8" t="s">
        <v>31</v>
      </c>
      <c r="R379" s="8" t="s">
        <v>29</v>
      </c>
    </row>
    <row r="380" spans="1:18">
      <c r="A380" t="s">
        <v>1522</v>
      </c>
      <c r="B380" s="8" t="s">
        <v>1523</v>
      </c>
      <c r="C380" s="8" t="s">
        <v>1530</v>
      </c>
      <c r="D380" s="8" t="s">
        <v>1531</v>
      </c>
      <c r="E380" s="8" t="s">
        <v>1524</v>
      </c>
      <c r="F380" s="8" t="s">
        <v>1532</v>
      </c>
      <c r="G380" s="8" t="str">
        <f t="shared" si="15"/>
        <v>堺市堺区少林寺町東三丁1番23号　少林寺ＴＫハイツ203号</v>
      </c>
      <c r="H380" s="8" t="str">
        <f t="shared" si="16"/>
        <v>堺区</v>
      </c>
      <c r="I380" s="8">
        <f t="shared" si="17"/>
        <v>1</v>
      </c>
      <c r="J380" s="8" t="s">
        <v>1533</v>
      </c>
      <c r="K380" s="8" t="s">
        <v>1533</v>
      </c>
      <c r="L380" s="8" t="s">
        <v>36</v>
      </c>
      <c r="M380" s="8">
        <v>2736000437</v>
      </c>
      <c r="N380" s="9">
        <v>44287</v>
      </c>
      <c r="O380" s="8" t="s">
        <v>29</v>
      </c>
      <c r="P380" s="8" t="s">
        <v>29</v>
      </c>
      <c r="Q380" s="8" t="s">
        <v>29</v>
      </c>
      <c r="R380" s="8" t="s">
        <v>29</v>
      </c>
    </row>
    <row r="381" spans="1:18">
      <c r="A381" t="s">
        <v>6302</v>
      </c>
      <c r="B381" s="8" t="s">
        <v>6303</v>
      </c>
      <c r="C381" s="8" t="s">
        <v>6304</v>
      </c>
      <c r="D381" s="8" t="s">
        <v>6305</v>
      </c>
      <c r="E381" s="8" t="s">
        <v>1524</v>
      </c>
      <c r="F381" s="8" t="s">
        <v>6044</v>
      </c>
      <c r="G381" s="8" t="str">
        <f t="shared" si="15"/>
        <v>堺市堺区少林寺町東二丁1番5号202</v>
      </c>
      <c r="H381" s="8" t="str">
        <f t="shared" si="16"/>
        <v>堺区</v>
      </c>
      <c r="I381" s="8">
        <f t="shared" si="17"/>
        <v>1</v>
      </c>
      <c r="J381" s="8" t="s">
        <v>6045</v>
      </c>
      <c r="K381" s="8" t="s">
        <v>6046</v>
      </c>
      <c r="L381" s="8" t="s">
        <v>36</v>
      </c>
      <c r="M381" s="8">
        <v>2736000338</v>
      </c>
      <c r="N381" s="9">
        <v>43160</v>
      </c>
      <c r="O381" s="8" t="s">
        <v>29</v>
      </c>
      <c r="P381" s="8" t="s">
        <v>29</v>
      </c>
      <c r="Q381" s="8" t="s">
        <v>29</v>
      </c>
      <c r="R381" s="8" t="s">
        <v>29</v>
      </c>
    </row>
    <row r="382" spans="1:18">
      <c r="A382" t="s">
        <v>4385</v>
      </c>
      <c r="B382" s="8" t="s">
        <v>4386</v>
      </c>
      <c r="C382" s="8" t="s">
        <v>4389</v>
      </c>
      <c r="D382" s="8" t="s">
        <v>4390</v>
      </c>
      <c r="E382" s="8" t="s">
        <v>281</v>
      </c>
      <c r="F382" s="8" t="s">
        <v>4387</v>
      </c>
      <c r="G382" s="8" t="str">
        <f t="shared" si="15"/>
        <v>堺市堺区戎島町二丁30番地</v>
      </c>
      <c r="H382" s="8" t="str">
        <f t="shared" si="16"/>
        <v>堺区</v>
      </c>
      <c r="I382" s="8">
        <f t="shared" si="17"/>
        <v>1</v>
      </c>
      <c r="J382" s="8" t="s">
        <v>4388</v>
      </c>
      <c r="K382" s="8"/>
      <c r="L382" s="8" t="s">
        <v>36</v>
      </c>
      <c r="M382" s="8">
        <v>2736000486</v>
      </c>
      <c r="N382" s="9">
        <v>45170</v>
      </c>
      <c r="O382" s="8" t="s">
        <v>29</v>
      </c>
      <c r="P382" s="8" t="s">
        <v>29</v>
      </c>
      <c r="Q382" s="8" t="s">
        <v>29</v>
      </c>
      <c r="R382" s="8" t="s">
        <v>29</v>
      </c>
    </row>
    <row r="383" spans="1:18">
      <c r="A383" t="s">
        <v>5566</v>
      </c>
      <c r="B383" s="8" t="s">
        <v>5567</v>
      </c>
      <c r="C383" s="8" t="s">
        <v>5188</v>
      </c>
      <c r="D383" s="8" t="s">
        <v>5189</v>
      </c>
      <c r="E383" s="8" t="s">
        <v>916</v>
      </c>
      <c r="F383" s="8" t="s">
        <v>5185</v>
      </c>
      <c r="G383" s="8" t="str">
        <f t="shared" si="15"/>
        <v>堺市堺区東雲西町四丁7番2号</v>
      </c>
      <c r="H383" s="8" t="str">
        <f t="shared" si="16"/>
        <v>堺区</v>
      </c>
      <c r="I383" s="8">
        <f t="shared" si="17"/>
        <v>1</v>
      </c>
      <c r="J383" s="8" t="s">
        <v>5186</v>
      </c>
      <c r="K383" s="8"/>
      <c r="L383" s="8" t="s">
        <v>104</v>
      </c>
      <c r="M383" s="8">
        <v>2736000098</v>
      </c>
      <c r="N383" s="9">
        <v>41061</v>
      </c>
      <c r="O383" s="8" t="s">
        <v>31</v>
      </c>
      <c r="P383" s="8" t="s">
        <v>31</v>
      </c>
      <c r="Q383" s="8" t="s">
        <v>31</v>
      </c>
      <c r="R383" s="8" t="s">
        <v>29</v>
      </c>
    </row>
    <row r="384" spans="1:18">
      <c r="A384" t="s">
        <v>3796</v>
      </c>
      <c r="B384" s="8" t="s">
        <v>3797</v>
      </c>
      <c r="C384" s="8" t="s">
        <v>3807</v>
      </c>
      <c r="D384" s="8" t="s">
        <v>3808</v>
      </c>
      <c r="E384" s="8" t="s">
        <v>139</v>
      </c>
      <c r="F384" s="8" t="s">
        <v>3798</v>
      </c>
      <c r="G384" s="8" t="str">
        <f t="shared" si="15"/>
        <v>堺市堺区今池町三丁3番16号</v>
      </c>
      <c r="H384" s="8" t="str">
        <f t="shared" si="16"/>
        <v>堺区</v>
      </c>
      <c r="I384" s="8">
        <f t="shared" si="17"/>
        <v>1</v>
      </c>
      <c r="J384" s="8" t="s">
        <v>3799</v>
      </c>
      <c r="K384" s="8" t="s">
        <v>3809</v>
      </c>
      <c r="L384" s="8" t="s">
        <v>104</v>
      </c>
      <c r="M384" s="8">
        <v>2736000031</v>
      </c>
      <c r="N384" s="9">
        <v>41000</v>
      </c>
      <c r="O384" s="8" t="s">
        <v>31</v>
      </c>
      <c r="P384" s="8" t="s">
        <v>29</v>
      </c>
      <c r="Q384" s="8" t="s">
        <v>31</v>
      </c>
      <c r="R384" s="8" t="s">
        <v>29</v>
      </c>
    </row>
    <row r="385" spans="1:18">
      <c r="A385" t="s">
        <v>4069</v>
      </c>
      <c r="B385" s="8" t="s">
        <v>4070</v>
      </c>
      <c r="C385" s="8" t="s">
        <v>4073</v>
      </c>
      <c r="D385" s="8" t="s">
        <v>4074</v>
      </c>
      <c r="E385" s="8" t="s">
        <v>357</v>
      </c>
      <c r="F385" s="8" t="s">
        <v>4075</v>
      </c>
      <c r="G385" s="8" t="str">
        <f t="shared" si="15"/>
        <v>堺市堺区一条通9-9　岡田ビル101</v>
      </c>
      <c r="H385" s="8" t="str">
        <f t="shared" si="16"/>
        <v>堺区</v>
      </c>
      <c r="I385" s="8">
        <f t="shared" si="17"/>
        <v>1</v>
      </c>
      <c r="J385" s="8" t="s">
        <v>4071</v>
      </c>
      <c r="K385" s="8" t="s">
        <v>4072</v>
      </c>
      <c r="L385" s="8" t="s">
        <v>104</v>
      </c>
      <c r="M385" s="8">
        <v>2736000445</v>
      </c>
      <c r="N385" s="9">
        <v>44409</v>
      </c>
      <c r="O385" s="8" t="s">
        <v>29</v>
      </c>
      <c r="P385" s="8" t="s">
        <v>29</v>
      </c>
      <c r="Q385" s="8" t="s">
        <v>29</v>
      </c>
      <c r="R385" s="8" t="s">
        <v>29</v>
      </c>
    </row>
    <row r="386" spans="1:18">
      <c r="A386" t="s">
        <v>6272</v>
      </c>
      <c r="B386" s="8" t="s">
        <v>6273</v>
      </c>
      <c r="C386" s="8" t="s">
        <v>6275</v>
      </c>
      <c r="D386" s="8" t="s">
        <v>6276</v>
      </c>
      <c r="E386" s="8" t="s">
        <v>5273</v>
      </c>
      <c r="F386" s="8" t="s">
        <v>6277</v>
      </c>
      <c r="G386" s="8" t="str">
        <f t="shared" si="15"/>
        <v>堺市堺区南瓦町2番1号　堺市総合福祉会館3階</v>
      </c>
      <c r="H386" s="8" t="str">
        <f t="shared" si="16"/>
        <v>堺区</v>
      </c>
      <c r="I386" s="8">
        <f t="shared" si="17"/>
        <v>1</v>
      </c>
      <c r="J386" s="8" t="s">
        <v>6278</v>
      </c>
      <c r="K386" s="8" t="s">
        <v>6274</v>
      </c>
      <c r="L386" s="8" t="s">
        <v>104</v>
      </c>
      <c r="M386" s="8">
        <v>2736000064</v>
      </c>
      <c r="N386" s="9">
        <v>41000</v>
      </c>
      <c r="O386" s="8" t="s">
        <v>29</v>
      </c>
      <c r="P386" s="8" t="s">
        <v>29</v>
      </c>
      <c r="Q386" s="8" t="s">
        <v>29</v>
      </c>
      <c r="R386" s="8" t="s">
        <v>29</v>
      </c>
    </row>
    <row r="387" spans="1:18">
      <c r="A387" t="s">
        <v>5513</v>
      </c>
      <c r="B387" s="8" t="s">
        <v>5514</v>
      </c>
      <c r="C387" s="8" t="s">
        <v>5517</v>
      </c>
      <c r="D387" s="8" t="s">
        <v>5518</v>
      </c>
      <c r="E387" s="8" t="s">
        <v>2500</v>
      </c>
      <c r="F387" s="8" t="s">
        <v>5519</v>
      </c>
      <c r="G387" s="8" t="str">
        <f t="shared" si="15"/>
        <v>堺市堺区旭ヶ丘中町四丁2番1号</v>
      </c>
      <c r="H387" s="8" t="str">
        <f t="shared" si="16"/>
        <v>堺区</v>
      </c>
      <c r="I387" s="8">
        <f t="shared" si="17"/>
        <v>1</v>
      </c>
      <c r="J387" s="8" t="s">
        <v>5520</v>
      </c>
      <c r="K387" s="8" t="s">
        <v>5135</v>
      </c>
      <c r="L387" s="8" t="s">
        <v>104</v>
      </c>
      <c r="M387" s="8">
        <v>2736000056</v>
      </c>
      <c r="N387" s="9">
        <v>41000</v>
      </c>
      <c r="O387" s="8" t="s">
        <v>29</v>
      </c>
      <c r="P387" s="8" t="s">
        <v>29</v>
      </c>
      <c r="Q387" s="8" t="s">
        <v>29</v>
      </c>
      <c r="R387" s="8" t="s">
        <v>29</v>
      </c>
    </row>
    <row r="388" spans="1:18">
      <c r="A388" t="s">
        <v>5240</v>
      </c>
      <c r="B388" s="8" t="s">
        <v>5241</v>
      </c>
      <c r="C388" s="8" t="s">
        <v>5282</v>
      </c>
      <c r="D388" s="8" t="s">
        <v>5283</v>
      </c>
      <c r="E388" s="8" t="s">
        <v>1959</v>
      </c>
      <c r="F388" s="8" t="s">
        <v>4802</v>
      </c>
      <c r="G388" s="8" t="str">
        <f t="shared" si="15"/>
        <v>堺市堺区東湊町四丁237番1</v>
      </c>
      <c r="H388" s="8" t="str">
        <f t="shared" si="16"/>
        <v>堺区</v>
      </c>
      <c r="I388" s="8">
        <f t="shared" si="17"/>
        <v>1</v>
      </c>
      <c r="J388" s="8" t="s">
        <v>5284</v>
      </c>
      <c r="K388" s="8" t="s">
        <v>5285</v>
      </c>
      <c r="L388" s="8" t="s">
        <v>104</v>
      </c>
      <c r="M388" s="8">
        <v>2736000023</v>
      </c>
      <c r="N388" s="9">
        <v>41000</v>
      </c>
      <c r="O388" s="8" t="s">
        <v>29</v>
      </c>
      <c r="P388" s="8" t="s">
        <v>29</v>
      </c>
      <c r="Q388" s="8" t="s">
        <v>29</v>
      </c>
      <c r="R388" s="8" t="s">
        <v>29</v>
      </c>
    </row>
    <row r="389" spans="1:18">
      <c r="A389" t="s">
        <v>5318</v>
      </c>
      <c r="B389" s="8" t="s">
        <v>5319</v>
      </c>
      <c r="C389" s="8" t="s">
        <v>5320</v>
      </c>
      <c r="D389" s="8" t="s">
        <v>5321</v>
      </c>
      <c r="E389" s="8" t="s">
        <v>440</v>
      </c>
      <c r="F389" s="8" t="s">
        <v>4879</v>
      </c>
      <c r="G389" s="8" t="str">
        <f t="shared" si="15"/>
        <v>堺市堺区大町東一丁1番8号</v>
      </c>
      <c r="H389" s="8" t="str">
        <f t="shared" si="16"/>
        <v>堺区</v>
      </c>
      <c r="I389" s="8">
        <f t="shared" si="17"/>
        <v>1</v>
      </c>
      <c r="J389" s="8" t="s">
        <v>4880</v>
      </c>
      <c r="K389" s="8" t="s">
        <v>4880</v>
      </c>
      <c r="L389" s="8" t="s">
        <v>104</v>
      </c>
      <c r="M389" s="8">
        <v>2736000122</v>
      </c>
      <c r="N389" s="9">
        <v>41061</v>
      </c>
      <c r="O389" s="8" t="s">
        <v>31</v>
      </c>
      <c r="P389" s="8" t="s">
        <v>29</v>
      </c>
      <c r="Q389" s="8" t="s">
        <v>31</v>
      </c>
      <c r="R389" s="8" t="s">
        <v>29</v>
      </c>
    </row>
    <row r="390" spans="1:18">
      <c r="A390" t="s">
        <v>5566</v>
      </c>
      <c r="B390" s="8" t="s">
        <v>5567</v>
      </c>
      <c r="C390" s="8" t="s">
        <v>5188</v>
      </c>
      <c r="D390" s="8" t="s">
        <v>5189</v>
      </c>
      <c r="E390" s="8" t="s">
        <v>916</v>
      </c>
      <c r="F390" s="8" t="s">
        <v>5185</v>
      </c>
      <c r="G390" s="8" t="str">
        <f t="shared" si="15"/>
        <v>堺市堺区東雲西町四丁7番2号</v>
      </c>
      <c r="H390" s="8" t="str">
        <f t="shared" si="16"/>
        <v>堺区</v>
      </c>
      <c r="I390" s="8">
        <f t="shared" si="17"/>
        <v>1</v>
      </c>
      <c r="J390" s="8" t="s">
        <v>5186</v>
      </c>
      <c r="K390" s="8" t="s">
        <v>5187</v>
      </c>
      <c r="L390" s="8" t="s">
        <v>103</v>
      </c>
      <c r="M390" s="8">
        <v>2736000098</v>
      </c>
      <c r="N390" s="9">
        <v>41061</v>
      </c>
      <c r="O390" s="8" t="s">
        <v>31</v>
      </c>
      <c r="P390" s="8" t="s">
        <v>31</v>
      </c>
      <c r="Q390" s="8" t="s">
        <v>31</v>
      </c>
      <c r="R390" s="8" t="s">
        <v>29</v>
      </c>
    </row>
    <row r="391" spans="1:18">
      <c r="A391" t="s">
        <v>3796</v>
      </c>
      <c r="B391" s="8" t="s">
        <v>3797</v>
      </c>
      <c r="C391" s="8" t="s">
        <v>3807</v>
      </c>
      <c r="D391" s="8" t="s">
        <v>3808</v>
      </c>
      <c r="E391" s="8" t="s">
        <v>139</v>
      </c>
      <c r="F391" s="8" t="s">
        <v>3798</v>
      </c>
      <c r="G391" s="8" t="str">
        <f t="shared" si="15"/>
        <v>堺市堺区今池町三丁3番16号</v>
      </c>
      <c r="H391" s="8" t="str">
        <f t="shared" si="16"/>
        <v>堺区</v>
      </c>
      <c r="I391" s="8">
        <f t="shared" si="17"/>
        <v>1</v>
      </c>
      <c r="J391" s="8" t="s">
        <v>3799</v>
      </c>
      <c r="K391" s="8" t="s">
        <v>3809</v>
      </c>
      <c r="L391" s="8" t="s">
        <v>103</v>
      </c>
      <c r="M391" s="8">
        <v>2736000031</v>
      </c>
      <c r="N391" s="9">
        <v>41000</v>
      </c>
      <c r="O391" s="8" t="s">
        <v>31</v>
      </c>
      <c r="P391" s="8" t="s">
        <v>29</v>
      </c>
      <c r="Q391" s="8" t="s">
        <v>31</v>
      </c>
      <c r="R391" s="8" t="s">
        <v>29</v>
      </c>
    </row>
    <row r="392" spans="1:18">
      <c r="A392" t="s">
        <v>4069</v>
      </c>
      <c r="B392" s="8" t="s">
        <v>4070</v>
      </c>
      <c r="C392" s="8" t="s">
        <v>4073</v>
      </c>
      <c r="D392" s="8" t="s">
        <v>4074</v>
      </c>
      <c r="E392" s="8" t="s">
        <v>357</v>
      </c>
      <c r="F392" s="8" t="s">
        <v>4075</v>
      </c>
      <c r="G392" s="8" t="str">
        <f t="shared" si="15"/>
        <v>堺市堺区一条通9-9　岡田ビル101</v>
      </c>
      <c r="H392" s="8" t="str">
        <f t="shared" si="16"/>
        <v>堺区</v>
      </c>
      <c r="I392" s="8">
        <f t="shared" si="17"/>
        <v>1</v>
      </c>
      <c r="J392" s="8" t="s">
        <v>4071</v>
      </c>
      <c r="K392" s="8" t="s">
        <v>4072</v>
      </c>
      <c r="L392" s="8" t="s">
        <v>103</v>
      </c>
      <c r="M392" s="8">
        <v>2736000445</v>
      </c>
      <c r="N392" s="9">
        <v>44409</v>
      </c>
      <c r="O392" s="8" t="s">
        <v>29</v>
      </c>
      <c r="P392" s="8" t="s">
        <v>29</v>
      </c>
      <c r="Q392" s="8" t="s">
        <v>29</v>
      </c>
      <c r="R392" s="8" t="s">
        <v>29</v>
      </c>
    </row>
    <row r="393" spans="1:18">
      <c r="A393" t="s">
        <v>6272</v>
      </c>
      <c r="B393" s="8" t="s">
        <v>6273</v>
      </c>
      <c r="C393" s="8" t="s">
        <v>6275</v>
      </c>
      <c r="D393" s="8" t="s">
        <v>6276</v>
      </c>
      <c r="E393" s="8" t="s">
        <v>5273</v>
      </c>
      <c r="F393" s="8" t="s">
        <v>6277</v>
      </c>
      <c r="G393" s="8" t="str">
        <f t="shared" ref="G393:G456" si="18">RIGHT(F:F,LEN(F:F)-3)</f>
        <v>堺市堺区南瓦町2番1号　堺市総合福祉会館3階</v>
      </c>
      <c r="H393" s="8" t="str">
        <f t="shared" ref="H393:H456" si="19">MID(F:F,6,2)</f>
        <v>堺区</v>
      </c>
      <c r="I393" s="8">
        <f t="shared" ref="I393:I456" si="20">IF(H:H="堺区",1,IF(H:H="中区",2,IF(H:H="東区",3,IF(H:H="西区",4,IF(H:H="南区",5,IF(H:H="北区",6,7))))))</f>
        <v>1</v>
      </c>
      <c r="J393" s="8" t="s">
        <v>6278</v>
      </c>
      <c r="K393" s="8" t="s">
        <v>6274</v>
      </c>
      <c r="L393" s="8" t="s">
        <v>103</v>
      </c>
      <c r="M393" s="8">
        <v>2736000064</v>
      </c>
      <c r="N393" s="9">
        <v>41000</v>
      </c>
      <c r="O393" s="8" t="s">
        <v>29</v>
      </c>
      <c r="P393" s="8" t="s">
        <v>29</v>
      </c>
      <c r="Q393" s="8" t="s">
        <v>29</v>
      </c>
      <c r="R393" s="8" t="s">
        <v>29</v>
      </c>
    </row>
    <row r="394" spans="1:18">
      <c r="A394" t="s">
        <v>5513</v>
      </c>
      <c r="B394" s="8" t="s">
        <v>5514</v>
      </c>
      <c r="C394" s="8" t="s">
        <v>5517</v>
      </c>
      <c r="D394" s="8" t="s">
        <v>5518</v>
      </c>
      <c r="E394" s="8" t="s">
        <v>2500</v>
      </c>
      <c r="F394" s="8" t="s">
        <v>5519</v>
      </c>
      <c r="G394" s="8" t="str">
        <f t="shared" si="18"/>
        <v>堺市堺区旭ヶ丘中町四丁2番1号</v>
      </c>
      <c r="H394" s="8" t="str">
        <f t="shared" si="19"/>
        <v>堺区</v>
      </c>
      <c r="I394" s="8">
        <f t="shared" si="20"/>
        <v>1</v>
      </c>
      <c r="J394" s="8" t="s">
        <v>5520</v>
      </c>
      <c r="K394" s="8" t="s">
        <v>5135</v>
      </c>
      <c r="L394" s="8" t="s">
        <v>103</v>
      </c>
      <c r="M394" s="8">
        <v>2736000056</v>
      </c>
      <c r="N394" s="9">
        <v>41000</v>
      </c>
      <c r="O394" s="8" t="s">
        <v>29</v>
      </c>
      <c r="P394" s="8" t="s">
        <v>29</v>
      </c>
      <c r="Q394" s="8" t="s">
        <v>29</v>
      </c>
      <c r="R394" s="8" t="s">
        <v>29</v>
      </c>
    </row>
    <row r="395" spans="1:18">
      <c r="A395" t="s">
        <v>5240</v>
      </c>
      <c r="B395" s="8" t="s">
        <v>5241</v>
      </c>
      <c r="C395" s="8" t="s">
        <v>5282</v>
      </c>
      <c r="D395" s="8" t="s">
        <v>5283</v>
      </c>
      <c r="E395" s="8" t="s">
        <v>1959</v>
      </c>
      <c r="F395" s="8" t="s">
        <v>4802</v>
      </c>
      <c r="G395" s="8" t="str">
        <f t="shared" si="18"/>
        <v>堺市堺区東湊町四丁237番1</v>
      </c>
      <c r="H395" s="8" t="str">
        <f t="shared" si="19"/>
        <v>堺区</v>
      </c>
      <c r="I395" s="8">
        <f t="shared" si="20"/>
        <v>1</v>
      </c>
      <c r="J395" s="8" t="s">
        <v>5284</v>
      </c>
      <c r="K395" s="8" t="s">
        <v>5285</v>
      </c>
      <c r="L395" s="8" t="s">
        <v>103</v>
      </c>
      <c r="M395" s="8">
        <v>2736000023</v>
      </c>
      <c r="N395" s="9">
        <v>41000</v>
      </c>
      <c r="O395" s="8" t="s">
        <v>29</v>
      </c>
      <c r="P395" s="8" t="s">
        <v>29</v>
      </c>
      <c r="Q395" s="8" t="s">
        <v>29</v>
      </c>
      <c r="R395" s="8" t="s">
        <v>29</v>
      </c>
    </row>
    <row r="396" spans="1:18">
      <c r="A396" t="s">
        <v>5318</v>
      </c>
      <c r="B396" s="8" t="s">
        <v>5319</v>
      </c>
      <c r="C396" s="8" t="s">
        <v>5320</v>
      </c>
      <c r="D396" s="8" t="s">
        <v>5321</v>
      </c>
      <c r="E396" s="8" t="s">
        <v>440</v>
      </c>
      <c r="F396" s="8" t="s">
        <v>4879</v>
      </c>
      <c r="G396" s="8" t="str">
        <f t="shared" si="18"/>
        <v>堺市堺区大町東一丁1番8号</v>
      </c>
      <c r="H396" s="8" t="str">
        <f t="shared" si="19"/>
        <v>堺区</v>
      </c>
      <c r="I396" s="8">
        <f t="shared" si="20"/>
        <v>1</v>
      </c>
      <c r="J396" s="8" t="s">
        <v>4880</v>
      </c>
      <c r="K396" s="8" t="s">
        <v>4880</v>
      </c>
      <c r="L396" s="8" t="s">
        <v>103</v>
      </c>
      <c r="M396" s="8">
        <v>2736000122</v>
      </c>
      <c r="N396" s="9">
        <v>41061</v>
      </c>
      <c r="O396" s="8" t="s">
        <v>31</v>
      </c>
      <c r="P396" s="8" t="s">
        <v>29</v>
      </c>
      <c r="Q396" s="8" t="s">
        <v>31</v>
      </c>
      <c r="R396" s="8" t="s">
        <v>29</v>
      </c>
    </row>
    <row r="397" spans="1:18">
      <c r="A397" t="s">
        <v>3796</v>
      </c>
      <c r="B397" s="8" t="s">
        <v>3797</v>
      </c>
      <c r="C397" s="8" t="s">
        <v>3801</v>
      </c>
      <c r="D397" s="8" t="s">
        <v>3802</v>
      </c>
      <c r="E397" s="8" t="s">
        <v>139</v>
      </c>
      <c r="F397" s="8" t="s">
        <v>3798</v>
      </c>
      <c r="G397" s="8" t="str">
        <f t="shared" si="18"/>
        <v>堺市堺区今池町三丁3番16号</v>
      </c>
      <c r="H397" s="8" t="str">
        <f t="shared" si="19"/>
        <v>堺区</v>
      </c>
      <c r="I397" s="8">
        <f t="shared" si="20"/>
        <v>1</v>
      </c>
      <c r="J397" s="8" t="s">
        <v>3803</v>
      </c>
      <c r="K397" s="8" t="s">
        <v>3804</v>
      </c>
      <c r="L397" s="8" t="s">
        <v>204</v>
      </c>
      <c r="M397" s="8">
        <v>2716002270</v>
      </c>
      <c r="N397" s="9">
        <v>43252</v>
      </c>
      <c r="O397" s="8" t="s">
        <v>31</v>
      </c>
      <c r="P397" s="8" t="s">
        <v>31</v>
      </c>
      <c r="Q397" s="8" t="s">
        <v>31</v>
      </c>
      <c r="R397" s="8" t="s">
        <v>29</v>
      </c>
    </row>
    <row r="398" spans="1:18">
      <c r="A398" t="s">
        <v>1072</v>
      </c>
      <c r="B398" s="8" t="s">
        <v>1073</v>
      </c>
      <c r="C398" s="8" t="s">
        <v>938</v>
      </c>
      <c r="D398" s="8" t="s">
        <v>939</v>
      </c>
      <c r="E398" s="8" t="s">
        <v>80</v>
      </c>
      <c r="F398" s="8" t="s">
        <v>940</v>
      </c>
      <c r="G398" s="8" t="str">
        <f t="shared" si="18"/>
        <v>堺市堺区向陵中町四丁5-27　中谷ビル202号</v>
      </c>
      <c r="H398" s="8" t="str">
        <f t="shared" si="19"/>
        <v>堺区</v>
      </c>
      <c r="I398" s="8">
        <f t="shared" si="20"/>
        <v>1</v>
      </c>
      <c r="J398" s="8" t="s">
        <v>941</v>
      </c>
      <c r="K398" s="8" t="s">
        <v>942</v>
      </c>
      <c r="L398" s="8" t="s">
        <v>204</v>
      </c>
      <c r="M398" s="8">
        <v>2716003526</v>
      </c>
      <c r="N398" s="9">
        <v>45658</v>
      </c>
      <c r="O398" s="8" t="s">
        <v>31</v>
      </c>
      <c r="P398" s="8" t="s">
        <v>29</v>
      </c>
      <c r="Q398" s="8" t="s">
        <v>31</v>
      </c>
      <c r="R398" s="8" t="s">
        <v>29</v>
      </c>
    </row>
    <row r="399" spans="1:18">
      <c r="A399" t="s">
        <v>550</v>
      </c>
      <c r="B399" s="8" t="s">
        <v>551</v>
      </c>
      <c r="C399" s="8" t="s">
        <v>552</v>
      </c>
      <c r="D399" s="8" t="s">
        <v>553</v>
      </c>
      <c r="E399" s="8" t="s">
        <v>554</v>
      </c>
      <c r="F399" s="8" t="s">
        <v>558</v>
      </c>
      <c r="G399" s="8" t="str">
        <f t="shared" si="18"/>
        <v>堺市堺区北瓦町二丁4番18号　現代堺東駅前ビル5Ｆ</v>
      </c>
      <c r="H399" s="8" t="str">
        <f t="shared" si="19"/>
        <v>堺区</v>
      </c>
      <c r="I399" s="8">
        <f t="shared" si="20"/>
        <v>1</v>
      </c>
      <c r="J399" s="8" t="s">
        <v>556</v>
      </c>
      <c r="K399" s="8" t="s">
        <v>557</v>
      </c>
      <c r="L399" s="8" t="s">
        <v>204</v>
      </c>
      <c r="M399" s="8">
        <v>2716003476</v>
      </c>
      <c r="N399" s="9">
        <v>45627</v>
      </c>
      <c r="O399" s="8" t="s">
        <v>31</v>
      </c>
      <c r="P399" s="8" t="s">
        <v>29</v>
      </c>
      <c r="Q399" s="8" t="s">
        <v>31</v>
      </c>
      <c r="R399" s="8" t="s">
        <v>29</v>
      </c>
    </row>
    <row r="400" spans="1:18">
      <c r="A400" t="s">
        <v>1346</v>
      </c>
      <c r="B400" s="8" t="s">
        <v>1347</v>
      </c>
      <c r="C400" s="8" t="s">
        <v>1348</v>
      </c>
      <c r="D400" s="8" t="s">
        <v>1349</v>
      </c>
      <c r="E400" s="8" t="s">
        <v>1341</v>
      </c>
      <c r="F400" s="8" t="s">
        <v>1353</v>
      </c>
      <c r="G400" s="8" t="str">
        <f t="shared" si="18"/>
        <v>堺市堺区中瓦町一丁4-24　堺東ＥＨ第三ビル8Ｆ</v>
      </c>
      <c r="H400" s="8" t="str">
        <f t="shared" si="19"/>
        <v>堺区</v>
      </c>
      <c r="I400" s="8">
        <f t="shared" si="20"/>
        <v>1</v>
      </c>
      <c r="J400" s="8" t="s">
        <v>1351</v>
      </c>
      <c r="K400" s="8" t="s">
        <v>1352</v>
      </c>
      <c r="L400" s="8" t="s">
        <v>204</v>
      </c>
      <c r="M400" s="8">
        <v>2716002916</v>
      </c>
      <c r="N400" s="9">
        <v>44378</v>
      </c>
      <c r="O400" s="8" t="s">
        <v>29</v>
      </c>
      <c r="P400" s="8" t="s">
        <v>29</v>
      </c>
      <c r="Q400" s="8" t="s">
        <v>31</v>
      </c>
      <c r="R400" s="8" t="s">
        <v>29</v>
      </c>
    </row>
    <row r="401" spans="1:18">
      <c r="A401" t="s">
        <v>930</v>
      </c>
      <c r="B401" s="8" t="s">
        <v>931</v>
      </c>
      <c r="C401" s="8" t="s">
        <v>932</v>
      </c>
      <c r="D401" s="8" t="s">
        <v>933</v>
      </c>
      <c r="E401" s="8" t="s">
        <v>934</v>
      </c>
      <c r="F401" s="8" t="s">
        <v>935</v>
      </c>
      <c r="G401" s="8" t="str">
        <f t="shared" si="18"/>
        <v>堺市堺区新町3番7号　ＳＴＣビル6階</v>
      </c>
      <c r="H401" s="8" t="str">
        <f t="shared" si="19"/>
        <v>堺区</v>
      </c>
      <c r="I401" s="8">
        <f t="shared" si="20"/>
        <v>1</v>
      </c>
      <c r="J401" s="8" t="s">
        <v>936</v>
      </c>
      <c r="K401" s="8" t="s">
        <v>937</v>
      </c>
      <c r="L401" s="8" t="s">
        <v>204</v>
      </c>
      <c r="M401" s="8">
        <v>2716002684</v>
      </c>
      <c r="N401" s="9">
        <v>43891</v>
      </c>
      <c r="O401" s="8" t="s">
        <v>31</v>
      </c>
      <c r="P401" s="8" t="s">
        <v>29</v>
      </c>
      <c r="Q401" s="8" t="s">
        <v>31</v>
      </c>
      <c r="R401" s="8" t="s">
        <v>29</v>
      </c>
    </row>
    <row r="402" spans="1:18">
      <c r="A402" t="s">
        <v>6119</v>
      </c>
      <c r="B402" s="8" t="s">
        <v>6120</v>
      </c>
      <c r="C402" s="8" t="s">
        <v>5774</v>
      </c>
      <c r="D402" s="8" t="s">
        <v>5775</v>
      </c>
      <c r="E402" s="8" t="s">
        <v>499</v>
      </c>
      <c r="F402" s="8" t="s">
        <v>6121</v>
      </c>
      <c r="G402" s="8" t="str">
        <f t="shared" si="18"/>
        <v>堺市堺区市之町東六丁2番16号堺東ＥＨ第二ビル2階</v>
      </c>
      <c r="H402" s="8" t="str">
        <f t="shared" si="19"/>
        <v>堺区</v>
      </c>
      <c r="I402" s="8">
        <f t="shared" si="20"/>
        <v>1</v>
      </c>
      <c r="J402" s="8" t="s">
        <v>5772</v>
      </c>
      <c r="K402" s="8" t="s">
        <v>5773</v>
      </c>
      <c r="L402" s="8" t="s">
        <v>204</v>
      </c>
      <c r="M402" s="8">
        <v>2716002403</v>
      </c>
      <c r="N402" s="9">
        <v>43374</v>
      </c>
      <c r="O402" s="8" t="s">
        <v>29</v>
      </c>
      <c r="P402" s="8" t="s">
        <v>29</v>
      </c>
      <c r="Q402" s="8" t="s">
        <v>31</v>
      </c>
      <c r="R402" s="8" t="s">
        <v>29</v>
      </c>
    </row>
    <row r="403" spans="1:18">
      <c r="A403" t="s">
        <v>2676</v>
      </c>
      <c r="B403" s="8" t="s">
        <v>2677</v>
      </c>
      <c r="C403" s="8" t="s">
        <v>2678</v>
      </c>
      <c r="D403" s="8" t="s">
        <v>2679</v>
      </c>
      <c r="E403" s="8" t="s">
        <v>281</v>
      </c>
      <c r="F403" s="8" t="s">
        <v>2683</v>
      </c>
      <c r="G403" s="8" t="str">
        <f t="shared" si="18"/>
        <v>堺市堺区戎島町四丁45－1　ポルタスセンタービル2階</v>
      </c>
      <c r="H403" s="8" t="str">
        <f t="shared" si="19"/>
        <v>堺区</v>
      </c>
      <c r="I403" s="8">
        <f t="shared" si="20"/>
        <v>1</v>
      </c>
      <c r="J403" s="8" t="s">
        <v>2681</v>
      </c>
      <c r="K403" s="8" t="s">
        <v>2682</v>
      </c>
      <c r="L403" s="8" t="s">
        <v>204</v>
      </c>
      <c r="M403" s="8">
        <v>2716003401</v>
      </c>
      <c r="N403" s="9">
        <v>45444</v>
      </c>
      <c r="O403" s="8" t="s">
        <v>29</v>
      </c>
      <c r="P403" s="8" t="s">
        <v>29</v>
      </c>
      <c r="Q403" s="8" t="s">
        <v>31</v>
      </c>
      <c r="R403" s="8" t="s">
        <v>29</v>
      </c>
    </row>
    <row r="404" spans="1:18">
      <c r="A404" t="s">
        <v>2078</v>
      </c>
      <c r="B404" s="8" t="s">
        <v>2079</v>
      </c>
      <c r="C404" s="8" t="s">
        <v>2084</v>
      </c>
      <c r="D404" s="8" t="s">
        <v>2085</v>
      </c>
      <c r="E404" s="8" t="s">
        <v>2080</v>
      </c>
      <c r="F404" s="8" t="s">
        <v>2081</v>
      </c>
      <c r="G404" s="8" t="str">
        <f t="shared" si="18"/>
        <v>堺市中区学園町3-10</v>
      </c>
      <c r="H404" s="8" t="str">
        <f t="shared" si="19"/>
        <v>中区</v>
      </c>
      <c r="I404" s="8">
        <f t="shared" si="20"/>
        <v>2</v>
      </c>
      <c r="J404" s="8" t="s">
        <v>2082</v>
      </c>
      <c r="K404" s="8" t="s">
        <v>2083</v>
      </c>
      <c r="L404" s="8" t="s">
        <v>28</v>
      </c>
      <c r="M404" s="8">
        <v>2716101924</v>
      </c>
      <c r="N404" s="9">
        <v>43647</v>
      </c>
      <c r="O404" s="8" t="s">
        <v>29</v>
      </c>
      <c r="P404" s="8" t="s">
        <v>29</v>
      </c>
      <c r="Q404" s="8" t="s">
        <v>29</v>
      </c>
      <c r="R404" s="8" t="s">
        <v>29</v>
      </c>
    </row>
    <row r="405" spans="1:18">
      <c r="A405" t="s">
        <v>2669</v>
      </c>
      <c r="B405" s="8" t="s">
        <v>2670</v>
      </c>
      <c r="C405" s="8" t="s">
        <v>2671</v>
      </c>
      <c r="D405" s="8" t="s">
        <v>2672</v>
      </c>
      <c r="E405" s="8" t="s">
        <v>1422</v>
      </c>
      <c r="F405" s="8" t="s">
        <v>2673</v>
      </c>
      <c r="G405" s="8" t="str">
        <f t="shared" si="18"/>
        <v>堺市中区新家町1-12</v>
      </c>
      <c r="H405" s="8" t="str">
        <f t="shared" si="19"/>
        <v>中区</v>
      </c>
      <c r="I405" s="8">
        <f t="shared" si="20"/>
        <v>2</v>
      </c>
      <c r="J405" s="8" t="s">
        <v>2674</v>
      </c>
      <c r="K405" s="8" t="s">
        <v>2675</v>
      </c>
      <c r="L405" s="8" t="s">
        <v>28</v>
      </c>
      <c r="M405" s="8">
        <v>2716200668</v>
      </c>
      <c r="N405" s="9">
        <v>42795</v>
      </c>
      <c r="O405" s="8" t="s">
        <v>29</v>
      </c>
      <c r="P405" s="8" t="s">
        <v>29</v>
      </c>
      <c r="Q405" s="8" t="s">
        <v>29</v>
      </c>
      <c r="R405" s="8" t="s">
        <v>29</v>
      </c>
    </row>
    <row r="406" spans="1:18">
      <c r="A406" t="s">
        <v>742</v>
      </c>
      <c r="B406" s="8" t="s">
        <v>743</v>
      </c>
      <c r="C406" s="8" t="s">
        <v>744</v>
      </c>
      <c r="D406" s="8" t="s">
        <v>745</v>
      </c>
      <c r="E406" s="8" t="s">
        <v>677</v>
      </c>
      <c r="F406" s="8" t="s">
        <v>746</v>
      </c>
      <c r="G406" s="8" t="str">
        <f t="shared" si="18"/>
        <v>堺市中区大野芝町168番地1</v>
      </c>
      <c r="H406" s="8" t="str">
        <f t="shared" si="19"/>
        <v>中区</v>
      </c>
      <c r="I406" s="8">
        <f t="shared" si="20"/>
        <v>2</v>
      </c>
      <c r="J406" s="8" t="s">
        <v>747</v>
      </c>
      <c r="K406" s="8" t="s">
        <v>748</v>
      </c>
      <c r="L406" s="8" t="s">
        <v>28</v>
      </c>
      <c r="M406" s="8">
        <v>2716102302</v>
      </c>
      <c r="N406" s="9">
        <v>44531</v>
      </c>
      <c r="O406" s="8" t="s">
        <v>29</v>
      </c>
      <c r="P406" s="8" t="s">
        <v>31</v>
      </c>
      <c r="Q406" s="8" t="s">
        <v>31</v>
      </c>
      <c r="R406" s="8" t="s">
        <v>29</v>
      </c>
    </row>
    <row r="407" spans="1:18">
      <c r="A407" t="s">
        <v>5882</v>
      </c>
      <c r="B407" s="8" t="s">
        <v>5883</v>
      </c>
      <c r="C407" s="8" t="s">
        <v>5884</v>
      </c>
      <c r="D407" s="8" t="s">
        <v>5885</v>
      </c>
      <c r="E407" s="8" t="s">
        <v>473</v>
      </c>
      <c r="F407" s="8" t="s">
        <v>474</v>
      </c>
      <c r="G407" s="8" t="str">
        <f t="shared" si="18"/>
        <v>堺市中区土塔町2044-60</v>
      </c>
      <c r="H407" s="8" t="str">
        <f t="shared" si="19"/>
        <v>中区</v>
      </c>
      <c r="I407" s="8">
        <f t="shared" si="20"/>
        <v>2</v>
      </c>
      <c r="J407" s="8" t="s">
        <v>5886</v>
      </c>
      <c r="K407" s="8" t="s">
        <v>5887</v>
      </c>
      <c r="L407" s="8" t="s">
        <v>28</v>
      </c>
      <c r="M407" s="8">
        <v>2716101437</v>
      </c>
      <c r="N407" s="9">
        <v>42491</v>
      </c>
      <c r="O407" s="8" t="s">
        <v>29</v>
      </c>
      <c r="P407" s="8" t="s">
        <v>31</v>
      </c>
      <c r="Q407" s="8" t="s">
        <v>31</v>
      </c>
      <c r="R407" s="8" t="s">
        <v>31</v>
      </c>
    </row>
    <row r="408" spans="1:18">
      <c r="A408" t="s">
        <v>3706</v>
      </c>
      <c r="B408" s="8" t="s">
        <v>3707</v>
      </c>
      <c r="C408" s="8" t="s">
        <v>3711</v>
      </c>
      <c r="D408" s="8" t="s">
        <v>3712</v>
      </c>
      <c r="E408" s="8" t="s">
        <v>968</v>
      </c>
      <c r="F408" s="8" t="s">
        <v>3708</v>
      </c>
      <c r="G408" s="8" t="str">
        <f t="shared" si="18"/>
        <v>堺市中区深井東町3189番地101号</v>
      </c>
      <c r="H408" s="8" t="str">
        <f t="shared" si="19"/>
        <v>中区</v>
      </c>
      <c r="I408" s="8">
        <f t="shared" si="20"/>
        <v>2</v>
      </c>
      <c r="J408" s="8" t="s">
        <v>3709</v>
      </c>
      <c r="K408" s="8" t="s">
        <v>3710</v>
      </c>
      <c r="L408" s="8" t="s">
        <v>28</v>
      </c>
      <c r="M408" s="8">
        <v>2716101700</v>
      </c>
      <c r="N408" s="9">
        <v>43101</v>
      </c>
      <c r="O408" s="8" t="s">
        <v>29</v>
      </c>
      <c r="P408" s="8" t="s">
        <v>29</v>
      </c>
      <c r="Q408" s="8" t="s">
        <v>29</v>
      </c>
      <c r="R408" s="8" t="s">
        <v>29</v>
      </c>
    </row>
    <row r="409" spans="1:18">
      <c r="A409" t="s">
        <v>1120</v>
      </c>
      <c r="B409" s="8" t="s">
        <v>1121</v>
      </c>
      <c r="C409" s="8" t="s">
        <v>1125</v>
      </c>
      <c r="D409" s="8" t="s">
        <v>1126</v>
      </c>
      <c r="E409" s="8" t="s">
        <v>337</v>
      </c>
      <c r="F409" s="8" t="s">
        <v>1122</v>
      </c>
      <c r="G409" s="8" t="str">
        <f t="shared" si="18"/>
        <v>堺市中区深井沢町3279番地</v>
      </c>
      <c r="H409" s="8" t="str">
        <f t="shared" si="19"/>
        <v>中区</v>
      </c>
      <c r="I409" s="8">
        <f t="shared" si="20"/>
        <v>2</v>
      </c>
      <c r="J409" s="8" t="s">
        <v>1123</v>
      </c>
      <c r="K409" s="8" t="s">
        <v>1124</v>
      </c>
      <c r="L409" s="8" t="s">
        <v>28</v>
      </c>
      <c r="M409" s="8">
        <v>2716100934</v>
      </c>
      <c r="N409" s="9">
        <v>40725</v>
      </c>
      <c r="O409" s="8" t="s">
        <v>29</v>
      </c>
      <c r="P409" s="8" t="s">
        <v>29</v>
      </c>
      <c r="Q409" s="8" t="s">
        <v>29</v>
      </c>
      <c r="R409" s="8" t="s">
        <v>29</v>
      </c>
    </row>
    <row r="410" spans="1:18">
      <c r="A410" t="s">
        <v>1689</v>
      </c>
      <c r="B410" s="8" t="s">
        <v>1690</v>
      </c>
      <c r="C410" s="8" t="s">
        <v>1707</v>
      </c>
      <c r="D410" s="8" t="s">
        <v>1708</v>
      </c>
      <c r="E410" s="8" t="s">
        <v>337</v>
      </c>
      <c r="F410" s="8" t="s">
        <v>1709</v>
      </c>
      <c r="G410" s="8" t="str">
        <f t="shared" si="18"/>
        <v>堺市中区深井沢町3124番　サンハイム格谷105号</v>
      </c>
      <c r="H410" s="8" t="str">
        <f t="shared" si="19"/>
        <v>中区</v>
      </c>
      <c r="I410" s="8">
        <f t="shared" si="20"/>
        <v>2</v>
      </c>
      <c r="J410" s="8" t="s">
        <v>1710</v>
      </c>
      <c r="K410" s="8" t="s">
        <v>1711</v>
      </c>
      <c r="L410" s="8" t="s">
        <v>28</v>
      </c>
      <c r="M410" s="8">
        <v>2716102088</v>
      </c>
      <c r="N410" s="9">
        <v>43891</v>
      </c>
      <c r="O410" s="8" t="s">
        <v>29</v>
      </c>
      <c r="P410" s="8" t="s">
        <v>29</v>
      </c>
      <c r="Q410" s="8" t="s">
        <v>29</v>
      </c>
      <c r="R410" s="8" t="s">
        <v>29</v>
      </c>
    </row>
    <row r="411" spans="1:18">
      <c r="A411" t="s">
        <v>2626</v>
      </c>
      <c r="B411" s="8" t="s">
        <v>2627</v>
      </c>
      <c r="C411" s="8" t="s">
        <v>2633</v>
      </c>
      <c r="D411" s="8" t="s">
        <v>2634</v>
      </c>
      <c r="E411" s="8" t="s">
        <v>337</v>
      </c>
      <c r="F411" s="8" t="s">
        <v>2628</v>
      </c>
      <c r="G411" s="8" t="str">
        <f t="shared" si="18"/>
        <v>堺市中区深井沢町3265番</v>
      </c>
      <c r="H411" s="8" t="str">
        <f t="shared" si="19"/>
        <v>中区</v>
      </c>
      <c r="I411" s="8">
        <f t="shared" si="20"/>
        <v>2</v>
      </c>
      <c r="J411" s="8" t="s">
        <v>2629</v>
      </c>
      <c r="K411" s="8" t="s">
        <v>2630</v>
      </c>
      <c r="L411" s="8" t="s">
        <v>28</v>
      </c>
      <c r="M411" s="8">
        <v>2716101643</v>
      </c>
      <c r="N411" s="9">
        <v>42979</v>
      </c>
      <c r="O411" s="8" t="s">
        <v>29</v>
      </c>
      <c r="P411" s="8" t="s">
        <v>29</v>
      </c>
      <c r="Q411" s="8" t="s">
        <v>29</v>
      </c>
      <c r="R411" s="8" t="s">
        <v>29</v>
      </c>
    </row>
    <row r="412" spans="1:18">
      <c r="A412" t="s">
        <v>4426</v>
      </c>
      <c r="B412" s="8" t="s">
        <v>4427</v>
      </c>
      <c r="C412" s="8" t="s">
        <v>4430</v>
      </c>
      <c r="D412" s="8" t="s">
        <v>4431</v>
      </c>
      <c r="E412" s="8" t="s">
        <v>337</v>
      </c>
      <c r="F412" s="8" t="s">
        <v>4432</v>
      </c>
      <c r="G412" s="8" t="str">
        <f t="shared" si="18"/>
        <v>堺市中区深井沢町3326　ヴァンティアン703号室</v>
      </c>
      <c r="H412" s="8" t="str">
        <f t="shared" si="19"/>
        <v>中区</v>
      </c>
      <c r="I412" s="8">
        <f t="shared" si="20"/>
        <v>2</v>
      </c>
      <c r="J412" s="8" t="s">
        <v>4428</v>
      </c>
      <c r="K412" s="8" t="s">
        <v>4429</v>
      </c>
      <c r="L412" s="8" t="s">
        <v>28</v>
      </c>
      <c r="M412" s="8">
        <v>2716102781</v>
      </c>
      <c r="N412" s="9">
        <v>45505</v>
      </c>
      <c r="O412" s="8" t="s">
        <v>29</v>
      </c>
      <c r="P412" s="8" t="s">
        <v>29</v>
      </c>
      <c r="Q412" s="8" t="s">
        <v>29</v>
      </c>
      <c r="R412" s="8" t="s">
        <v>29</v>
      </c>
    </row>
    <row r="413" spans="1:18">
      <c r="A413" t="s">
        <v>2580</v>
      </c>
      <c r="B413" s="8" t="s">
        <v>2581</v>
      </c>
      <c r="C413" s="8" t="s">
        <v>2583</v>
      </c>
      <c r="D413" s="8" t="s">
        <v>2584</v>
      </c>
      <c r="E413" s="8" t="s">
        <v>2585</v>
      </c>
      <c r="F413" s="8" t="s">
        <v>2586</v>
      </c>
      <c r="G413" s="8" t="str">
        <f t="shared" si="18"/>
        <v>堺市中区深井水池町3281番地1　ハーベストコート105号室</v>
      </c>
      <c r="H413" s="8" t="str">
        <f t="shared" si="19"/>
        <v>中区</v>
      </c>
      <c r="I413" s="8">
        <f t="shared" si="20"/>
        <v>2</v>
      </c>
      <c r="J413" s="8" t="s">
        <v>2587</v>
      </c>
      <c r="K413" s="8" t="s">
        <v>2582</v>
      </c>
      <c r="L413" s="8" t="s">
        <v>28</v>
      </c>
      <c r="M413" s="8">
        <v>2716102799</v>
      </c>
      <c r="N413" s="9">
        <v>45536</v>
      </c>
      <c r="O413" s="8" t="s">
        <v>29</v>
      </c>
      <c r="P413" s="8" t="s">
        <v>29</v>
      </c>
      <c r="Q413" s="8" t="s">
        <v>29</v>
      </c>
      <c r="R413" s="8" t="s">
        <v>29</v>
      </c>
    </row>
    <row r="414" spans="1:18">
      <c r="A414" t="s">
        <v>2609</v>
      </c>
      <c r="B414" s="8" t="s">
        <v>2610</v>
      </c>
      <c r="C414" s="8" t="s">
        <v>2611</v>
      </c>
      <c r="D414" s="8" t="s">
        <v>2612</v>
      </c>
      <c r="E414" s="8" t="s">
        <v>2585</v>
      </c>
      <c r="F414" s="8" t="s">
        <v>2613</v>
      </c>
      <c r="G414" s="8" t="str">
        <f t="shared" si="18"/>
        <v>堺市中区深井水池町3274番地</v>
      </c>
      <c r="H414" s="8" t="str">
        <f t="shared" si="19"/>
        <v>中区</v>
      </c>
      <c r="I414" s="8">
        <f t="shared" si="20"/>
        <v>2</v>
      </c>
      <c r="J414" s="8" t="s">
        <v>2614</v>
      </c>
      <c r="K414" s="8" t="s">
        <v>2615</v>
      </c>
      <c r="L414" s="8" t="s">
        <v>28</v>
      </c>
      <c r="M414" s="8">
        <v>2716102666</v>
      </c>
      <c r="N414" s="9">
        <v>45261</v>
      </c>
      <c r="O414" s="8" t="s">
        <v>29</v>
      </c>
      <c r="P414" s="8" t="s">
        <v>29</v>
      </c>
      <c r="Q414" s="8" t="s">
        <v>29</v>
      </c>
      <c r="R414" s="8" t="s">
        <v>29</v>
      </c>
    </row>
    <row r="415" spans="1:18">
      <c r="A415" t="s">
        <v>3419</v>
      </c>
      <c r="B415" s="8" t="s">
        <v>3420</v>
      </c>
      <c r="C415" s="8" t="s">
        <v>3422</v>
      </c>
      <c r="D415" s="8" t="s">
        <v>3423</v>
      </c>
      <c r="E415" s="8" t="s">
        <v>2585</v>
      </c>
      <c r="F415" s="8" t="s">
        <v>3424</v>
      </c>
      <c r="G415" s="8" t="str">
        <f t="shared" si="18"/>
        <v>堺市中区深井水池町3276番地　ハート水池ビル301号室</v>
      </c>
      <c r="H415" s="8" t="str">
        <f t="shared" si="19"/>
        <v>中区</v>
      </c>
      <c r="I415" s="8">
        <f t="shared" si="20"/>
        <v>2</v>
      </c>
      <c r="J415" s="8" t="s">
        <v>3421</v>
      </c>
      <c r="K415" s="8" t="s">
        <v>3421</v>
      </c>
      <c r="L415" s="8" t="s">
        <v>28</v>
      </c>
      <c r="M415" s="8">
        <v>2716100397</v>
      </c>
      <c r="N415" s="9">
        <v>39326</v>
      </c>
      <c r="O415" s="8" t="s">
        <v>29</v>
      </c>
      <c r="P415" s="8" t="s">
        <v>29</v>
      </c>
      <c r="Q415" s="8" t="s">
        <v>29</v>
      </c>
      <c r="R415" s="8" t="s">
        <v>29</v>
      </c>
    </row>
    <row r="416" spans="1:18">
      <c r="A416" t="s">
        <v>112</v>
      </c>
      <c r="B416" s="8" t="s">
        <v>113</v>
      </c>
      <c r="C416" s="8" t="s">
        <v>118</v>
      </c>
      <c r="D416" s="8" t="s">
        <v>119</v>
      </c>
      <c r="E416" s="8" t="s">
        <v>114</v>
      </c>
      <c r="F416" s="8" t="s">
        <v>115</v>
      </c>
      <c r="G416" s="8" t="str">
        <f t="shared" si="18"/>
        <v>堺市中区土師町一丁10番29号</v>
      </c>
      <c r="H416" s="8" t="str">
        <f t="shared" si="19"/>
        <v>中区</v>
      </c>
      <c r="I416" s="8">
        <f t="shared" si="20"/>
        <v>2</v>
      </c>
      <c r="J416" s="8" t="s">
        <v>116</v>
      </c>
      <c r="K416" s="8" t="s">
        <v>117</v>
      </c>
      <c r="L416" s="8" t="s">
        <v>28</v>
      </c>
      <c r="M416" s="8">
        <v>2716102708</v>
      </c>
      <c r="N416" s="9">
        <v>45383</v>
      </c>
      <c r="O416" s="8" t="s">
        <v>29</v>
      </c>
      <c r="P416" s="8" t="s">
        <v>29</v>
      </c>
      <c r="Q416" s="8" t="s">
        <v>29</v>
      </c>
      <c r="R416" s="8" t="s">
        <v>29</v>
      </c>
    </row>
    <row r="417" spans="1:18">
      <c r="A417" t="s">
        <v>2761</v>
      </c>
      <c r="B417" s="8" t="s">
        <v>2762</v>
      </c>
      <c r="C417" s="8" t="s">
        <v>2763</v>
      </c>
      <c r="D417" s="8" t="s">
        <v>2764</v>
      </c>
      <c r="E417" s="8" t="s">
        <v>114</v>
      </c>
      <c r="F417" s="8" t="s">
        <v>2765</v>
      </c>
      <c r="G417" s="8" t="str">
        <f t="shared" si="18"/>
        <v>堺市中区土師町五丁12番地27　ベルコート102号</v>
      </c>
      <c r="H417" s="8" t="str">
        <f t="shared" si="19"/>
        <v>中区</v>
      </c>
      <c r="I417" s="8">
        <f t="shared" si="20"/>
        <v>2</v>
      </c>
      <c r="J417" s="8" t="s">
        <v>2766</v>
      </c>
      <c r="K417" s="8" t="s">
        <v>2767</v>
      </c>
      <c r="L417" s="8" t="s">
        <v>28</v>
      </c>
      <c r="M417" s="8">
        <v>2716101312</v>
      </c>
      <c r="N417" s="9">
        <v>42217</v>
      </c>
      <c r="O417" s="8" t="s">
        <v>29</v>
      </c>
      <c r="P417" s="8" t="s">
        <v>29</v>
      </c>
      <c r="Q417" s="8" t="s">
        <v>29</v>
      </c>
      <c r="R417" s="8" t="s">
        <v>29</v>
      </c>
    </row>
    <row r="418" spans="1:18">
      <c r="A418" t="s">
        <v>2969</v>
      </c>
      <c r="B418" s="8" t="s">
        <v>2970</v>
      </c>
      <c r="C418" s="8" t="s">
        <v>2976</v>
      </c>
      <c r="D418" s="8" t="s">
        <v>2977</v>
      </c>
      <c r="E418" s="8" t="s">
        <v>114</v>
      </c>
      <c r="F418" s="8" t="s">
        <v>2978</v>
      </c>
      <c r="G418" s="8" t="str">
        <f t="shared" si="18"/>
        <v>堺市中区土師町三丁8番1-104</v>
      </c>
      <c r="H418" s="8" t="str">
        <f t="shared" si="19"/>
        <v>中区</v>
      </c>
      <c r="I418" s="8">
        <f t="shared" si="20"/>
        <v>2</v>
      </c>
      <c r="J418" s="8" t="s">
        <v>2979</v>
      </c>
      <c r="K418" s="8" t="s">
        <v>2980</v>
      </c>
      <c r="L418" s="8" t="s">
        <v>28</v>
      </c>
      <c r="M418" s="8">
        <v>2716100884</v>
      </c>
      <c r="N418" s="9">
        <v>40664</v>
      </c>
      <c r="O418" s="8" t="s">
        <v>29</v>
      </c>
      <c r="P418" s="8" t="s">
        <v>29</v>
      </c>
      <c r="Q418" s="8" t="s">
        <v>29</v>
      </c>
      <c r="R418" s="8" t="s">
        <v>29</v>
      </c>
    </row>
    <row r="419" spans="1:18">
      <c r="A419" t="s">
        <v>3692</v>
      </c>
      <c r="B419" s="8" t="s">
        <v>3693</v>
      </c>
      <c r="C419" s="8" t="s">
        <v>3694</v>
      </c>
      <c r="D419" s="8" t="s">
        <v>3695</v>
      </c>
      <c r="E419" s="8" t="s">
        <v>114</v>
      </c>
      <c r="F419" s="8" t="s">
        <v>3696</v>
      </c>
      <c r="G419" s="8" t="str">
        <f t="shared" si="18"/>
        <v>堺市中区土師町三丁32-34</v>
      </c>
      <c r="H419" s="8" t="str">
        <f t="shared" si="19"/>
        <v>中区</v>
      </c>
      <c r="I419" s="8">
        <f t="shared" si="20"/>
        <v>2</v>
      </c>
      <c r="J419" s="8" t="s">
        <v>3697</v>
      </c>
      <c r="K419" s="8" t="s">
        <v>3698</v>
      </c>
      <c r="L419" s="8" t="s">
        <v>28</v>
      </c>
      <c r="M419" s="8">
        <v>2716102757</v>
      </c>
      <c r="N419" s="9">
        <v>45413</v>
      </c>
      <c r="O419" s="8" t="s">
        <v>29</v>
      </c>
      <c r="P419" s="8" t="s">
        <v>29</v>
      </c>
      <c r="Q419" s="8" t="s">
        <v>29</v>
      </c>
      <c r="R419" s="8" t="s">
        <v>29</v>
      </c>
    </row>
    <row r="420" spans="1:18">
      <c r="A420" t="s">
        <v>3852</v>
      </c>
      <c r="B420" s="8" t="s">
        <v>3853</v>
      </c>
      <c r="C420" s="8" t="s">
        <v>3855</v>
      </c>
      <c r="D420" s="8" t="s">
        <v>3856</v>
      </c>
      <c r="E420" s="8" t="s">
        <v>114</v>
      </c>
      <c r="F420" s="8" t="s">
        <v>3857</v>
      </c>
      <c r="G420" s="8" t="str">
        <f t="shared" si="18"/>
        <v>堺市中区土師町二丁27番1号　ユニティー土師206号室</v>
      </c>
      <c r="H420" s="8" t="str">
        <f t="shared" si="19"/>
        <v>中区</v>
      </c>
      <c r="I420" s="8">
        <f t="shared" si="20"/>
        <v>2</v>
      </c>
      <c r="J420" s="8" t="s">
        <v>3854</v>
      </c>
      <c r="K420" s="8" t="s">
        <v>3854</v>
      </c>
      <c r="L420" s="8" t="s">
        <v>28</v>
      </c>
      <c r="M420" s="8">
        <v>2716001546</v>
      </c>
      <c r="N420" s="9">
        <v>41609</v>
      </c>
      <c r="O420" s="8" t="s">
        <v>29</v>
      </c>
      <c r="P420" s="8" t="s">
        <v>29</v>
      </c>
      <c r="Q420" s="8" t="s">
        <v>29</v>
      </c>
      <c r="R420" s="8" t="s">
        <v>29</v>
      </c>
    </row>
    <row r="421" spans="1:18">
      <c r="A421" t="s">
        <v>4381</v>
      </c>
      <c r="B421" s="8" t="s">
        <v>4382</v>
      </c>
      <c r="C421" s="8" t="s">
        <v>4383</v>
      </c>
      <c r="D421" s="8" t="s">
        <v>4384</v>
      </c>
      <c r="E421" s="8" t="s">
        <v>114</v>
      </c>
      <c r="F421" s="8" t="s">
        <v>3972</v>
      </c>
      <c r="G421" s="8" t="str">
        <f t="shared" si="18"/>
        <v>堺市中区土師町三丁3番13号</v>
      </c>
      <c r="H421" s="8" t="str">
        <f t="shared" si="19"/>
        <v>中区</v>
      </c>
      <c r="I421" s="8">
        <f t="shared" si="20"/>
        <v>2</v>
      </c>
      <c r="J421" s="8" t="s">
        <v>3973</v>
      </c>
      <c r="K421" s="8" t="s">
        <v>3973</v>
      </c>
      <c r="L421" s="8" t="s">
        <v>28</v>
      </c>
      <c r="M421" s="8">
        <v>2716102534</v>
      </c>
      <c r="N421" s="9">
        <v>44986</v>
      </c>
      <c r="O421" s="8" t="s">
        <v>29</v>
      </c>
      <c r="P421" s="8" t="s">
        <v>29</v>
      </c>
      <c r="Q421" s="8" t="s">
        <v>29</v>
      </c>
      <c r="R421" s="8" t="s">
        <v>29</v>
      </c>
    </row>
    <row r="422" spans="1:18">
      <c r="A422" t="s">
        <v>4724</v>
      </c>
      <c r="B422" s="8" t="s">
        <v>5462</v>
      </c>
      <c r="C422" s="8" t="s">
        <v>5465</v>
      </c>
      <c r="D422" s="8" t="s">
        <v>5466</v>
      </c>
      <c r="E422" s="8" t="s">
        <v>114</v>
      </c>
      <c r="F422" s="8" t="s">
        <v>4726</v>
      </c>
      <c r="G422" s="8" t="str">
        <f t="shared" si="18"/>
        <v>堺市中区土師町二丁33番37号</v>
      </c>
      <c r="H422" s="8" t="str">
        <f t="shared" si="19"/>
        <v>中区</v>
      </c>
      <c r="I422" s="8">
        <f t="shared" si="20"/>
        <v>2</v>
      </c>
      <c r="J422" s="8" t="s">
        <v>5467</v>
      </c>
      <c r="K422" s="8" t="s">
        <v>4728</v>
      </c>
      <c r="L422" s="8" t="s">
        <v>28</v>
      </c>
      <c r="M422" s="8">
        <v>2716000019</v>
      </c>
      <c r="N422" s="9">
        <v>38991</v>
      </c>
      <c r="O422" s="8" t="s">
        <v>29</v>
      </c>
      <c r="P422" s="8" t="s">
        <v>29</v>
      </c>
      <c r="Q422" s="8" t="s">
        <v>29</v>
      </c>
      <c r="R422" s="8" t="s">
        <v>29</v>
      </c>
    </row>
    <row r="423" spans="1:18">
      <c r="A423" t="s">
        <v>312</v>
      </c>
      <c r="B423" s="8" t="s">
        <v>313</v>
      </c>
      <c r="C423" s="8" t="s">
        <v>316</v>
      </c>
      <c r="D423" s="8" t="s">
        <v>317</v>
      </c>
      <c r="E423" s="8" t="s">
        <v>221</v>
      </c>
      <c r="F423" s="8" t="s">
        <v>314</v>
      </c>
      <c r="G423" s="8" t="str">
        <f t="shared" si="18"/>
        <v>堺市中区福田1023番地8</v>
      </c>
      <c r="H423" s="8" t="str">
        <f t="shared" si="19"/>
        <v>中区</v>
      </c>
      <c r="I423" s="8">
        <f t="shared" si="20"/>
        <v>2</v>
      </c>
      <c r="J423" s="8" t="s">
        <v>315</v>
      </c>
      <c r="K423" s="8" t="s">
        <v>315</v>
      </c>
      <c r="L423" s="8" t="s">
        <v>28</v>
      </c>
      <c r="M423" s="8">
        <v>2716101296</v>
      </c>
      <c r="N423" s="9">
        <v>42095</v>
      </c>
      <c r="O423" s="8" t="s">
        <v>29</v>
      </c>
      <c r="P423" s="8" t="s">
        <v>29</v>
      </c>
      <c r="Q423" s="8" t="s">
        <v>31</v>
      </c>
      <c r="R423" s="8" t="s">
        <v>29</v>
      </c>
    </row>
    <row r="424" spans="1:18">
      <c r="A424" t="s">
        <v>1134</v>
      </c>
      <c r="B424" s="8" t="s">
        <v>1135</v>
      </c>
      <c r="C424" s="8" t="s">
        <v>983</v>
      </c>
      <c r="D424" s="8" t="s">
        <v>984</v>
      </c>
      <c r="E424" s="8" t="s">
        <v>221</v>
      </c>
      <c r="F424" s="8" t="s">
        <v>985</v>
      </c>
      <c r="G424" s="8" t="str">
        <f t="shared" si="18"/>
        <v>堺市中区福田1061-5-202</v>
      </c>
      <c r="H424" s="8" t="str">
        <f t="shared" si="19"/>
        <v>中区</v>
      </c>
      <c r="I424" s="8">
        <f t="shared" si="20"/>
        <v>2</v>
      </c>
      <c r="J424" s="8" t="s">
        <v>981</v>
      </c>
      <c r="K424" s="8" t="s">
        <v>982</v>
      </c>
      <c r="L424" s="8" t="s">
        <v>28</v>
      </c>
      <c r="M424" s="8">
        <v>2716400631</v>
      </c>
      <c r="N424" s="9">
        <v>41000</v>
      </c>
      <c r="O424" s="8" t="s">
        <v>29</v>
      </c>
      <c r="P424" s="8" t="s">
        <v>29</v>
      </c>
      <c r="Q424" s="8" t="s">
        <v>29</v>
      </c>
      <c r="R424" s="8" t="s">
        <v>29</v>
      </c>
    </row>
    <row r="425" spans="1:18">
      <c r="A425" t="s">
        <v>1479</v>
      </c>
      <c r="B425" s="8" t="s">
        <v>1480</v>
      </c>
      <c r="C425" s="8" t="s">
        <v>1481</v>
      </c>
      <c r="D425" s="8" t="s">
        <v>1482</v>
      </c>
      <c r="E425" s="8" t="s">
        <v>221</v>
      </c>
      <c r="F425" s="8" t="s">
        <v>1483</v>
      </c>
      <c r="G425" s="8" t="str">
        <f t="shared" si="18"/>
        <v>堺市中区福田601番地</v>
      </c>
      <c r="H425" s="8" t="str">
        <f t="shared" si="19"/>
        <v>中区</v>
      </c>
      <c r="I425" s="8">
        <f t="shared" si="20"/>
        <v>2</v>
      </c>
      <c r="J425" s="8" t="s">
        <v>1484</v>
      </c>
      <c r="K425" s="8" t="s">
        <v>1485</v>
      </c>
      <c r="L425" s="8" t="s">
        <v>28</v>
      </c>
      <c r="M425" s="8">
        <v>2716101221</v>
      </c>
      <c r="N425" s="9">
        <v>41852</v>
      </c>
      <c r="O425" s="8" t="s">
        <v>29</v>
      </c>
      <c r="P425" s="8" t="s">
        <v>29</v>
      </c>
      <c r="Q425" s="8" t="s">
        <v>29</v>
      </c>
      <c r="R425" s="8" t="s">
        <v>29</v>
      </c>
    </row>
    <row r="426" spans="1:18">
      <c r="A426" t="s">
        <v>2511</v>
      </c>
      <c r="B426" s="8" t="s">
        <v>2512</v>
      </c>
      <c r="C426" s="8" t="s">
        <v>2516</v>
      </c>
      <c r="D426" s="8" t="s">
        <v>2517</v>
      </c>
      <c r="E426" s="8" t="s">
        <v>221</v>
      </c>
      <c r="F426" s="8" t="s">
        <v>2513</v>
      </c>
      <c r="G426" s="8" t="str">
        <f t="shared" si="18"/>
        <v>堺市中区福田1351番地</v>
      </c>
      <c r="H426" s="8" t="str">
        <f t="shared" si="19"/>
        <v>中区</v>
      </c>
      <c r="I426" s="8">
        <f t="shared" si="20"/>
        <v>2</v>
      </c>
      <c r="J426" s="8" t="s">
        <v>2514</v>
      </c>
      <c r="K426" s="8" t="s">
        <v>2515</v>
      </c>
      <c r="L426" s="8" t="s">
        <v>28</v>
      </c>
      <c r="M426" s="8">
        <v>2716102468</v>
      </c>
      <c r="N426" s="9">
        <v>44835</v>
      </c>
      <c r="O426" s="8" t="s">
        <v>29</v>
      </c>
      <c r="P426" s="8" t="s">
        <v>29</v>
      </c>
      <c r="Q426" s="8" t="s">
        <v>29</v>
      </c>
      <c r="R426" s="8" t="s">
        <v>29</v>
      </c>
    </row>
    <row r="427" spans="1:18">
      <c r="A427" t="s">
        <v>3638</v>
      </c>
      <c r="B427" s="8" t="s">
        <v>3639</v>
      </c>
      <c r="C427" s="8" t="s">
        <v>3643</v>
      </c>
      <c r="D427" s="8" t="s">
        <v>3644</v>
      </c>
      <c r="E427" s="8" t="s">
        <v>221</v>
      </c>
      <c r="F427" s="8" t="s">
        <v>3640</v>
      </c>
      <c r="G427" s="8" t="str">
        <f t="shared" si="18"/>
        <v>堺市中区福田464番地6</v>
      </c>
      <c r="H427" s="8" t="str">
        <f t="shared" si="19"/>
        <v>中区</v>
      </c>
      <c r="I427" s="8">
        <f t="shared" si="20"/>
        <v>2</v>
      </c>
      <c r="J427" s="8" t="s">
        <v>3641</v>
      </c>
      <c r="K427" s="8" t="s">
        <v>3642</v>
      </c>
      <c r="L427" s="8" t="s">
        <v>28</v>
      </c>
      <c r="M427" s="8">
        <v>2716100637</v>
      </c>
      <c r="N427" s="9">
        <v>40179</v>
      </c>
      <c r="O427" s="8" t="s">
        <v>29</v>
      </c>
      <c r="P427" s="8" t="s">
        <v>29</v>
      </c>
      <c r="Q427" s="8" t="s">
        <v>29</v>
      </c>
      <c r="R427" s="8" t="s">
        <v>29</v>
      </c>
    </row>
    <row r="428" spans="1:18">
      <c r="A428" t="s">
        <v>1560</v>
      </c>
      <c r="B428" s="8" t="s">
        <v>1561</v>
      </c>
      <c r="C428" s="8" t="s">
        <v>1566</v>
      </c>
      <c r="D428" s="8" t="s">
        <v>1567</v>
      </c>
      <c r="E428" s="8" t="s">
        <v>1562</v>
      </c>
      <c r="F428" s="8" t="s">
        <v>1563</v>
      </c>
      <c r="G428" s="8" t="str">
        <f t="shared" si="18"/>
        <v>堺市中区陶器北486番3</v>
      </c>
      <c r="H428" s="8" t="str">
        <f t="shared" si="19"/>
        <v>中区</v>
      </c>
      <c r="I428" s="8">
        <f t="shared" si="20"/>
        <v>2</v>
      </c>
      <c r="J428" s="8" t="s">
        <v>1564</v>
      </c>
      <c r="K428" s="8" t="s">
        <v>1565</v>
      </c>
      <c r="L428" s="8" t="s">
        <v>28</v>
      </c>
      <c r="M428" s="8">
        <v>2716501834</v>
      </c>
      <c r="N428" s="9">
        <v>44805</v>
      </c>
      <c r="O428" s="8" t="s">
        <v>29</v>
      </c>
      <c r="P428" s="8" t="s">
        <v>29</v>
      </c>
      <c r="Q428" s="8" t="s">
        <v>29</v>
      </c>
      <c r="R428" s="8" t="s">
        <v>29</v>
      </c>
    </row>
    <row r="429" spans="1:18">
      <c r="A429" t="s">
        <v>6235</v>
      </c>
      <c r="B429" s="8" t="s">
        <v>6236</v>
      </c>
      <c r="C429" s="8" t="s">
        <v>6238</v>
      </c>
      <c r="D429" s="8" t="s">
        <v>6239</v>
      </c>
      <c r="E429" s="8" t="s">
        <v>1562</v>
      </c>
      <c r="F429" s="8" t="s">
        <v>6240</v>
      </c>
      <c r="G429" s="8" t="str">
        <f t="shared" si="18"/>
        <v>堺市中区陶器北452 陶器ヴィレッジ</v>
      </c>
      <c r="H429" s="8" t="str">
        <f t="shared" si="19"/>
        <v>中区</v>
      </c>
      <c r="I429" s="8">
        <f t="shared" si="20"/>
        <v>2</v>
      </c>
      <c r="J429" s="8" t="s">
        <v>6237</v>
      </c>
      <c r="K429" s="8"/>
      <c r="L429" s="8" t="s">
        <v>28</v>
      </c>
      <c r="M429" s="8">
        <v>2716302084</v>
      </c>
      <c r="N429" s="9">
        <v>45444</v>
      </c>
      <c r="O429" s="8" t="s">
        <v>29</v>
      </c>
      <c r="P429" s="8" t="s">
        <v>29</v>
      </c>
      <c r="Q429" s="8" t="s">
        <v>29</v>
      </c>
      <c r="R429" s="8" t="s">
        <v>29</v>
      </c>
    </row>
    <row r="430" spans="1:18">
      <c r="A430" t="s">
        <v>6250</v>
      </c>
      <c r="B430" s="8" t="s">
        <v>6251</v>
      </c>
      <c r="C430" s="8" t="s">
        <v>6252</v>
      </c>
      <c r="D430" s="8" t="s">
        <v>6253</v>
      </c>
      <c r="E430" s="8" t="s">
        <v>5018</v>
      </c>
      <c r="F430" s="8" t="s">
        <v>6254</v>
      </c>
      <c r="G430" s="8" t="str">
        <f t="shared" si="18"/>
        <v>堺市中区上之433-11</v>
      </c>
      <c r="H430" s="8" t="str">
        <f t="shared" si="19"/>
        <v>中区</v>
      </c>
      <c r="I430" s="8">
        <f t="shared" si="20"/>
        <v>2</v>
      </c>
      <c r="J430" s="8" t="s">
        <v>5929</v>
      </c>
      <c r="K430" s="8" t="s">
        <v>6255</v>
      </c>
      <c r="L430" s="8" t="s">
        <v>28</v>
      </c>
      <c r="M430" s="8">
        <v>2716000951</v>
      </c>
      <c r="N430" s="9">
        <v>40603</v>
      </c>
      <c r="O430" s="8" t="s">
        <v>29</v>
      </c>
      <c r="P430" s="8" t="s">
        <v>29</v>
      </c>
      <c r="Q430" s="8" t="s">
        <v>29</v>
      </c>
      <c r="R430" s="8" t="s">
        <v>29</v>
      </c>
    </row>
    <row r="431" spans="1:18">
      <c r="A431" t="s">
        <v>1210</v>
      </c>
      <c r="B431" s="8" t="s">
        <v>1211</v>
      </c>
      <c r="C431" s="8" t="s">
        <v>1218</v>
      </c>
      <c r="D431" s="8" t="s">
        <v>1219</v>
      </c>
      <c r="E431" s="8" t="s">
        <v>674</v>
      </c>
      <c r="F431" s="8" t="s">
        <v>1220</v>
      </c>
      <c r="G431" s="8" t="str">
        <f t="shared" si="18"/>
        <v>堺市中区田園1001-40</v>
      </c>
      <c r="H431" s="8" t="str">
        <f t="shared" si="19"/>
        <v>中区</v>
      </c>
      <c r="I431" s="8">
        <f t="shared" si="20"/>
        <v>2</v>
      </c>
      <c r="J431" s="8" t="s">
        <v>1221</v>
      </c>
      <c r="K431" s="8" t="s">
        <v>1222</v>
      </c>
      <c r="L431" s="8" t="s">
        <v>28</v>
      </c>
      <c r="M431" s="8">
        <v>2716102211</v>
      </c>
      <c r="N431" s="9">
        <v>44197</v>
      </c>
      <c r="O431" s="8" t="s">
        <v>29</v>
      </c>
      <c r="P431" s="8" t="s">
        <v>29</v>
      </c>
      <c r="Q431" s="8" t="s">
        <v>29</v>
      </c>
      <c r="R431" s="8" t="s">
        <v>29</v>
      </c>
    </row>
    <row r="432" spans="1:18">
      <c r="A432" t="s">
        <v>2181</v>
      </c>
      <c r="B432" s="8" t="s">
        <v>2182</v>
      </c>
      <c r="C432" s="8" t="s">
        <v>2183</v>
      </c>
      <c r="D432" s="8" t="s">
        <v>2184</v>
      </c>
      <c r="E432" s="8" t="s">
        <v>96</v>
      </c>
      <c r="F432" s="8" t="s">
        <v>2185</v>
      </c>
      <c r="G432" s="8" t="str">
        <f t="shared" si="18"/>
        <v>堺市中区東山175-3</v>
      </c>
      <c r="H432" s="8" t="str">
        <f t="shared" si="19"/>
        <v>中区</v>
      </c>
      <c r="I432" s="8">
        <f t="shared" si="20"/>
        <v>2</v>
      </c>
      <c r="J432" s="8" t="s">
        <v>2186</v>
      </c>
      <c r="K432" s="8" t="s">
        <v>2187</v>
      </c>
      <c r="L432" s="8" t="s">
        <v>28</v>
      </c>
      <c r="M432" s="8">
        <v>2716102476</v>
      </c>
      <c r="N432" s="9">
        <v>44835</v>
      </c>
      <c r="O432" s="8" t="s">
        <v>29</v>
      </c>
      <c r="P432" s="8" t="s">
        <v>29</v>
      </c>
      <c r="Q432" s="8" t="s">
        <v>31</v>
      </c>
      <c r="R432" s="8" t="s">
        <v>29</v>
      </c>
    </row>
    <row r="433" spans="1:18">
      <c r="A433" t="s">
        <v>2236</v>
      </c>
      <c r="B433" s="8" t="s">
        <v>2237</v>
      </c>
      <c r="C433" s="8" t="s">
        <v>2240</v>
      </c>
      <c r="D433" s="8" t="s">
        <v>2241</v>
      </c>
      <c r="E433" s="8" t="s">
        <v>96</v>
      </c>
      <c r="F433" s="8" t="s">
        <v>2242</v>
      </c>
      <c r="G433" s="8" t="str">
        <f t="shared" si="18"/>
        <v>堺市中区東山953番地3　ウインビル1階</v>
      </c>
      <c r="H433" s="8" t="str">
        <f t="shared" si="19"/>
        <v>中区</v>
      </c>
      <c r="I433" s="8">
        <f t="shared" si="20"/>
        <v>2</v>
      </c>
      <c r="J433" s="8" t="s">
        <v>2238</v>
      </c>
      <c r="K433" s="8" t="s">
        <v>2239</v>
      </c>
      <c r="L433" s="8" t="s">
        <v>28</v>
      </c>
      <c r="M433" s="8">
        <v>2716100611</v>
      </c>
      <c r="N433" s="9">
        <v>40087</v>
      </c>
      <c r="O433" s="8" t="s">
        <v>29</v>
      </c>
      <c r="P433" s="8" t="s">
        <v>29</v>
      </c>
      <c r="Q433" s="8" t="s">
        <v>29</v>
      </c>
      <c r="R433" s="8" t="s">
        <v>29</v>
      </c>
    </row>
    <row r="434" spans="1:18">
      <c r="A434" t="s">
        <v>2588</v>
      </c>
      <c r="B434" s="8" t="s">
        <v>2589</v>
      </c>
      <c r="C434" s="8" t="s">
        <v>2590</v>
      </c>
      <c r="D434" s="8" t="s">
        <v>2591</v>
      </c>
      <c r="E434" s="8" t="s">
        <v>96</v>
      </c>
      <c r="F434" s="8" t="s">
        <v>2592</v>
      </c>
      <c r="G434" s="8" t="str">
        <f t="shared" si="18"/>
        <v>堺市中区東山1013　パレドール東山101号室</v>
      </c>
      <c r="H434" s="8" t="str">
        <f t="shared" si="19"/>
        <v>中区</v>
      </c>
      <c r="I434" s="8">
        <f t="shared" si="20"/>
        <v>2</v>
      </c>
      <c r="J434" s="8" t="s">
        <v>2593</v>
      </c>
      <c r="K434" s="8" t="s">
        <v>2593</v>
      </c>
      <c r="L434" s="8" t="s">
        <v>28</v>
      </c>
      <c r="M434" s="8">
        <v>2716101577</v>
      </c>
      <c r="N434" s="9">
        <v>42856</v>
      </c>
      <c r="O434" s="8" t="s">
        <v>29</v>
      </c>
      <c r="P434" s="8" t="s">
        <v>29</v>
      </c>
      <c r="Q434" s="8" t="s">
        <v>31</v>
      </c>
      <c r="R434" s="8" t="s">
        <v>29</v>
      </c>
    </row>
    <row r="435" spans="1:18">
      <c r="A435" t="s">
        <v>3674</v>
      </c>
      <c r="B435" s="8" t="s">
        <v>3675</v>
      </c>
      <c r="C435" s="8" t="s">
        <v>3676</v>
      </c>
      <c r="D435" s="8" t="s">
        <v>3677</v>
      </c>
      <c r="E435" s="8" t="s">
        <v>96</v>
      </c>
      <c r="F435" s="8" t="s">
        <v>2308</v>
      </c>
      <c r="G435" s="8" t="str">
        <f t="shared" si="18"/>
        <v>堺市中区東山552番地2</v>
      </c>
      <c r="H435" s="8" t="str">
        <f t="shared" si="19"/>
        <v>中区</v>
      </c>
      <c r="I435" s="8">
        <f t="shared" si="20"/>
        <v>2</v>
      </c>
      <c r="J435" s="8" t="s">
        <v>2309</v>
      </c>
      <c r="K435" s="8" t="s">
        <v>2313</v>
      </c>
      <c r="L435" s="8" t="s">
        <v>28</v>
      </c>
      <c r="M435" s="8">
        <v>2716101080</v>
      </c>
      <c r="N435" s="9">
        <v>41183</v>
      </c>
      <c r="O435" s="8" t="s">
        <v>29</v>
      </c>
      <c r="P435" s="8" t="s">
        <v>29</v>
      </c>
      <c r="Q435" s="8" t="s">
        <v>29</v>
      </c>
      <c r="R435" s="8" t="s">
        <v>29</v>
      </c>
    </row>
    <row r="436" spans="1:18">
      <c r="A436" t="s">
        <v>3947</v>
      </c>
      <c r="B436" s="8" t="s">
        <v>3948</v>
      </c>
      <c r="C436" s="8" t="s">
        <v>3952</v>
      </c>
      <c r="D436" s="8" t="s">
        <v>3953</v>
      </c>
      <c r="E436" s="8" t="s">
        <v>96</v>
      </c>
      <c r="F436" s="8" t="s">
        <v>3949</v>
      </c>
      <c r="G436" s="8" t="str">
        <f t="shared" si="18"/>
        <v>堺市中区東山659番地1-107</v>
      </c>
      <c r="H436" s="8" t="str">
        <f t="shared" si="19"/>
        <v>中区</v>
      </c>
      <c r="I436" s="8">
        <f t="shared" si="20"/>
        <v>2</v>
      </c>
      <c r="J436" s="8" t="s">
        <v>3950</v>
      </c>
      <c r="K436" s="8" t="s">
        <v>3951</v>
      </c>
      <c r="L436" s="8" t="s">
        <v>28</v>
      </c>
      <c r="M436" s="8">
        <v>2716101957</v>
      </c>
      <c r="N436" s="9">
        <v>43678</v>
      </c>
      <c r="O436" s="8" t="s">
        <v>29</v>
      </c>
      <c r="P436" s="8" t="s">
        <v>29</v>
      </c>
      <c r="Q436" s="8" t="s">
        <v>29</v>
      </c>
      <c r="R436" s="8" t="s">
        <v>29</v>
      </c>
    </row>
    <row r="437" spans="1:18">
      <c r="A437" t="s">
        <v>4521</v>
      </c>
      <c r="B437" s="8" t="s">
        <v>4522</v>
      </c>
      <c r="C437" s="8" t="s">
        <v>4525</v>
      </c>
      <c r="D437" s="8" t="s">
        <v>4526</v>
      </c>
      <c r="E437" s="8" t="s">
        <v>96</v>
      </c>
      <c r="F437" s="8" t="s">
        <v>4527</v>
      </c>
      <c r="G437" s="8" t="str">
        <f t="shared" si="18"/>
        <v>堺市中区東山659-1　ジューヌ森205号室</v>
      </c>
      <c r="H437" s="8" t="str">
        <f t="shared" si="19"/>
        <v>中区</v>
      </c>
      <c r="I437" s="8">
        <f t="shared" si="20"/>
        <v>2</v>
      </c>
      <c r="J437" s="8" t="s">
        <v>4523</v>
      </c>
      <c r="K437" s="8" t="s">
        <v>4524</v>
      </c>
      <c r="L437" s="8" t="s">
        <v>28</v>
      </c>
      <c r="M437" s="8">
        <v>2716102641</v>
      </c>
      <c r="N437" s="9">
        <v>45231</v>
      </c>
      <c r="O437" s="8" t="s">
        <v>29</v>
      </c>
      <c r="P437" s="8" t="s">
        <v>29</v>
      </c>
      <c r="Q437" s="8" t="s">
        <v>29</v>
      </c>
      <c r="R437" s="8" t="s">
        <v>29</v>
      </c>
    </row>
    <row r="438" spans="1:18">
      <c r="A438" t="s">
        <v>4556</v>
      </c>
      <c r="B438" s="8" t="s">
        <v>4557</v>
      </c>
      <c r="C438" s="8" t="s">
        <v>4558</v>
      </c>
      <c r="D438" s="8" t="s">
        <v>4559</v>
      </c>
      <c r="E438" s="8" t="s">
        <v>96</v>
      </c>
      <c r="F438" s="8" t="s">
        <v>4560</v>
      </c>
      <c r="G438" s="8" t="str">
        <f t="shared" si="18"/>
        <v>堺市中区東山900　ジョイビル202号室</v>
      </c>
      <c r="H438" s="8" t="str">
        <f t="shared" si="19"/>
        <v>中区</v>
      </c>
      <c r="I438" s="8">
        <f t="shared" si="20"/>
        <v>2</v>
      </c>
      <c r="J438" s="8" t="s">
        <v>4561</v>
      </c>
      <c r="K438" s="8" t="s">
        <v>4562</v>
      </c>
      <c r="L438" s="8" t="s">
        <v>28</v>
      </c>
      <c r="M438" s="8">
        <v>2716102542</v>
      </c>
      <c r="N438" s="9">
        <v>45017</v>
      </c>
      <c r="O438" s="8" t="s">
        <v>29</v>
      </c>
      <c r="P438" s="8" t="s">
        <v>29</v>
      </c>
      <c r="Q438" s="8" t="s">
        <v>29</v>
      </c>
      <c r="R438" s="8" t="s">
        <v>29</v>
      </c>
    </row>
    <row r="439" spans="1:18">
      <c r="A439" t="s">
        <v>4648</v>
      </c>
      <c r="B439" s="8" t="s">
        <v>4649</v>
      </c>
      <c r="C439" s="8" t="s">
        <v>4650</v>
      </c>
      <c r="D439" s="8" t="s">
        <v>4651</v>
      </c>
      <c r="E439" s="8" t="s">
        <v>96</v>
      </c>
      <c r="F439" s="8" t="s">
        <v>4652</v>
      </c>
      <c r="G439" s="8" t="str">
        <f t="shared" si="18"/>
        <v>堺市中区東山352-1</v>
      </c>
      <c r="H439" s="8" t="str">
        <f t="shared" si="19"/>
        <v>中区</v>
      </c>
      <c r="I439" s="8">
        <f t="shared" si="20"/>
        <v>2</v>
      </c>
      <c r="J439" s="8" t="s">
        <v>4653</v>
      </c>
      <c r="K439" s="8" t="s">
        <v>4654</v>
      </c>
      <c r="L439" s="8" t="s">
        <v>28</v>
      </c>
      <c r="M439" s="8">
        <v>2716102435</v>
      </c>
      <c r="N439" s="9">
        <v>44713</v>
      </c>
      <c r="O439" s="8" t="s">
        <v>29</v>
      </c>
      <c r="P439" s="8" t="s">
        <v>29</v>
      </c>
      <c r="Q439" s="8" t="s">
        <v>29</v>
      </c>
      <c r="R439" s="8" t="s">
        <v>29</v>
      </c>
    </row>
    <row r="440" spans="1:18">
      <c r="A440" t="s">
        <v>3447</v>
      </c>
      <c r="B440" s="8" t="s">
        <v>3448</v>
      </c>
      <c r="C440" s="8" t="s">
        <v>3454</v>
      </c>
      <c r="D440" s="8" t="s">
        <v>3455</v>
      </c>
      <c r="E440" s="8" t="s">
        <v>3456</v>
      </c>
      <c r="F440" s="8" t="s">
        <v>3457</v>
      </c>
      <c r="G440" s="8" t="str">
        <f t="shared" si="18"/>
        <v>堺市中区深井畑山町2631番地1</v>
      </c>
      <c r="H440" s="8" t="str">
        <f t="shared" si="19"/>
        <v>中区</v>
      </c>
      <c r="I440" s="8">
        <f t="shared" si="20"/>
        <v>2</v>
      </c>
      <c r="J440" s="8" t="s">
        <v>3458</v>
      </c>
      <c r="K440" s="8" t="s">
        <v>3459</v>
      </c>
      <c r="L440" s="8" t="s">
        <v>28</v>
      </c>
      <c r="M440" s="8">
        <v>2716101668</v>
      </c>
      <c r="N440" s="9">
        <v>43009</v>
      </c>
      <c r="O440" s="8" t="s">
        <v>29</v>
      </c>
      <c r="P440" s="8" t="s">
        <v>29</v>
      </c>
      <c r="Q440" s="8" t="s">
        <v>29</v>
      </c>
      <c r="R440" s="8" t="s">
        <v>29</v>
      </c>
    </row>
    <row r="441" spans="1:18">
      <c r="A441" t="s">
        <v>4717</v>
      </c>
      <c r="B441" s="8" t="s">
        <v>4718</v>
      </c>
      <c r="C441" s="8" t="s">
        <v>4719</v>
      </c>
      <c r="D441" s="8" t="s">
        <v>4720</v>
      </c>
      <c r="E441" s="8" t="s">
        <v>3456</v>
      </c>
      <c r="F441" s="8" t="s">
        <v>4721</v>
      </c>
      <c r="G441" s="8" t="str">
        <f t="shared" si="18"/>
        <v>堺市中区深井畑山町211番地</v>
      </c>
      <c r="H441" s="8" t="str">
        <f t="shared" si="19"/>
        <v>中区</v>
      </c>
      <c r="I441" s="8">
        <f t="shared" si="20"/>
        <v>2</v>
      </c>
      <c r="J441" s="8" t="s">
        <v>4722</v>
      </c>
      <c r="K441" s="8" t="s">
        <v>4723</v>
      </c>
      <c r="L441" s="8" t="s">
        <v>28</v>
      </c>
      <c r="M441" s="8">
        <v>2716100199</v>
      </c>
      <c r="N441" s="9">
        <v>38991</v>
      </c>
      <c r="O441" s="8" t="s">
        <v>29</v>
      </c>
      <c r="P441" s="8" t="s">
        <v>29</v>
      </c>
      <c r="Q441" s="8" t="s">
        <v>29</v>
      </c>
      <c r="R441" s="8" t="s">
        <v>31</v>
      </c>
    </row>
    <row r="442" spans="1:18">
      <c r="A442" t="s">
        <v>4968</v>
      </c>
      <c r="B442" s="8" t="s">
        <v>4969</v>
      </c>
      <c r="C442" s="8" t="s">
        <v>4973</v>
      </c>
      <c r="D442" s="8" t="s">
        <v>4974</v>
      </c>
      <c r="E442" s="8" t="s">
        <v>3456</v>
      </c>
      <c r="F442" s="8" t="s">
        <v>4970</v>
      </c>
      <c r="G442" s="8" t="str">
        <f t="shared" si="18"/>
        <v>堺市中区深井畑山町2528番地1</v>
      </c>
      <c r="H442" s="8" t="str">
        <f t="shared" si="19"/>
        <v>中区</v>
      </c>
      <c r="I442" s="8">
        <f t="shared" si="20"/>
        <v>2</v>
      </c>
      <c r="J442" s="8" t="s">
        <v>4971</v>
      </c>
      <c r="K442" s="8" t="s">
        <v>4972</v>
      </c>
      <c r="L442" s="8" t="s">
        <v>28</v>
      </c>
      <c r="M442" s="8">
        <v>2716100413</v>
      </c>
      <c r="N442" s="9">
        <v>39326</v>
      </c>
      <c r="O442" s="8" t="s">
        <v>29</v>
      </c>
      <c r="P442" s="8" t="s">
        <v>29</v>
      </c>
      <c r="Q442" s="8" t="s">
        <v>29</v>
      </c>
      <c r="R442" s="8" t="s">
        <v>29</v>
      </c>
    </row>
    <row r="443" spans="1:18">
      <c r="A443" t="s">
        <v>1764</v>
      </c>
      <c r="B443" s="8" t="s">
        <v>1765</v>
      </c>
      <c r="C443" s="8" t="s">
        <v>1769</v>
      </c>
      <c r="D443" s="8" t="s">
        <v>1770</v>
      </c>
      <c r="E443" s="8" t="s">
        <v>1061</v>
      </c>
      <c r="F443" s="8" t="s">
        <v>1766</v>
      </c>
      <c r="G443" s="8" t="str">
        <f t="shared" si="18"/>
        <v>堺市中区平井238番地5</v>
      </c>
      <c r="H443" s="8" t="str">
        <f t="shared" si="19"/>
        <v>中区</v>
      </c>
      <c r="I443" s="8">
        <f t="shared" si="20"/>
        <v>2</v>
      </c>
      <c r="J443" s="8" t="s">
        <v>1767</v>
      </c>
      <c r="K443" s="8" t="s">
        <v>1768</v>
      </c>
      <c r="L443" s="8" t="s">
        <v>28</v>
      </c>
      <c r="M443" s="8">
        <v>2716101403</v>
      </c>
      <c r="N443" s="9">
        <v>42461</v>
      </c>
      <c r="O443" s="8" t="s">
        <v>29</v>
      </c>
      <c r="P443" s="8" t="s">
        <v>29</v>
      </c>
      <c r="Q443" s="8" t="s">
        <v>29</v>
      </c>
      <c r="R443" s="8" t="s">
        <v>29</v>
      </c>
    </row>
    <row r="444" spans="1:18">
      <c r="A444" t="s">
        <v>2288</v>
      </c>
      <c r="B444" s="8" t="s">
        <v>2289</v>
      </c>
      <c r="C444" s="8" t="s">
        <v>2301</v>
      </c>
      <c r="D444" s="8" t="s">
        <v>2302</v>
      </c>
      <c r="E444" s="8" t="s">
        <v>1061</v>
      </c>
      <c r="F444" s="8" t="s">
        <v>2303</v>
      </c>
      <c r="G444" s="8" t="str">
        <f t="shared" si="18"/>
        <v>堺市中区平井134番地1</v>
      </c>
      <c r="H444" s="8" t="str">
        <f t="shared" si="19"/>
        <v>中区</v>
      </c>
      <c r="I444" s="8">
        <f t="shared" si="20"/>
        <v>2</v>
      </c>
      <c r="J444" s="8" t="s">
        <v>2304</v>
      </c>
      <c r="K444" s="8" t="s">
        <v>2305</v>
      </c>
      <c r="L444" s="8" t="s">
        <v>28</v>
      </c>
      <c r="M444" s="8">
        <v>2716102492</v>
      </c>
      <c r="N444" s="9">
        <v>44896</v>
      </c>
      <c r="O444" s="8" t="s">
        <v>29</v>
      </c>
      <c r="P444" s="8" t="s">
        <v>29</v>
      </c>
      <c r="Q444" s="8" t="s">
        <v>29</v>
      </c>
      <c r="R444" s="8" t="s">
        <v>29</v>
      </c>
    </row>
    <row r="445" spans="1:18">
      <c r="A445" t="s">
        <v>3063</v>
      </c>
      <c r="B445" s="8" t="s">
        <v>3064</v>
      </c>
      <c r="C445" s="8" t="s">
        <v>3065</v>
      </c>
      <c r="D445" s="8" t="s">
        <v>3066</v>
      </c>
      <c r="E445" s="8" t="s">
        <v>1061</v>
      </c>
      <c r="F445" s="8" t="s">
        <v>3067</v>
      </c>
      <c r="G445" s="8" t="str">
        <f t="shared" si="18"/>
        <v>堺市中区平井1028番地7</v>
      </c>
      <c r="H445" s="8" t="str">
        <f t="shared" si="19"/>
        <v>中区</v>
      </c>
      <c r="I445" s="8">
        <f t="shared" si="20"/>
        <v>2</v>
      </c>
      <c r="J445" s="8" t="s">
        <v>3068</v>
      </c>
      <c r="K445" s="8" t="s">
        <v>3069</v>
      </c>
      <c r="L445" s="8" t="s">
        <v>28</v>
      </c>
      <c r="M445" s="8">
        <v>2716100918</v>
      </c>
      <c r="N445" s="9">
        <v>40725</v>
      </c>
      <c r="O445" s="8" t="s">
        <v>29</v>
      </c>
      <c r="P445" s="8" t="s">
        <v>29</v>
      </c>
      <c r="Q445" s="8" t="s">
        <v>29</v>
      </c>
      <c r="R445" s="8" t="s">
        <v>29</v>
      </c>
    </row>
    <row r="446" spans="1:18">
      <c r="A446" t="s">
        <v>3259</v>
      </c>
      <c r="B446" s="8" t="s">
        <v>3260</v>
      </c>
      <c r="C446" s="8" t="s">
        <v>3261</v>
      </c>
      <c r="D446" s="8" t="s">
        <v>3262</v>
      </c>
      <c r="E446" s="8" t="s">
        <v>1061</v>
      </c>
      <c r="F446" s="8" t="s">
        <v>3263</v>
      </c>
      <c r="G446" s="8" t="str">
        <f t="shared" si="18"/>
        <v>堺市中区平井314</v>
      </c>
      <c r="H446" s="8" t="str">
        <f t="shared" si="19"/>
        <v>中区</v>
      </c>
      <c r="I446" s="8">
        <f t="shared" si="20"/>
        <v>2</v>
      </c>
      <c r="J446" s="8" t="s">
        <v>3264</v>
      </c>
      <c r="K446" s="8" t="s">
        <v>3264</v>
      </c>
      <c r="L446" s="8" t="s">
        <v>28</v>
      </c>
      <c r="M446" s="8">
        <v>2716101809</v>
      </c>
      <c r="N446" s="9">
        <v>43344</v>
      </c>
      <c r="O446" s="8" t="s">
        <v>29</v>
      </c>
      <c r="P446" s="8" t="s">
        <v>29</v>
      </c>
      <c r="Q446" s="8" t="s">
        <v>31</v>
      </c>
      <c r="R446" s="8" t="s">
        <v>29</v>
      </c>
    </row>
    <row r="447" spans="1:18">
      <c r="A447" t="s">
        <v>6261</v>
      </c>
      <c r="B447" s="8" t="s">
        <v>6262</v>
      </c>
      <c r="C447" s="8" t="s">
        <v>6263</v>
      </c>
      <c r="D447" s="8" t="s">
        <v>6264</v>
      </c>
      <c r="E447" s="8" t="s">
        <v>1061</v>
      </c>
      <c r="F447" s="8" t="s">
        <v>5950</v>
      </c>
      <c r="G447" s="8" t="str">
        <f t="shared" si="18"/>
        <v>堺市中区平井17番地2</v>
      </c>
      <c r="H447" s="8" t="str">
        <f t="shared" si="19"/>
        <v>中区</v>
      </c>
      <c r="I447" s="8">
        <f t="shared" si="20"/>
        <v>2</v>
      </c>
      <c r="J447" s="8" t="s">
        <v>6265</v>
      </c>
      <c r="K447" s="8" t="s">
        <v>5952</v>
      </c>
      <c r="L447" s="8" t="s">
        <v>28</v>
      </c>
      <c r="M447" s="8">
        <v>2716300732</v>
      </c>
      <c r="N447" s="9">
        <v>40969</v>
      </c>
      <c r="O447" s="8" t="s">
        <v>29</v>
      </c>
      <c r="P447" s="8" t="s">
        <v>29</v>
      </c>
      <c r="Q447" s="8" t="s">
        <v>29</v>
      </c>
      <c r="R447" s="8" t="s">
        <v>29</v>
      </c>
    </row>
    <row r="448" spans="1:18">
      <c r="A448" t="s">
        <v>1400</v>
      </c>
      <c r="B448" s="8" t="s">
        <v>1401</v>
      </c>
      <c r="C448" s="8" t="s">
        <v>1402</v>
      </c>
      <c r="D448" s="8" t="s">
        <v>1403</v>
      </c>
      <c r="E448" s="8" t="s">
        <v>1404</v>
      </c>
      <c r="F448" s="8" t="s">
        <v>1405</v>
      </c>
      <c r="G448" s="8" t="str">
        <f t="shared" si="18"/>
        <v>堺市中区楢葉149-1</v>
      </c>
      <c r="H448" s="8" t="str">
        <f t="shared" si="19"/>
        <v>中区</v>
      </c>
      <c r="I448" s="8">
        <f t="shared" si="20"/>
        <v>2</v>
      </c>
      <c r="J448" s="8" t="s">
        <v>1406</v>
      </c>
      <c r="K448" s="8" t="s">
        <v>1407</v>
      </c>
      <c r="L448" s="8" t="s">
        <v>28</v>
      </c>
      <c r="M448" s="8">
        <v>2716102054</v>
      </c>
      <c r="N448" s="9">
        <v>43831</v>
      </c>
      <c r="O448" s="8" t="s">
        <v>29</v>
      </c>
      <c r="P448" s="8" t="s">
        <v>29</v>
      </c>
      <c r="Q448" s="8" t="s">
        <v>29</v>
      </c>
      <c r="R448" s="8" t="s">
        <v>29</v>
      </c>
    </row>
    <row r="449" spans="1:18">
      <c r="A449" t="s">
        <v>390</v>
      </c>
      <c r="B449" s="8" t="s">
        <v>391</v>
      </c>
      <c r="C449" s="8" t="s">
        <v>392</v>
      </c>
      <c r="D449" s="8" t="s">
        <v>393</v>
      </c>
      <c r="E449" s="8" t="s">
        <v>394</v>
      </c>
      <c r="F449" s="8" t="s">
        <v>395</v>
      </c>
      <c r="G449" s="8" t="str">
        <f t="shared" si="18"/>
        <v>堺市中区深阪六丁21-10</v>
      </c>
      <c r="H449" s="8" t="str">
        <f t="shared" si="19"/>
        <v>中区</v>
      </c>
      <c r="I449" s="8">
        <f t="shared" si="20"/>
        <v>2</v>
      </c>
      <c r="J449" s="8" t="s">
        <v>396</v>
      </c>
      <c r="K449" s="8" t="s">
        <v>396</v>
      </c>
      <c r="L449" s="8" t="s">
        <v>28</v>
      </c>
      <c r="M449" s="8">
        <v>2716101544</v>
      </c>
      <c r="N449" s="9">
        <v>42767</v>
      </c>
      <c r="O449" s="8" t="s">
        <v>29</v>
      </c>
      <c r="P449" s="8" t="s">
        <v>29</v>
      </c>
      <c r="Q449" s="8" t="s">
        <v>29</v>
      </c>
      <c r="R449" s="8" t="s">
        <v>29</v>
      </c>
    </row>
    <row r="450" spans="1:18">
      <c r="A450" t="s">
        <v>749</v>
      </c>
      <c r="B450" s="8" t="s">
        <v>750</v>
      </c>
      <c r="C450" s="8" t="s">
        <v>752</v>
      </c>
      <c r="D450" s="8" t="s">
        <v>753</v>
      </c>
      <c r="E450" s="8" t="s">
        <v>394</v>
      </c>
      <c r="F450" s="8" t="s">
        <v>754</v>
      </c>
      <c r="G450" s="8" t="str">
        <f t="shared" si="18"/>
        <v>堺市中区深阪五丁14番41号</v>
      </c>
      <c r="H450" s="8" t="str">
        <f t="shared" si="19"/>
        <v>中区</v>
      </c>
      <c r="I450" s="8">
        <f t="shared" si="20"/>
        <v>2</v>
      </c>
      <c r="J450" s="8" t="s">
        <v>755</v>
      </c>
      <c r="K450" s="8" t="s">
        <v>756</v>
      </c>
      <c r="L450" s="8" t="s">
        <v>28</v>
      </c>
      <c r="M450" s="8">
        <v>2716102187</v>
      </c>
      <c r="N450" s="9">
        <v>44105</v>
      </c>
      <c r="O450" s="8" t="s">
        <v>29</v>
      </c>
      <c r="P450" s="8" t="s">
        <v>31</v>
      </c>
      <c r="Q450" s="8" t="s">
        <v>31</v>
      </c>
      <c r="R450" s="8" t="s">
        <v>31</v>
      </c>
    </row>
    <row r="451" spans="1:18">
      <c r="A451" t="s">
        <v>1253</v>
      </c>
      <c r="B451" s="8" t="s">
        <v>1254</v>
      </c>
      <c r="C451" s="8" t="s">
        <v>1256</v>
      </c>
      <c r="D451" s="8" t="s">
        <v>1257</v>
      </c>
      <c r="E451" s="8" t="s">
        <v>394</v>
      </c>
      <c r="F451" s="8" t="s">
        <v>1258</v>
      </c>
      <c r="G451" s="8" t="str">
        <f t="shared" si="18"/>
        <v>堺市中区深阪一丁6－17－103号</v>
      </c>
      <c r="H451" s="8" t="str">
        <f t="shared" si="19"/>
        <v>中区</v>
      </c>
      <c r="I451" s="8">
        <f t="shared" si="20"/>
        <v>2</v>
      </c>
      <c r="J451" s="8" t="s">
        <v>1259</v>
      </c>
      <c r="K451" s="8" t="s">
        <v>1255</v>
      </c>
      <c r="L451" s="8" t="s">
        <v>28</v>
      </c>
      <c r="M451" s="8">
        <v>2716101916</v>
      </c>
      <c r="N451" s="9">
        <v>43617</v>
      </c>
      <c r="O451" s="8" t="s">
        <v>29</v>
      </c>
      <c r="P451" s="8" t="s">
        <v>29</v>
      </c>
      <c r="Q451" s="8" t="s">
        <v>29</v>
      </c>
      <c r="R451" s="8" t="s">
        <v>29</v>
      </c>
    </row>
    <row r="452" spans="1:18">
      <c r="A452" t="s">
        <v>1435</v>
      </c>
      <c r="B452" s="8" t="s">
        <v>1436</v>
      </c>
      <c r="C452" s="8" t="s">
        <v>1437</v>
      </c>
      <c r="D452" s="8" t="s">
        <v>1438</v>
      </c>
      <c r="E452" s="8" t="s">
        <v>394</v>
      </c>
      <c r="F452" s="8" t="s">
        <v>1439</v>
      </c>
      <c r="G452" s="8" t="str">
        <f t="shared" si="18"/>
        <v>堺市中区深阪六丁2番13号　スプルース泉ヶ丘Ⅱ111号</v>
      </c>
      <c r="H452" s="8" t="str">
        <f t="shared" si="19"/>
        <v>中区</v>
      </c>
      <c r="I452" s="8">
        <f t="shared" si="20"/>
        <v>2</v>
      </c>
      <c r="J452" s="8" t="s">
        <v>1440</v>
      </c>
      <c r="K452" s="8" t="s">
        <v>1440</v>
      </c>
      <c r="L452" s="8" t="s">
        <v>28</v>
      </c>
      <c r="M452" s="8">
        <v>2716101338</v>
      </c>
      <c r="N452" s="9">
        <v>42248</v>
      </c>
      <c r="O452" s="8" t="s">
        <v>29</v>
      </c>
      <c r="P452" s="8" t="s">
        <v>29</v>
      </c>
      <c r="Q452" s="8" t="s">
        <v>29</v>
      </c>
      <c r="R452" s="8" t="s">
        <v>29</v>
      </c>
    </row>
    <row r="453" spans="1:18">
      <c r="A453" t="s">
        <v>2342</v>
      </c>
      <c r="B453" s="8" t="s">
        <v>2343</v>
      </c>
      <c r="C453" s="8" t="s">
        <v>2346</v>
      </c>
      <c r="D453" s="8" t="s">
        <v>2347</v>
      </c>
      <c r="E453" s="8" t="s">
        <v>394</v>
      </c>
      <c r="F453" s="8" t="s">
        <v>2344</v>
      </c>
      <c r="G453" s="8" t="str">
        <f t="shared" si="18"/>
        <v>堺市中区深阪四丁11番21号</v>
      </c>
      <c r="H453" s="8" t="str">
        <f t="shared" si="19"/>
        <v>中区</v>
      </c>
      <c r="I453" s="8">
        <f t="shared" si="20"/>
        <v>2</v>
      </c>
      <c r="J453" s="8" t="s">
        <v>2345</v>
      </c>
      <c r="K453" s="8" t="s">
        <v>2345</v>
      </c>
      <c r="L453" s="8" t="s">
        <v>28</v>
      </c>
      <c r="M453" s="8">
        <v>2716100603</v>
      </c>
      <c r="N453" s="9">
        <v>40057</v>
      </c>
      <c r="O453" s="8" t="s">
        <v>29</v>
      </c>
      <c r="P453" s="8" t="s">
        <v>29</v>
      </c>
      <c r="Q453" s="8" t="s">
        <v>29</v>
      </c>
      <c r="R453" s="8" t="s">
        <v>29</v>
      </c>
    </row>
    <row r="454" spans="1:18">
      <c r="A454" t="s">
        <v>3308</v>
      </c>
      <c r="B454" s="8" t="s">
        <v>3309</v>
      </c>
      <c r="C454" s="8" t="s">
        <v>3343</v>
      </c>
      <c r="D454" s="8" t="s">
        <v>3344</v>
      </c>
      <c r="E454" s="8" t="s">
        <v>394</v>
      </c>
      <c r="F454" s="8" t="s">
        <v>3345</v>
      </c>
      <c r="G454" s="8" t="str">
        <f t="shared" si="18"/>
        <v>堺市中区深阪三丁1番64号</v>
      </c>
      <c r="H454" s="8" t="str">
        <f t="shared" si="19"/>
        <v>中区</v>
      </c>
      <c r="I454" s="8">
        <f t="shared" si="20"/>
        <v>2</v>
      </c>
      <c r="J454" s="8" t="s">
        <v>3346</v>
      </c>
      <c r="K454" s="8" t="s">
        <v>3347</v>
      </c>
      <c r="L454" s="8" t="s">
        <v>28</v>
      </c>
      <c r="M454" s="8">
        <v>2716400227</v>
      </c>
      <c r="N454" s="9">
        <v>39022</v>
      </c>
      <c r="O454" s="8" t="s">
        <v>29</v>
      </c>
      <c r="P454" s="8" t="s">
        <v>29</v>
      </c>
      <c r="Q454" s="8" t="s">
        <v>29</v>
      </c>
      <c r="R454" s="8" t="s">
        <v>29</v>
      </c>
    </row>
    <row r="455" spans="1:18">
      <c r="A455" t="s">
        <v>3548</v>
      </c>
      <c r="B455" s="8" t="s">
        <v>3549</v>
      </c>
      <c r="C455" s="8" t="s">
        <v>3550</v>
      </c>
      <c r="D455" s="8" t="s">
        <v>3551</v>
      </c>
      <c r="E455" s="8" t="s">
        <v>394</v>
      </c>
      <c r="F455" s="8" t="s">
        <v>3552</v>
      </c>
      <c r="G455" s="8" t="str">
        <f t="shared" si="18"/>
        <v>堺市中区深阪四丁7-16</v>
      </c>
      <c r="H455" s="8" t="str">
        <f t="shared" si="19"/>
        <v>中区</v>
      </c>
      <c r="I455" s="8">
        <f t="shared" si="20"/>
        <v>2</v>
      </c>
      <c r="J455" s="8" t="s">
        <v>3553</v>
      </c>
      <c r="K455" s="8" t="s">
        <v>3554</v>
      </c>
      <c r="L455" s="8" t="s">
        <v>28</v>
      </c>
      <c r="M455" s="8">
        <v>2716102559</v>
      </c>
      <c r="N455" s="9">
        <v>45017</v>
      </c>
      <c r="O455" s="8" t="s">
        <v>29</v>
      </c>
      <c r="P455" s="8" t="s">
        <v>29</v>
      </c>
      <c r="Q455" s="8" t="s">
        <v>31</v>
      </c>
      <c r="R455" s="8" t="s">
        <v>29</v>
      </c>
    </row>
    <row r="456" spans="1:18">
      <c r="A456" t="s">
        <v>3782</v>
      </c>
      <c r="B456" s="8" t="s">
        <v>3783</v>
      </c>
      <c r="C456" s="8" t="s">
        <v>3786</v>
      </c>
      <c r="D456" s="8" t="s">
        <v>3787</v>
      </c>
      <c r="E456" s="8" t="s">
        <v>394</v>
      </c>
      <c r="F456" s="8" t="s">
        <v>3788</v>
      </c>
      <c r="G456" s="8" t="str">
        <f t="shared" si="18"/>
        <v>堺市中区深阪2-5-2　ル・ミエール深阪105号</v>
      </c>
      <c r="H456" s="8" t="str">
        <f t="shared" si="19"/>
        <v>中区</v>
      </c>
      <c r="I456" s="8">
        <f t="shared" si="20"/>
        <v>2</v>
      </c>
      <c r="J456" s="8" t="s">
        <v>3784</v>
      </c>
      <c r="K456" s="8" t="s">
        <v>3785</v>
      </c>
      <c r="L456" s="8" t="s">
        <v>28</v>
      </c>
      <c r="M456" s="8">
        <v>2716102773</v>
      </c>
      <c r="N456" s="9">
        <v>45474</v>
      </c>
      <c r="O456" s="8" t="s">
        <v>29</v>
      </c>
      <c r="P456" s="8" t="s">
        <v>29</v>
      </c>
      <c r="Q456" s="8" t="s">
        <v>29</v>
      </c>
      <c r="R456" s="8" t="s">
        <v>29</v>
      </c>
    </row>
    <row r="457" spans="1:18">
      <c r="A457" t="s">
        <v>4397</v>
      </c>
      <c r="B457" s="8" t="s">
        <v>4398</v>
      </c>
      <c r="C457" s="8" t="s">
        <v>4401</v>
      </c>
      <c r="D457" s="8" t="s">
        <v>4402</v>
      </c>
      <c r="E457" s="8" t="s">
        <v>394</v>
      </c>
      <c r="F457" s="8" t="s">
        <v>4403</v>
      </c>
      <c r="G457" s="8" t="str">
        <f t="shared" ref="G457:G520" si="21">RIGHT(F:F,LEN(F:F)-3)</f>
        <v>堺市中区深阪三丁5番48号202号室</v>
      </c>
      <c r="H457" s="8" t="str">
        <f t="shared" ref="H457:H520" si="22">MID(F:F,6,2)</f>
        <v>中区</v>
      </c>
      <c r="I457" s="8">
        <f t="shared" ref="I457:I520" si="23">IF(H:H="堺区",1,IF(H:H="中区",2,IF(H:H="東区",3,IF(H:H="西区",4,IF(H:H="南区",5,IF(H:H="北区",6,7))))))</f>
        <v>2</v>
      </c>
      <c r="J457" s="8" t="s">
        <v>4399</v>
      </c>
      <c r="K457" s="8" t="s">
        <v>4400</v>
      </c>
      <c r="L457" s="8" t="s">
        <v>28</v>
      </c>
      <c r="M457" s="8">
        <v>2716501362</v>
      </c>
      <c r="N457" s="9">
        <v>42736</v>
      </c>
      <c r="O457" s="8" t="s">
        <v>29</v>
      </c>
      <c r="P457" s="8" t="s">
        <v>29</v>
      </c>
      <c r="Q457" s="8" t="s">
        <v>31</v>
      </c>
      <c r="R457" s="8" t="s">
        <v>29</v>
      </c>
    </row>
    <row r="458" spans="1:18">
      <c r="A458" t="s">
        <v>4676</v>
      </c>
      <c r="B458" s="8" t="s">
        <v>4677</v>
      </c>
      <c r="C458" s="8" t="s">
        <v>4678</v>
      </c>
      <c r="D458" s="8" t="s">
        <v>4679</v>
      </c>
      <c r="E458" s="8" t="s">
        <v>394</v>
      </c>
      <c r="F458" s="8" t="s">
        <v>4675</v>
      </c>
      <c r="G458" s="8" t="str">
        <f t="shared" si="21"/>
        <v>堺市中区深阪二丁9番2号</v>
      </c>
      <c r="H458" s="8" t="str">
        <f t="shared" si="22"/>
        <v>中区</v>
      </c>
      <c r="I458" s="8">
        <f t="shared" si="23"/>
        <v>2</v>
      </c>
      <c r="J458" s="8" t="s">
        <v>4671</v>
      </c>
      <c r="K458" s="8" t="s">
        <v>4672</v>
      </c>
      <c r="L458" s="8" t="s">
        <v>28</v>
      </c>
      <c r="M458" s="8">
        <v>2716100140</v>
      </c>
      <c r="N458" s="9">
        <v>38991</v>
      </c>
      <c r="O458" s="8" t="s">
        <v>29</v>
      </c>
      <c r="P458" s="8" t="s">
        <v>29</v>
      </c>
      <c r="Q458" s="8" t="s">
        <v>29</v>
      </c>
      <c r="R458" s="8" t="s">
        <v>29</v>
      </c>
    </row>
    <row r="459" spans="1:18">
      <c r="A459" t="s">
        <v>6563</v>
      </c>
      <c r="B459" s="8" t="s">
        <v>6564</v>
      </c>
      <c r="C459" s="8" t="s">
        <v>6568</v>
      </c>
      <c r="D459" s="8" t="s">
        <v>6569</v>
      </c>
      <c r="E459" s="8" t="s">
        <v>394</v>
      </c>
      <c r="F459" s="8" t="s">
        <v>6565</v>
      </c>
      <c r="G459" s="8" t="str">
        <f t="shared" si="21"/>
        <v>堺市中区深阪一丁14番52-105号</v>
      </c>
      <c r="H459" s="8" t="str">
        <f t="shared" si="22"/>
        <v>中区</v>
      </c>
      <c r="I459" s="8">
        <f t="shared" si="23"/>
        <v>2</v>
      </c>
      <c r="J459" s="8" t="s">
        <v>6566</v>
      </c>
      <c r="K459" s="8" t="s">
        <v>6567</v>
      </c>
      <c r="L459" s="8" t="s">
        <v>28</v>
      </c>
      <c r="M459" s="8">
        <v>2716101031</v>
      </c>
      <c r="N459" s="9">
        <v>41030</v>
      </c>
      <c r="O459" s="8" t="s">
        <v>29</v>
      </c>
      <c r="P459" s="8" t="s">
        <v>29</v>
      </c>
      <c r="Q459" s="8" t="s">
        <v>29</v>
      </c>
      <c r="R459" s="8" t="s">
        <v>29</v>
      </c>
    </row>
    <row r="460" spans="1:18">
      <c r="A460" t="s">
        <v>1844</v>
      </c>
      <c r="B460" s="8" t="s">
        <v>1845</v>
      </c>
      <c r="C460" s="8" t="s">
        <v>1847</v>
      </c>
      <c r="D460" s="8" t="s">
        <v>1848</v>
      </c>
      <c r="E460" s="8" t="s">
        <v>1849</v>
      </c>
      <c r="F460" s="8" t="s">
        <v>1850</v>
      </c>
      <c r="G460" s="8" t="str">
        <f t="shared" si="21"/>
        <v>堺市中区伏尾314番地　サニーハイツ健翔101号</v>
      </c>
      <c r="H460" s="8" t="str">
        <f t="shared" si="22"/>
        <v>中区</v>
      </c>
      <c r="I460" s="8">
        <f t="shared" si="23"/>
        <v>2</v>
      </c>
      <c r="J460" s="8" t="s">
        <v>1851</v>
      </c>
      <c r="K460" s="8" t="s">
        <v>1852</v>
      </c>
      <c r="L460" s="8" t="s">
        <v>28</v>
      </c>
      <c r="M460" s="8">
        <v>2716101155</v>
      </c>
      <c r="N460" s="9">
        <v>41456</v>
      </c>
      <c r="O460" s="8" t="s">
        <v>29</v>
      </c>
      <c r="P460" s="8" t="s">
        <v>29</v>
      </c>
      <c r="Q460" s="8" t="s">
        <v>29</v>
      </c>
      <c r="R460" s="8" t="s">
        <v>29</v>
      </c>
    </row>
    <row r="461" spans="1:18">
      <c r="A461" t="s">
        <v>3624</v>
      </c>
      <c r="B461" s="8" t="s">
        <v>3625</v>
      </c>
      <c r="C461" s="8" t="s">
        <v>3624</v>
      </c>
      <c r="D461" s="8" t="s">
        <v>3625</v>
      </c>
      <c r="E461" s="8" t="s">
        <v>3626</v>
      </c>
      <c r="F461" s="8" t="s">
        <v>3627</v>
      </c>
      <c r="G461" s="8" t="str">
        <f t="shared" si="21"/>
        <v>堺市中区堀上町368番地37</v>
      </c>
      <c r="H461" s="8" t="str">
        <f t="shared" si="22"/>
        <v>中区</v>
      </c>
      <c r="I461" s="8">
        <f t="shared" si="23"/>
        <v>2</v>
      </c>
      <c r="J461" s="8" t="s">
        <v>3628</v>
      </c>
      <c r="K461" s="8" t="s">
        <v>3629</v>
      </c>
      <c r="L461" s="8" t="s">
        <v>28</v>
      </c>
      <c r="M461" s="8">
        <v>2716101072</v>
      </c>
      <c r="N461" s="9">
        <v>41091</v>
      </c>
      <c r="O461" s="8" t="s">
        <v>29</v>
      </c>
      <c r="P461" s="8" t="s">
        <v>29</v>
      </c>
      <c r="Q461" s="8" t="s">
        <v>29</v>
      </c>
      <c r="R461" s="8" t="s">
        <v>29</v>
      </c>
    </row>
    <row r="462" spans="1:18">
      <c r="A462" t="s">
        <v>4253</v>
      </c>
      <c r="B462" s="8" t="s">
        <v>4254</v>
      </c>
      <c r="C462" s="8" t="s">
        <v>4258</v>
      </c>
      <c r="D462" s="8" t="s">
        <v>4259</v>
      </c>
      <c r="E462" s="8" t="s">
        <v>3626</v>
      </c>
      <c r="F462" s="8" t="s">
        <v>4255</v>
      </c>
      <c r="G462" s="8" t="str">
        <f t="shared" si="21"/>
        <v>堺市中区堀上町151番4　北野ビル202号室</v>
      </c>
      <c r="H462" s="8" t="str">
        <f t="shared" si="22"/>
        <v>中区</v>
      </c>
      <c r="I462" s="8">
        <f t="shared" si="23"/>
        <v>2</v>
      </c>
      <c r="J462" s="8" t="s">
        <v>4256</v>
      </c>
      <c r="K462" s="8" t="s">
        <v>4257</v>
      </c>
      <c r="L462" s="8" t="s">
        <v>28</v>
      </c>
      <c r="M462" s="8">
        <v>2716101452</v>
      </c>
      <c r="N462" s="9">
        <v>42583</v>
      </c>
      <c r="O462" s="8" t="s">
        <v>29</v>
      </c>
      <c r="P462" s="8" t="s">
        <v>29</v>
      </c>
      <c r="Q462" s="8" t="s">
        <v>29</v>
      </c>
      <c r="R462" s="8" t="s">
        <v>29</v>
      </c>
    </row>
    <row r="463" spans="1:18">
      <c r="A463" t="s">
        <v>4433</v>
      </c>
      <c r="B463" s="8" t="s">
        <v>4434</v>
      </c>
      <c r="C463" s="8" t="s">
        <v>4436</v>
      </c>
      <c r="D463" s="8" t="s">
        <v>4437</v>
      </c>
      <c r="E463" s="8" t="s">
        <v>3626</v>
      </c>
      <c r="F463" s="8" t="s">
        <v>4438</v>
      </c>
      <c r="G463" s="8" t="str">
        <f t="shared" si="21"/>
        <v>堺市中区堀上町229　グリーンヒルズ301</v>
      </c>
      <c r="H463" s="8" t="str">
        <f t="shared" si="22"/>
        <v>中区</v>
      </c>
      <c r="I463" s="8">
        <f t="shared" si="23"/>
        <v>2</v>
      </c>
      <c r="J463" s="8" t="s">
        <v>4435</v>
      </c>
      <c r="K463" s="8"/>
      <c r="L463" s="8" t="s">
        <v>28</v>
      </c>
      <c r="M463" s="8">
        <v>2716102765</v>
      </c>
      <c r="N463" s="9">
        <v>45444</v>
      </c>
      <c r="O463" s="8" t="s">
        <v>29</v>
      </c>
      <c r="P463" s="8" t="s">
        <v>29</v>
      </c>
      <c r="Q463" s="8" t="s">
        <v>29</v>
      </c>
      <c r="R463" s="8" t="s">
        <v>29</v>
      </c>
    </row>
    <row r="464" spans="1:18">
      <c r="A464" t="s">
        <v>335</v>
      </c>
      <c r="B464" s="8" t="s">
        <v>336</v>
      </c>
      <c r="C464" s="8" t="s">
        <v>335</v>
      </c>
      <c r="D464" s="8" t="s">
        <v>336</v>
      </c>
      <c r="E464" s="8" t="s">
        <v>340</v>
      </c>
      <c r="F464" s="8" t="s">
        <v>347</v>
      </c>
      <c r="G464" s="8" t="str">
        <f t="shared" si="21"/>
        <v>堺市中区八田北町297番-1</v>
      </c>
      <c r="H464" s="8" t="str">
        <f t="shared" si="22"/>
        <v>中区</v>
      </c>
      <c r="I464" s="8">
        <f t="shared" si="23"/>
        <v>2</v>
      </c>
      <c r="J464" s="8" t="s">
        <v>346</v>
      </c>
      <c r="K464" s="8" t="s">
        <v>343</v>
      </c>
      <c r="L464" s="8" t="s">
        <v>28</v>
      </c>
      <c r="M464" s="8">
        <v>2716100686</v>
      </c>
      <c r="N464" s="9">
        <v>40299</v>
      </c>
      <c r="O464" s="8" t="s">
        <v>29</v>
      </c>
      <c r="P464" s="8" t="s">
        <v>29</v>
      </c>
      <c r="Q464" s="8" t="s">
        <v>29</v>
      </c>
      <c r="R464" s="8" t="s">
        <v>29</v>
      </c>
    </row>
    <row r="465" spans="1:18">
      <c r="A465" t="s">
        <v>2016</v>
      </c>
      <c r="B465" s="8" t="s">
        <v>2017</v>
      </c>
      <c r="C465" s="8" t="s">
        <v>2023</v>
      </c>
      <c r="D465" s="8" t="s">
        <v>2024</v>
      </c>
      <c r="E465" s="8" t="s">
        <v>340</v>
      </c>
      <c r="F465" s="8" t="s">
        <v>2020</v>
      </c>
      <c r="G465" s="8" t="str">
        <f t="shared" si="21"/>
        <v>堺市中区八田北町472-1</v>
      </c>
      <c r="H465" s="8" t="str">
        <f t="shared" si="22"/>
        <v>中区</v>
      </c>
      <c r="I465" s="8">
        <f t="shared" si="23"/>
        <v>2</v>
      </c>
      <c r="J465" s="8" t="s">
        <v>2021</v>
      </c>
      <c r="K465" s="8" t="s">
        <v>2022</v>
      </c>
      <c r="L465" s="8" t="s">
        <v>28</v>
      </c>
      <c r="M465" s="8">
        <v>2716102484</v>
      </c>
      <c r="N465" s="9">
        <v>44866</v>
      </c>
      <c r="O465" s="8" t="s">
        <v>29</v>
      </c>
      <c r="P465" s="8" t="s">
        <v>29</v>
      </c>
      <c r="Q465" s="8" t="s">
        <v>29</v>
      </c>
      <c r="R465" s="8" t="s">
        <v>29</v>
      </c>
    </row>
    <row r="466" spans="1:18">
      <c r="A466" t="s">
        <v>2467</v>
      </c>
      <c r="B466" s="8" t="s">
        <v>2468</v>
      </c>
      <c r="C466" s="8" t="s">
        <v>2472</v>
      </c>
      <c r="D466" s="8" t="s">
        <v>2473</v>
      </c>
      <c r="E466" s="8" t="s">
        <v>340</v>
      </c>
      <c r="F466" s="8" t="s">
        <v>2469</v>
      </c>
      <c r="G466" s="8" t="str">
        <f t="shared" si="21"/>
        <v>堺市中区八田北町495-3-103</v>
      </c>
      <c r="H466" s="8" t="str">
        <f t="shared" si="22"/>
        <v>中区</v>
      </c>
      <c r="I466" s="8">
        <f t="shared" si="23"/>
        <v>2</v>
      </c>
      <c r="J466" s="8" t="s">
        <v>2470</v>
      </c>
      <c r="K466" s="8" t="s">
        <v>2471</v>
      </c>
      <c r="L466" s="8" t="s">
        <v>28</v>
      </c>
      <c r="M466" s="8">
        <v>2716101247</v>
      </c>
      <c r="N466" s="9">
        <v>42036</v>
      </c>
      <c r="O466" s="8" t="s">
        <v>29</v>
      </c>
      <c r="P466" s="8" t="s">
        <v>29</v>
      </c>
      <c r="Q466" s="8" t="s">
        <v>29</v>
      </c>
      <c r="R466" s="8" t="s">
        <v>29</v>
      </c>
    </row>
    <row r="467" spans="1:18">
      <c r="A467" t="s">
        <v>3308</v>
      </c>
      <c r="B467" s="8" t="s">
        <v>3309</v>
      </c>
      <c r="C467" s="8" t="s">
        <v>3327</v>
      </c>
      <c r="D467" s="8" t="s">
        <v>3328</v>
      </c>
      <c r="E467" s="8" t="s">
        <v>340</v>
      </c>
      <c r="F467" s="8" t="s">
        <v>3329</v>
      </c>
      <c r="G467" s="8" t="str">
        <f t="shared" si="21"/>
        <v>堺市中区八田北町320番地1</v>
      </c>
      <c r="H467" s="8" t="str">
        <f t="shared" si="22"/>
        <v>中区</v>
      </c>
      <c r="I467" s="8">
        <f t="shared" si="23"/>
        <v>2</v>
      </c>
      <c r="J467" s="8" t="s">
        <v>3330</v>
      </c>
      <c r="K467" s="8" t="s">
        <v>3331</v>
      </c>
      <c r="L467" s="8" t="s">
        <v>28</v>
      </c>
      <c r="M467" s="8">
        <v>2716200262</v>
      </c>
      <c r="N467" s="9">
        <v>39264</v>
      </c>
      <c r="O467" s="8" t="s">
        <v>29</v>
      </c>
      <c r="P467" s="8" t="s">
        <v>29</v>
      </c>
      <c r="Q467" s="8" t="s">
        <v>29</v>
      </c>
      <c r="R467" s="8" t="s">
        <v>29</v>
      </c>
    </row>
    <row r="468" spans="1:18">
      <c r="A468" t="s">
        <v>4611</v>
      </c>
      <c r="B468" s="8" t="s">
        <v>4612</v>
      </c>
      <c r="C468" s="8" t="s">
        <v>4623</v>
      </c>
      <c r="D468" s="8" t="s">
        <v>4624</v>
      </c>
      <c r="E468" s="8" t="s">
        <v>340</v>
      </c>
      <c r="F468" s="8" t="s">
        <v>4625</v>
      </c>
      <c r="G468" s="8" t="str">
        <f t="shared" si="21"/>
        <v>堺市中区八田北町883-5</v>
      </c>
      <c r="H468" s="8" t="str">
        <f t="shared" si="22"/>
        <v>中区</v>
      </c>
      <c r="I468" s="8">
        <f t="shared" si="23"/>
        <v>2</v>
      </c>
      <c r="J468" s="8" t="s">
        <v>4626</v>
      </c>
      <c r="K468" s="8" t="s">
        <v>4615</v>
      </c>
      <c r="L468" s="8" t="s">
        <v>28</v>
      </c>
      <c r="M468" s="8">
        <v>2716102740</v>
      </c>
      <c r="N468" s="9">
        <v>45413</v>
      </c>
      <c r="O468" s="8" t="s">
        <v>31</v>
      </c>
      <c r="P468" s="8" t="s">
        <v>29</v>
      </c>
      <c r="Q468" s="8" t="s">
        <v>29</v>
      </c>
      <c r="R468" s="8" t="s">
        <v>31</v>
      </c>
    </row>
    <row r="469" spans="1:18">
      <c r="A469" t="s">
        <v>5720</v>
      </c>
      <c r="B469" s="8" t="s">
        <v>5721</v>
      </c>
      <c r="C469" s="8" t="s">
        <v>5723</v>
      </c>
      <c r="D469" s="8" t="s">
        <v>5724</v>
      </c>
      <c r="E469" s="8" t="s">
        <v>340</v>
      </c>
      <c r="F469" s="8" t="s">
        <v>5725</v>
      </c>
      <c r="G469" s="8" t="str">
        <f t="shared" si="21"/>
        <v>堺市中区八田北町595-1</v>
      </c>
      <c r="H469" s="8" t="str">
        <f t="shared" si="22"/>
        <v>中区</v>
      </c>
      <c r="I469" s="8">
        <f t="shared" si="23"/>
        <v>2</v>
      </c>
      <c r="J469" s="8" t="s">
        <v>5726</v>
      </c>
      <c r="K469" s="8" t="s">
        <v>5722</v>
      </c>
      <c r="L469" s="8" t="s">
        <v>28</v>
      </c>
      <c r="M469" s="8">
        <v>2716001512</v>
      </c>
      <c r="N469" s="9">
        <v>41548</v>
      </c>
      <c r="O469" s="8" t="s">
        <v>29</v>
      </c>
      <c r="P469" s="8" t="s">
        <v>29</v>
      </c>
      <c r="Q469" s="8" t="s">
        <v>29</v>
      </c>
      <c r="R469" s="8" t="s">
        <v>29</v>
      </c>
    </row>
    <row r="470" spans="1:18">
      <c r="A470" t="s">
        <v>1668</v>
      </c>
      <c r="B470" s="8" t="s">
        <v>1669</v>
      </c>
      <c r="C470" s="8" t="s">
        <v>1670</v>
      </c>
      <c r="D470" s="8" t="s">
        <v>1671</v>
      </c>
      <c r="E470" s="8" t="s">
        <v>1029</v>
      </c>
      <c r="F470" s="8" t="s">
        <v>1672</v>
      </c>
      <c r="G470" s="8" t="str">
        <f t="shared" si="21"/>
        <v>堺市中区八田西町三丁7番46号</v>
      </c>
      <c r="H470" s="8" t="str">
        <f t="shared" si="22"/>
        <v>中区</v>
      </c>
      <c r="I470" s="8">
        <f t="shared" si="23"/>
        <v>2</v>
      </c>
      <c r="J470" s="8" t="s">
        <v>1673</v>
      </c>
      <c r="K470" s="8" t="s">
        <v>1674</v>
      </c>
      <c r="L470" s="8" t="s">
        <v>28</v>
      </c>
      <c r="M470" s="8">
        <v>2716101379</v>
      </c>
      <c r="N470" s="9">
        <v>42401</v>
      </c>
      <c r="O470" s="8" t="s">
        <v>29</v>
      </c>
      <c r="P470" s="8" t="s">
        <v>29</v>
      </c>
      <c r="Q470" s="8" t="s">
        <v>31</v>
      </c>
      <c r="R470" s="8" t="s">
        <v>29</v>
      </c>
    </row>
    <row r="471" spans="1:18">
      <c r="A471" t="s">
        <v>2288</v>
      </c>
      <c r="B471" s="8" t="s">
        <v>2289</v>
      </c>
      <c r="C471" s="8" t="s">
        <v>2293</v>
      </c>
      <c r="D471" s="8" t="s">
        <v>2294</v>
      </c>
      <c r="E471" s="8" t="s">
        <v>1029</v>
      </c>
      <c r="F471" s="8" t="s">
        <v>2290</v>
      </c>
      <c r="G471" s="8" t="str">
        <f t="shared" si="21"/>
        <v>堺市中区八田西町三丁11番32号</v>
      </c>
      <c r="H471" s="8" t="str">
        <f t="shared" si="22"/>
        <v>中区</v>
      </c>
      <c r="I471" s="8">
        <f t="shared" si="23"/>
        <v>2</v>
      </c>
      <c r="J471" s="8" t="s">
        <v>2291</v>
      </c>
      <c r="K471" s="8" t="s">
        <v>2292</v>
      </c>
      <c r="L471" s="8" t="s">
        <v>28</v>
      </c>
      <c r="M471" s="8">
        <v>2716101502</v>
      </c>
      <c r="N471" s="9">
        <v>42705</v>
      </c>
      <c r="O471" s="8" t="s">
        <v>29</v>
      </c>
      <c r="P471" s="8" t="s">
        <v>29</v>
      </c>
      <c r="Q471" s="8" t="s">
        <v>31</v>
      </c>
      <c r="R471" s="8" t="s">
        <v>29</v>
      </c>
    </row>
    <row r="472" spans="1:18">
      <c r="A472" t="s">
        <v>2504</v>
      </c>
      <c r="B472" s="8" t="s">
        <v>2505</v>
      </c>
      <c r="C472" s="8" t="s">
        <v>2508</v>
      </c>
      <c r="D472" s="8" t="s">
        <v>2509</v>
      </c>
      <c r="E472" s="8" t="s">
        <v>1029</v>
      </c>
      <c r="F472" s="8" t="s">
        <v>2506</v>
      </c>
      <c r="G472" s="8" t="str">
        <f t="shared" si="21"/>
        <v>堺市中区八田西町三丁3番10号</v>
      </c>
      <c r="H472" s="8" t="str">
        <f t="shared" si="22"/>
        <v>中区</v>
      </c>
      <c r="I472" s="8">
        <f t="shared" si="23"/>
        <v>2</v>
      </c>
      <c r="J472" s="8" t="s">
        <v>2510</v>
      </c>
      <c r="K472" s="8" t="s">
        <v>2507</v>
      </c>
      <c r="L472" s="8" t="s">
        <v>28</v>
      </c>
      <c r="M472" s="8">
        <v>2716301185</v>
      </c>
      <c r="N472" s="9">
        <v>42248</v>
      </c>
      <c r="O472" s="8" t="s">
        <v>29</v>
      </c>
      <c r="P472" s="8" t="s">
        <v>29</v>
      </c>
      <c r="Q472" s="8" t="s">
        <v>29</v>
      </c>
      <c r="R472" s="8" t="s">
        <v>29</v>
      </c>
    </row>
    <row r="473" spans="1:18">
      <c r="A473" t="s">
        <v>2594</v>
      </c>
      <c r="B473" s="8" t="s">
        <v>2595</v>
      </c>
      <c r="C473" s="8" t="s">
        <v>2599</v>
      </c>
      <c r="D473" s="8" t="s">
        <v>2600</v>
      </c>
      <c r="E473" s="8" t="s">
        <v>1029</v>
      </c>
      <c r="F473" s="8" t="s">
        <v>2596</v>
      </c>
      <c r="G473" s="8" t="str">
        <f t="shared" si="21"/>
        <v>堺市中区八田西町二丁11-11ハウスアメニティ203号</v>
      </c>
      <c r="H473" s="8" t="str">
        <f t="shared" si="22"/>
        <v>中区</v>
      </c>
      <c r="I473" s="8">
        <f t="shared" si="23"/>
        <v>2</v>
      </c>
      <c r="J473" s="8" t="s">
        <v>2597</v>
      </c>
      <c r="K473" s="8" t="s">
        <v>2598</v>
      </c>
      <c r="L473" s="8" t="s">
        <v>28</v>
      </c>
      <c r="M473" s="8">
        <v>2716300906</v>
      </c>
      <c r="N473" s="9">
        <v>41214</v>
      </c>
      <c r="O473" s="8" t="s">
        <v>29</v>
      </c>
      <c r="P473" s="8" t="s">
        <v>29</v>
      </c>
      <c r="Q473" s="8" t="s">
        <v>29</v>
      </c>
      <c r="R473" s="8" t="s">
        <v>29</v>
      </c>
    </row>
    <row r="474" spans="1:18">
      <c r="A474" t="s">
        <v>3252</v>
      </c>
      <c r="B474" s="8" t="s">
        <v>3253</v>
      </c>
      <c r="C474" s="8" t="s">
        <v>3254</v>
      </c>
      <c r="D474" s="8" t="s">
        <v>3255</v>
      </c>
      <c r="E474" s="8" t="s">
        <v>1048</v>
      </c>
      <c r="F474" s="8" t="s">
        <v>3256</v>
      </c>
      <c r="G474" s="8" t="str">
        <f t="shared" si="21"/>
        <v>堺市中区毛穴町174-1</v>
      </c>
      <c r="H474" s="8" t="str">
        <f t="shared" si="22"/>
        <v>中区</v>
      </c>
      <c r="I474" s="8">
        <f t="shared" si="23"/>
        <v>2</v>
      </c>
      <c r="J474" s="8" t="s">
        <v>3257</v>
      </c>
      <c r="K474" s="8" t="s">
        <v>3258</v>
      </c>
      <c r="L474" s="8" t="s">
        <v>28</v>
      </c>
      <c r="M474" s="8">
        <v>2716101049</v>
      </c>
      <c r="N474" s="9">
        <v>41030</v>
      </c>
      <c r="O474" s="8" t="s">
        <v>29</v>
      </c>
      <c r="P474" s="8" t="s">
        <v>29</v>
      </c>
      <c r="Q474" s="8" t="s">
        <v>29</v>
      </c>
      <c r="R474" s="8" t="s">
        <v>29</v>
      </c>
    </row>
    <row r="475" spans="1:18">
      <c r="A475" t="s">
        <v>1748</v>
      </c>
      <c r="B475" s="8" t="s">
        <v>1749</v>
      </c>
      <c r="C475" s="8" t="s">
        <v>1754</v>
      </c>
      <c r="D475" s="8" t="s">
        <v>1755</v>
      </c>
      <c r="E475" s="8" t="s">
        <v>1750</v>
      </c>
      <c r="F475" s="8" t="s">
        <v>1751</v>
      </c>
      <c r="G475" s="8" t="str">
        <f t="shared" si="21"/>
        <v>堺市中区八田寺町291番地162</v>
      </c>
      <c r="H475" s="8" t="str">
        <f t="shared" si="22"/>
        <v>中区</v>
      </c>
      <c r="I475" s="8">
        <f t="shared" si="23"/>
        <v>2</v>
      </c>
      <c r="J475" s="8" t="s">
        <v>1752</v>
      </c>
      <c r="K475" s="8" t="s">
        <v>1753</v>
      </c>
      <c r="L475" s="8" t="s">
        <v>28</v>
      </c>
      <c r="M475" s="8">
        <v>2716100439</v>
      </c>
      <c r="N475" s="9">
        <v>39387</v>
      </c>
      <c r="O475" s="8" t="s">
        <v>29</v>
      </c>
      <c r="P475" s="8" t="s">
        <v>29</v>
      </c>
      <c r="Q475" s="8" t="s">
        <v>29</v>
      </c>
      <c r="R475" s="8" t="s">
        <v>29</v>
      </c>
    </row>
    <row r="476" spans="1:18">
      <c r="A476" t="s">
        <v>2827</v>
      </c>
      <c r="B476" s="8" t="s">
        <v>2828</v>
      </c>
      <c r="C476" s="8" t="s">
        <v>2831</v>
      </c>
      <c r="D476" s="8" t="s">
        <v>2832</v>
      </c>
      <c r="E476" s="8" t="s">
        <v>894</v>
      </c>
      <c r="F476" s="8" t="s">
        <v>2833</v>
      </c>
      <c r="G476" s="8" t="str">
        <f t="shared" si="21"/>
        <v>堺市中区深井北町811－3ヴィラージュNissin301</v>
      </c>
      <c r="H476" s="8" t="str">
        <f t="shared" si="22"/>
        <v>中区</v>
      </c>
      <c r="I476" s="8">
        <f t="shared" si="23"/>
        <v>2</v>
      </c>
      <c r="J476" s="8" t="s">
        <v>2829</v>
      </c>
      <c r="K476" s="8" t="s">
        <v>2830</v>
      </c>
      <c r="L476" s="8" t="s">
        <v>28</v>
      </c>
      <c r="M476" s="8">
        <v>2716101635</v>
      </c>
      <c r="N476" s="9">
        <v>42948</v>
      </c>
      <c r="O476" s="8" t="s">
        <v>29</v>
      </c>
      <c r="P476" s="8" t="s">
        <v>29</v>
      </c>
      <c r="Q476" s="8" t="s">
        <v>29</v>
      </c>
      <c r="R476" s="8" t="s">
        <v>29</v>
      </c>
    </row>
    <row r="477" spans="1:18">
      <c r="A477" t="s">
        <v>3121</v>
      </c>
      <c r="B477" s="8" t="s">
        <v>3122</v>
      </c>
      <c r="C477" s="8" t="s">
        <v>3123</v>
      </c>
      <c r="D477" s="8" t="s">
        <v>3124</v>
      </c>
      <c r="E477" s="8" t="s">
        <v>894</v>
      </c>
      <c r="F477" s="8" t="s">
        <v>3125</v>
      </c>
      <c r="G477" s="8" t="str">
        <f t="shared" si="21"/>
        <v>堺市中区深井北町170番地6</v>
      </c>
      <c r="H477" s="8" t="str">
        <f t="shared" si="22"/>
        <v>中区</v>
      </c>
      <c r="I477" s="8">
        <f t="shared" si="23"/>
        <v>2</v>
      </c>
      <c r="J477" s="8" t="s">
        <v>3126</v>
      </c>
      <c r="K477" s="8" t="s">
        <v>3127</v>
      </c>
      <c r="L477" s="8" t="s">
        <v>28</v>
      </c>
      <c r="M477" s="8">
        <v>2716100025</v>
      </c>
      <c r="N477" s="9">
        <v>38991</v>
      </c>
      <c r="O477" s="8" t="s">
        <v>29</v>
      </c>
      <c r="P477" s="8" t="s">
        <v>29</v>
      </c>
      <c r="Q477" s="8" t="s">
        <v>29</v>
      </c>
      <c r="R477" s="8" t="s">
        <v>31</v>
      </c>
    </row>
    <row r="478" spans="1:18">
      <c r="A478" t="s">
        <v>3308</v>
      </c>
      <c r="B478" s="8" t="s">
        <v>3309</v>
      </c>
      <c r="C478" s="8" t="s">
        <v>1909</v>
      </c>
      <c r="D478" s="8" t="s">
        <v>1910</v>
      </c>
      <c r="E478" s="8" t="s">
        <v>894</v>
      </c>
      <c r="F478" s="8" t="s">
        <v>1911</v>
      </c>
      <c r="G478" s="8" t="str">
        <f t="shared" si="21"/>
        <v>堺市中区深井北町646-2</v>
      </c>
      <c r="H478" s="8" t="str">
        <f t="shared" si="22"/>
        <v>中区</v>
      </c>
      <c r="I478" s="8">
        <f t="shared" si="23"/>
        <v>2</v>
      </c>
      <c r="J478" s="8" t="s">
        <v>1912</v>
      </c>
      <c r="K478" s="8" t="s">
        <v>1913</v>
      </c>
      <c r="L478" s="8" t="s">
        <v>28</v>
      </c>
      <c r="M478" s="8">
        <v>2716100033</v>
      </c>
      <c r="N478" s="9">
        <v>38991</v>
      </c>
      <c r="O478" s="8" t="s">
        <v>29</v>
      </c>
      <c r="P478" s="8" t="s">
        <v>29</v>
      </c>
      <c r="Q478" s="8" t="s">
        <v>29</v>
      </c>
      <c r="R478" s="8" t="s">
        <v>29</v>
      </c>
    </row>
    <row r="479" spans="1:18">
      <c r="A479" t="s">
        <v>713</v>
      </c>
      <c r="B479" s="8" t="s">
        <v>714</v>
      </c>
      <c r="C479" s="8" t="s">
        <v>719</v>
      </c>
      <c r="D479" s="8" t="s">
        <v>720</v>
      </c>
      <c r="E479" s="8" t="s">
        <v>715</v>
      </c>
      <c r="F479" s="8" t="s">
        <v>716</v>
      </c>
      <c r="G479" s="8" t="str">
        <f t="shared" si="21"/>
        <v>堺市中区深井中町1043番地2</v>
      </c>
      <c r="H479" s="8" t="str">
        <f t="shared" si="22"/>
        <v>中区</v>
      </c>
      <c r="I479" s="8">
        <f t="shared" si="23"/>
        <v>2</v>
      </c>
      <c r="J479" s="8" t="s">
        <v>717</v>
      </c>
      <c r="K479" s="8" t="s">
        <v>718</v>
      </c>
      <c r="L479" s="8" t="s">
        <v>28</v>
      </c>
      <c r="M479" s="8">
        <v>2716101759</v>
      </c>
      <c r="N479" s="9">
        <v>43191</v>
      </c>
      <c r="O479" s="8" t="s">
        <v>29</v>
      </c>
      <c r="P479" s="8" t="s">
        <v>29</v>
      </c>
      <c r="Q479" s="8" t="s">
        <v>29</v>
      </c>
      <c r="R479" s="8" t="s">
        <v>29</v>
      </c>
    </row>
    <row r="480" spans="1:18">
      <c r="A480" t="s">
        <v>1822</v>
      </c>
      <c r="B480" s="8" t="s">
        <v>1823</v>
      </c>
      <c r="C480" s="8" t="s">
        <v>1824</v>
      </c>
      <c r="D480" s="8" t="s">
        <v>1825</v>
      </c>
      <c r="E480" s="8" t="s">
        <v>715</v>
      </c>
      <c r="F480" s="8" t="s">
        <v>1826</v>
      </c>
      <c r="G480" s="8" t="str">
        <f t="shared" si="21"/>
        <v>堺市中区深井中町743番12</v>
      </c>
      <c r="H480" s="8" t="str">
        <f t="shared" si="22"/>
        <v>中区</v>
      </c>
      <c r="I480" s="8">
        <f t="shared" si="23"/>
        <v>2</v>
      </c>
      <c r="J480" s="8" t="s">
        <v>1827</v>
      </c>
      <c r="K480" s="8" t="s">
        <v>1828</v>
      </c>
      <c r="L480" s="8" t="s">
        <v>28</v>
      </c>
      <c r="M480" s="8">
        <v>2716102229</v>
      </c>
      <c r="N480" s="9">
        <v>44256</v>
      </c>
      <c r="O480" s="8" t="s">
        <v>29</v>
      </c>
      <c r="P480" s="8" t="s">
        <v>29</v>
      </c>
      <c r="Q480" s="8" t="s">
        <v>31</v>
      </c>
      <c r="R480" s="8" t="s">
        <v>29</v>
      </c>
    </row>
    <row r="481" spans="1:18">
      <c r="A481" t="s">
        <v>2455</v>
      </c>
      <c r="B481" s="8" t="s">
        <v>2456</v>
      </c>
      <c r="C481" s="8" t="s">
        <v>2462</v>
      </c>
      <c r="D481" s="8" t="s">
        <v>2463</v>
      </c>
      <c r="E481" s="8" t="s">
        <v>715</v>
      </c>
      <c r="F481" s="8" t="s">
        <v>2464</v>
      </c>
      <c r="G481" s="8" t="str">
        <f t="shared" si="21"/>
        <v>堺市中区深井中町579-3</v>
      </c>
      <c r="H481" s="8" t="str">
        <f t="shared" si="22"/>
        <v>中区</v>
      </c>
      <c r="I481" s="8">
        <f t="shared" si="23"/>
        <v>2</v>
      </c>
      <c r="J481" s="8" t="s">
        <v>2465</v>
      </c>
      <c r="K481" s="8" t="s">
        <v>2466</v>
      </c>
      <c r="L481" s="8" t="s">
        <v>28</v>
      </c>
      <c r="M481" s="8">
        <v>2716301128</v>
      </c>
      <c r="N481" s="9">
        <v>41913</v>
      </c>
      <c r="O481" s="8" t="s">
        <v>29</v>
      </c>
      <c r="P481" s="8" t="s">
        <v>29</v>
      </c>
      <c r="Q481" s="8" t="s">
        <v>29</v>
      </c>
      <c r="R481" s="8" t="s">
        <v>29</v>
      </c>
    </row>
    <row r="482" spans="1:18">
      <c r="A482" t="s">
        <v>4598</v>
      </c>
      <c r="B482" s="8" t="s">
        <v>4599</v>
      </c>
      <c r="C482" s="8" t="s">
        <v>4603</v>
      </c>
      <c r="D482" s="8" t="s">
        <v>4604</v>
      </c>
      <c r="E482" s="8" t="s">
        <v>715</v>
      </c>
      <c r="F482" s="8" t="s">
        <v>4600</v>
      </c>
      <c r="G482" s="8" t="str">
        <f t="shared" si="21"/>
        <v>堺市中区深井中町761番地3</v>
      </c>
      <c r="H482" s="8" t="str">
        <f t="shared" si="22"/>
        <v>中区</v>
      </c>
      <c r="I482" s="8">
        <f t="shared" si="23"/>
        <v>2</v>
      </c>
      <c r="J482" s="8" t="s">
        <v>4601</v>
      </c>
      <c r="K482" s="8" t="s">
        <v>4602</v>
      </c>
      <c r="L482" s="8" t="s">
        <v>28</v>
      </c>
      <c r="M482" s="8">
        <v>2716101718</v>
      </c>
      <c r="N482" s="9">
        <v>43101</v>
      </c>
      <c r="O482" s="8" t="s">
        <v>29</v>
      </c>
      <c r="P482" s="8" t="s">
        <v>29</v>
      </c>
      <c r="Q482" s="8" t="s">
        <v>29</v>
      </c>
      <c r="R482" s="8" t="s">
        <v>29</v>
      </c>
    </row>
    <row r="483" spans="1:18">
      <c r="A483" t="s">
        <v>6421</v>
      </c>
      <c r="B483" s="8" t="s">
        <v>6422</v>
      </c>
      <c r="C483" s="8" t="s">
        <v>6426</v>
      </c>
      <c r="D483" s="8" t="s">
        <v>6427</v>
      </c>
      <c r="E483" s="8" t="s">
        <v>715</v>
      </c>
      <c r="F483" s="8" t="s">
        <v>6423</v>
      </c>
      <c r="G483" s="8" t="str">
        <f t="shared" si="21"/>
        <v>堺市中区深井中町1857番地の1</v>
      </c>
      <c r="H483" s="8" t="str">
        <f t="shared" si="22"/>
        <v>中区</v>
      </c>
      <c r="I483" s="8">
        <f t="shared" si="23"/>
        <v>2</v>
      </c>
      <c r="J483" s="8" t="s">
        <v>6424</v>
      </c>
      <c r="K483" s="8" t="s">
        <v>6425</v>
      </c>
      <c r="L483" s="8" t="s">
        <v>28</v>
      </c>
      <c r="M483" s="8">
        <v>2716100454</v>
      </c>
      <c r="N483" s="9">
        <v>39387</v>
      </c>
      <c r="O483" s="8" t="s">
        <v>29</v>
      </c>
      <c r="P483" s="8" t="s">
        <v>29</v>
      </c>
      <c r="Q483" s="8" t="s">
        <v>29</v>
      </c>
      <c r="R483" s="8" t="s">
        <v>29</v>
      </c>
    </row>
    <row r="484" spans="1:18">
      <c r="A484" t="s">
        <v>6592</v>
      </c>
      <c r="B484" s="8" t="s">
        <v>6593</v>
      </c>
      <c r="C484" s="8" t="s">
        <v>6592</v>
      </c>
      <c r="D484" s="8" t="s">
        <v>6593</v>
      </c>
      <c r="E484" s="8" t="s">
        <v>715</v>
      </c>
      <c r="F484" s="8" t="s">
        <v>1099</v>
      </c>
      <c r="G484" s="8" t="str">
        <f t="shared" si="21"/>
        <v>堺市中区深井中町1211番地3</v>
      </c>
      <c r="H484" s="8" t="str">
        <f t="shared" si="22"/>
        <v>中区</v>
      </c>
      <c r="I484" s="8">
        <f t="shared" si="23"/>
        <v>2</v>
      </c>
      <c r="J484" s="8" t="s">
        <v>6594</v>
      </c>
      <c r="K484" s="8" t="s">
        <v>6595</v>
      </c>
      <c r="L484" s="8" t="s">
        <v>28</v>
      </c>
      <c r="M484" s="8">
        <v>2716100256</v>
      </c>
      <c r="N484" s="9">
        <v>38991</v>
      </c>
      <c r="O484" s="8" t="s">
        <v>29</v>
      </c>
      <c r="P484" s="8" t="s">
        <v>29</v>
      </c>
      <c r="Q484" s="8" t="s">
        <v>29</v>
      </c>
      <c r="R484" s="8" t="s">
        <v>29</v>
      </c>
    </row>
    <row r="485" spans="1:18">
      <c r="A485" t="s">
        <v>19</v>
      </c>
      <c r="B485" s="8" t="s">
        <v>20</v>
      </c>
      <c r="C485" s="8" t="s">
        <v>22</v>
      </c>
      <c r="D485" s="8" t="s">
        <v>23</v>
      </c>
      <c r="E485" s="8" t="s">
        <v>24</v>
      </c>
      <c r="F485" s="8" t="s">
        <v>25</v>
      </c>
      <c r="G485" s="8" t="str">
        <f t="shared" si="21"/>
        <v>堺市中区深井清水町3514番地　グランドールエコー深井401号</v>
      </c>
      <c r="H485" s="8" t="str">
        <f t="shared" si="22"/>
        <v>中区</v>
      </c>
      <c r="I485" s="8">
        <f t="shared" si="23"/>
        <v>2</v>
      </c>
      <c r="J485" s="8" t="s">
        <v>26</v>
      </c>
      <c r="K485" s="8" t="s">
        <v>27</v>
      </c>
      <c r="L485" s="8" t="s">
        <v>28</v>
      </c>
      <c r="M485" s="8">
        <v>2716102351</v>
      </c>
      <c r="N485" s="9">
        <v>44652</v>
      </c>
      <c r="O485" s="8" t="s">
        <v>29</v>
      </c>
      <c r="P485" s="8" t="s">
        <v>29</v>
      </c>
      <c r="Q485" s="8" t="s">
        <v>29</v>
      </c>
      <c r="R485" s="8" t="s">
        <v>29</v>
      </c>
    </row>
    <row r="486" spans="1:18">
      <c r="A486" t="s">
        <v>1090</v>
      </c>
      <c r="B486" s="8" t="s">
        <v>1091</v>
      </c>
      <c r="C486" s="8" t="s">
        <v>1095</v>
      </c>
      <c r="D486" s="8" t="s">
        <v>1096</v>
      </c>
      <c r="E486" s="8" t="s">
        <v>24</v>
      </c>
      <c r="F486" s="8" t="s">
        <v>1092</v>
      </c>
      <c r="G486" s="8" t="str">
        <f t="shared" si="21"/>
        <v>堺市中区深井清水町3587番地</v>
      </c>
      <c r="H486" s="8" t="str">
        <f t="shared" si="22"/>
        <v>中区</v>
      </c>
      <c r="I486" s="8">
        <f t="shared" si="23"/>
        <v>2</v>
      </c>
      <c r="J486" s="8" t="s">
        <v>1093</v>
      </c>
      <c r="K486" s="8" t="s">
        <v>1094</v>
      </c>
      <c r="L486" s="8" t="s">
        <v>28</v>
      </c>
      <c r="M486" s="8">
        <v>2716001199</v>
      </c>
      <c r="N486" s="9">
        <v>41000</v>
      </c>
      <c r="O486" s="8" t="s">
        <v>29</v>
      </c>
      <c r="P486" s="8" t="s">
        <v>29</v>
      </c>
      <c r="Q486" s="8" t="s">
        <v>29</v>
      </c>
      <c r="R486" s="8" t="s">
        <v>29</v>
      </c>
    </row>
    <row r="487" spans="1:18">
      <c r="A487" t="s">
        <v>2740</v>
      </c>
      <c r="B487" s="8" t="s">
        <v>2741</v>
      </c>
      <c r="C487" s="8" t="s">
        <v>2742</v>
      </c>
      <c r="D487" s="8" t="s">
        <v>2743</v>
      </c>
      <c r="E487" s="8" t="s">
        <v>24</v>
      </c>
      <c r="F487" s="8" t="s">
        <v>2744</v>
      </c>
      <c r="G487" s="8" t="str">
        <f t="shared" si="21"/>
        <v>堺市中区深井清水町2064-14</v>
      </c>
      <c r="H487" s="8" t="str">
        <f t="shared" si="22"/>
        <v>中区</v>
      </c>
      <c r="I487" s="8">
        <f t="shared" si="23"/>
        <v>2</v>
      </c>
      <c r="J487" s="8" t="s">
        <v>2745</v>
      </c>
      <c r="K487" s="8" t="s">
        <v>2746</v>
      </c>
      <c r="L487" s="8" t="s">
        <v>28</v>
      </c>
      <c r="M487" s="8">
        <v>2716102690</v>
      </c>
      <c r="N487" s="9">
        <v>45383</v>
      </c>
      <c r="O487" s="8" t="s">
        <v>29</v>
      </c>
      <c r="P487" s="8" t="s">
        <v>29</v>
      </c>
      <c r="Q487" s="8" t="s">
        <v>29</v>
      </c>
      <c r="R487" s="8" t="s">
        <v>29</v>
      </c>
    </row>
    <row r="488" spans="1:18">
      <c r="A488" t="s">
        <v>3022</v>
      </c>
      <c r="B488" s="8" t="s">
        <v>3023</v>
      </c>
      <c r="C488" s="8" t="s">
        <v>3024</v>
      </c>
      <c r="D488" s="8" t="s">
        <v>3025</v>
      </c>
      <c r="E488" s="8" t="s">
        <v>24</v>
      </c>
      <c r="F488" s="8" t="s">
        <v>3026</v>
      </c>
      <c r="G488" s="8" t="str">
        <f t="shared" si="21"/>
        <v>堺市中区深井清水町3199番地</v>
      </c>
      <c r="H488" s="8" t="str">
        <f t="shared" si="22"/>
        <v>中区</v>
      </c>
      <c r="I488" s="8">
        <f t="shared" si="23"/>
        <v>2</v>
      </c>
      <c r="J488" s="8" t="s">
        <v>3027</v>
      </c>
      <c r="K488" s="8" t="s">
        <v>3028</v>
      </c>
      <c r="L488" s="8" t="s">
        <v>28</v>
      </c>
      <c r="M488" s="8">
        <v>2716100876</v>
      </c>
      <c r="N488" s="9">
        <v>40664</v>
      </c>
      <c r="O488" s="8" t="s">
        <v>29</v>
      </c>
      <c r="P488" s="8" t="s">
        <v>29</v>
      </c>
      <c r="Q488" s="8" t="s">
        <v>29</v>
      </c>
      <c r="R488" s="8" t="s">
        <v>29</v>
      </c>
    </row>
    <row r="489" spans="1:18">
      <c r="A489" t="s">
        <v>3447</v>
      </c>
      <c r="B489" s="8" t="s">
        <v>3448</v>
      </c>
      <c r="C489" s="8" t="s">
        <v>3449</v>
      </c>
      <c r="D489" s="8" t="s">
        <v>3450</v>
      </c>
      <c r="E489" s="8" t="s">
        <v>24</v>
      </c>
      <c r="F489" s="8" t="s">
        <v>3451</v>
      </c>
      <c r="G489" s="8" t="str">
        <f t="shared" si="21"/>
        <v>堺市中区深井清水町1462番地1</v>
      </c>
      <c r="H489" s="8" t="str">
        <f t="shared" si="22"/>
        <v>中区</v>
      </c>
      <c r="I489" s="8">
        <f t="shared" si="23"/>
        <v>2</v>
      </c>
      <c r="J489" s="8" t="s">
        <v>3452</v>
      </c>
      <c r="K489" s="8" t="s">
        <v>3453</v>
      </c>
      <c r="L489" s="8" t="s">
        <v>28</v>
      </c>
      <c r="M489" s="8">
        <v>2716101650</v>
      </c>
      <c r="N489" s="9">
        <v>43009</v>
      </c>
      <c r="O489" s="8" t="s">
        <v>29</v>
      </c>
      <c r="P489" s="8" t="s">
        <v>29</v>
      </c>
      <c r="Q489" s="8" t="s">
        <v>29</v>
      </c>
      <c r="R489" s="8" t="s">
        <v>29</v>
      </c>
    </row>
    <row r="490" spans="1:18">
      <c r="A490" t="s">
        <v>5329</v>
      </c>
      <c r="B490" s="8" t="s">
        <v>5330</v>
      </c>
      <c r="C490" s="8" t="s">
        <v>5331</v>
      </c>
      <c r="D490" s="8" t="s">
        <v>5332</v>
      </c>
      <c r="E490" s="8" t="s">
        <v>24</v>
      </c>
      <c r="F490" s="8" t="s">
        <v>4885</v>
      </c>
      <c r="G490" s="8" t="str">
        <f t="shared" si="21"/>
        <v>堺市中区深井清水町1736番地2</v>
      </c>
      <c r="H490" s="8" t="str">
        <f t="shared" si="22"/>
        <v>中区</v>
      </c>
      <c r="I490" s="8">
        <f t="shared" si="23"/>
        <v>2</v>
      </c>
      <c r="J490" s="8" t="s">
        <v>5333</v>
      </c>
      <c r="K490" s="8" t="s">
        <v>4900</v>
      </c>
      <c r="L490" s="8" t="s">
        <v>28</v>
      </c>
      <c r="M490" s="8">
        <v>2716100819</v>
      </c>
      <c r="N490" s="9">
        <v>40513</v>
      </c>
      <c r="O490" s="8" t="s">
        <v>29</v>
      </c>
      <c r="P490" s="8" t="s">
        <v>29</v>
      </c>
      <c r="Q490" s="8" t="s">
        <v>29</v>
      </c>
      <c r="R490" s="8" t="s">
        <v>31</v>
      </c>
    </row>
    <row r="491" spans="1:18">
      <c r="A491" t="s">
        <v>6457</v>
      </c>
      <c r="B491" s="8" t="s">
        <v>6458</v>
      </c>
      <c r="C491" s="8" t="s">
        <v>6462</v>
      </c>
      <c r="D491" s="8" t="s">
        <v>6463</v>
      </c>
      <c r="E491" s="8" t="s">
        <v>24</v>
      </c>
      <c r="F491" s="8" t="s">
        <v>6459</v>
      </c>
      <c r="G491" s="8" t="str">
        <f t="shared" si="21"/>
        <v>堺市中区深井清水町3724番地</v>
      </c>
      <c r="H491" s="8" t="str">
        <f t="shared" si="22"/>
        <v>中区</v>
      </c>
      <c r="I491" s="8">
        <f t="shared" si="23"/>
        <v>2</v>
      </c>
      <c r="J491" s="8" t="s">
        <v>6460</v>
      </c>
      <c r="K491" s="8" t="s">
        <v>6461</v>
      </c>
      <c r="L491" s="8" t="s">
        <v>28</v>
      </c>
      <c r="M491" s="8">
        <v>2716100082</v>
      </c>
      <c r="N491" s="9">
        <v>38991</v>
      </c>
      <c r="O491" s="8" t="s">
        <v>29</v>
      </c>
      <c r="P491" s="8" t="s">
        <v>29</v>
      </c>
      <c r="Q491" s="8" t="s">
        <v>29</v>
      </c>
      <c r="R491" s="8" t="s">
        <v>29</v>
      </c>
    </row>
    <row r="492" spans="1:18">
      <c r="A492" t="s">
        <v>1377</v>
      </c>
      <c r="B492" s="8" t="s">
        <v>1378</v>
      </c>
      <c r="C492" s="8" t="s">
        <v>1379</v>
      </c>
      <c r="D492" s="8" t="s">
        <v>1380</v>
      </c>
      <c r="E492" s="8" t="s">
        <v>1381</v>
      </c>
      <c r="F492" s="8" t="s">
        <v>1382</v>
      </c>
      <c r="G492" s="8" t="str">
        <f t="shared" si="21"/>
        <v>堺市中区宮園町2番11号</v>
      </c>
      <c r="H492" s="8" t="str">
        <f t="shared" si="22"/>
        <v>中区</v>
      </c>
      <c r="I492" s="8">
        <f t="shared" si="23"/>
        <v>2</v>
      </c>
      <c r="J492" s="8" t="s">
        <v>1383</v>
      </c>
      <c r="K492" s="8" t="s">
        <v>1384</v>
      </c>
      <c r="L492" s="8" t="s">
        <v>28</v>
      </c>
      <c r="M492" s="8">
        <v>2716100694</v>
      </c>
      <c r="N492" s="9">
        <v>40299</v>
      </c>
      <c r="O492" s="8" t="s">
        <v>29</v>
      </c>
      <c r="P492" s="8" t="s">
        <v>29</v>
      </c>
      <c r="Q492" s="8" t="s">
        <v>29</v>
      </c>
      <c r="R492" s="8" t="s">
        <v>29</v>
      </c>
    </row>
    <row r="493" spans="1:18">
      <c r="A493" t="s">
        <v>2380</v>
      </c>
      <c r="B493" s="8" t="s">
        <v>2381</v>
      </c>
      <c r="C493" s="8" t="s">
        <v>2382</v>
      </c>
      <c r="D493" s="8" t="s">
        <v>2383</v>
      </c>
      <c r="E493" s="8" t="s">
        <v>1381</v>
      </c>
      <c r="F493" s="8" t="s">
        <v>2384</v>
      </c>
      <c r="G493" s="8" t="str">
        <f t="shared" si="21"/>
        <v>堺市中区宮園町6番10号</v>
      </c>
      <c r="H493" s="8" t="str">
        <f t="shared" si="22"/>
        <v>中区</v>
      </c>
      <c r="I493" s="8">
        <f t="shared" si="23"/>
        <v>2</v>
      </c>
      <c r="J493" s="8" t="s">
        <v>2385</v>
      </c>
      <c r="K493" s="8" t="s">
        <v>2386</v>
      </c>
      <c r="L493" s="8" t="s">
        <v>28</v>
      </c>
      <c r="M493" s="8">
        <v>2716101429</v>
      </c>
      <c r="N493" s="9">
        <v>42491</v>
      </c>
      <c r="O493" s="8" t="s">
        <v>29</v>
      </c>
      <c r="P493" s="8" t="s">
        <v>29</v>
      </c>
      <c r="Q493" s="8" t="s">
        <v>29</v>
      </c>
      <c r="R493" s="8" t="s">
        <v>29</v>
      </c>
    </row>
    <row r="494" spans="1:18">
      <c r="A494" t="s">
        <v>3480</v>
      </c>
      <c r="B494" s="8" t="s">
        <v>3481</v>
      </c>
      <c r="C494" s="8" t="s">
        <v>3484</v>
      </c>
      <c r="D494" s="8" t="s">
        <v>3485</v>
      </c>
      <c r="E494" s="8" t="s">
        <v>1381</v>
      </c>
      <c r="F494" s="8" t="s">
        <v>1382</v>
      </c>
      <c r="G494" s="8" t="str">
        <f t="shared" si="21"/>
        <v>堺市中区宮園町2番11号</v>
      </c>
      <c r="H494" s="8" t="str">
        <f t="shared" si="22"/>
        <v>中区</v>
      </c>
      <c r="I494" s="8">
        <f t="shared" si="23"/>
        <v>2</v>
      </c>
      <c r="J494" s="8" t="s">
        <v>3482</v>
      </c>
      <c r="K494" s="8" t="s">
        <v>3483</v>
      </c>
      <c r="L494" s="8" t="s">
        <v>28</v>
      </c>
      <c r="M494" s="8">
        <v>2716101726</v>
      </c>
      <c r="N494" s="9">
        <v>43101</v>
      </c>
      <c r="O494" s="8" t="s">
        <v>29</v>
      </c>
      <c r="P494" s="8" t="s">
        <v>29</v>
      </c>
      <c r="Q494" s="8" t="s">
        <v>29</v>
      </c>
      <c r="R494" s="8" t="s">
        <v>29</v>
      </c>
    </row>
    <row r="495" spans="1:18">
      <c r="A495" t="s">
        <v>3778</v>
      </c>
      <c r="B495" s="8" t="s">
        <v>3779</v>
      </c>
      <c r="C495" s="8" t="s">
        <v>3780</v>
      </c>
      <c r="D495" s="8" t="s">
        <v>3781</v>
      </c>
      <c r="E495" s="8" t="s">
        <v>1381</v>
      </c>
      <c r="F495" s="8" t="s">
        <v>2487</v>
      </c>
      <c r="G495" s="8" t="str">
        <f t="shared" si="21"/>
        <v>堺市中区宮園町2番12号　第一ビル201号室</v>
      </c>
      <c r="H495" s="8" t="str">
        <f t="shared" si="22"/>
        <v>中区</v>
      </c>
      <c r="I495" s="8">
        <f t="shared" si="23"/>
        <v>2</v>
      </c>
      <c r="J495" s="8" t="s">
        <v>2483</v>
      </c>
      <c r="K495" s="8" t="s">
        <v>2484</v>
      </c>
      <c r="L495" s="8" t="s">
        <v>28</v>
      </c>
      <c r="M495" s="8">
        <v>2716100728</v>
      </c>
      <c r="N495" s="9">
        <v>40422</v>
      </c>
      <c r="O495" s="8" t="s">
        <v>29</v>
      </c>
      <c r="P495" s="8" t="s">
        <v>29</v>
      </c>
      <c r="Q495" s="8" t="s">
        <v>29</v>
      </c>
      <c r="R495" s="8" t="s">
        <v>29</v>
      </c>
    </row>
    <row r="496" spans="1:18">
      <c r="A496" t="s">
        <v>816</v>
      </c>
      <c r="B496" s="8" t="s">
        <v>817</v>
      </c>
      <c r="C496" s="8" t="s">
        <v>819</v>
      </c>
      <c r="D496" s="8" t="s">
        <v>820</v>
      </c>
      <c r="E496" s="8" t="s">
        <v>818</v>
      </c>
      <c r="F496" s="8" t="s">
        <v>821</v>
      </c>
      <c r="G496" s="8" t="str">
        <f t="shared" si="21"/>
        <v>堺市中区東八田26番地1</v>
      </c>
      <c r="H496" s="8" t="str">
        <f t="shared" si="22"/>
        <v>中区</v>
      </c>
      <c r="I496" s="8">
        <f t="shared" si="23"/>
        <v>2</v>
      </c>
      <c r="J496" s="8" t="s">
        <v>822</v>
      </c>
      <c r="K496" s="8" t="s">
        <v>822</v>
      </c>
      <c r="L496" s="8" t="s">
        <v>28</v>
      </c>
      <c r="M496" s="8">
        <v>2716101841</v>
      </c>
      <c r="N496" s="9">
        <v>43435</v>
      </c>
      <c r="O496" s="8" t="s">
        <v>29</v>
      </c>
      <c r="P496" s="8" t="s">
        <v>29</v>
      </c>
      <c r="Q496" s="8" t="s">
        <v>29</v>
      </c>
      <c r="R496" s="8" t="s">
        <v>29</v>
      </c>
    </row>
    <row r="497" spans="1:18">
      <c r="A497" t="s">
        <v>2841</v>
      </c>
      <c r="B497" s="8" t="s">
        <v>2842</v>
      </c>
      <c r="C497" s="8" t="s">
        <v>2844</v>
      </c>
      <c r="D497" s="8" t="s">
        <v>2845</v>
      </c>
      <c r="E497" s="8" t="s">
        <v>818</v>
      </c>
      <c r="F497" s="8" t="s">
        <v>2846</v>
      </c>
      <c r="G497" s="8" t="str">
        <f t="shared" si="21"/>
        <v>堺市中区東八田34-5　ベルフルール107号</v>
      </c>
      <c r="H497" s="8" t="str">
        <f t="shared" si="22"/>
        <v>中区</v>
      </c>
      <c r="I497" s="8">
        <f t="shared" si="23"/>
        <v>2</v>
      </c>
      <c r="J497" s="8" t="s">
        <v>2843</v>
      </c>
      <c r="K497" s="8"/>
      <c r="L497" s="8" t="s">
        <v>28</v>
      </c>
      <c r="M497" s="8">
        <v>2716102658</v>
      </c>
      <c r="N497" s="9">
        <v>45261</v>
      </c>
      <c r="O497" s="8" t="s">
        <v>29</v>
      </c>
      <c r="P497" s="8" t="s">
        <v>29</v>
      </c>
      <c r="Q497" s="8" t="s">
        <v>29</v>
      </c>
      <c r="R497" s="8" t="s">
        <v>29</v>
      </c>
    </row>
    <row r="498" spans="1:18">
      <c r="A498" t="s">
        <v>4349</v>
      </c>
      <c r="B498" s="8" t="s">
        <v>4350</v>
      </c>
      <c r="C498" s="8" t="s">
        <v>4354</v>
      </c>
      <c r="D498" s="8" t="s">
        <v>4355</v>
      </c>
      <c r="E498" s="8" t="s">
        <v>818</v>
      </c>
      <c r="F498" s="8" t="s">
        <v>4351</v>
      </c>
      <c r="G498" s="8" t="str">
        <f t="shared" si="21"/>
        <v>堺市中区東八田386番地1</v>
      </c>
      <c r="H498" s="8" t="str">
        <f t="shared" si="22"/>
        <v>中区</v>
      </c>
      <c r="I498" s="8">
        <f t="shared" si="23"/>
        <v>2</v>
      </c>
      <c r="J498" s="8" t="s">
        <v>4352</v>
      </c>
      <c r="K498" s="8" t="s">
        <v>4353</v>
      </c>
      <c r="L498" s="8" t="s">
        <v>28</v>
      </c>
      <c r="M498" s="8">
        <v>2716102575</v>
      </c>
      <c r="N498" s="9">
        <v>45047</v>
      </c>
      <c r="O498" s="8" t="s">
        <v>29</v>
      </c>
      <c r="P498" s="8" t="s">
        <v>29</v>
      </c>
      <c r="Q498" s="8" t="s">
        <v>29</v>
      </c>
      <c r="R498" s="8" t="s">
        <v>29</v>
      </c>
    </row>
    <row r="499" spans="1:18">
      <c r="A499" t="s">
        <v>6394</v>
      </c>
      <c r="B499" s="8" t="s">
        <v>6395</v>
      </c>
      <c r="C499" s="8" t="s">
        <v>6396</v>
      </c>
      <c r="D499" s="8" t="s">
        <v>6397</v>
      </c>
      <c r="E499" s="8" t="s">
        <v>818</v>
      </c>
      <c r="F499" s="8" t="s">
        <v>6398</v>
      </c>
      <c r="G499" s="8" t="str">
        <f t="shared" si="21"/>
        <v>堺市中区東八田424-7</v>
      </c>
      <c r="H499" s="8" t="str">
        <f t="shared" si="22"/>
        <v>中区</v>
      </c>
      <c r="I499" s="8">
        <f t="shared" si="23"/>
        <v>2</v>
      </c>
      <c r="J499" s="8" t="s">
        <v>6399</v>
      </c>
      <c r="K499" s="8" t="s">
        <v>6399</v>
      </c>
      <c r="L499" s="8" t="s">
        <v>28</v>
      </c>
      <c r="M499" s="8">
        <v>2716101197</v>
      </c>
      <c r="N499" s="9">
        <v>41730</v>
      </c>
      <c r="O499" s="8" t="s">
        <v>29</v>
      </c>
      <c r="P499" s="8" t="s">
        <v>29</v>
      </c>
      <c r="Q499" s="8" t="s">
        <v>29</v>
      </c>
      <c r="R499" s="8" t="s">
        <v>29</v>
      </c>
    </row>
    <row r="500" spans="1:18">
      <c r="A500" t="s">
        <v>2039</v>
      </c>
      <c r="B500" s="8" t="s">
        <v>2040</v>
      </c>
      <c r="C500" s="8" t="s">
        <v>2041</v>
      </c>
      <c r="D500" s="8" t="s">
        <v>2042</v>
      </c>
      <c r="E500" s="8" t="s">
        <v>2043</v>
      </c>
      <c r="F500" s="8" t="s">
        <v>2044</v>
      </c>
      <c r="G500" s="8" t="str">
        <f t="shared" si="21"/>
        <v>堺市中区小阪188-1</v>
      </c>
      <c r="H500" s="8" t="str">
        <f t="shared" si="22"/>
        <v>中区</v>
      </c>
      <c r="I500" s="8">
        <f t="shared" si="23"/>
        <v>2</v>
      </c>
      <c r="J500" s="8" t="s">
        <v>2045</v>
      </c>
      <c r="K500" s="8" t="s">
        <v>2046</v>
      </c>
      <c r="L500" s="8" t="s">
        <v>28</v>
      </c>
      <c r="M500" s="8">
        <v>2716101163</v>
      </c>
      <c r="N500" s="9">
        <v>41548</v>
      </c>
      <c r="O500" s="8" t="s">
        <v>29</v>
      </c>
      <c r="P500" s="8" t="s">
        <v>29</v>
      </c>
      <c r="Q500" s="8" t="s">
        <v>31</v>
      </c>
      <c r="R500" s="8" t="s">
        <v>29</v>
      </c>
    </row>
    <row r="501" spans="1:18">
      <c r="A501" t="s">
        <v>2148</v>
      </c>
      <c r="B501" s="8" t="s">
        <v>2149</v>
      </c>
      <c r="C501" s="8" t="s">
        <v>2153</v>
      </c>
      <c r="D501" s="8" t="s">
        <v>2154</v>
      </c>
      <c r="E501" s="8" t="s">
        <v>2043</v>
      </c>
      <c r="F501" s="8" t="s">
        <v>2150</v>
      </c>
      <c r="G501" s="8" t="str">
        <f t="shared" si="21"/>
        <v>堺市中区小阪341　辰巳マンション206号</v>
      </c>
      <c r="H501" s="8" t="str">
        <f t="shared" si="22"/>
        <v>中区</v>
      </c>
      <c r="I501" s="8">
        <f t="shared" si="23"/>
        <v>2</v>
      </c>
      <c r="J501" s="8" t="s">
        <v>2151</v>
      </c>
      <c r="K501" s="8" t="s">
        <v>2152</v>
      </c>
      <c r="L501" s="8" t="s">
        <v>28</v>
      </c>
      <c r="M501" s="8">
        <v>2716002726</v>
      </c>
      <c r="N501" s="9">
        <v>44013</v>
      </c>
      <c r="O501" s="8" t="s">
        <v>29</v>
      </c>
      <c r="P501" s="8" t="s">
        <v>29</v>
      </c>
      <c r="Q501" s="8" t="s">
        <v>29</v>
      </c>
      <c r="R501" s="8" t="s">
        <v>29</v>
      </c>
    </row>
    <row r="502" spans="1:18">
      <c r="A502" t="s">
        <v>3492</v>
      </c>
      <c r="B502" s="8" t="s">
        <v>3493</v>
      </c>
      <c r="C502" s="8" t="s">
        <v>3499</v>
      </c>
      <c r="D502" s="8" t="s">
        <v>3500</v>
      </c>
      <c r="E502" s="8" t="s">
        <v>2043</v>
      </c>
      <c r="F502" s="8" t="s">
        <v>3501</v>
      </c>
      <c r="G502" s="8" t="str">
        <f t="shared" si="21"/>
        <v>堺市中区小阪94-3</v>
      </c>
      <c r="H502" s="8" t="str">
        <f t="shared" si="22"/>
        <v>中区</v>
      </c>
      <c r="I502" s="8">
        <f t="shared" si="23"/>
        <v>2</v>
      </c>
      <c r="J502" s="8" t="s">
        <v>3502</v>
      </c>
      <c r="K502" s="8" t="s">
        <v>3503</v>
      </c>
      <c r="L502" s="8" t="s">
        <v>28</v>
      </c>
      <c r="M502" s="8">
        <v>2716101536</v>
      </c>
      <c r="N502" s="9">
        <v>42736</v>
      </c>
      <c r="O502" s="8" t="s">
        <v>29</v>
      </c>
      <c r="P502" s="8" t="s">
        <v>29</v>
      </c>
      <c r="Q502" s="8" t="s">
        <v>29</v>
      </c>
      <c r="R502" s="8" t="s">
        <v>29</v>
      </c>
    </row>
    <row r="503" spans="1:18">
      <c r="A503" t="s">
        <v>4246</v>
      </c>
      <c r="B503" s="8" t="s">
        <v>4247</v>
      </c>
      <c r="C503" s="8" t="s">
        <v>4251</v>
      </c>
      <c r="D503" s="8" t="s">
        <v>4252</v>
      </c>
      <c r="E503" s="8" t="s">
        <v>2043</v>
      </c>
      <c r="F503" s="8" t="s">
        <v>4248</v>
      </c>
      <c r="G503" s="8" t="str">
        <f t="shared" si="21"/>
        <v>堺市中区小阪187番地13</v>
      </c>
      <c r="H503" s="8" t="str">
        <f t="shared" si="22"/>
        <v>中区</v>
      </c>
      <c r="I503" s="8">
        <f t="shared" si="23"/>
        <v>2</v>
      </c>
      <c r="J503" s="8" t="s">
        <v>4249</v>
      </c>
      <c r="K503" s="8" t="s">
        <v>4250</v>
      </c>
      <c r="L503" s="8" t="s">
        <v>28</v>
      </c>
      <c r="M503" s="8">
        <v>2716101932</v>
      </c>
      <c r="N503" s="9">
        <v>43647</v>
      </c>
      <c r="O503" s="8" t="s">
        <v>29</v>
      </c>
      <c r="P503" s="8" t="s">
        <v>29</v>
      </c>
      <c r="Q503" s="8" t="s">
        <v>29</v>
      </c>
      <c r="R503" s="8" t="s">
        <v>29</v>
      </c>
    </row>
    <row r="504" spans="1:18">
      <c r="A504" t="s">
        <v>6306</v>
      </c>
      <c r="B504" s="8" t="s">
        <v>6307</v>
      </c>
      <c r="C504" s="8" t="s">
        <v>6311</v>
      </c>
      <c r="D504" s="8" t="s">
        <v>6312</v>
      </c>
      <c r="E504" s="8" t="s">
        <v>2043</v>
      </c>
      <c r="F504" s="8" t="s">
        <v>6308</v>
      </c>
      <c r="G504" s="8" t="str">
        <f t="shared" si="21"/>
        <v>堺市中区小阪297番地1</v>
      </c>
      <c r="H504" s="8" t="str">
        <f t="shared" si="22"/>
        <v>中区</v>
      </c>
      <c r="I504" s="8">
        <f t="shared" si="23"/>
        <v>2</v>
      </c>
      <c r="J504" s="8" t="s">
        <v>6309</v>
      </c>
      <c r="K504" s="8" t="s">
        <v>6310</v>
      </c>
      <c r="L504" s="8" t="s">
        <v>28</v>
      </c>
      <c r="M504" s="8">
        <v>2716102419</v>
      </c>
      <c r="N504" s="9">
        <v>44682</v>
      </c>
      <c r="O504" s="8" t="s">
        <v>29</v>
      </c>
      <c r="P504" s="8" t="s">
        <v>29</v>
      </c>
      <c r="Q504" s="8" t="s">
        <v>29</v>
      </c>
      <c r="R504" s="8" t="s">
        <v>29</v>
      </c>
    </row>
    <row r="505" spans="1:18">
      <c r="A505" t="s">
        <v>2078</v>
      </c>
      <c r="B505" s="8" t="s">
        <v>2079</v>
      </c>
      <c r="C505" s="8" t="s">
        <v>2084</v>
      </c>
      <c r="D505" s="8" t="s">
        <v>2085</v>
      </c>
      <c r="E505" s="8" t="s">
        <v>2080</v>
      </c>
      <c r="F505" s="8" t="s">
        <v>2081</v>
      </c>
      <c r="G505" s="8" t="str">
        <f t="shared" si="21"/>
        <v>堺市中区学園町3-10</v>
      </c>
      <c r="H505" s="8" t="str">
        <f t="shared" si="22"/>
        <v>中区</v>
      </c>
      <c r="I505" s="8">
        <f t="shared" si="23"/>
        <v>2</v>
      </c>
      <c r="J505" s="8" t="s">
        <v>2082</v>
      </c>
      <c r="K505" s="8" t="s">
        <v>2083</v>
      </c>
      <c r="L505" s="8" t="s">
        <v>30</v>
      </c>
      <c r="M505" s="8">
        <v>2716101924</v>
      </c>
      <c r="N505" s="9">
        <v>43647</v>
      </c>
      <c r="O505" s="8" t="s">
        <v>29</v>
      </c>
      <c r="P505" s="8" t="s">
        <v>29</v>
      </c>
      <c r="Q505" s="8" t="s">
        <v>31</v>
      </c>
      <c r="R505" s="8" t="s">
        <v>29</v>
      </c>
    </row>
    <row r="506" spans="1:18">
      <c r="A506" t="s">
        <v>2669</v>
      </c>
      <c r="B506" s="8" t="s">
        <v>2670</v>
      </c>
      <c r="C506" s="8" t="s">
        <v>2671</v>
      </c>
      <c r="D506" s="8" t="s">
        <v>2672</v>
      </c>
      <c r="E506" s="8" t="s">
        <v>1422</v>
      </c>
      <c r="F506" s="8" t="s">
        <v>2673</v>
      </c>
      <c r="G506" s="8" t="str">
        <f t="shared" si="21"/>
        <v>堺市中区新家町1-12</v>
      </c>
      <c r="H506" s="8" t="str">
        <f t="shared" si="22"/>
        <v>中区</v>
      </c>
      <c r="I506" s="8">
        <f t="shared" si="23"/>
        <v>2</v>
      </c>
      <c r="J506" s="8" t="s">
        <v>2674</v>
      </c>
      <c r="K506" s="8" t="s">
        <v>2675</v>
      </c>
      <c r="L506" s="8" t="s">
        <v>30</v>
      </c>
      <c r="M506" s="8">
        <v>2716200668</v>
      </c>
      <c r="N506" s="9">
        <v>42795</v>
      </c>
      <c r="O506" s="8" t="s">
        <v>29</v>
      </c>
      <c r="P506" s="8" t="s">
        <v>29</v>
      </c>
      <c r="Q506" s="8" t="s">
        <v>31</v>
      </c>
      <c r="R506" s="8" t="s">
        <v>29</v>
      </c>
    </row>
    <row r="507" spans="1:18">
      <c r="A507" t="s">
        <v>742</v>
      </c>
      <c r="B507" s="8" t="s">
        <v>743</v>
      </c>
      <c r="C507" s="8" t="s">
        <v>744</v>
      </c>
      <c r="D507" s="8" t="s">
        <v>745</v>
      </c>
      <c r="E507" s="8" t="s">
        <v>677</v>
      </c>
      <c r="F507" s="8" t="s">
        <v>746</v>
      </c>
      <c r="G507" s="8" t="str">
        <f t="shared" si="21"/>
        <v>堺市中区大野芝町168番地1</v>
      </c>
      <c r="H507" s="8" t="str">
        <f t="shared" si="22"/>
        <v>中区</v>
      </c>
      <c r="I507" s="8">
        <f t="shared" si="23"/>
        <v>2</v>
      </c>
      <c r="J507" s="8" t="s">
        <v>747</v>
      </c>
      <c r="K507" s="8" t="s">
        <v>748</v>
      </c>
      <c r="L507" s="8" t="s">
        <v>30</v>
      </c>
      <c r="M507" s="8">
        <v>2716102302</v>
      </c>
      <c r="N507" s="9">
        <v>44531</v>
      </c>
      <c r="O507" s="8" t="s">
        <v>29</v>
      </c>
      <c r="P507" s="8" t="s">
        <v>31</v>
      </c>
      <c r="Q507" s="8" t="s">
        <v>31</v>
      </c>
      <c r="R507" s="8" t="s">
        <v>29</v>
      </c>
    </row>
    <row r="508" spans="1:18">
      <c r="A508" t="s">
        <v>5882</v>
      </c>
      <c r="B508" s="8" t="s">
        <v>5883</v>
      </c>
      <c r="C508" s="8" t="s">
        <v>5884</v>
      </c>
      <c r="D508" s="8" t="s">
        <v>5885</v>
      </c>
      <c r="E508" s="8" t="s">
        <v>473</v>
      </c>
      <c r="F508" s="8" t="s">
        <v>474</v>
      </c>
      <c r="G508" s="8" t="str">
        <f t="shared" si="21"/>
        <v>堺市中区土塔町2044-60</v>
      </c>
      <c r="H508" s="8" t="str">
        <f t="shared" si="22"/>
        <v>中区</v>
      </c>
      <c r="I508" s="8">
        <f t="shared" si="23"/>
        <v>2</v>
      </c>
      <c r="J508" s="8" t="s">
        <v>5886</v>
      </c>
      <c r="K508" s="8" t="s">
        <v>5887</v>
      </c>
      <c r="L508" s="8" t="s">
        <v>30</v>
      </c>
      <c r="M508" s="8">
        <v>2716101437</v>
      </c>
      <c r="N508" s="9">
        <v>42491</v>
      </c>
      <c r="O508" s="8" t="s">
        <v>29</v>
      </c>
      <c r="P508" s="8" t="s">
        <v>31</v>
      </c>
      <c r="Q508" s="8" t="s">
        <v>31</v>
      </c>
      <c r="R508" s="8" t="s">
        <v>31</v>
      </c>
    </row>
    <row r="509" spans="1:18">
      <c r="A509" t="s">
        <v>3706</v>
      </c>
      <c r="B509" s="8" t="s">
        <v>3707</v>
      </c>
      <c r="C509" s="8" t="s">
        <v>3711</v>
      </c>
      <c r="D509" s="8" t="s">
        <v>3712</v>
      </c>
      <c r="E509" s="8" t="s">
        <v>968</v>
      </c>
      <c r="F509" s="8" t="s">
        <v>3708</v>
      </c>
      <c r="G509" s="8" t="str">
        <f t="shared" si="21"/>
        <v>堺市中区深井東町3189番地101号</v>
      </c>
      <c r="H509" s="8" t="str">
        <f t="shared" si="22"/>
        <v>中区</v>
      </c>
      <c r="I509" s="8">
        <f t="shared" si="23"/>
        <v>2</v>
      </c>
      <c r="J509" s="8" t="s">
        <v>3709</v>
      </c>
      <c r="K509" s="8" t="s">
        <v>3710</v>
      </c>
      <c r="L509" s="8" t="s">
        <v>30</v>
      </c>
      <c r="M509" s="8">
        <v>2716101700</v>
      </c>
      <c r="N509" s="9">
        <v>43101</v>
      </c>
      <c r="O509" s="8" t="s">
        <v>29</v>
      </c>
      <c r="P509" s="8" t="s">
        <v>29</v>
      </c>
      <c r="Q509" s="8" t="s">
        <v>31</v>
      </c>
      <c r="R509" s="8" t="s">
        <v>29</v>
      </c>
    </row>
    <row r="510" spans="1:18">
      <c r="A510" t="s">
        <v>1120</v>
      </c>
      <c r="B510" s="8" t="s">
        <v>1121</v>
      </c>
      <c r="C510" s="8" t="s">
        <v>1125</v>
      </c>
      <c r="D510" s="8" t="s">
        <v>1126</v>
      </c>
      <c r="E510" s="8" t="s">
        <v>337</v>
      </c>
      <c r="F510" s="8" t="s">
        <v>1122</v>
      </c>
      <c r="G510" s="8" t="str">
        <f t="shared" si="21"/>
        <v>堺市中区深井沢町3279番地</v>
      </c>
      <c r="H510" s="8" t="str">
        <f t="shared" si="22"/>
        <v>中区</v>
      </c>
      <c r="I510" s="8">
        <f t="shared" si="23"/>
        <v>2</v>
      </c>
      <c r="J510" s="8" t="s">
        <v>1123</v>
      </c>
      <c r="K510" s="8" t="s">
        <v>1124</v>
      </c>
      <c r="L510" s="8" t="s">
        <v>30</v>
      </c>
      <c r="M510" s="8">
        <v>2716100934</v>
      </c>
      <c r="N510" s="9">
        <v>40725</v>
      </c>
      <c r="O510" s="8" t="s">
        <v>29</v>
      </c>
      <c r="P510" s="8" t="s">
        <v>29</v>
      </c>
      <c r="Q510" s="8" t="s">
        <v>31</v>
      </c>
      <c r="R510" s="8" t="s">
        <v>29</v>
      </c>
    </row>
    <row r="511" spans="1:18">
      <c r="A511" t="s">
        <v>1689</v>
      </c>
      <c r="B511" s="8" t="s">
        <v>1690</v>
      </c>
      <c r="C511" s="8" t="s">
        <v>1707</v>
      </c>
      <c r="D511" s="8" t="s">
        <v>1708</v>
      </c>
      <c r="E511" s="8" t="s">
        <v>337</v>
      </c>
      <c r="F511" s="8" t="s">
        <v>1709</v>
      </c>
      <c r="G511" s="8" t="str">
        <f t="shared" si="21"/>
        <v>堺市中区深井沢町3124番　サンハイム格谷105号</v>
      </c>
      <c r="H511" s="8" t="str">
        <f t="shared" si="22"/>
        <v>中区</v>
      </c>
      <c r="I511" s="8">
        <f t="shared" si="23"/>
        <v>2</v>
      </c>
      <c r="J511" s="8" t="s">
        <v>1710</v>
      </c>
      <c r="K511" s="8" t="s">
        <v>1711</v>
      </c>
      <c r="L511" s="8" t="s">
        <v>30</v>
      </c>
      <c r="M511" s="8">
        <v>2716102088</v>
      </c>
      <c r="N511" s="9">
        <v>43891</v>
      </c>
      <c r="O511" s="8" t="s">
        <v>29</v>
      </c>
      <c r="P511" s="8" t="s">
        <v>29</v>
      </c>
      <c r="Q511" s="8" t="s">
        <v>31</v>
      </c>
      <c r="R511" s="8" t="s">
        <v>29</v>
      </c>
    </row>
    <row r="512" spans="1:18">
      <c r="A512" t="s">
        <v>2626</v>
      </c>
      <c r="B512" s="8" t="s">
        <v>2627</v>
      </c>
      <c r="C512" s="8" t="s">
        <v>2633</v>
      </c>
      <c r="D512" s="8" t="s">
        <v>2634</v>
      </c>
      <c r="E512" s="8" t="s">
        <v>337</v>
      </c>
      <c r="F512" s="8" t="s">
        <v>2628</v>
      </c>
      <c r="G512" s="8" t="str">
        <f t="shared" si="21"/>
        <v>堺市中区深井沢町3265番</v>
      </c>
      <c r="H512" s="8" t="str">
        <f t="shared" si="22"/>
        <v>中区</v>
      </c>
      <c r="I512" s="8">
        <f t="shared" si="23"/>
        <v>2</v>
      </c>
      <c r="J512" s="8" t="s">
        <v>2629</v>
      </c>
      <c r="K512" s="8" t="s">
        <v>2630</v>
      </c>
      <c r="L512" s="8" t="s">
        <v>30</v>
      </c>
      <c r="M512" s="8">
        <v>2716101643</v>
      </c>
      <c r="N512" s="9">
        <v>42979</v>
      </c>
      <c r="O512" s="8" t="s">
        <v>29</v>
      </c>
      <c r="P512" s="8" t="s">
        <v>29</v>
      </c>
      <c r="Q512" s="8" t="s">
        <v>31</v>
      </c>
      <c r="R512" s="8" t="s">
        <v>29</v>
      </c>
    </row>
    <row r="513" spans="1:18">
      <c r="A513" t="s">
        <v>4426</v>
      </c>
      <c r="B513" s="8" t="s">
        <v>4427</v>
      </c>
      <c r="C513" s="8" t="s">
        <v>4430</v>
      </c>
      <c r="D513" s="8" t="s">
        <v>4431</v>
      </c>
      <c r="E513" s="8" t="s">
        <v>337</v>
      </c>
      <c r="F513" s="8" t="s">
        <v>4432</v>
      </c>
      <c r="G513" s="8" t="str">
        <f t="shared" si="21"/>
        <v>堺市中区深井沢町3326　ヴァンティアン703号室</v>
      </c>
      <c r="H513" s="8" t="str">
        <f t="shared" si="22"/>
        <v>中区</v>
      </c>
      <c r="I513" s="8">
        <f t="shared" si="23"/>
        <v>2</v>
      </c>
      <c r="J513" s="8" t="s">
        <v>4428</v>
      </c>
      <c r="K513" s="8" t="s">
        <v>4429</v>
      </c>
      <c r="L513" s="8" t="s">
        <v>30</v>
      </c>
      <c r="M513" s="8">
        <v>2716102781</v>
      </c>
      <c r="N513" s="9">
        <v>45505</v>
      </c>
      <c r="O513" s="8" t="s">
        <v>29</v>
      </c>
      <c r="P513" s="8" t="s">
        <v>29</v>
      </c>
      <c r="Q513" s="8" t="s">
        <v>31</v>
      </c>
      <c r="R513" s="8" t="s">
        <v>29</v>
      </c>
    </row>
    <row r="514" spans="1:18">
      <c r="A514" t="s">
        <v>2580</v>
      </c>
      <c r="B514" s="8" t="s">
        <v>2581</v>
      </c>
      <c r="C514" s="8" t="s">
        <v>2583</v>
      </c>
      <c r="D514" s="8" t="s">
        <v>2584</v>
      </c>
      <c r="E514" s="8" t="s">
        <v>2585</v>
      </c>
      <c r="F514" s="8" t="s">
        <v>2586</v>
      </c>
      <c r="G514" s="8" t="str">
        <f t="shared" si="21"/>
        <v>堺市中区深井水池町3281番地1　ハーベストコート105号室</v>
      </c>
      <c r="H514" s="8" t="str">
        <f t="shared" si="22"/>
        <v>中区</v>
      </c>
      <c r="I514" s="8">
        <f t="shared" si="23"/>
        <v>2</v>
      </c>
      <c r="J514" s="8" t="s">
        <v>2587</v>
      </c>
      <c r="K514" s="8" t="s">
        <v>2582</v>
      </c>
      <c r="L514" s="8" t="s">
        <v>30</v>
      </c>
      <c r="M514" s="8">
        <v>2716102799</v>
      </c>
      <c r="N514" s="9">
        <v>45536</v>
      </c>
      <c r="O514" s="8" t="s">
        <v>29</v>
      </c>
      <c r="P514" s="8" t="s">
        <v>29</v>
      </c>
      <c r="Q514" s="8" t="s">
        <v>31</v>
      </c>
      <c r="R514" s="8" t="s">
        <v>29</v>
      </c>
    </row>
    <row r="515" spans="1:18">
      <c r="A515" t="s">
        <v>2609</v>
      </c>
      <c r="B515" s="8" t="s">
        <v>2610</v>
      </c>
      <c r="C515" s="8" t="s">
        <v>2611</v>
      </c>
      <c r="D515" s="8" t="s">
        <v>2612</v>
      </c>
      <c r="E515" s="8" t="s">
        <v>2585</v>
      </c>
      <c r="F515" s="8" t="s">
        <v>2613</v>
      </c>
      <c r="G515" s="8" t="str">
        <f t="shared" si="21"/>
        <v>堺市中区深井水池町3274番地</v>
      </c>
      <c r="H515" s="8" t="str">
        <f t="shared" si="22"/>
        <v>中区</v>
      </c>
      <c r="I515" s="8">
        <f t="shared" si="23"/>
        <v>2</v>
      </c>
      <c r="J515" s="8" t="s">
        <v>2614</v>
      </c>
      <c r="K515" s="8" t="s">
        <v>2615</v>
      </c>
      <c r="L515" s="8" t="s">
        <v>30</v>
      </c>
      <c r="M515" s="8">
        <v>2716102666</v>
      </c>
      <c r="N515" s="9">
        <v>45261</v>
      </c>
      <c r="O515" s="8" t="s">
        <v>29</v>
      </c>
      <c r="P515" s="8" t="s">
        <v>29</v>
      </c>
      <c r="Q515" s="8" t="s">
        <v>31</v>
      </c>
      <c r="R515" s="8" t="s">
        <v>29</v>
      </c>
    </row>
    <row r="516" spans="1:18">
      <c r="A516" t="s">
        <v>3419</v>
      </c>
      <c r="B516" s="8" t="s">
        <v>3420</v>
      </c>
      <c r="C516" s="8" t="s">
        <v>3422</v>
      </c>
      <c r="D516" s="8" t="s">
        <v>3423</v>
      </c>
      <c r="E516" s="8" t="s">
        <v>2585</v>
      </c>
      <c r="F516" s="8" t="s">
        <v>3424</v>
      </c>
      <c r="G516" s="8" t="str">
        <f t="shared" si="21"/>
        <v>堺市中区深井水池町3276番地　ハート水池ビル301号室</v>
      </c>
      <c r="H516" s="8" t="str">
        <f t="shared" si="22"/>
        <v>中区</v>
      </c>
      <c r="I516" s="8">
        <f t="shared" si="23"/>
        <v>2</v>
      </c>
      <c r="J516" s="8" t="s">
        <v>3421</v>
      </c>
      <c r="K516" s="8" t="s">
        <v>3421</v>
      </c>
      <c r="L516" s="8" t="s">
        <v>30</v>
      </c>
      <c r="M516" s="8">
        <v>2716100397</v>
      </c>
      <c r="N516" s="9">
        <v>39326</v>
      </c>
      <c r="O516" s="8" t="s">
        <v>29</v>
      </c>
      <c r="P516" s="8" t="s">
        <v>29</v>
      </c>
      <c r="Q516" s="8" t="s">
        <v>31</v>
      </c>
      <c r="R516" s="8" t="s">
        <v>29</v>
      </c>
    </row>
    <row r="517" spans="1:18">
      <c r="A517" t="s">
        <v>112</v>
      </c>
      <c r="B517" s="8" t="s">
        <v>113</v>
      </c>
      <c r="C517" s="8" t="s">
        <v>118</v>
      </c>
      <c r="D517" s="8" t="s">
        <v>119</v>
      </c>
      <c r="E517" s="8" t="s">
        <v>114</v>
      </c>
      <c r="F517" s="8" t="s">
        <v>115</v>
      </c>
      <c r="G517" s="8" t="str">
        <f t="shared" si="21"/>
        <v>堺市中区土師町一丁10番29号</v>
      </c>
      <c r="H517" s="8" t="str">
        <f t="shared" si="22"/>
        <v>中区</v>
      </c>
      <c r="I517" s="8">
        <f t="shared" si="23"/>
        <v>2</v>
      </c>
      <c r="J517" s="8" t="s">
        <v>116</v>
      </c>
      <c r="K517" s="8" t="s">
        <v>117</v>
      </c>
      <c r="L517" s="8" t="s">
        <v>30</v>
      </c>
      <c r="M517" s="8">
        <v>2716102708</v>
      </c>
      <c r="N517" s="9">
        <v>45383</v>
      </c>
      <c r="O517" s="8" t="s">
        <v>29</v>
      </c>
      <c r="P517" s="8" t="s">
        <v>29</v>
      </c>
      <c r="Q517" s="8" t="s">
        <v>31</v>
      </c>
      <c r="R517" s="8" t="s">
        <v>29</v>
      </c>
    </row>
    <row r="518" spans="1:18">
      <c r="A518" t="s">
        <v>2761</v>
      </c>
      <c r="B518" s="8" t="s">
        <v>2762</v>
      </c>
      <c r="C518" s="8" t="s">
        <v>2763</v>
      </c>
      <c r="D518" s="8" t="s">
        <v>2764</v>
      </c>
      <c r="E518" s="8" t="s">
        <v>114</v>
      </c>
      <c r="F518" s="8" t="s">
        <v>2765</v>
      </c>
      <c r="G518" s="8" t="str">
        <f t="shared" si="21"/>
        <v>堺市中区土師町五丁12番地27　ベルコート102号</v>
      </c>
      <c r="H518" s="8" t="str">
        <f t="shared" si="22"/>
        <v>中区</v>
      </c>
      <c r="I518" s="8">
        <f t="shared" si="23"/>
        <v>2</v>
      </c>
      <c r="J518" s="8" t="s">
        <v>2766</v>
      </c>
      <c r="K518" s="8" t="s">
        <v>2767</v>
      </c>
      <c r="L518" s="8" t="s">
        <v>30</v>
      </c>
      <c r="M518" s="8">
        <v>2716101312</v>
      </c>
      <c r="N518" s="9">
        <v>42217</v>
      </c>
      <c r="O518" s="8" t="s">
        <v>29</v>
      </c>
      <c r="P518" s="8" t="s">
        <v>29</v>
      </c>
      <c r="Q518" s="8" t="s">
        <v>31</v>
      </c>
      <c r="R518" s="8" t="s">
        <v>29</v>
      </c>
    </row>
    <row r="519" spans="1:18">
      <c r="A519" t="s">
        <v>2969</v>
      </c>
      <c r="B519" s="8" t="s">
        <v>2970</v>
      </c>
      <c r="C519" s="8" t="s">
        <v>2976</v>
      </c>
      <c r="D519" s="8" t="s">
        <v>2977</v>
      </c>
      <c r="E519" s="8" t="s">
        <v>114</v>
      </c>
      <c r="F519" s="8" t="s">
        <v>2978</v>
      </c>
      <c r="G519" s="8" t="str">
        <f t="shared" si="21"/>
        <v>堺市中区土師町三丁8番1-104</v>
      </c>
      <c r="H519" s="8" t="str">
        <f t="shared" si="22"/>
        <v>中区</v>
      </c>
      <c r="I519" s="8">
        <f t="shared" si="23"/>
        <v>2</v>
      </c>
      <c r="J519" s="8" t="s">
        <v>2979</v>
      </c>
      <c r="K519" s="8" t="s">
        <v>2980</v>
      </c>
      <c r="L519" s="8" t="s">
        <v>30</v>
      </c>
      <c r="M519" s="8">
        <v>2716100884</v>
      </c>
      <c r="N519" s="9">
        <v>40664</v>
      </c>
      <c r="O519" s="8" t="s">
        <v>29</v>
      </c>
      <c r="P519" s="8" t="s">
        <v>29</v>
      </c>
      <c r="Q519" s="8" t="s">
        <v>31</v>
      </c>
      <c r="R519" s="8" t="s">
        <v>29</v>
      </c>
    </row>
    <row r="520" spans="1:18">
      <c r="A520" t="s">
        <v>3692</v>
      </c>
      <c r="B520" s="8" t="s">
        <v>3693</v>
      </c>
      <c r="C520" s="8" t="s">
        <v>3694</v>
      </c>
      <c r="D520" s="8" t="s">
        <v>3695</v>
      </c>
      <c r="E520" s="8" t="s">
        <v>114</v>
      </c>
      <c r="F520" s="8" t="s">
        <v>3696</v>
      </c>
      <c r="G520" s="8" t="str">
        <f t="shared" si="21"/>
        <v>堺市中区土師町三丁32-34</v>
      </c>
      <c r="H520" s="8" t="str">
        <f t="shared" si="22"/>
        <v>中区</v>
      </c>
      <c r="I520" s="8">
        <f t="shared" si="23"/>
        <v>2</v>
      </c>
      <c r="J520" s="8" t="s">
        <v>3697</v>
      </c>
      <c r="K520" s="8" t="s">
        <v>3698</v>
      </c>
      <c r="L520" s="8" t="s">
        <v>30</v>
      </c>
      <c r="M520" s="8">
        <v>2716102757</v>
      </c>
      <c r="N520" s="9">
        <v>45413</v>
      </c>
      <c r="O520" s="8" t="s">
        <v>29</v>
      </c>
      <c r="P520" s="8" t="s">
        <v>29</v>
      </c>
      <c r="Q520" s="8" t="s">
        <v>31</v>
      </c>
      <c r="R520" s="8" t="s">
        <v>29</v>
      </c>
    </row>
    <row r="521" spans="1:18">
      <c r="A521" t="s">
        <v>3852</v>
      </c>
      <c r="B521" s="8" t="s">
        <v>3853</v>
      </c>
      <c r="C521" s="8" t="s">
        <v>3855</v>
      </c>
      <c r="D521" s="8" t="s">
        <v>3856</v>
      </c>
      <c r="E521" s="8" t="s">
        <v>114</v>
      </c>
      <c r="F521" s="8" t="s">
        <v>3857</v>
      </c>
      <c r="G521" s="8" t="str">
        <f t="shared" ref="G521:G584" si="24">RIGHT(F:F,LEN(F:F)-3)</f>
        <v>堺市中区土師町二丁27番1号　ユニティー土師206号室</v>
      </c>
      <c r="H521" s="8" t="str">
        <f t="shared" ref="H521:H584" si="25">MID(F:F,6,2)</f>
        <v>中区</v>
      </c>
      <c r="I521" s="8">
        <f t="shared" ref="I521:I584" si="26">IF(H:H="堺区",1,IF(H:H="中区",2,IF(H:H="東区",3,IF(H:H="西区",4,IF(H:H="南区",5,IF(H:H="北区",6,7))))))</f>
        <v>2</v>
      </c>
      <c r="J521" s="8" t="s">
        <v>3854</v>
      </c>
      <c r="K521" s="8" t="s">
        <v>3854</v>
      </c>
      <c r="L521" s="8" t="s">
        <v>30</v>
      </c>
      <c r="M521" s="8">
        <v>2716001546</v>
      </c>
      <c r="N521" s="9">
        <v>41609</v>
      </c>
      <c r="O521" s="8" t="s">
        <v>29</v>
      </c>
      <c r="P521" s="8" t="s">
        <v>29</v>
      </c>
      <c r="Q521" s="8" t="s">
        <v>31</v>
      </c>
      <c r="R521" s="8" t="s">
        <v>29</v>
      </c>
    </row>
    <row r="522" spans="1:18">
      <c r="A522" t="s">
        <v>4381</v>
      </c>
      <c r="B522" s="8" t="s">
        <v>4382</v>
      </c>
      <c r="C522" s="8" t="s">
        <v>4383</v>
      </c>
      <c r="D522" s="8" t="s">
        <v>4384</v>
      </c>
      <c r="E522" s="8" t="s">
        <v>114</v>
      </c>
      <c r="F522" s="8" t="s">
        <v>3972</v>
      </c>
      <c r="G522" s="8" t="str">
        <f t="shared" si="24"/>
        <v>堺市中区土師町三丁3番13号</v>
      </c>
      <c r="H522" s="8" t="str">
        <f t="shared" si="25"/>
        <v>中区</v>
      </c>
      <c r="I522" s="8">
        <f t="shared" si="26"/>
        <v>2</v>
      </c>
      <c r="J522" s="8" t="s">
        <v>3973</v>
      </c>
      <c r="K522" s="8" t="s">
        <v>3973</v>
      </c>
      <c r="L522" s="8" t="s">
        <v>30</v>
      </c>
      <c r="M522" s="8">
        <v>2716102534</v>
      </c>
      <c r="N522" s="9">
        <v>44986</v>
      </c>
      <c r="O522" s="8" t="s">
        <v>29</v>
      </c>
      <c r="P522" s="8" t="s">
        <v>29</v>
      </c>
      <c r="Q522" s="8" t="s">
        <v>31</v>
      </c>
      <c r="R522" s="8" t="s">
        <v>29</v>
      </c>
    </row>
    <row r="523" spans="1:18">
      <c r="A523" t="s">
        <v>4724</v>
      </c>
      <c r="B523" s="8" t="s">
        <v>5462</v>
      </c>
      <c r="C523" s="8" t="s">
        <v>5465</v>
      </c>
      <c r="D523" s="8" t="s">
        <v>5466</v>
      </c>
      <c r="E523" s="8" t="s">
        <v>114</v>
      </c>
      <c r="F523" s="8" t="s">
        <v>4726</v>
      </c>
      <c r="G523" s="8" t="str">
        <f t="shared" si="24"/>
        <v>堺市中区土師町二丁33番37号</v>
      </c>
      <c r="H523" s="8" t="str">
        <f t="shared" si="25"/>
        <v>中区</v>
      </c>
      <c r="I523" s="8">
        <f t="shared" si="26"/>
        <v>2</v>
      </c>
      <c r="J523" s="8" t="s">
        <v>5467</v>
      </c>
      <c r="K523" s="8" t="s">
        <v>4728</v>
      </c>
      <c r="L523" s="8" t="s">
        <v>30</v>
      </c>
      <c r="M523" s="8">
        <v>2716000019</v>
      </c>
      <c r="N523" s="9">
        <v>38991</v>
      </c>
      <c r="O523" s="8" t="s">
        <v>29</v>
      </c>
      <c r="P523" s="8" t="s">
        <v>29</v>
      </c>
      <c r="Q523" s="8" t="s">
        <v>31</v>
      </c>
      <c r="R523" s="8" t="s">
        <v>29</v>
      </c>
    </row>
    <row r="524" spans="1:18">
      <c r="A524" t="s">
        <v>312</v>
      </c>
      <c r="B524" s="8" t="s">
        <v>313</v>
      </c>
      <c r="C524" s="8" t="s">
        <v>316</v>
      </c>
      <c r="D524" s="8" t="s">
        <v>317</v>
      </c>
      <c r="E524" s="8" t="s">
        <v>221</v>
      </c>
      <c r="F524" s="8" t="s">
        <v>314</v>
      </c>
      <c r="G524" s="8" t="str">
        <f t="shared" si="24"/>
        <v>堺市中区福田1023番地8</v>
      </c>
      <c r="H524" s="8" t="str">
        <f t="shared" si="25"/>
        <v>中区</v>
      </c>
      <c r="I524" s="8">
        <f t="shared" si="26"/>
        <v>2</v>
      </c>
      <c r="J524" s="8" t="s">
        <v>315</v>
      </c>
      <c r="K524" s="8" t="s">
        <v>315</v>
      </c>
      <c r="L524" s="8" t="s">
        <v>30</v>
      </c>
      <c r="M524" s="8">
        <v>2716101296</v>
      </c>
      <c r="N524" s="9">
        <v>42095</v>
      </c>
      <c r="O524" s="8" t="s">
        <v>29</v>
      </c>
      <c r="P524" s="8" t="s">
        <v>29</v>
      </c>
      <c r="Q524" s="8" t="s">
        <v>31</v>
      </c>
      <c r="R524" s="8" t="s">
        <v>29</v>
      </c>
    </row>
    <row r="525" spans="1:18">
      <c r="A525" t="s">
        <v>1134</v>
      </c>
      <c r="B525" s="8" t="s">
        <v>1135</v>
      </c>
      <c r="C525" s="8" t="s">
        <v>983</v>
      </c>
      <c r="D525" s="8" t="s">
        <v>984</v>
      </c>
      <c r="E525" s="8" t="s">
        <v>221</v>
      </c>
      <c r="F525" s="8" t="s">
        <v>985</v>
      </c>
      <c r="G525" s="8" t="str">
        <f t="shared" si="24"/>
        <v>堺市中区福田1061-5-202</v>
      </c>
      <c r="H525" s="8" t="str">
        <f t="shared" si="25"/>
        <v>中区</v>
      </c>
      <c r="I525" s="8">
        <f t="shared" si="26"/>
        <v>2</v>
      </c>
      <c r="J525" s="8" t="s">
        <v>981</v>
      </c>
      <c r="K525" s="8" t="s">
        <v>982</v>
      </c>
      <c r="L525" s="8" t="s">
        <v>30</v>
      </c>
      <c r="M525" s="8">
        <v>2716400631</v>
      </c>
      <c r="N525" s="9">
        <v>41000</v>
      </c>
      <c r="O525" s="8" t="s">
        <v>29</v>
      </c>
      <c r="P525" s="8" t="s">
        <v>29</v>
      </c>
      <c r="Q525" s="8" t="s">
        <v>31</v>
      </c>
      <c r="R525" s="8" t="s">
        <v>29</v>
      </c>
    </row>
    <row r="526" spans="1:18">
      <c r="A526" t="s">
        <v>1479</v>
      </c>
      <c r="B526" s="8" t="s">
        <v>1480</v>
      </c>
      <c r="C526" s="8" t="s">
        <v>1481</v>
      </c>
      <c r="D526" s="8" t="s">
        <v>1482</v>
      </c>
      <c r="E526" s="8" t="s">
        <v>221</v>
      </c>
      <c r="F526" s="8" t="s">
        <v>1483</v>
      </c>
      <c r="G526" s="8" t="str">
        <f t="shared" si="24"/>
        <v>堺市中区福田601番地</v>
      </c>
      <c r="H526" s="8" t="str">
        <f t="shared" si="25"/>
        <v>中区</v>
      </c>
      <c r="I526" s="8">
        <f t="shared" si="26"/>
        <v>2</v>
      </c>
      <c r="J526" s="8" t="s">
        <v>1484</v>
      </c>
      <c r="K526" s="8" t="s">
        <v>1485</v>
      </c>
      <c r="L526" s="8" t="s">
        <v>30</v>
      </c>
      <c r="M526" s="8">
        <v>2716101221</v>
      </c>
      <c r="N526" s="9">
        <v>41852</v>
      </c>
      <c r="O526" s="8" t="s">
        <v>29</v>
      </c>
      <c r="P526" s="8" t="s">
        <v>29</v>
      </c>
      <c r="Q526" s="8" t="s">
        <v>31</v>
      </c>
      <c r="R526" s="8" t="s">
        <v>29</v>
      </c>
    </row>
    <row r="527" spans="1:18">
      <c r="A527" t="s">
        <v>2511</v>
      </c>
      <c r="B527" s="8" t="s">
        <v>2512</v>
      </c>
      <c r="C527" s="8" t="s">
        <v>2516</v>
      </c>
      <c r="D527" s="8" t="s">
        <v>2517</v>
      </c>
      <c r="E527" s="8" t="s">
        <v>221</v>
      </c>
      <c r="F527" s="8" t="s">
        <v>2513</v>
      </c>
      <c r="G527" s="8" t="str">
        <f t="shared" si="24"/>
        <v>堺市中区福田1351番地</v>
      </c>
      <c r="H527" s="8" t="str">
        <f t="shared" si="25"/>
        <v>中区</v>
      </c>
      <c r="I527" s="8">
        <f t="shared" si="26"/>
        <v>2</v>
      </c>
      <c r="J527" s="8" t="s">
        <v>2514</v>
      </c>
      <c r="K527" s="8" t="s">
        <v>2515</v>
      </c>
      <c r="L527" s="8" t="s">
        <v>30</v>
      </c>
      <c r="M527" s="8">
        <v>2716102468</v>
      </c>
      <c r="N527" s="9">
        <v>44835</v>
      </c>
      <c r="O527" s="8" t="s">
        <v>29</v>
      </c>
      <c r="P527" s="8" t="s">
        <v>29</v>
      </c>
      <c r="Q527" s="8" t="s">
        <v>31</v>
      </c>
      <c r="R527" s="8" t="s">
        <v>29</v>
      </c>
    </row>
    <row r="528" spans="1:18">
      <c r="A528" t="s">
        <v>3638</v>
      </c>
      <c r="B528" s="8" t="s">
        <v>3639</v>
      </c>
      <c r="C528" s="8" t="s">
        <v>3643</v>
      </c>
      <c r="D528" s="8" t="s">
        <v>3644</v>
      </c>
      <c r="E528" s="8" t="s">
        <v>221</v>
      </c>
      <c r="F528" s="8" t="s">
        <v>3640</v>
      </c>
      <c r="G528" s="8" t="str">
        <f t="shared" si="24"/>
        <v>堺市中区福田464番地6</v>
      </c>
      <c r="H528" s="8" t="str">
        <f t="shared" si="25"/>
        <v>中区</v>
      </c>
      <c r="I528" s="8">
        <f t="shared" si="26"/>
        <v>2</v>
      </c>
      <c r="J528" s="8" t="s">
        <v>3641</v>
      </c>
      <c r="K528" s="8" t="s">
        <v>3642</v>
      </c>
      <c r="L528" s="8" t="s">
        <v>30</v>
      </c>
      <c r="M528" s="8">
        <v>2716100637</v>
      </c>
      <c r="N528" s="9">
        <v>40179</v>
      </c>
      <c r="O528" s="8" t="s">
        <v>29</v>
      </c>
      <c r="P528" s="8" t="s">
        <v>29</v>
      </c>
      <c r="Q528" s="8" t="s">
        <v>31</v>
      </c>
      <c r="R528" s="8" t="s">
        <v>29</v>
      </c>
    </row>
    <row r="529" spans="1:18">
      <c r="A529" t="s">
        <v>1560</v>
      </c>
      <c r="B529" s="8" t="s">
        <v>1561</v>
      </c>
      <c r="C529" s="8" t="s">
        <v>1566</v>
      </c>
      <c r="D529" s="8" t="s">
        <v>1567</v>
      </c>
      <c r="E529" s="8" t="s">
        <v>1562</v>
      </c>
      <c r="F529" s="8" t="s">
        <v>1563</v>
      </c>
      <c r="G529" s="8" t="str">
        <f t="shared" si="24"/>
        <v>堺市中区陶器北486番3</v>
      </c>
      <c r="H529" s="8" t="str">
        <f t="shared" si="25"/>
        <v>中区</v>
      </c>
      <c r="I529" s="8">
        <f t="shared" si="26"/>
        <v>2</v>
      </c>
      <c r="J529" s="8" t="s">
        <v>1564</v>
      </c>
      <c r="K529" s="8" t="s">
        <v>1565</v>
      </c>
      <c r="L529" s="8" t="s">
        <v>30</v>
      </c>
      <c r="M529" s="8">
        <v>2716501834</v>
      </c>
      <c r="N529" s="9">
        <v>44805</v>
      </c>
      <c r="O529" s="8" t="s">
        <v>29</v>
      </c>
      <c r="P529" s="8" t="s">
        <v>29</v>
      </c>
      <c r="Q529" s="8" t="s">
        <v>31</v>
      </c>
      <c r="R529" s="8" t="s">
        <v>29</v>
      </c>
    </row>
    <row r="530" spans="1:18">
      <c r="A530" t="s">
        <v>6235</v>
      </c>
      <c r="B530" s="8" t="s">
        <v>6236</v>
      </c>
      <c r="C530" s="8" t="s">
        <v>6238</v>
      </c>
      <c r="D530" s="8" t="s">
        <v>6239</v>
      </c>
      <c r="E530" s="8" t="s">
        <v>1562</v>
      </c>
      <c r="F530" s="8" t="s">
        <v>6240</v>
      </c>
      <c r="G530" s="8" t="str">
        <f t="shared" si="24"/>
        <v>堺市中区陶器北452 陶器ヴィレッジ</v>
      </c>
      <c r="H530" s="8" t="str">
        <f t="shared" si="25"/>
        <v>中区</v>
      </c>
      <c r="I530" s="8">
        <f t="shared" si="26"/>
        <v>2</v>
      </c>
      <c r="J530" s="8" t="s">
        <v>6237</v>
      </c>
      <c r="K530" s="8"/>
      <c r="L530" s="8" t="s">
        <v>30</v>
      </c>
      <c r="M530" s="8">
        <v>2716302084</v>
      </c>
      <c r="N530" s="9">
        <v>45444</v>
      </c>
      <c r="O530" s="8" t="s">
        <v>29</v>
      </c>
      <c r="P530" s="8" t="s">
        <v>29</v>
      </c>
      <c r="Q530" s="8" t="s">
        <v>31</v>
      </c>
      <c r="R530" s="8" t="s">
        <v>29</v>
      </c>
    </row>
    <row r="531" spans="1:18">
      <c r="A531" t="s">
        <v>6250</v>
      </c>
      <c r="B531" s="8" t="s">
        <v>6251</v>
      </c>
      <c r="C531" s="8" t="s">
        <v>6252</v>
      </c>
      <c r="D531" s="8" t="s">
        <v>6253</v>
      </c>
      <c r="E531" s="8" t="s">
        <v>5018</v>
      </c>
      <c r="F531" s="8" t="s">
        <v>6254</v>
      </c>
      <c r="G531" s="8" t="str">
        <f t="shared" si="24"/>
        <v>堺市中区上之433-11</v>
      </c>
      <c r="H531" s="8" t="str">
        <f t="shared" si="25"/>
        <v>中区</v>
      </c>
      <c r="I531" s="8">
        <f t="shared" si="26"/>
        <v>2</v>
      </c>
      <c r="J531" s="8" t="s">
        <v>5929</v>
      </c>
      <c r="K531" s="8" t="s">
        <v>6255</v>
      </c>
      <c r="L531" s="8" t="s">
        <v>30</v>
      </c>
      <c r="M531" s="8">
        <v>2716000951</v>
      </c>
      <c r="N531" s="9">
        <v>40603</v>
      </c>
      <c r="O531" s="8" t="s">
        <v>29</v>
      </c>
      <c r="P531" s="8" t="s">
        <v>29</v>
      </c>
      <c r="Q531" s="8" t="s">
        <v>31</v>
      </c>
      <c r="R531" s="8" t="s">
        <v>29</v>
      </c>
    </row>
    <row r="532" spans="1:18">
      <c r="A532" t="s">
        <v>2181</v>
      </c>
      <c r="B532" s="8" t="s">
        <v>2182</v>
      </c>
      <c r="C532" s="8" t="s">
        <v>2183</v>
      </c>
      <c r="D532" s="8" t="s">
        <v>2184</v>
      </c>
      <c r="E532" s="8" t="s">
        <v>96</v>
      </c>
      <c r="F532" s="8" t="s">
        <v>2185</v>
      </c>
      <c r="G532" s="8" t="str">
        <f t="shared" si="24"/>
        <v>堺市中区東山175-3</v>
      </c>
      <c r="H532" s="8" t="str">
        <f t="shared" si="25"/>
        <v>中区</v>
      </c>
      <c r="I532" s="8">
        <f t="shared" si="26"/>
        <v>2</v>
      </c>
      <c r="J532" s="8" t="s">
        <v>2186</v>
      </c>
      <c r="K532" s="8" t="s">
        <v>2187</v>
      </c>
      <c r="L532" s="8" t="s">
        <v>30</v>
      </c>
      <c r="M532" s="8">
        <v>2716102476</v>
      </c>
      <c r="N532" s="9">
        <v>44835</v>
      </c>
      <c r="O532" s="8" t="s">
        <v>29</v>
      </c>
      <c r="P532" s="8" t="s">
        <v>29</v>
      </c>
      <c r="Q532" s="8" t="s">
        <v>31</v>
      </c>
      <c r="R532" s="8" t="s">
        <v>29</v>
      </c>
    </row>
    <row r="533" spans="1:18">
      <c r="A533" t="s">
        <v>2236</v>
      </c>
      <c r="B533" s="8" t="s">
        <v>2237</v>
      </c>
      <c r="C533" s="8" t="s">
        <v>2240</v>
      </c>
      <c r="D533" s="8" t="s">
        <v>2241</v>
      </c>
      <c r="E533" s="8" t="s">
        <v>96</v>
      </c>
      <c r="F533" s="8" t="s">
        <v>2242</v>
      </c>
      <c r="G533" s="8" t="str">
        <f t="shared" si="24"/>
        <v>堺市中区東山953番地3　ウインビル1階</v>
      </c>
      <c r="H533" s="8" t="str">
        <f t="shared" si="25"/>
        <v>中区</v>
      </c>
      <c r="I533" s="8">
        <f t="shared" si="26"/>
        <v>2</v>
      </c>
      <c r="J533" s="8" t="s">
        <v>2238</v>
      </c>
      <c r="K533" s="8" t="s">
        <v>2239</v>
      </c>
      <c r="L533" s="8" t="s">
        <v>30</v>
      </c>
      <c r="M533" s="8">
        <v>2716100611</v>
      </c>
      <c r="N533" s="9">
        <v>40087</v>
      </c>
      <c r="O533" s="8" t="s">
        <v>29</v>
      </c>
      <c r="P533" s="8" t="s">
        <v>29</v>
      </c>
      <c r="Q533" s="8" t="s">
        <v>31</v>
      </c>
      <c r="R533" s="8" t="s">
        <v>29</v>
      </c>
    </row>
    <row r="534" spans="1:18">
      <c r="A534" t="s">
        <v>2588</v>
      </c>
      <c r="B534" s="8" t="s">
        <v>2589</v>
      </c>
      <c r="C534" s="8" t="s">
        <v>2590</v>
      </c>
      <c r="D534" s="8" t="s">
        <v>2591</v>
      </c>
      <c r="E534" s="8" t="s">
        <v>96</v>
      </c>
      <c r="F534" s="8" t="s">
        <v>2592</v>
      </c>
      <c r="G534" s="8" t="str">
        <f t="shared" si="24"/>
        <v>堺市中区東山1013　パレドール東山101号室</v>
      </c>
      <c r="H534" s="8" t="str">
        <f t="shared" si="25"/>
        <v>中区</v>
      </c>
      <c r="I534" s="8">
        <f t="shared" si="26"/>
        <v>2</v>
      </c>
      <c r="J534" s="8" t="s">
        <v>2593</v>
      </c>
      <c r="K534" s="8" t="s">
        <v>2593</v>
      </c>
      <c r="L534" s="8" t="s">
        <v>30</v>
      </c>
      <c r="M534" s="8">
        <v>2716101577</v>
      </c>
      <c r="N534" s="9">
        <v>42856</v>
      </c>
      <c r="O534" s="8" t="s">
        <v>29</v>
      </c>
      <c r="P534" s="8" t="s">
        <v>29</v>
      </c>
      <c r="Q534" s="8" t="s">
        <v>31</v>
      </c>
      <c r="R534" s="8" t="s">
        <v>29</v>
      </c>
    </row>
    <row r="535" spans="1:18">
      <c r="A535" t="s">
        <v>3674</v>
      </c>
      <c r="B535" s="8" t="s">
        <v>3675</v>
      </c>
      <c r="C535" s="8" t="s">
        <v>3676</v>
      </c>
      <c r="D535" s="8" t="s">
        <v>3677</v>
      </c>
      <c r="E535" s="8" t="s">
        <v>96</v>
      </c>
      <c r="F535" s="8" t="s">
        <v>2308</v>
      </c>
      <c r="G535" s="8" t="str">
        <f t="shared" si="24"/>
        <v>堺市中区東山552番地2</v>
      </c>
      <c r="H535" s="8" t="str">
        <f t="shared" si="25"/>
        <v>中区</v>
      </c>
      <c r="I535" s="8">
        <f t="shared" si="26"/>
        <v>2</v>
      </c>
      <c r="J535" s="8" t="s">
        <v>2309</v>
      </c>
      <c r="K535" s="8" t="s">
        <v>2313</v>
      </c>
      <c r="L535" s="8" t="s">
        <v>30</v>
      </c>
      <c r="M535" s="8">
        <v>2716101080</v>
      </c>
      <c r="N535" s="9">
        <v>41183</v>
      </c>
      <c r="O535" s="8" t="s">
        <v>29</v>
      </c>
      <c r="P535" s="8" t="s">
        <v>29</v>
      </c>
      <c r="Q535" s="8" t="s">
        <v>31</v>
      </c>
      <c r="R535" s="8" t="s">
        <v>29</v>
      </c>
    </row>
    <row r="536" spans="1:18">
      <c r="A536" t="s">
        <v>3947</v>
      </c>
      <c r="B536" s="8" t="s">
        <v>3948</v>
      </c>
      <c r="C536" s="8" t="s">
        <v>3952</v>
      </c>
      <c r="D536" s="8" t="s">
        <v>3953</v>
      </c>
      <c r="E536" s="8" t="s">
        <v>96</v>
      </c>
      <c r="F536" s="8" t="s">
        <v>3949</v>
      </c>
      <c r="G536" s="8" t="str">
        <f t="shared" si="24"/>
        <v>堺市中区東山659番地1-107</v>
      </c>
      <c r="H536" s="8" t="str">
        <f t="shared" si="25"/>
        <v>中区</v>
      </c>
      <c r="I536" s="8">
        <f t="shared" si="26"/>
        <v>2</v>
      </c>
      <c r="J536" s="8" t="s">
        <v>3950</v>
      </c>
      <c r="K536" s="8" t="s">
        <v>3951</v>
      </c>
      <c r="L536" s="8" t="s">
        <v>30</v>
      </c>
      <c r="M536" s="8">
        <v>2716101957</v>
      </c>
      <c r="N536" s="9">
        <v>43678</v>
      </c>
      <c r="O536" s="8" t="s">
        <v>29</v>
      </c>
      <c r="P536" s="8" t="s">
        <v>29</v>
      </c>
      <c r="Q536" s="8" t="s">
        <v>31</v>
      </c>
      <c r="R536" s="8" t="s">
        <v>29</v>
      </c>
    </row>
    <row r="537" spans="1:18">
      <c r="A537" t="s">
        <v>4521</v>
      </c>
      <c r="B537" s="8" t="s">
        <v>4522</v>
      </c>
      <c r="C537" s="8" t="s">
        <v>4525</v>
      </c>
      <c r="D537" s="8" t="s">
        <v>4526</v>
      </c>
      <c r="E537" s="8" t="s">
        <v>96</v>
      </c>
      <c r="F537" s="8" t="s">
        <v>4527</v>
      </c>
      <c r="G537" s="8" t="str">
        <f t="shared" si="24"/>
        <v>堺市中区東山659-1　ジューヌ森205号室</v>
      </c>
      <c r="H537" s="8" t="str">
        <f t="shared" si="25"/>
        <v>中区</v>
      </c>
      <c r="I537" s="8">
        <f t="shared" si="26"/>
        <v>2</v>
      </c>
      <c r="J537" s="8" t="s">
        <v>4523</v>
      </c>
      <c r="K537" s="8" t="s">
        <v>4524</v>
      </c>
      <c r="L537" s="8" t="s">
        <v>30</v>
      </c>
      <c r="M537" s="8">
        <v>2716102641</v>
      </c>
      <c r="N537" s="9">
        <v>45231</v>
      </c>
      <c r="O537" s="8" t="s">
        <v>29</v>
      </c>
      <c r="P537" s="8" t="s">
        <v>29</v>
      </c>
      <c r="Q537" s="8" t="s">
        <v>31</v>
      </c>
      <c r="R537" s="8" t="s">
        <v>29</v>
      </c>
    </row>
    <row r="538" spans="1:18">
      <c r="A538" t="s">
        <v>4556</v>
      </c>
      <c r="B538" s="8" t="s">
        <v>4557</v>
      </c>
      <c r="C538" s="8" t="s">
        <v>4558</v>
      </c>
      <c r="D538" s="8" t="s">
        <v>4559</v>
      </c>
      <c r="E538" s="8" t="s">
        <v>96</v>
      </c>
      <c r="F538" s="8" t="s">
        <v>4560</v>
      </c>
      <c r="G538" s="8" t="str">
        <f t="shared" si="24"/>
        <v>堺市中区東山900　ジョイビル202号室</v>
      </c>
      <c r="H538" s="8" t="str">
        <f t="shared" si="25"/>
        <v>中区</v>
      </c>
      <c r="I538" s="8">
        <f t="shared" si="26"/>
        <v>2</v>
      </c>
      <c r="J538" s="8" t="s">
        <v>4561</v>
      </c>
      <c r="K538" s="8" t="s">
        <v>4562</v>
      </c>
      <c r="L538" s="8" t="s">
        <v>30</v>
      </c>
      <c r="M538" s="8">
        <v>2716102542</v>
      </c>
      <c r="N538" s="9">
        <v>45017</v>
      </c>
      <c r="O538" s="8" t="s">
        <v>29</v>
      </c>
      <c r="P538" s="8" t="s">
        <v>29</v>
      </c>
      <c r="Q538" s="8" t="s">
        <v>31</v>
      </c>
      <c r="R538" s="8" t="s">
        <v>29</v>
      </c>
    </row>
    <row r="539" spans="1:18">
      <c r="A539" t="s">
        <v>4648</v>
      </c>
      <c r="B539" s="8" t="s">
        <v>4649</v>
      </c>
      <c r="C539" s="8" t="s">
        <v>4650</v>
      </c>
      <c r="D539" s="8" t="s">
        <v>4651</v>
      </c>
      <c r="E539" s="8" t="s">
        <v>96</v>
      </c>
      <c r="F539" s="8" t="s">
        <v>4652</v>
      </c>
      <c r="G539" s="8" t="str">
        <f t="shared" si="24"/>
        <v>堺市中区東山352-1</v>
      </c>
      <c r="H539" s="8" t="str">
        <f t="shared" si="25"/>
        <v>中区</v>
      </c>
      <c r="I539" s="8">
        <f t="shared" si="26"/>
        <v>2</v>
      </c>
      <c r="J539" s="8" t="s">
        <v>4653</v>
      </c>
      <c r="K539" s="8" t="s">
        <v>4654</v>
      </c>
      <c r="L539" s="8" t="s">
        <v>30</v>
      </c>
      <c r="M539" s="8">
        <v>2716102435</v>
      </c>
      <c r="N539" s="9">
        <v>44713</v>
      </c>
      <c r="O539" s="8" t="s">
        <v>29</v>
      </c>
      <c r="P539" s="8" t="s">
        <v>29</v>
      </c>
      <c r="Q539" s="8" t="s">
        <v>31</v>
      </c>
      <c r="R539" s="8" t="s">
        <v>29</v>
      </c>
    </row>
    <row r="540" spans="1:18">
      <c r="A540" t="s">
        <v>3447</v>
      </c>
      <c r="B540" s="8" t="s">
        <v>3448</v>
      </c>
      <c r="C540" s="8" t="s">
        <v>3454</v>
      </c>
      <c r="D540" s="8" t="s">
        <v>3455</v>
      </c>
      <c r="E540" s="8" t="s">
        <v>3456</v>
      </c>
      <c r="F540" s="8" t="s">
        <v>3457</v>
      </c>
      <c r="G540" s="8" t="str">
        <f t="shared" si="24"/>
        <v>堺市中区深井畑山町2631番地1</v>
      </c>
      <c r="H540" s="8" t="str">
        <f t="shared" si="25"/>
        <v>中区</v>
      </c>
      <c r="I540" s="8">
        <f t="shared" si="26"/>
        <v>2</v>
      </c>
      <c r="J540" s="8" t="s">
        <v>3458</v>
      </c>
      <c r="K540" s="8" t="s">
        <v>3459</v>
      </c>
      <c r="L540" s="8" t="s">
        <v>30</v>
      </c>
      <c r="M540" s="8">
        <v>2716101668</v>
      </c>
      <c r="N540" s="9">
        <v>43009</v>
      </c>
      <c r="O540" s="8" t="s">
        <v>29</v>
      </c>
      <c r="P540" s="8" t="s">
        <v>29</v>
      </c>
      <c r="Q540" s="8" t="s">
        <v>31</v>
      </c>
      <c r="R540" s="8" t="s">
        <v>29</v>
      </c>
    </row>
    <row r="541" spans="1:18">
      <c r="A541" t="s">
        <v>4717</v>
      </c>
      <c r="B541" s="8" t="s">
        <v>4718</v>
      </c>
      <c r="C541" s="8" t="s">
        <v>4719</v>
      </c>
      <c r="D541" s="8" t="s">
        <v>4720</v>
      </c>
      <c r="E541" s="8" t="s">
        <v>3456</v>
      </c>
      <c r="F541" s="8" t="s">
        <v>4721</v>
      </c>
      <c r="G541" s="8" t="str">
        <f t="shared" si="24"/>
        <v>堺市中区深井畑山町211番地</v>
      </c>
      <c r="H541" s="8" t="str">
        <f t="shared" si="25"/>
        <v>中区</v>
      </c>
      <c r="I541" s="8">
        <f t="shared" si="26"/>
        <v>2</v>
      </c>
      <c r="J541" s="8" t="s">
        <v>4722</v>
      </c>
      <c r="K541" s="8" t="s">
        <v>4723</v>
      </c>
      <c r="L541" s="8" t="s">
        <v>30</v>
      </c>
      <c r="M541" s="8">
        <v>2716100199</v>
      </c>
      <c r="N541" s="9">
        <v>38991</v>
      </c>
      <c r="O541" s="8" t="s">
        <v>29</v>
      </c>
      <c r="P541" s="8" t="s">
        <v>29</v>
      </c>
      <c r="Q541" s="8" t="s">
        <v>31</v>
      </c>
      <c r="R541" s="8" t="s">
        <v>31</v>
      </c>
    </row>
    <row r="542" spans="1:18">
      <c r="A542" t="s">
        <v>4968</v>
      </c>
      <c r="B542" s="8" t="s">
        <v>4969</v>
      </c>
      <c r="C542" s="8" t="s">
        <v>4973</v>
      </c>
      <c r="D542" s="8" t="s">
        <v>4974</v>
      </c>
      <c r="E542" s="8" t="s">
        <v>3456</v>
      </c>
      <c r="F542" s="8" t="s">
        <v>4970</v>
      </c>
      <c r="G542" s="8" t="str">
        <f t="shared" si="24"/>
        <v>堺市中区深井畑山町2528番地1</v>
      </c>
      <c r="H542" s="8" t="str">
        <f t="shared" si="25"/>
        <v>中区</v>
      </c>
      <c r="I542" s="8">
        <f t="shared" si="26"/>
        <v>2</v>
      </c>
      <c r="J542" s="8" t="s">
        <v>4971</v>
      </c>
      <c r="K542" s="8" t="s">
        <v>4972</v>
      </c>
      <c r="L542" s="8" t="s">
        <v>30</v>
      </c>
      <c r="M542" s="8">
        <v>2716100413</v>
      </c>
      <c r="N542" s="9">
        <v>39326</v>
      </c>
      <c r="O542" s="8" t="s">
        <v>29</v>
      </c>
      <c r="P542" s="8" t="s">
        <v>29</v>
      </c>
      <c r="Q542" s="8" t="s">
        <v>31</v>
      </c>
      <c r="R542" s="8" t="s">
        <v>29</v>
      </c>
    </row>
    <row r="543" spans="1:18">
      <c r="A543" t="s">
        <v>1764</v>
      </c>
      <c r="B543" s="8" t="s">
        <v>1765</v>
      </c>
      <c r="C543" s="8" t="s">
        <v>1769</v>
      </c>
      <c r="D543" s="8" t="s">
        <v>1770</v>
      </c>
      <c r="E543" s="8" t="s">
        <v>1061</v>
      </c>
      <c r="F543" s="8" t="s">
        <v>1766</v>
      </c>
      <c r="G543" s="8" t="str">
        <f t="shared" si="24"/>
        <v>堺市中区平井238番地5</v>
      </c>
      <c r="H543" s="8" t="str">
        <f t="shared" si="25"/>
        <v>中区</v>
      </c>
      <c r="I543" s="8">
        <f t="shared" si="26"/>
        <v>2</v>
      </c>
      <c r="J543" s="8" t="s">
        <v>1767</v>
      </c>
      <c r="K543" s="8" t="s">
        <v>1768</v>
      </c>
      <c r="L543" s="8" t="s">
        <v>30</v>
      </c>
      <c r="M543" s="8">
        <v>2716101403</v>
      </c>
      <c r="N543" s="9">
        <v>42461</v>
      </c>
      <c r="O543" s="8" t="s">
        <v>29</v>
      </c>
      <c r="P543" s="8" t="s">
        <v>29</v>
      </c>
      <c r="Q543" s="8" t="s">
        <v>31</v>
      </c>
      <c r="R543" s="8" t="s">
        <v>29</v>
      </c>
    </row>
    <row r="544" spans="1:18">
      <c r="A544" t="s">
        <v>2288</v>
      </c>
      <c r="B544" s="8" t="s">
        <v>2289</v>
      </c>
      <c r="C544" s="8" t="s">
        <v>2301</v>
      </c>
      <c r="D544" s="8" t="s">
        <v>2302</v>
      </c>
      <c r="E544" s="8" t="s">
        <v>1061</v>
      </c>
      <c r="F544" s="8" t="s">
        <v>2303</v>
      </c>
      <c r="G544" s="8" t="str">
        <f t="shared" si="24"/>
        <v>堺市中区平井134番地1</v>
      </c>
      <c r="H544" s="8" t="str">
        <f t="shared" si="25"/>
        <v>中区</v>
      </c>
      <c r="I544" s="8">
        <f t="shared" si="26"/>
        <v>2</v>
      </c>
      <c r="J544" s="8" t="s">
        <v>2304</v>
      </c>
      <c r="K544" s="8" t="s">
        <v>2305</v>
      </c>
      <c r="L544" s="8" t="s">
        <v>30</v>
      </c>
      <c r="M544" s="8">
        <v>2716102492</v>
      </c>
      <c r="N544" s="9">
        <v>44896</v>
      </c>
      <c r="O544" s="8" t="s">
        <v>29</v>
      </c>
      <c r="P544" s="8" t="s">
        <v>29</v>
      </c>
      <c r="Q544" s="8" t="s">
        <v>31</v>
      </c>
      <c r="R544" s="8" t="s">
        <v>29</v>
      </c>
    </row>
    <row r="545" spans="1:18">
      <c r="A545" t="s">
        <v>3063</v>
      </c>
      <c r="B545" s="8" t="s">
        <v>3064</v>
      </c>
      <c r="C545" s="8" t="s">
        <v>3065</v>
      </c>
      <c r="D545" s="8" t="s">
        <v>3066</v>
      </c>
      <c r="E545" s="8" t="s">
        <v>1061</v>
      </c>
      <c r="F545" s="8" t="s">
        <v>3067</v>
      </c>
      <c r="G545" s="8" t="str">
        <f t="shared" si="24"/>
        <v>堺市中区平井1028番地7</v>
      </c>
      <c r="H545" s="8" t="str">
        <f t="shared" si="25"/>
        <v>中区</v>
      </c>
      <c r="I545" s="8">
        <f t="shared" si="26"/>
        <v>2</v>
      </c>
      <c r="J545" s="8" t="s">
        <v>3068</v>
      </c>
      <c r="K545" s="8" t="s">
        <v>3069</v>
      </c>
      <c r="L545" s="8" t="s">
        <v>30</v>
      </c>
      <c r="M545" s="8">
        <v>2716100918</v>
      </c>
      <c r="N545" s="9">
        <v>40725</v>
      </c>
      <c r="O545" s="8" t="s">
        <v>29</v>
      </c>
      <c r="P545" s="8" t="s">
        <v>29</v>
      </c>
      <c r="Q545" s="8" t="s">
        <v>31</v>
      </c>
      <c r="R545" s="8" t="s">
        <v>29</v>
      </c>
    </row>
    <row r="546" spans="1:18">
      <c r="A546" t="s">
        <v>3259</v>
      </c>
      <c r="B546" s="8" t="s">
        <v>3260</v>
      </c>
      <c r="C546" s="8" t="s">
        <v>3261</v>
      </c>
      <c r="D546" s="8" t="s">
        <v>3262</v>
      </c>
      <c r="E546" s="8" t="s">
        <v>1061</v>
      </c>
      <c r="F546" s="8" t="s">
        <v>3263</v>
      </c>
      <c r="G546" s="8" t="str">
        <f t="shared" si="24"/>
        <v>堺市中区平井314</v>
      </c>
      <c r="H546" s="8" t="str">
        <f t="shared" si="25"/>
        <v>中区</v>
      </c>
      <c r="I546" s="8">
        <f t="shared" si="26"/>
        <v>2</v>
      </c>
      <c r="J546" s="8" t="s">
        <v>3264</v>
      </c>
      <c r="K546" s="8" t="s">
        <v>3264</v>
      </c>
      <c r="L546" s="8" t="s">
        <v>30</v>
      </c>
      <c r="M546" s="8">
        <v>2716101809</v>
      </c>
      <c r="N546" s="9">
        <v>43344</v>
      </c>
      <c r="O546" s="8" t="s">
        <v>29</v>
      </c>
      <c r="P546" s="8" t="s">
        <v>29</v>
      </c>
      <c r="Q546" s="8" t="s">
        <v>31</v>
      </c>
      <c r="R546" s="8" t="s">
        <v>29</v>
      </c>
    </row>
    <row r="547" spans="1:18">
      <c r="A547" t="s">
        <v>6261</v>
      </c>
      <c r="B547" s="8" t="s">
        <v>6262</v>
      </c>
      <c r="C547" s="8" t="s">
        <v>6263</v>
      </c>
      <c r="D547" s="8" t="s">
        <v>6264</v>
      </c>
      <c r="E547" s="8" t="s">
        <v>1061</v>
      </c>
      <c r="F547" s="8" t="s">
        <v>5950</v>
      </c>
      <c r="G547" s="8" t="str">
        <f t="shared" si="24"/>
        <v>堺市中区平井17番地2</v>
      </c>
      <c r="H547" s="8" t="str">
        <f t="shared" si="25"/>
        <v>中区</v>
      </c>
      <c r="I547" s="8">
        <f t="shared" si="26"/>
        <v>2</v>
      </c>
      <c r="J547" s="8" t="s">
        <v>6265</v>
      </c>
      <c r="K547" s="8" t="s">
        <v>5952</v>
      </c>
      <c r="L547" s="8" t="s">
        <v>30</v>
      </c>
      <c r="M547" s="8">
        <v>2716300732</v>
      </c>
      <c r="N547" s="9">
        <v>40969</v>
      </c>
      <c r="O547" s="8" t="s">
        <v>29</v>
      </c>
      <c r="P547" s="8" t="s">
        <v>29</v>
      </c>
      <c r="Q547" s="8" t="s">
        <v>31</v>
      </c>
      <c r="R547" s="8" t="s">
        <v>29</v>
      </c>
    </row>
    <row r="548" spans="1:18">
      <c r="A548" t="s">
        <v>1400</v>
      </c>
      <c r="B548" s="8" t="s">
        <v>1401</v>
      </c>
      <c r="C548" s="8" t="s">
        <v>1402</v>
      </c>
      <c r="D548" s="8" t="s">
        <v>1403</v>
      </c>
      <c r="E548" s="8" t="s">
        <v>1404</v>
      </c>
      <c r="F548" s="8" t="s">
        <v>1405</v>
      </c>
      <c r="G548" s="8" t="str">
        <f t="shared" si="24"/>
        <v>堺市中区楢葉149-1</v>
      </c>
      <c r="H548" s="8" t="str">
        <f t="shared" si="25"/>
        <v>中区</v>
      </c>
      <c r="I548" s="8">
        <f t="shared" si="26"/>
        <v>2</v>
      </c>
      <c r="J548" s="8" t="s">
        <v>1406</v>
      </c>
      <c r="K548" s="8" t="s">
        <v>1407</v>
      </c>
      <c r="L548" s="8" t="s">
        <v>30</v>
      </c>
      <c r="M548" s="8">
        <v>2716102054</v>
      </c>
      <c r="N548" s="9">
        <v>43831</v>
      </c>
      <c r="O548" s="8" t="s">
        <v>29</v>
      </c>
      <c r="P548" s="8" t="s">
        <v>29</v>
      </c>
      <c r="Q548" s="8" t="s">
        <v>31</v>
      </c>
      <c r="R548" s="8" t="s">
        <v>29</v>
      </c>
    </row>
    <row r="549" spans="1:18">
      <c r="A549" t="s">
        <v>390</v>
      </c>
      <c r="B549" s="8" t="s">
        <v>391</v>
      </c>
      <c r="C549" s="8" t="s">
        <v>392</v>
      </c>
      <c r="D549" s="8" t="s">
        <v>393</v>
      </c>
      <c r="E549" s="8" t="s">
        <v>394</v>
      </c>
      <c r="F549" s="8" t="s">
        <v>395</v>
      </c>
      <c r="G549" s="8" t="str">
        <f t="shared" si="24"/>
        <v>堺市中区深阪六丁21-10</v>
      </c>
      <c r="H549" s="8" t="str">
        <f t="shared" si="25"/>
        <v>中区</v>
      </c>
      <c r="I549" s="8">
        <f t="shared" si="26"/>
        <v>2</v>
      </c>
      <c r="J549" s="8" t="s">
        <v>396</v>
      </c>
      <c r="K549" s="8" t="s">
        <v>396</v>
      </c>
      <c r="L549" s="8" t="s">
        <v>30</v>
      </c>
      <c r="M549" s="8">
        <v>2716101544</v>
      </c>
      <c r="N549" s="9">
        <v>42767</v>
      </c>
      <c r="O549" s="8" t="s">
        <v>29</v>
      </c>
      <c r="P549" s="8" t="s">
        <v>29</v>
      </c>
      <c r="Q549" s="8" t="s">
        <v>31</v>
      </c>
      <c r="R549" s="8" t="s">
        <v>29</v>
      </c>
    </row>
    <row r="550" spans="1:18">
      <c r="A550" t="s">
        <v>749</v>
      </c>
      <c r="B550" s="8" t="s">
        <v>750</v>
      </c>
      <c r="C550" s="8" t="s">
        <v>752</v>
      </c>
      <c r="D550" s="8" t="s">
        <v>753</v>
      </c>
      <c r="E550" s="8" t="s">
        <v>394</v>
      </c>
      <c r="F550" s="8" t="s">
        <v>754</v>
      </c>
      <c r="G550" s="8" t="str">
        <f t="shared" si="24"/>
        <v>堺市中区深阪五丁14番41号</v>
      </c>
      <c r="H550" s="8" t="str">
        <f t="shared" si="25"/>
        <v>中区</v>
      </c>
      <c r="I550" s="8">
        <f t="shared" si="26"/>
        <v>2</v>
      </c>
      <c r="J550" s="8" t="s">
        <v>755</v>
      </c>
      <c r="K550" s="8" t="s">
        <v>756</v>
      </c>
      <c r="L550" s="8" t="s">
        <v>30</v>
      </c>
      <c r="M550" s="8">
        <v>2716102187</v>
      </c>
      <c r="N550" s="9">
        <v>44105</v>
      </c>
      <c r="O550" s="8" t="s">
        <v>29</v>
      </c>
      <c r="P550" s="8" t="s">
        <v>31</v>
      </c>
      <c r="Q550" s="8" t="s">
        <v>31</v>
      </c>
      <c r="R550" s="8" t="s">
        <v>31</v>
      </c>
    </row>
    <row r="551" spans="1:18">
      <c r="A551" t="s">
        <v>1253</v>
      </c>
      <c r="B551" s="8" t="s">
        <v>1254</v>
      </c>
      <c r="C551" s="8" t="s">
        <v>1256</v>
      </c>
      <c r="D551" s="8" t="s">
        <v>1257</v>
      </c>
      <c r="E551" s="8" t="s">
        <v>394</v>
      </c>
      <c r="F551" s="8" t="s">
        <v>1258</v>
      </c>
      <c r="G551" s="8" t="str">
        <f t="shared" si="24"/>
        <v>堺市中区深阪一丁6－17－103号</v>
      </c>
      <c r="H551" s="8" t="str">
        <f t="shared" si="25"/>
        <v>中区</v>
      </c>
      <c r="I551" s="8">
        <f t="shared" si="26"/>
        <v>2</v>
      </c>
      <c r="J551" s="8" t="s">
        <v>1259</v>
      </c>
      <c r="K551" s="8" t="s">
        <v>1255</v>
      </c>
      <c r="L551" s="8" t="s">
        <v>30</v>
      </c>
      <c r="M551" s="8">
        <v>2716101916</v>
      </c>
      <c r="N551" s="9">
        <v>43617</v>
      </c>
      <c r="O551" s="8" t="s">
        <v>29</v>
      </c>
      <c r="P551" s="8" t="s">
        <v>29</v>
      </c>
      <c r="Q551" s="8" t="s">
        <v>31</v>
      </c>
      <c r="R551" s="8" t="s">
        <v>29</v>
      </c>
    </row>
    <row r="552" spans="1:18">
      <c r="A552" t="s">
        <v>1435</v>
      </c>
      <c r="B552" s="8" t="s">
        <v>1436</v>
      </c>
      <c r="C552" s="8" t="s">
        <v>1437</v>
      </c>
      <c r="D552" s="8" t="s">
        <v>1438</v>
      </c>
      <c r="E552" s="8" t="s">
        <v>394</v>
      </c>
      <c r="F552" s="8" t="s">
        <v>1439</v>
      </c>
      <c r="G552" s="8" t="str">
        <f t="shared" si="24"/>
        <v>堺市中区深阪六丁2番13号　スプルース泉ヶ丘Ⅱ111号</v>
      </c>
      <c r="H552" s="8" t="str">
        <f t="shared" si="25"/>
        <v>中区</v>
      </c>
      <c r="I552" s="8">
        <f t="shared" si="26"/>
        <v>2</v>
      </c>
      <c r="J552" s="8" t="s">
        <v>1440</v>
      </c>
      <c r="K552" s="8" t="s">
        <v>1440</v>
      </c>
      <c r="L552" s="8" t="s">
        <v>30</v>
      </c>
      <c r="M552" s="8">
        <v>2716101338</v>
      </c>
      <c r="N552" s="9">
        <v>42248</v>
      </c>
      <c r="O552" s="8" t="s">
        <v>29</v>
      </c>
      <c r="P552" s="8" t="s">
        <v>29</v>
      </c>
      <c r="Q552" s="8" t="s">
        <v>31</v>
      </c>
      <c r="R552" s="8" t="s">
        <v>29</v>
      </c>
    </row>
    <row r="553" spans="1:18">
      <c r="A553" t="s">
        <v>2342</v>
      </c>
      <c r="B553" s="8" t="s">
        <v>2343</v>
      </c>
      <c r="C553" s="8" t="s">
        <v>2346</v>
      </c>
      <c r="D553" s="8" t="s">
        <v>2347</v>
      </c>
      <c r="E553" s="8" t="s">
        <v>394</v>
      </c>
      <c r="F553" s="8" t="s">
        <v>2344</v>
      </c>
      <c r="G553" s="8" t="str">
        <f t="shared" si="24"/>
        <v>堺市中区深阪四丁11番21号</v>
      </c>
      <c r="H553" s="8" t="str">
        <f t="shared" si="25"/>
        <v>中区</v>
      </c>
      <c r="I553" s="8">
        <f t="shared" si="26"/>
        <v>2</v>
      </c>
      <c r="J553" s="8" t="s">
        <v>2345</v>
      </c>
      <c r="K553" s="8" t="s">
        <v>2345</v>
      </c>
      <c r="L553" s="8" t="s">
        <v>30</v>
      </c>
      <c r="M553" s="8">
        <v>2716100603</v>
      </c>
      <c r="N553" s="9">
        <v>40057</v>
      </c>
      <c r="O553" s="8" t="s">
        <v>29</v>
      </c>
      <c r="P553" s="8" t="s">
        <v>29</v>
      </c>
      <c r="Q553" s="8" t="s">
        <v>31</v>
      </c>
      <c r="R553" s="8" t="s">
        <v>29</v>
      </c>
    </row>
    <row r="554" spans="1:18">
      <c r="A554" t="s">
        <v>3308</v>
      </c>
      <c r="B554" s="8" t="s">
        <v>3309</v>
      </c>
      <c r="C554" s="8" t="s">
        <v>3343</v>
      </c>
      <c r="D554" s="8" t="s">
        <v>3344</v>
      </c>
      <c r="E554" s="8" t="s">
        <v>394</v>
      </c>
      <c r="F554" s="8" t="s">
        <v>3345</v>
      </c>
      <c r="G554" s="8" t="str">
        <f t="shared" si="24"/>
        <v>堺市中区深阪三丁1番64号</v>
      </c>
      <c r="H554" s="8" t="str">
        <f t="shared" si="25"/>
        <v>中区</v>
      </c>
      <c r="I554" s="8">
        <f t="shared" si="26"/>
        <v>2</v>
      </c>
      <c r="J554" s="8" t="s">
        <v>3346</v>
      </c>
      <c r="K554" s="8" t="s">
        <v>3347</v>
      </c>
      <c r="L554" s="8" t="s">
        <v>30</v>
      </c>
      <c r="M554" s="8">
        <v>2716400227</v>
      </c>
      <c r="N554" s="9">
        <v>39022</v>
      </c>
      <c r="O554" s="8" t="s">
        <v>29</v>
      </c>
      <c r="P554" s="8" t="s">
        <v>29</v>
      </c>
      <c r="Q554" s="8" t="s">
        <v>31</v>
      </c>
      <c r="R554" s="8" t="s">
        <v>29</v>
      </c>
    </row>
    <row r="555" spans="1:18">
      <c r="A555" t="s">
        <v>3548</v>
      </c>
      <c r="B555" s="8" t="s">
        <v>3549</v>
      </c>
      <c r="C555" s="8" t="s">
        <v>3550</v>
      </c>
      <c r="D555" s="8" t="s">
        <v>3551</v>
      </c>
      <c r="E555" s="8" t="s">
        <v>394</v>
      </c>
      <c r="F555" s="8" t="s">
        <v>3552</v>
      </c>
      <c r="G555" s="8" t="str">
        <f t="shared" si="24"/>
        <v>堺市中区深阪四丁7-16</v>
      </c>
      <c r="H555" s="8" t="str">
        <f t="shared" si="25"/>
        <v>中区</v>
      </c>
      <c r="I555" s="8">
        <f t="shared" si="26"/>
        <v>2</v>
      </c>
      <c r="J555" s="8" t="s">
        <v>3553</v>
      </c>
      <c r="K555" s="8" t="s">
        <v>3554</v>
      </c>
      <c r="L555" s="8" t="s">
        <v>30</v>
      </c>
      <c r="M555" s="8">
        <v>2716102559</v>
      </c>
      <c r="N555" s="9">
        <v>45017</v>
      </c>
      <c r="O555" s="8" t="s">
        <v>29</v>
      </c>
      <c r="P555" s="8" t="s">
        <v>29</v>
      </c>
      <c r="Q555" s="8" t="s">
        <v>31</v>
      </c>
      <c r="R555" s="8" t="s">
        <v>29</v>
      </c>
    </row>
    <row r="556" spans="1:18">
      <c r="A556" t="s">
        <v>3782</v>
      </c>
      <c r="B556" s="8" t="s">
        <v>3783</v>
      </c>
      <c r="C556" s="8" t="s">
        <v>3786</v>
      </c>
      <c r="D556" s="8" t="s">
        <v>3787</v>
      </c>
      <c r="E556" s="8" t="s">
        <v>394</v>
      </c>
      <c r="F556" s="8" t="s">
        <v>3788</v>
      </c>
      <c r="G556" s="8" t="str">
        <f t="shared" si="24"/>
        <v>堺市中区深阪2-5-2　ル・ミエール深阪105号</v>
      </c>
      <c r="H556" s="8" t="str">
        <f t="shared" si="25"/>
        <v>中区</v>
      </c>
      <c r="I556" s="8">
        <f t="shared" si="26"/>
        <v>2</v>
      </c>
      <c r="J556" s="8" t="s">
        <v>3784</v>
      </c>
      <c r="K556" s="8" t="s">
        <v>3785</v>
      </c>
      <c r="L556" s="8" t="s">
        <v>30</v>
      </c>
      <c r="M556" s="8">
        <v>2716102773</v>
      </c>
      <c r="N556" s="9">
        <v>45474</v>
      </c>
      <c r="O556" s="8" t="s">
        <v>29</v>
      </c>
      <c r="P556" s="8" t="s">
        <v>29</v>
      </c>
      <c r="Q556" s="8" t="s">
        <v>31</v>
      </c>
      <c r="R556" s="8" t="s">
        <v>29</v>
      </c>
    </row>
    <row r="557" spans="1:18">
      <c r="A557" t="s">
        <v>4397</v>
      </c>
      <c r="B557" s="8" t="s">
        <v>4398</v>
      </c>
      <c r="C557" s="8" t="s">
        <v>4401</v>
      </c>
      <c r="D557" s="8" t="s">
        <v>4402</v>
      </c>
      <c r="E557" s="8" t="s">
        <v>394</v>
      </c>
      <c r="F557" s="8" t="s">
        <v>4403</v>
      </c>
      <c r="G557" s="8" t="str">
        <f t="shared" si="24"/>
        <v>堺市中区深阪三丁5番48号202号室</v>
      </c>
      <c r="H557" s="8" t="str">
        <f t="shared" si="25"/>
        <v>中区</v>
      </c>
      <c r="I557" s="8">
        <f t="shared" si="26"/>
        <v>2</v>
      </c>
      <c r="J557" s="8" t="s">
        <v>4399</v>
      </c>
      <c r="K557" s="8" t="s">
        <v>4400</v>
      </c>
      <c r="L557" s="8" t="s">
        <v>30</v>
      </c>
      <c r="M557" s="8">
        <v>2716501362</v>
      </c>
      <c r="N557" s="9">
        <v>42736</v>
      </c>
      <c r="O557" s="8" t="s">
        <v>29</v>
      </c>
      <c r="P557" s="8" t="s">
        <v>29</v>
      </c>
      <c r="Q557" s="8" t="s">
        <v>31</v>
      </c>
      <c r="R557" s="8" t="s">
        <v>29</v>
      </c>
    </row>
    <row r="558" spans="1:18">
      <c r="A558" t="s">
        <v>4676</v>
      </c>
      <c r="B558" s="8" t="s">
        <v>4677</v>
      </c>
      <c r="C558" s="8" t="s">
        <v>4678</v>
      </c>
      <c r="D558" s="8" t="s">
        <v>4679</v>
      </c>
      <c r="E558" s="8" t="s">
        <v>394</v>
      </c>
      <c r="F558" s="8" t="s">
        <v>4675</v>
      </c>
      <c r="G558" s="8" t="str">
        <f t="shared" si="24"/>
        <v>堺市中区深阪二丁9番2号</v>
      </c>
      <c r="H558" s="8" t="str">
        <f t="shared" si="25"/>
        <v>中区</v>
      </c>
      <c r="I558" s="8">
        <f t="shared" si="26"/>
        <v>2</v>
      </c>
      <c r="J558" s="8" t="s">
        <v>4671</v>
      </c>
      <c r="K558" s="8" t="s">
        <v>4672</v>
      </c>
      <c r="L558" s="8" t="s">
        <v>30</v>
      </c>
      <c r="M558" s="8">
        <v>2716100140</v>
      </c>
      <c r="N558" s="9">
        <v>38991</v>
      </c>
      <c r="O558" s="8" t="s">
        <v>29</v>
      </c>
      <c r="P558" s="8" t="s">
        <v>29</v>
      </c>
      <c r="Q558" s="8" t="s">
        <v>31</v>
      </c>
      <c r="R558" s="8" t="s">
        <v>29</v>
      </c>
    </row>
    <row r="559" spans="1:18">
      <c r="A559" t="s">
        <v>6563</v>
      </c>
      <c r="B559" s="8" t="s">
        <v>6564</v>
      </c>
      <c r="C559" s="8" t="s">
        <v>6568</v>
      </c>
      <c r="D559" s="8" t="s">
        <v>6569</v>
      </c>
      <c r="E559" s="8" t="s">
        <v>394</v>
      </c>
      <c r="F559" s="8" t="s">
        <v>6565</v>
      </c>
      <c r="G559" s="8" t="str">
        <f t="shared" si="24"/>
        <v>堺市中区深阪一丁14番52-105号</v>
      </c>
      <c r="H559" s="8" t="str">
        <f t="shared" si="25"/>
        <v>中区</v>
      </c>
      <c r="I559" s="8">
        <f t="shared" si="26"/>
        <v>2</v>
      </c>
      <c r="J559" s="8" t="s">
        <v>6566</v>
      </c>
      <c r="K559" s="8" t="s">
        <v>6567</v>
      </c>
      <c r="L559" s="8" t="s">
        <v>30</v>
      </c>
      <c r="M559" s="8">
        <v>2716101031</v>
      </c>
      <c r="N559" s="9">
        <v>41030</v>
      </c>
      <c r="O559" s="8" t="s">
        <v>29</v>
      </c>
      <c r="P559" s="8" t="s">
        <v>29</v>
      </c>
      <c r="Q559" s="8" t="s">
        <v>31</v>
      </c>
      <c r="R559" s="8" t="s">
        <v>29</v>
      </c>
    </row>
    <row r="560" spans="1:18">
      <c r="A560" t="s">
        <v>1844</v>
      </c>
      <c r="B560" s="8" t="s">
        <v>1845</v>
      </c>
      <c r="C560" s="8" t="s">
        <v>1847</v>
      </c>
      <c r="D560" s="8" t="s">
        <v>1848</v>
      </c>
      <c r="E560" s="8" t="s">
        <v>1849</v>
      </c>
      <c r="F560" s="8" t="s">
        <v>1850</v>
      </c>
      <c r="G560" s="8" t="str">
        <f t="shared" si="24"/>
        <v>堺市中区伏尾314番地　サニーハイツ健翔101号</v>
      </c>
      <c r="H560" s="8" t="str">
        <f t="shared" si="25"/>
        <v>中区</v>
      </c>
      <c r="I560" s="8">
        <f t="shared" si="26"/>
        <v>2</v>
      </c>
      <c r="J560" s="8" t="s">
        <v>1851</v>
      </c>
      <c r="K560" s="8" t="s">
        <v>1852</v>
      </c>
      <c r="L560" s="8" t="s">
        <v>30</v>
      </c>
      <c r="M560" s="8">
        <v>2716101155</v>
      </c>
      <c r="N560" s="9">
        <v>41456</v>
      </c>
      <c r="O560" s="8" t="s">
        <v>29</v>
      </c>
      <c r="P560" s="8" t="s">
        <v>29</v>
      </c>
      <c r="Q560" s="8" t="s">
        <v>31</v>
      </c>
      <c r="R560" s="8" t="s">
        <v>29</v>
      </c>
    </row>
    <row r="561" spans="1:18">
      <c r="A561" t="s">
        <v>3624</v>
      </c>
      <c r="B561" s="8" t="s">
        <v>3625</v>
      </c>
      <c r="C561" s="8" t="s">
        <v>3624</v>
      </c>
      <c r="D561" s="8" t="s">
        <v>3625</v>
      </c>
      <c r="E561" s="8" t="s">
        <v>3626</v>
      </c>
      <c r="F561" s="8" t="s">
        <v>3627</v>
      </c>
      <c r="G561" s="8" t="str">
        <f t="shared" si="24"/>
        <v>堺市中区堀上町368番地37</v>
      </c>
      <c r="H561" s="8" t="str">
        <f t="shared" si="25"/>
        <v>中区</v>
      </c>
      <c r="I561" s="8">
        <f t="shared" si="26"/>
        <v>2</v>
      </c>
      <c r="J561" s="8" t="s">
        <v>3628</v>
      </c>
      <c r="K561" s="8" t="s">
        <v>3629</v>
      </c>
      <c r="L561" s="8" t="s">
        <v>30</v>
      </c>
      <c r="M561" s="8">
        <v>2716101072</v>
      </c>
      <c r="N561" s="9">
        <v>41091</v>
      </c>
      <c r="O561" s="8" t="s">
        <v>29</v>
      </c>
      <c r="P561" s="8" t="s">
        <v>29</v>
      </c>
      <c r="Q561" s="8" t="s">
        <v>31</v>
      </c>
      <c r="R561" s="8" t="s">
        <v>29</v>
      </c>
    </row>
    <row r="562" spans="1:18">
      <c r="A562" t="s">
        <v>4253</v>
      </c>
      <c r="B562" s="8" t="s">
        <v>4254</v>
      </c>
      <c r="C562" s="8" t="s">
        <v>4258</v>
      </c>
      <c r="D562" s="8" t="s">
        <v>4259</v>
      </c>
      <c r="E562" s="8" t="s">
        <v>3626</v>
      </c>
      <c r="F562" s="8" t="s">
        <v>4255</v>
      </c>
      <c r="G562" s="8" t="str">
        <f t="shared" si="24"/>
        <v>堺市中区堀上町151番4　北野ビル202号室</v>
      </c>
      <c r="H562" s="8" t="str">
        <f t="shared" si="25"/>
        <v>中区</v>
      </c>
      <c r="I562" s="8">
        <f t="shared" si="26"/>
        <v>2</v>
      </c>
      <c r="J562" s="8" t="s">
        <v>4256</v>
      </c>
      <c r="K562" s="8" t="s">
        <v>4257</v>
      </c>
      <c r="L562" s="8" t="s">
        <v>30</v>
      </c>
      <c r="M562" s="8">
        <v>2716101452</v>
      </c>
      <c r="N562" s="9">
        <v>42583</v>
      </c>
      <c r="O562" s="8" t="s">
        <v>29</v>
      </c>
      <c r="P562" s="8" t="s">
        <v>29</v>
      </c>
      <c r="Q562" s="8" t="s">
        <v>31</v>
      </c>
      <c r="R562" s="8" t="s">
        <v>29</v>
      </c>
    </row>
    <row r="563" spans="1:18">
      <c r="A563" t="s">
        <v>4433</v>
      </c>
      <c r="B563" s="8" t="s">
        <v>4434</v>
      </c>
      <c r="C563" s="8" t="s">
        <v>4436</v>
      </c>
      <c r="D563" s="8" t="s">
        <v>4437</v>
      </c>
      <c r="E563" s="8" t="s">
        <v>3626</v>
      </c>
      <c r="F563" s="8" t="s">
        <v>4438</v>
      </c>
      <c r="G563" s="8" t="str">
        <f t="shared" si="24"/>
        <v>堺市中区堀上町229　グリーンヒルズ301</v>
      </c>
      <c r="H563" s="8" t="str">
        <f t="shared" si="25"/>
        <v>中区</v>
      </c>
      <c r="I563" s="8">
        <f t="shared" si="26"/>
        <v>2</v>
      </c>
      <c r="J563" s="8" t="s">
        <v>4435</v>
      </c>
      <c r="K563" s="8"/>
      <c r="L563" s="8" t="s">
        <v>30</v>
      </c>
      <c r="M563" s="8">
        <v>2716102765</v>
      </c>
      <c r="N563" s="9">
        <v>45444</v>
      </c>
      <c r="O563" s="8" t="s">
        <v>29</v>
      </c>
      <c r="P563" s="8" t="s">
        <v>29</v>
      </c>
      <c r="Q563" s="8" t="s">
        <v>31</v>
      </c>
      <c r="R563" s="8" t="s">
        <v>29</v>
      </c>
    </row>
    <row r="564" spans="1:18">
      <c r="A564" t="s">
        <v>335</v>
      </c>
      <c r="B564" s="8" t="s">
        <v>336</v>
      </c>
      <c r="C564" s="8" t="s">
        <v>335</v>
      </c>
      <c r="D564" s="8" t="s">
        <v>336</v>
      </c>
      <c r="E564" s="8" t="s">
        <v>340</v>
      </c>
      <c r="F564" s="8" t="s">
        <v>347</v>
      </c>
      <c r="G564" s="8" t="str">
        <f t="shared" si="24"/>
        <v>堺市中区八田北町297番-1</v>
      </c>
      <c r="H564" s="8" t="str">
        <f t="shared" si="25"/>
        <v>中区</v>
      </c>
      <c r="I564" s="8">
        <f t="shared" si="26"/>
        <v>2</v>
      </c>
      <c r="J564" s="8" t="s">
        <v>346</v>
      </c>
      <c r="K564" s="8" t="s">
        <v>343</v>
      </c>
      <c r="L564" s="8" t="s">
        <v>30</v>
      </c>
      <c r="M564" s="8">
        <v>2716100686</v>
      </c>
      <c r="N564" s="9">
        <v>40360</v>
      </c>
      <c r="O564" s="8" t="s">
        <v>29</v>
      </c>
      <c r="P564" s="8" t="s">
        <v>29</v>
      </c>
      <c r="Q564" s="8" t="s">
        <v>31</v>
      </c>
      <c r="R564" s="8" t="s">
        <v>29</v>
      </c>
    </row>
    <row r="565" spans="1:18">
      <c r="A565" t="s">
        <v>2016</v>
      </c>
      <c r="B565" s="8" t="s">
        <v>2017</v>
      </c>
      <c r="C565" s="8" t="s">
        <v>2023</v>
      </c>
      <c r="D565" s="8" t="s">
        <v>2024</v>
      </c>
      <c r="E565" s="8" t="s">
        <v>340</v>
      </c>
      <c r="F565" s="8" t="s">
        <v>2020</v>
      </c>
      <c r="G565" s="8" t="str">
        <f t="shared" si="24"/>
        <v>堺市中区八田北町472-1</v>
      </c>
      <c r="H565" s="8" t="str">
        <f t="shared" si="25"/>
        <v>中区</v>
      </c>
      <c r="I565" s="8">
        <f t="shared" si="26"/>
        <v>2</v>
      </c>
      <c r="J565" s="8" t="s">
        <v>2021</v>
      </c>
      <c r="K565" s="8" t="s">
        <v>2022</v>
      </c>
      <c r="L565" s="8" t="s">
        <v>30</v>
      </c>
      <c r="M565" s="8">
        <v>2716102484</v>
      </c>
      <c r="N565" s="9">
        <v>44866</v>
      </c>
      <c r="O565" s="8" t="s">
        <v>29</v>
      </c>
      <c r="P565" s="8" t="s">
        <v>29</v>
      </c>
      <c r="Q565" s="8" t="s">
        <v>31</v>
      </c>
      <c r="R565" s="8" t="s">
        <v>29</v>
      </c>
    </row>
    <row r="566" spans="1:18">
      <c r="A566" t="s">
        <v>2467</v>
      </c>
      <c r="B566" s="8" t="s">
        <v>2468</v>
      </c>
      <c r="C566" s="8" t="s">
        <v>2472</v>
      </c>
      <c r="D566" s="8" t="s">
        <v>2473</v>
      </c>
      <c r="E566" s="8" t="s">
        <v>340</v>
      </c>
      <c r="F566" s="8" t="s">
        <v>2469</v>
      </c>
      <c r="G566" s="8" t="str">
        <f t="shared" si="24"/>
        <v>堺市中区八田北町495-3-103</v>
      </c>
      <c r="H566" s="8" t="str">
        <f t="shared" si="25"/>
        <v>中区</v>
      </c>
      <c r="I566" s="8">
        <f t="shared" si="26"/>
        <v>2</v>
      </c>
      <c r="J566" s="8" t="s">
        <v>2470</v>
      </c>
      <c r="K566" s="8" t="s">
        <v>2471</v>
      </c>
      <c r="L566" s="8" t="s">
        <v>30</v>
      </c>
      <c r="M566" s="8">
        <v>2716101247</v>
      </c>
      <c r="N566" s="9">
        <v>42036</v>
      </c>
      <c r="O566" s="8" t="s">
        <v>29</v>
      </c>
      <c r="P566" s="8" t="s">
        <v>29</v>
      </c>
      <c r="Q566" s="8" t="s">
        <v>31</v>
      </c>
      <c r="R566" s="8" t="s">
        <v>29</v>
      </c>
    </row>
    <row r="567" spans="1:18">
      <c r="A567" t="s">
        <v>3308</v>
      </c>
      <c r="B567" s="8" t="s">
        <v>3309</v>
      </c>
      <c r="C567" s="8" t="s">
        <v>3327</v>
      </c>
      <c r="D567" s="8" t="s">
        <v>3328</v>
      </c>
      <c r="E567" s="8" t="s">
        <v>340</v>
      </c>
      <c r="F567" s="8" t="s">
        <v>3329</v>
      </c>
      <c r="G567" s="8" t="str">
        <f t="shared" si="24"/>
        <v>堺市中区八田北町320番地1</v>
      </c>
      <c r="H567" s="8" t="str">
        <f t="shared" si="25"/>
        <v>中区</v>
      </c>
      <c r="I567" s="8">
        <f t="shared" si="26"/>
        <v>2</v>
      </c>
      <c r="J567" s="8" t="s">
        <v>3330</v>
      </c>
      <c r="K567" s="8" t="s">
        <v>3331</v>
      </c>
      <c r="L567" s="8" t="s">
        <v>30</v>
      </c>
      <c r="M567" s="8">
        <v>2716200262</v>
      </c>
      <c r="N567" s="9">
        <v>39264</v>
      </c>
      <c r="O567" s="8" t="s">
        <v>29</v>
      </c>
      <c r="P567" s="8" t="s">
        <v>29</v>
      </c>
      <c r="Q567" s="8" t="s">
        <v>31</v>
      </c>
      <c r="R567" s="8" t="s">
        <v>29</v>
      </c>
    </row>
    <row r="568" spans="1:18">
      <c r="A568" t="s">
        <v>5720</v>
      </c>
      <c r="B568" s="8" t="s">
        <v>5721</v>
      </c>
      <c r="C568" s="8" t="s">
        <v>5723</v>
      </c>
      <c r="D568" s="8" t="s">
        <v>5724</v>
      </c>
      <c r="E568" s="8" t="s">
        <v>340</v>
      </c>
      <c r="F568" s="8" t="s">
        <v>5725</v>
      </c>
      <c r="G568" s="8" t="str">
        <f t="shared" si="24"/>
        <v>堺市中区八田北町595-1</v>
      </c>
      <c r="H568" s="8" t="str">
        <f t="shared" si="25"/>
        <v>中区</v>
      </c>
      <c r="I568" s="8">
        <f t="shared" si="26"/>
        <v>2</v>
      </c>
      <c r="J568" s="8" t="s">
        <v>5726</v>
      </c>
      <c r="K568" s="8" t="s">
        <v>5722</v>
      </c>
      <c r="L568" s="8" t="s">
        <v>30</v>
      </c>
      <c r="M568" s="8">
        <v>2716001512</v>
      </c>
      <c r="N568" s="9">
        <v>41548</v>
      </c>
      <c r="O568" s="8" t="s">
        <v>29</v>
      </c>
      <c r="P568" s="8" t="s">
        <v>29</v>
      </c>
      <c r="Q568" s="8" t="s">
        <v>31</v>
      </c>
      <c r="R568" s="8" t="s">
        <v>29</v>
      </c>
    </row>
    <row r="569" spans="1:18">
      <c r="A569" t="s">
        <v>1668</v>
      </c>
      <c r="B569" s="8" t="s">
        <v>1669</v>
      </c>
      <c r="C569" s="8" t="s">
        <v>1670</v>
      </c>
      <c r="D569" s="8" t="s">
        <v>1671</v>
      </c>
      <c r="E569" s="8" t="s">
        <v>1029</v>
      </c>
      <c r="F569" s="8" t="s">
        <v>1672</v>
      </c>
      <c r="G569" s="8" t="str">
        <f t="shared" si="24"/>
        <v>堺市中区八田西町三丁7番46号</v>
      </c>
      <c r="H569" s="8" t="str">
        <f t="shared" si="25"/>
        <v>中区</v>
      </c>
      <c r="I569" s="8">
        <f t="shared" si="26"/>
        <v>2</v>
      </c>
      <c r="J569" s="8" t="s">
        <v>1673</v>
      </c>
      <c r="K569" s="8" t="s">
        <v>1674</v>
      </c>
      <c r="L569" s="8" t="s">
        <v>30</v>
      </c>
      <c r="M569" s="8">
        <v>2716101379</v>
      </c>
      <c r="N569" s="9">
        <v>42401</v>
      </c>
      <c r="O569" s="8" t="s">
        <v>29</v>
      </c>
      <c r="P569" s="8" t="s">
        <v>29</v>
      </c>
      <c r="Q569" s="8" t="s">
        <v>31</v>
      </c>
      <c r="R569" s="8" t="s">
        <v>29</v>
      </c>
    </row>
    <row r="570" spans="1:18">
      <c r="A570" t="s">
        <v>2288</v>
      </c>
      <c r="B570" s="8" t="s">
        <v>2289</v>
      </c>
      <c r="C570" s="8" t="s">
        <v>2293</v>
      </c>
      <c r="D570" s="8" t="s">
        <v>2294</v>
      </c>
      <c r="E570" s="8" t="s">
        <v>1029</v>
      </c>
      <c r="F570" s="8" t="s">
        <v>2290</v>
      </c>
      <c r="G570" s="8" t="str">
        <f t="shared" si="24"/>
        <v>堺市中区八田西町三丁11番32号</v>
      </c>
      <c r="H570" s="8" t="str">
        <f t="shared" si="25"/>
        <v>中区</v>
      </c>
      <c r="I570" s="8">
        <f t="shared" si="26"/>
        <v>2</v>
      </c>
      <c r="J570" s="8" t="s">
        <v>2291</v>
      </c>
      <c r="K570" s="8" t="s">
        <v>2292</v>
      </c>
      <c r="L570" s="8" t="s">
        <v>30</v>
      </c>
      <c r="M570" s="8">
        <v>2716101502</v>
      </c>
      <c r="N570" s="9">
        <v>42705</v>
      </c>
      <c r="O570" s="8" t="s">
        <v>29</v>
      </c>
      <c r="P570" s="8" t="s">
        <v>29</v>
      </c>
      <c r="Q570" s="8" t="s">
        <v>31</v>
      </c>
      <c r="R570" s="8" t="s">
        <v>29</v>
      </c>
    </row>
    <row r="571" spans="1:18">
      <c r="A571" t="s">
        <v>2504</v>
      </c>
      <c r="B571" s="8" t="s">
        <v>2505</v>
      </c>
      <c r="C571" s="8" t="s">
        <v>2508</v>
      </c>
      <c r="D571" s="8" t="s">
        <v>2509</v>
      </c>
      <c r="E571" s="8" t="s">
        <v>1029</v>
      </c>
      <c r="F571" s="8" t="s">
        <v>2506</v>
      </c>
      <c r="G571" s="8" t="str">
        <f t="shared" si="24"/>
        <v>堺市中区八田西町三丁3番10号</v>
      </c>
      <c r="H571" s="8" t="str">
        <f t="shared" si="25"/>
        <v>中区</v>
      </c>
      <c r="I571" s="8">
        <f t="shared" si="26"/>
        <v>2</v>
      </c>
      <c r="J571" s="8" t="s">
        <v>2510</v>
      </c>
      <c r="K571" s="8" t="s">
        <v>2507</v>
      </c>
      <c r="L571" s="8" t="s">
        <v>30</v>
      </c>
      <c r="M571" s="8">
        <v>2716301185</v>
      </c>
      <c r="N571" s="9">
        <v>42248</v>
      </c>
      <c r="O571" s="8" t="s">
        <v>29</v>
      </c>
      <c r="P571" s="8" t="s">
        <v>29</v>
      </c>
      <c r="Q571" s="8" t="s">
        <v>31</v>
      </c>
      <c r="R571" s="8" t="s">
        <v>29</v>
      </c>
    </row>
    <row r="572" spans="1:18">
      <c r="A572" t="s">
        <v>2594</v>
      </c>
      <c r="B572" s="8" t="s">
        <v>2595</v>
      </c>
      <c r="C572" s="8" t="s">
        <v>2599</v>
      </c>
      <c r="D572" s="8" t="s">
        <v>2600</v>
      </c>
      <c r="E572" s="8" t="s">
        <v>1029</v>
      </c>
      <c r="F572" s="8" t="s">
        <v>2596</v>
      </c>
      <c r="G572" s="8" t="str">
        <f t="shared" si="24"/>
        <v>堺市中区八田西町二丁11-11ハウスアメニティ203号</v>
      </c>
      <c r="H572" s="8" t="str">
        <f t="shared" si="25"/>
        <v>中区</v>
      </c>
      <c r="I572" s="8">
        <f t="shared" si="26"/>
        <v>2</v>
      </c>
      <c r="J572" s="8" t="s">
        <v>2597</v>
      </c>
      <c r="K572" s="8" t="s">
        <v>2598</v>
      </c>
      <c r="L572" s="8" t="s">
        <v>30</v>
      </c>
      <c r="M572" s="8">
        <v>2716300906</v>
      </c>
      <c r="N572" s="9">
        <v>41214</v>
      </c>
      <c r="O572" s="8" t="s">
        <v>29</v>
      </c>
      <c r="P572" s="8" t="s">
        <v>29</v>
      </c>
      <c r="Q572" s="8" t="s">
        <v>31</v>
      </c>
      <c r="R572" s="8" t="s">
        <v>29</v>
      </c>
    </row>
    <row r="573" spans="1:18">
      <c r="A573" t="s">
        <v>3252</v>
      </c>
      <c r="B573" s="8" t="s">
        <v>3253</v>
      </c>
      <c r="C573" s="8" t="s">
        <v>3254</v>
      </c>
      <c r="D573" s="8" t="s">
        <v>3255</v>
      </c>
      <c r="E573" s="8" t="s">
        <v>1048</v>
      </c>
      <c r="F573" s="8" t="s">
        <v>3256</v>
      </c>
      <c r="G573" s="8" t="str">
        <f t="shared" si="24"/>
        <v>堺市中区毛穴町174-1</v>
      </c>
      <c r="H573" s="8" t="str">
        <f t="shared" si="25"/>
        <v>中区</v>
      </c>
      <c r="I573" s="8">
        <f t="shared" si="26"/>
        <v>2</v>
      </c>
      <c r="J573" s="8" t="s">
        <v>3257</v>
      </c>
      <c r="K573" s="8" t="s">
        <v>3258</v>
      </c>
      <c r="L573" s="8" t="s">
        <v>30</v>
      </c>
      <c r="M573" s="8">
        <v>2716101049</v>
      </c>
      <c r="N573" s="9">
        <v>41030</v>
      </c>
      <c r="O573" s="8" t="s">
        <v>29</v>
      </c>
      <c r="P573" s="8" t="s">
        <v>29</v>
      </c>
      <c r="Q573" s="8" t="s">
        <v>31</v>
      </c>
      <c r="R573" s="8" t="s">
        <v>29</v>
      </c>
    </row>
    <row r="574" spans="1:18">
      <c r="A574" t="s">
        <v>1748</v>
      </c>
      <c r="B574" s="8" t="s">
        <v>1749</v>
      </c>
      <c r="C574" s="8" t="s">
        <v>1754</v>
      </c>
      <c r="D574" s="8" t="s">
        <v>1755</v>
      </c>
      <c r="E574" s="8" t="s">
        <v>1750</v>
      </c>
      <c r="F574" s="8" t="s">
        <v>1751</v>
      </c>
      <c r="G574" s="8" t="str">
        <f t="shared" si="24"/>
        <v>堺市中区八田寺町291番地162</v>
      </c>
      <c r="H574" s="8" t="str">
        <f t="shared" si="25"/>
        <v>中区</v>
      </c>
      <c r="I574" s="8">
        <f t="shared" si="26"/>
        <v>2</v>
      </c>
      <c r="J574" s="8" t="s">
        <v>1752</v>
      </c>
      <c r="K574" s="8" t="s">
        <v>1753</v>
      </c>
      <c r="L574" s="8" t="s">
        <v>30</v>
      </c>
      <c r="M574" s="8">
        <v>2716100439</v>
      </c>
      <c r="N574" s="9">
        <v>39387</v>
      </c>
      <c r="O574" s="8" t="s">
        <v>29</v>
      </c>
      <c r="P574" s="8" t="s">
        <v>29</v>
      </c>
      <c r="Q574" s="8" t="s">
        <v>31</v>
      </c>
      <c r="R574" s="8" t="s">
        <v>29</v>
      </c>
    </row>
    <row r="575" spans="1:18">
      <c r="A575" t="s">
        <v>2827</v>
      </c>
      <c r="B575" s="8" t="s">
        <v>2828</v>
      </c>
      <c r="C575" s="8" t="s">
        <v>2831</v>
      </c>
      <c r="D575" s="8" t="s">
        <v>2832</v>
      </c>
      <c r="E575" s="8" t="s">
        <v>894</v>
      </c>
      <c r="F575" s="8" t="s">
        <v>2833</v>
      </c>
      <c r="G575" s="8" t="str">
        <f t="shared" si="24"/>
        <v>堺市中区深井北町811－3ヴィラージュNissin301</v>
      </c>
      <c r="H575" s="8" t="str">
        <f t="shared" si="25"/>
        <v>中区</v>
      </c>
      <c r="I575" s="8">
        <f t="shared" si="26"/>
        <v>2</v>
      </c>
      <c r="J575" s="8" t="s">
        <v>2829</v>
      </c>
      <c r="K575" s="8" t="s">
        <v>2830</v>
      </c>
      <c r="L575" s="8" t="s">
        <v>30</v>
      </c>
      <c r="M575" s="8">
        <v>2716101635</v>
      </c>
      <c r="N575" s="9">
        <v>42948</v>
      </c>
      <c r="O575" s="8" t="s">
        <v>29</v>
      </c>
      <c r="P575" s="8" t="s">
        <v>29</v>
      </c>
      <c r="Q575" s="8" t="s">
        <v>31</v>
      </c>
      <c r="R575" s="8" t="s">
        <v>29</v>
      </c>
    </row>
    <row r="576" spans="1:18">
      <c r="A576" t="s">
        <v>3121</v>
      </c>
      <c r="B576" s="8" t="s">
        <v>3122</v>
      </c>
      <c r="C576" s="8" t="s">
        <v>3123</v>
      </c>
      <c r="D576" s="8" t="s">
        <v>3124</v>
      </c>
      <c r="E576" s="8" t="s">
        <v>894</v>
      </c>
      <c r="F576" s="8" t="s">
        <v>3125</v>
      </c>
      <c r="G576" s="8" t="str">
        <f t="shared" si="24"/>
        <v>堺市中区深井北町170番地6</v>
      </c>
      <c r="H576" s="8" t="str">
        <f t="shared" si="25"/>
        <v>中区</v>
      </c>
      <c r="I576" s="8">
        <f t="shared" si="26"/>
        <v>2</v>
      </c>
      <c r="J576" s="8" t="s">
        <v>3126</v>
      </c>
      <c r="K576" s="8" t="s">
        <v>3127</v>
      </c>
      <c r="L576" s="8" t="s">
        <v>30</v>
      </c>
      <c r="M576" s="8">
        <v>2716100025</v>
      </c>
      <c r="N576" s="9">
        <v>38991</v>
      </c>
      <c r="O576" s="8" t="s">
        <v>29</v>
      </c>
      <c r="P576" s="8" t="s">
        <v>29</v>
      </c>
      <c r="Q576" s="8" t="s">
        <v>31</v>
      </c>
      <c r="R576" s="8" t="s">
        <v>31</v>
      </c>
    </row>
    <row r="577" spans="1:18">
      <c r="A577" t="s">
        <v>3308</v>
      </c>
      <c r="B577" s="8" t="s">
        <v>3309</v>
      </c>
      <c r="C577" s="8" t="s">
        <v>1909</v>
      </c>
      <c r="D577" s="8" t="s">
        <v>1910</v>
      </c>
      <c r="E577" s="8" t="s">
        <v>894</v>
      </c>
      <c r="F577" s="8" t="s">
        <v>1911</v>
      </c>
      <c r="G577" s="8" t="str">
        <f t="shared" si="24"/>
        <v>堺市中区深井北町646-2</v>
      </c>
      <c r="H577" s="8" t="str">
        <f t="shared" si="25"/>
        <v>中区</v>
      </c>
      <c r="I577" s="8">
        <f t="shared" si="26"/>
        <v>2</v>
      </c>
      <c r="J577" s="8" t="s">
        <v>1912</v>
      </c>
      <c r="K577" s="8" t="s">
        <v>1913</v>
      </c>
      <c r="L577" s="8" t="s">
        <v>30</v>
      </c>
      <c r="M577" s="8">
        <v>2716100033</v>
      </c>
      <c r="N577" s="9">
        <v>38991</v>
      </c>
      <c r="O577" s="8" t="s">
        <v>29</v>
      </c>
      <c r="P577" s="8" t="s">
        <v>29</v>
      </c>
      <c r="Q577" s="8" t="s">
        <v>31</v>
      </c>
      <c r="R577" s="8" t="s">
        <v>29</v>
      </c>
    </row>
    <row r="578" spans="1:18">
      <c r="A578" t="s">
        <v>713</v>
      </c>
      <c r="B578" s="8" t="s">
        <v>714</v>
      </c>
      <c r="C578" s="8" t="s">
        <v>719</v>
      </c>
      <c r="D578" s="8" t="s">
        <v>720</v>
      </c>
      <c r="E578" s="8" t="s">
        <v>715</v>
      </c>
      <c r="F578" s="8" t="s">
        <v>716</v>
      </c>
      <c r="G578" s="8" t="str">
        <f t="shared" si="24"/>
        <v>堺市中区深井中町1043番地2</v>
      </c>
      <c r="H578" s="8" t="str">
        <f t="shared" si="25"/>
        <v>中区</v>
      </c>
      <c r="I578" s="8">
        <f t="shared" si="26"/>
        <v>2</v>
      </c>
      <c r="J578" s="8" t="s">
        <v>717</v>
      </c>
      <c r="K578" s="8" t="s">
        <v>718</v>
      </c>
      <c r="L578" s="8" t="s">
        <v>30</v>
      </c>
      <c r="M578" s="8">
        <v>2716101759</v>
      </c>
      <c r="N578" s="9">
        <v>43191</v>
      </c>
      <c r="O578" s="8" t="s">
        <v>29</v>
      </c>
      <c r="P578" s="8" t="s">
        <v>29</v>
      </c>
      <c r="Q578" s="8" t="s">
        <v>31</v>
      </c>
      <c r="R578" s="8" t="s">
        <v>29</v>
      </c>
    </row>
    <row r="579" spans="1:18">
      <c r="A579" t="s">
        <v>1822</v>
      </c>
      <c r="B579" s="8" t="s">
        <v>1823</v>
      </c>
      <c r="C579" s="8" t="s">
        <v>1824</v>
      </c>
      <c r="D579" s="8" t="s">
        <v>1825</v>
      </c>
      <c r="E579" s="8" t="s">
        <v>715</v>
      </c>
      <c r="F579" s="8" t="s">
        <v>1826</v>
      </c>
      <c r="G579" s="8" t="str">
        <f t="shared" si="24"/>
        <v>堺市中区深井中町743番12</v>
      </c>
      <c r="H579" s="8" t="str">
        <f t="shared" si="25"/>
        <v>中区</v>
      </c>
      <c r="I579" s="8">
        <f t="shared" si="26"/>
        <v>2</v>
      </c>
      <c r="J579" s="8" t="s">
        <v>1827</v>
      </c>
      <c r="K579" s="8" t="s">
        <v>1828</v>
      </c>
      <c r="L579" s="8" t="s">
        <v>30</v>
      </c>
      <c r="M579" s="8">
        <v>2716102229</v>
      </c>
      <c r="N579" s="9">
        <v>44256</v>
      </c>
      <c r="O579" s="8" t="s">
        <v>29</v>
      </c>
      <c r="P579" s="8" t="s">
        <v>29</v>
      </c>
      <c r="Q579" s="8" t="s">
        <v>31</v>
      </c>
      <c r="R579" s="8" t="s">
        <v>29</v>
      </c>
    </row>
    <row r="580" spans="1:18">
      <c r="A580" t="s">
        <v>2455</v>
      </c>
      <c r="B580" s="8" t="s">
        <v>2456</v>
      </c>
      <c r="C580" s="8" t="s">
        <v>2462</v>
      </c>
      <c r="D580" s="8" t="s">
        <v>2463</v>
      </c>
      <c r="E580" s="8" t="s">
        <v>715</v>
      </c>
      <c r="F580" s="8" t="s">
        <v>2464</v>
      </c>
      <c r="G580" s="8" t="str">
        <f t="shared" si="24"/>
        <v>堺市中区深井中町579-3</v>
      </c>
      <c r="H580" s="8" t="str">
        <f t="shared" si="25"/>
        <v>中区</v>
      </c>
      <c r="I580" s="8">
        <f t="shared" si="26"/>
        <v>2</v>
      </c>
      <c r="J580" s="8" t="s">
        <v>2465</v>
      </c>
      <c r="K580" s="8" t="s">
        <v>2466</v>
      </c>
      <c r="L580" s="8" t="s">
        <v>30</v>
      </c>
      <c r="M580" s="8">
        <v>2716301128</v>
      </c>
      <c r="N580" s="9">
        <v>41913</v>
      </c>
      <c r="O580" s="8" t="s">
        <v>29</v>
      </c>
      <c r="P580" s="8" t="s">
        <v>29</v>
      </c>
      <c r="Q580" s="8" t="s">
        <v>31</v>
      </c>
      <c r="R580" s="8" t="s">
        <v>29</v>
      </c>
    </row>
    <row r="581" spans="1:18">
      <c r="A581" t="s">
        <v>4598</v>
      </c>
      <c r="B581" s="8" t="s">
        <v>4599</v>
      </c>
      <c r="C581" s="8" t="s">
        <v>4603</v>
      </c>
      <c r="D581" s="8" t="s">
        <v>4604</v>
      </c>
      <c r="E581" s="8" t="s">
        <v>715</v>
      </c>
      <c r="F581" s="8" t="s">
        <v>4600</v>
      </c>
      <c r="G581" s="8" t="str">
        <f t="shared" si="24"/>
        <v>堺市中区深井中町761番地3</v>
      </c>
      <c r="H581" s="8" t="str">
        <f t="shared" si="25"/>
        <v>中区</v>
      </c>
      <c r="I581" s="8">
        <f t="shared" si="26"/>
        <v>2</v>
      </c>
      <c r="J581" s="8" t="s">
        <v>4601</v>
      </c>
      <c r="K581" s="8" t="s">
        <v>4602</v>
      </c>
      <c r="L581" s="8" t="s">
        <v>30</v>
      </c>
      <c r="M581" s="8">
        <v>2716101718</v>
      </c>
      <c r="N581" s="9">
        <v>43101</v>
      </c>
      <c r="O581" s="8" t="s">
        <v>29</v>
      </c>
      <c r="P581" s="8" t="s">
        <v>29</v>
      </c>
      <c r="Q581" s="8" t="s">
        <v>31</v>
      </c>
      <c r="R581" s="8" t="s">
        <v>29</v>
      </c>
    </row>
    <row r="582" spans="1:18">
      <c r="A582" t="s">
        <v>6421</v>
      </c>
      <c r="B582" s="8" t="s">
        <v>6422</v>
      </c>
      <c r="C582" s="8" t="s">
        <v>6426</v>
      </c>
      <c r="D582" s="8" t="s">
        <v>6427</v>
      </c>
      <c r="E582" s="8" t="s">
        <v>715</v>
      </c>
      <c r="F582" s="8" t="s">
        <v>6423</v>
      </c>
      <c r="G582" s="8" t="str">
        <f t="shared" si="24"/>
        <v>堺市中区深井中町1857番地の1</v>
      </c>
      <c r="H582" s="8" t="str">
        <f t="shared" si="25"/>
        <v>中区</v>
      </c>
      <c r="I582" s="8">
        <f t="shared" si="26"/>
        <v>2</v>
      </c>
      <c r="J582" s="8" t="s">
        <v>6424</v>
      </c>
      <c r="K582" s="8" t="s">
        <v>6425</v>
      </c>
      <c r="L582" s="8" t="s">
        <v>30</v>
      </c>
      <c r="M582" s="8">
        <v>2716100454</v>
      </c>
      <c r="N582" s="9">
        <v>39387</v>
      </c>
      <c r="O582" s="8" t="s">
        <v>29</v>
      </c>
      <c r="P582" s="8" t="s">
        <v>29</v>
      </c>
      <c r="Q582" s="8" t="s">
        <v>31</v>
      </c>
      <c r="R582" s="8" t="s">
        <v>29</v>
      </c>
    </row>
    <row r="583" spans="1:18">
      <c r="A583" t="s">
        <v>6592</v>
      </c>
      <c r="B583" s="8" t="s">
        <v>6593</v>
      </c>
      <c r="C583" s="8" t="s">
        <v>6592</v>
      </c>
      <c r="D583" s="8" t="s">
        <v>6593</v>
      </c>
      <c r="E583" s="8" t="s">
        <v>715</v>
      </c>
      <c r="F583" s="8" t="s">
        <v>1099</v>
      </c>
      <c r="G583" s="8" t="str">
        <f t="shared" si="24"/>
        <v>堺市中区深井中町1211番地3</v>
      </c>
      <c r="H583" s="8" t="str">
        <f t="shared" si="25"/>
        <v>中区</v>
      </c>
      <c r="I583" s="8">
        <f t="shared" si="26"/>
        <v>2</v>
      </c>
      <c r="J583" s="8" t="s">
        <v>6594</v>
      </c>
      <c r="K583" s="8" t="s">
        <v>6595</v>
      </c>
      <c r="L583" s="8" t="s">
        <v>30</v>
      </c>
      <c r="M583" s="8">
        <v>2716100256</v>
      </c>
      <c r="N583" s="9">
        <v>38991</v>
      </c>
      <c r="O583" s="8" t="s">
        <v>29</v>
      </c>
      <c r="P583" s="8" t="s">
        <v>29</v>
      </c>
      <c r="Q583" s="8" t="s">
        <v>31</v>
      </c>
      <c r="R583" s="8" t="s">
        <v>29</v>
      </c>
    </row>
    <row r="584" spans="1:18">
      <c r="A584" t="s">
        <v>19</v>
      </c>
      <c r="B584" s="8" t="s">
        <v>20</v>
      </c>
      <c r="C584" s="8" t="s">
        <v>22</v>
      </c>
      <c r="D584" s="8" t="s">
        <v>23</v>
      </c>
      <c r="E584" s="8" t="s">
        <v>24</v>
      </c>
      <c r="F584" s="8" t="s">
        <v>25</v>
      </c>
      <c r="G584" s="8" t="str">
        <f t="shared" si="24"/>
        <v>堺市中区深井清水町3514番地　グランドールエコー深井401号</v>
      </c>
      <c r="H584" s="8" t="str">
        <f t="shared" si="25"/>
        <v>中区</v>
      </c>
      <c r="I584" s="8">
        <f t="shared" si="26"/>
        <v>2</v>
      </c>
      <c r="J584" s="8" t="s">
        <v>26</v>
      </c>
      <c r="K584" s="8" t="s">
        <v>27</v>
      </c>
      <c r="L584" s="8" t="s">
        <v>30</v>
      </c>
      <c r="M584" s="8">
        <v>2716102351</v>
      </c>
      <c r="N584" s="9">
        <v>44652</v>
      </c>
      <c r="O584" s="8" t="s">
        <v>29</v>
      </c>
      <c r="P584" s="8" t="s">
        <v>29</v>
      </c>
      <c r="Q584" s="8" t="s">
        <v>31</v>
      </c>
      <c r="R584" s="8" t="s">
        <v>29</v>
      </c>
    </row>
    <row r="585" spans="1:18">
      <c r="A585" t="s">
        <v>1090</v>
      </c>
      <c r="B585" s="8" t="s">
        <v>1091</v>
      </c>
      <c r="C585" s="8" t="s">
        <v>1095</v>
      </c>
      <c r="D585" s="8" t="s">
        <v>1096</v>
      </c>
      <c r="E585" s="8" t="s">
        <v>24</v>
      </c>
      <c r="F585" s="8" t="s">
        <v>1092</v>
      </c>
      <c r="G585" s="8" t="str">
        <f t="shared" ref="G585:G648" si="27">RIGHT(F:F,LEN(F:F)-3)</f>
        <v>堺市中区深井清水町3587番地</v>
      </c>
      <c r="H585" s="8" t="str">
        <f t="shared" ref="H585:H648" si="28">MID(F:F,6,2)</f>
        <v>中区</v>
      </c>
      <c r="I585" s="8">
        <f t="shared" ref="I585:I648" si="29">IF(H:H="堺区",1,IF(H:H="中区",2,IF(H:H="東区",3,IF(H:H="西区",4,IF(H:H="南区",5,IF(H:H="北区",6,7))))))</f>
        <v>2</v>
      </c>
      <c r="J585" s="8" t="s">
        <v>1093</v>
      </c>
      <c r="K585" s="8" t="s">
        <v>1094</v>
      </c>
      <c r="L585" s="8" t="s">
        <v>30</v>
      </c>
      <c r="M585" s="8">
        <v>2716001199</v>
      </c>
      <c r="N585" s="9">
        <v>41000</v>
      </c>
      <c r="O585" s="8" t="s">
        <v>29</v>
      </c>
      <c r="P585" s="8" t="s">
        <v>29</v>
      </c>
      <c r="Q585" s="8" t="s">
        <v>31</v>
      </c>
      <c r="R585" s="8" t="s">
        <v>29</v>
      </c>
    </row>
    <row r="586" spans="1:18">
      <c r="A586" t="s">
        <v>3022</v>
      </c>
      <c r="B586" s="8" t="s">
        <v>3023</v>
      </c>
      <c r="C586" s="8" t="s">
        <v>3024</v>
      </c>
      <c r="D586" s="8" t="s">
        <v>3025</v>
      </c>
      <c r="E586" s="8" t="s">
        <v>24</v>
      </c>
      <c r="F586" s="8" t="s">
        <v>3026</v>
      </c>
      <c r="G586" s="8" t="str">
        <f t="shared" si="27"/>
        <v>堺市中区深井清水町3199番地</v>
      </c>
      <c r="H586" s="8" t="str">
        <f t="shared" si="28"/>
        <v>中区</v>
      </c>
      <c r="I586" s="8">
        <f t="shared" si="29"/>
        <v>2</v>
      </c>
      <c r="J586" s="8" t="s">
        <v>3027</v>
      </c>
      <c r="K586" s="8" t="s">
        <v>3028</v>
      </c>
      <c r="L586" s="8" t="s">
        <v>30</v>
      </c>
      <c r="M586" s="8">
        <v>2716100876</v>
      </c>
      <c r="N586" s="9">
        <v>40664</v>
      </c>
      <c r="O586" s="8" t="s">
        <v>29</v>
      </c>
      <c r="P586" s="8" t="s">
        <v>29</v>
      </c>
      <c r="Q586" s="8" t="s">
        <v>31</v>
      </c>
      <c r="R586" s="8" t="s">
        <v>29</v>
      </c>
    </row>
    <row r="587" spans="1:18">
      <c r="A587" t="s">
        <v>3447</v>
      </c>
      <c r="B587" s="8" t="s">
        <v>3448</v>
      </c>
      <c r="C587" s="8" t="s">
        <v>3449</v>
      </c>
      <c r="D587" s="8" t="s">
        <v>3450</v>
      </c>
      <c r="E587" s="8" t="s">
        <v>24</v>
      </c>
      <c r="F587" s="8" t="s">
        <v>3451</v>
      </c>
      <c r="G587" s="8" t="str">
        <f t="shared" si="27"/>
        <v>堺市中区深井清水町1462番地1</v>
      </c>
      <c r="H587" s="8" t="str">
        <f t="shared" si="28"/>
        <v>中区</v>
      </c>
      <c r="I587" s="8">
        <f t="shared" si="29"/>
        <v>2</v>
      </c>
      <c r="J587" s="8" t="s">
        <v>3452</v>
      </c>
      <c r="K587" s="8" t="s">
        <v>3453</v>
      </c>
      <c r="L587" s="8" t="s">
        <v>30</v>
      </c>
      <c r="M587" s="8">
        <v>2716101650</v>
      </c>
      <c r="N587" s="9">
        <v>43009</v>
      </c>
      <c r="O587" s="8" t="s">
        <v>29</v>
      </c>
      <c r="P587" s="8" t="s">
        <v>29</v>
      </c>
      <c r="Q587" s="8" t="s">
        <v>31</v>
      </c>
      <c r="R587" s="8" t="s">
        <v>29</v>
      </c>
    </row>
    <row r="588" spans="1:18">
      <c r="A588" t="s">
        <v>5329</v>
      </c>
      <c r="B588" s="8" t="s">
        <v>5330</v>
      </c>
      <c r="C588" s="8" t="s">
        <v>5331</v>
      </c>
      <c r="D588" s="8" t="s">
        <v>5332</v>
      </c>
      <c r="E588" s="8" t="s">
        <v>24</v>
      </c>
      <c r="F588" s="8" t="s">
        <v>4885</v>
      </c>
      <c r="G588" s="8" t="str">
        <f t="shared" si="27"/>
        <v>堺市中区深井清水町1736番地2</v>
      </c>
      <c r="H588" s="8" t="str">
        <f t="shared" si="28"/>
        <v>中区</v>
      </c>
      <c r="I588" s="8">
        <f t="shared" si="29"/>
        <v>2</v>
      </c>
      <c r="J588" s="8" t="s">
        <v>5333</v>
      </c>
      <c r="K588" s="8" t="s">
        <v>4900</v>
      </c>
      <c r="L588" s="8" t="s">
        <v>30</v>
      </c>
      <c r="M588" s="8">
        <v>2716100819</v>
      </c>
      <c r="N588" s="9">
        <v>40513</v>
      </c>
      <c r="O588" s="8" t="s">
        <v>29</v>
      </c>
      <c r="P588" s="8" t="s">
        <v>29</v>
      </c>
      <c r="Q588" s="8" t="s">
        <v>31</v>
      </c>
      <c r="R588" s="8" t="s">
        <v>31</v>
      </c>
    </row>
    <row r="589" spans="1:18">
      <c r="A589" t="s">
        <v>6457</v>
      </c>
      <c r="B589" s="8" t="s">
        <v>6458</v>
      </c>
      <c r="C589" s="8" t="s">
        <v>6462</v>
      </c>
      <c r="D589" s="8" t="s">
        <v>6463</v>
      </c>
      <c r="E589" s="8" t="s">
        <v>24</v>
      </c>
      <c r="F589" s="8" t="s">
        <v>6459</v>
      </c>
      <c r="G589" s="8" t="str">
        <f t="shared" si="27"/>
        <v>堺市中区深井清水町3724番地</v>
      </c>
      <c r="H589" s="8" t="str">
        <f t="shared" si="28"/>
        <v>中区</v>
      </c>
      <c r="I589" s="8">
        <f t="shared" si="29"/>
        <v>2</v>
      </c>
      <c r="J589" s="8" t="s">
        <v>6460</v>
      </c>
      <c r="K589" s="8" t="s">
        <v>6461</v>
      </c>
      <c r="L589" s="8" t="s">
        <v>30</v>
      </c>
      <c r="M589" s="8">
        <v>2716100082</v>
      </c>
      <c r="N589" s="9">
        <v>38991</v>
      </c>
      <c r="O589" s="8" t="s">
        <v>29</v>
      </c>
      <c r="P589" s="8" t="s">
        <v>29</v>
      </c>
      <c r="Q589" s="8" t="s">
        <v>31</v>
      </c>
      <c r="R589" s="8" t="s">
        <v>29</v>
      </c>
    </row>
    <row r="590" spans="1:18">
      <c r="A590" t="s">
        <v>1377</v>
      </c>
      <c r="B590" s="8" t="s">
        <v>1378</v>
      </c>
      <c r="C590" s="8" t="s">
        <v>1379</v>
      </c>
      <c r="D590" s="8" t="s">
        <v>1380</v>
      </c>
      <c r="E590" s="8" t="s">
        <v>1381</v>
      </c>
      <c r="F590" s="8" t="s">
        <v>1382</v>
      </c>
      <c r="G590" s="8" t="str">
        <f t="shared" si="27"/>
        <v>堺市中区宮園町2番11号</v>
      </c>
      <c r="H590" s="8" t="str">
        <f t="shared" si="28"/>
        <v>中区</v>
      </c>
      <c r="I590" s="8">
        <f t="shared" si="29"/>
        <v>2</v>
      </c>
      <c r="J590" s="8" t="s">
        <v>1383</v>
      </c>
      <c r="K590" s="8" t="s">
        <v>1384</v>
      </c>
      <c r="L590" s="8" t="s">
        <v>30</v>
      </c>
      <c r="M590" s="8">
        <v>2716100694</v>
      </c>
      <c r="N590" s="9">
        <v>40299</v>
      </c>
      <c r="O590" s="8" t="s">
        <v>29</v>
      </c>
      <c r="P590" s="8" t="s">
        <v>29</v>
      </c>
      <c r="Q590" s="8" t="s">
        <v>31</v>
      </c>
      <c r="R590" s="8" t="s">
        <v>29</v>
      </c>
    </row>
    <row r="591" spans="1:18">
      <c r="A591" t="s">
        <v>2380</v>
      </c>
      <c r="B591" s="8" t="s">
        <v>2381</v>
      </c>
      <c r="C591" s="8" t="s">
        <v>2382</v>
      </c>
      <c r="D591" s="8" t="s">
        <v>2383</v>
      </c>
      <c r="E591" s="8" t="s">
        <v>1381</v>
      </c>
      <c r="F591" s="8" t="s">
        <v>2384</v>
      </c>
      <c r="G591" s="8" t="str">
        <f t="shared" si="27"/>
        <v>堺市中区宮園町6番10号</v>
      </c>
      <c r="H591" s="8" t="str">
        <f t="shared" si="28"/>
        <v>中区</v>
      </c>
      <c r="I591" s="8">
        <f t="shared" si="29"/>
        <v>2</v>
      </c>
      <c r="J591" s="8" t="s">
        <v>2385</v>
      </c>
      <c r="K591" s="8" t="s">
        <v>2386</v>
      </c>
      <c r="L591" s="8" t="s">
        <v>30</v>
      </c>
      <c r="M591" s="8">
        <v>2716101429</v>
      </c>
      <c r="N591" s="9">
        <v>42491</v>
      </c>
      <c r="O591" s="8" t="s">
        <v>29</v>
      </c>
      <c r="P591" s="8" t="s">
        <v>29</v>
      </c>
      <c r="Q591" s="8" t="s">
        <v>31</v>
      </c>
      <c r="R591" s="8" t="s">
        <v>29</v>
      </c>
    </row>
    <row r="592" spans="1:18">
      <c r="A592" t="s">
        <v>3480</v>
      </c>
      <c r="B592" s="8" t="s">
        <v>3481</v>
      </c>
      <c r="C592" s="8" t="s">
        <v>3484</v>
      </c>
      <c r="D592" s="8" t="s">
        <v>3485</v>
      </c>
      <c r="E592" s="8" t="s">
        <v>1381</v>
      </c>
      <c r="F592" s="8" t="s">
        <v>1382</v>
      </c>
      <c r="G592" s="8" t="str">
        <f t="shared" si="27"/>
        <v>堺市中区宮園町2番11号</v>
      </c>
      <c r="H592" s="8" t="str">
        <f t="shared" si="28"/>
        <v>中区</v>
      </c>
      <c r="I592" s="8">
        <f t="shared" si="29"/>
        <v>2</v>
      </c>
      <c r="J592" s="8" t="s">
        <v>3482</v>
      </c>
      <c r="K592" s="8" t="s">
        <v>3483</v>
      </c>
      <c r="L592" s="8" t="s">
        <v>30</v>
      </c>
      <c r="M592" s="8">
        <v>2716101726</v>
      </c>
      <c r="N592" s="9">
        <v>43101</v>
      </c>
      <c r="O592" s="8" t="s">
        <v>29</v>
      </c>
      <c r="P592" s="8" t="s">
        <v>29</v>
      </c>
      <c r="Q592" s="8" t="s">
        <v>31</v>
      </c>
      <c r="R592" s="8" t="s">
        <v>29</v>
      </c>
    </row>
    <row r="593" spans="1:18">
      <c r="A593" t="s">
        <v>3778</v>
      </c>
      <c r="B593" s="8" t="s">
        <v>3779</v>
      </c>
      <c r="C593" s="8" t="s">
        <v>3780</v>
      </c>
      <c r="D593" s="8" t="s">
        <v>3781</v>
      </c>
      <c r="E593" s="8" t="s">
        <v>1381</v>
      </c>
      <c r="F593" s="8" t="s">
        <v>2487</v>
      </c>
      <c r="G593" s="8" t="str">
        <f t="shared" si="27"/>
        <v>堺市中区宮園町2番12号　第一ビル201号室</v>
      </c>
      <c r="H593" s="8" t="str">
        <f t="shared" si="28"/>
        <v>中区</v>
      </c>
      <c r="I593" s="8">
        <f t="shared" si="29"/>
        <v>2</v>
      </c>
      <c r="J593" s="8" t="s">
        <v>2483</v>
      </c>
      <c r="K593" s="8" t="s">
        <v>2484</v>
      </c>
      <c r="L593" s="8" t="s">
        <v>30</v>
      </c>
      <c r="M593" s="8">
        <v>2716100728</v>
      </c>
      <c r="N593" s="9">
        <v>40422</v>
      </c>
      <c r="O593" s="8" t="s">
        <v>29</v>
      </c>
      <c r="P593" s="8" t="s">
        <v>29</v>
      </c>
      <c r="Q593" s="8" t="s">
        <v>31</v>
      </c>
      <c r="R593" s="8" t="s">
        <v>29</v>
      </c>
    </row>
    <row r="594" spans="1:18">
      <c r="A594" t="s">
        <v>816</v>
      </c>
      <c r="B594" s="8" t="s">
        <v>817</v>
      </c>
      <c r="C594" s="8" t="s">
        <v>819</v>
      </c>
      <c r="D594" s="8" t="s">
        <v>820</v>
      </c>
      <c r="E594" s="8" t="s">
        <v>818</v>
      </c>
      <c r="F594" s="8" t="s">
        <v>821</v>
      </c>
      <c r="G594" s="8" t="str">
        <f t="shared" si="27"/>
        <v>堺市中区東八田26番地1</v>
      </c>
      <c r="H594" s="8" t="str">
        <f t="shared" si="28"/>
        <v>中区</v>
      </c>
      <c r="I594" s="8">
        <f t="shared" si="29"/>
        <v>2</v>
      </c>
      <c r="J594" s="8" t="s">
        <v>822</v>
      </c>
      <c r="K594" s="8" t="s">
        <v>822</v>
      </c>
      <c r="L594" s="8" t="s">
        <v>30</v>
      </c>
      <c r="M594" s="8">
        <v>2716101841</v>
      </c>
      <c r="N594" s="9">
        <v>43435</v>
      </c>
      <c r="O594" s="8" t="s">
        <v>29</v>
      </c>
      <c r="P594" s="8" t="s">
        <v>29</v>
      </c>
      <c r="Q594" s="8" t="s">
        <v>31</v>
      </c>
      <c r="R594" s="8" t="s">
        <v>29</v>
      </c>
    </row>
    <row r="595" spans="1:18">
      <c r="A595" t="s">
        <v>2841</v>
      </c>
      <c r="B595" s="8" t="s">
        <v>2842</v>
      </c>
      <c r="C595" s="8" t="s">
        <v>2844</v>
      </c>
      <c r="D595" s="8" t="s">
        <v>2845</v>
      </c>
      <c r="E595" s="8" t="s">
        <v>818</v>
      </c>
      <c r="F595" s="8" t="s">
        <v>2846</v>
      </c>
      <c r="G595" s="8" t="str">
        <f t="shared" si="27"/>
        <v>堺市中区東八田34-5　ベルフルール107号</v>
      </c>
      <c r="H595" s="8" t="str">
        <f t="shared" si="28"/>
        <v>中区</v>
      </c>
      <c r="I595" s="8">
        <f t="shared" si="29"/>
        <v>2</v>
      </c>
      <c r="J595" s="8" t="s">
        <v>2843</v>
      </c>
      <c r="K595" s="8"/>
      <c r="L595" s="8" t="s">
        <v>30</v>
      </c>
      <c r="M595" s="8">
        <v>2716102658</v>
      </c>
      <c r="N595" s="9">
        <v>45261</v>
      </c>
      <c r="O595" s="8" t="s">
        <v>29</v>
      </c>
      <c r="P595" s="8" t="s">
        <v>29</v>
      </c>
      <c r="Q595" s="8" t="s">
        <v>31</v>
      </c>
      <c r="R595" s="8" t="s">
        <v>29</v>
      </c>
    </row>
    <row r="596" spans="1:18">
      <c r="A596" t="s">
        <v>4349</v>
      </c>
      <c r="B596" s="8" t="s">
        <v>4350</v>
      </c>
      <c r="C596" s="8" t="s">
        <v>4354</v>
      </c>
      <c r="D596" s="8" t="s">
        <v>4355</v>
      </c>
      <c r="E596" s="8" t="s">
        <v>818</v>
      </c>
      <c r="F596" s="8" t="s">
        <v>4351</v>
      </c>
      <c r="G596" s="8" t="str">
        <f t="shared" si="27"/>
        <v>堺市中区東八田386番地1</v>
      </c>
      <c r="H596" s="8" t="str">
        <f t="shared" si="28"/>
        <v>中区</v>
      </c>
      <c r="I596" s="8">
        <f t="shared" si="29"/>
        <v>2</v>
      </c>
      <c r="J596" s="8" t="s">
        <v>4352</v>
      </c>
      <c r="K596" s="8" t="s">
        <v>4353</v>
      </c>
      <c r="L596" s="8" t="s">
        <v>30</v>
      </c>
      <c r="M596" s="8">
        <v>2716102575</v>
      </c>
      <c r="N596" s="9">
        <v>45047</v>
      </c>
      <c r="O596" s="8" t="s">
        <v>29</v>
      </c>
      <c r="P596" s="8" t="s">
        <v>29</v>
      </c>
      <c r="Q596" s="8" t="s">
        <v>31</v>
      </c>
      <c r="R596" s="8" t="s">
        <v>29</v>
      </c>
    </row>
    <row r="597" spans="1:18">
      <c r="A597" t="s">
        <v>6394</v>
      </c>
      <c r="B597" s="8" t="s">
        <v>6395</v>
      </c>
      <c r="C597" s="8" t="s">
        <v>6396</v>
      </c>
      <c r="D597" s="8" t="s">
        <v>6397</v>
      </c>
      <c r="E597" s="8" t="s">
        <v>818</v>
      </c>
      <c r="F597" s="8" t="s">
        <v>6398</v>
      </c>
      <c r="G597" s="8" t="str">
        <f t="shared" si="27"/>
        <v>堺市中区東八田424-7</v>
      </c>
      <c r="H597" s="8" t="str">
        <f t="shared" si="28"/>
        <v>中区</v>
      </c>
      <c r="I597" s="8">
        <f t="shared" si="29"/>
        <v>2</v>
      </c>
      <c r="J597" s="8" t="s">
        <v>6399</v>
      </c>
      <c r="K597" s="8" t="s">
        <v>6399</v>
      </c>
      <c r="L597" s="8" t="s">
        <v>30</v>
      </c>
      <c r="M597" s="8">
        <v>2716101197</v>
      </c>
      <c r="N597" s="9">
        <v>41730</v>
      </c>
      <c r="O597" s="8" t="s">
        <v>29</v>
      </c>
      <c r="P597" s="8" t="s">
        <v>29</v>
      </c>
      <c r="Q597" s="8" t="s">
        <v>31</v>
      </c>
      <c r="R597" s="8" t="s">
        <v>29</v>
      </c>
    </row>
    <row r="598" spans="1:18">
      <c r="A598" t="s">
        <v>2039</v>
      </c>
      <c r="B598" s="8" t="s">
        <v>2040</v>
      </c>
      <c r="C598" s="8" t="s">
        <v>2041</v>
      </c>
      <c r="D598" s="8" t="s">
        <v>2042</v>
      </c>
      <c r="E598" s="8" t="s">
        <v>2043</v>
      </c>
      <c r="F598" s="8" t="s">
        <v>2044</v>
      </c>
      <c r="G598" s="8" t="str">
        <f t="shared" si="27"/>
        <v>堺市中区小阪188-1</v>
      </c>
      <c r="H598" s="8" t="str">
        <f t="shared" si="28"/>
        <v>中区</v>
      </c>
      <c r="I598" s="8">
        <f t="shared" si="29"/>
        <v>2</v>
      </c>
      <c r="J598" s="8" t="s">
        <v>2045</v>
      </c>
      <c r="K598" s="8" t="s">
        <v>2046</v>
      </c>
      <c r="L598" s="8" t="s">
        <v>30</v>
      </c>
      <c r="M598" s="8">
        <v>2716101163</v>
      </c>
      <c r="N598" s="9">
        <v>41548</v>
      </c>
      <c r="O598" s="8" t="s">
        <v>29</v>
      </c>
      <c r="P598" s="8" t="s">
        <v>29</v>
      </c>
      <c r="Q598" s="8" t="s">
        <v>31</v>
      </c>
      <c r="R598" s="8" t="s">
        <v>29</v>
      </c>
    </row>
    <row r="599" spans="1:18">
      <c r="A599" t="s">
        <v>2148</v>
      </c>
      <c r="B599" s="8" t="s">
        <v>2149</v>
      </c>
      <c r="C599" s="8" t="s">
        <v>2153</v>
      </c>
      <c r="D599" s="8" t="s">
        <v>2154</v>
      </c>
      <c r="E599" s="8" t="s">
        <v>2043</v>
      </c>
      <c r="F599" s="8" t="s">
        <v>2150</v>
      </c>
      <c r="G599" s="8" t="str">
        <f t="shared" si="27"/>
        <v>堺市中区小阪341　辰巳マンション206号</v>
      </c>
      <c r="H599" s="8" t="str">
        <f t="shared" si="28"/>
        <v>中区</v>
      </c>
      <c r="I599" s="8">
        <f t="shared" si="29"/>
        <v>2</v>
      </c>
      <c r="J599" s="8" t="s">
        <v>2151</v>
      </c>
      <c r="K599" s="8" t="s">
        <v>2152</v>
      </c>
      <c r="L599" s="8" t="s">
        <v>30</v>
      </c>
      <c r="M599" s="8">
        <v>2716002726</v>
      </c>
      <c r="N599" s="9">
        <v>44013</v>
      </c>
      <c r="O599" s="8" t="s">
        <v>29</v>
      </c>
      <c r="P599" s="8" t="s">
        <v>29</v>
      </c>
      <c r="Q599" s="8" t="s">
        <v>31</v>
      </c>
      <c r="R599" s="8" t="s">
        <v>29</v>
      </c>
    </row>
    <row r="600" spans="1:18">
      <c r="A600" t="s">
        <v>3492</v>
      </c>
      <c r="B600" s="8" t="s">
        <v>3493</v>
      </c>
      <c r="C600" s="8" t="s">
        <v>3499</v>
      </c>
      <c r="D600" s="8" t="s">
        <v>3500</v>
      </c>
      <c r="E600" s="8" t="s">
        <v>2043</v>
      </c>
      <c r="F600" s="8" t="s">
        <v>3501</v>
      </c>
      <c r="G600" s="8" t="str">
        <f t="shared" si="27"/>
        <v>堺市中区小阪94-3</v>
      </c>
      <c r="H600" s="8" t="str">
        <f t="shared" si="28"/>
        <v>中区</v>
      </c>
      <c r="I600" s="8">
        <f t="shared" si="29"/>
        <v>2</v>
      </c>
      <c r="J600" s="8" t="s">
        <v>3502</v>
      </c>
      <c r="K600" s="8" t="s">
        <v>3503</v>
      </c>
      <c r="L600" s="8" t="s">
        <v>30</v>
      </c>
      <c r="M600" s="8">
        <v>2716101536</v>
      </c>
      <c r="N600" s="9">
        <v>42736</v>
      </c>
      <c r="O600" s="8" t="s">
        <v>29</v>
      </c>
      <c r="P600" s="8" t="s">
        <v>29</v>
      </c>
      <c r="Q600" s="8" t="s">
        <v>31</v>
      </c>
      <c r="R600" s="8" t="s">
        <v>29</v>
      </c>
    </row>
    <row r="601" spans="1:18">
      <c r="A601" t="s">
        <v>4246</v>
      </c>
      <c r="B601" s="8" t="s">
        <v>4247</v>
      </c>
      <c r="C601" s="8" t="s">
        <v>4251</v>
      </c>
      <c r="D601" s="8" t="s">
        <v>4252</v>
      </c>
      <c r="E601" s="8" t="s">
        <v>2043</v>
      </c>
      <c r="F601" s="8" t="s">
        <v>4248</v>
      </c>
      <c r="G601" s="8" t="str">
        <f t="shared" si="27"/>
        <v>堺市中区小阪187番地13</v>
      </c>
      <c r="H601" s="8" t="str">
        <f t="shared" si="28"/>
        <v>中区</v>
      </c>
      <c r="I601" s="8">
        <f t="shared" si="29"/>
        <v>2</v>
      </c>
      <c r="J601" s="8" t="s">
        <v>4249</v>
      </c>
      <c r="K601" s="8" t="s">
        <v>4250</v>
      </c>
      <c r="L601" s="8" t="s">
        <v>30</v>
      </c>
      <c r="M601" s="8">
        <v>2716101932</v>
      </c>
      <c r="N601" s="9">
        <v>43647</v>
      </c>
      <c r="O601" s="8" t="s">
        <v>29</v>
      </c>
      <c r="P601" s="8" t="s">
        <v>29</v>
      </c>
      <c r="Q601" s="8" t="s">
        <v>31</v>
      </c>
      <c r="R601" s="8" t="s">
        <v>29</v>
      </c>
    </row>
    <row r="602" spans="1:18">
      <c r="A602" t="s">
        <v>6306</v>
      </c>
      <c r="B602" s="8" t="s">
        <v>6307</v>
      </c>
      <c r="C602" s="8" t="s">
        <v>6311</v>
      </c>
      <c r="D602" s="8" t="s">
        <v>6312</v>
      </c>
      <c r="E602" s="8" t="s">
        <v>2043</v>
      </c>
      <c r="F602" s="8" t="s">
        <v>6308</v>
      </c>
      <c r="G602" s="8" t="str">
        <f t="shared" si="27"/>
        <v>堺市中区小阪297番地1</v>
      </c>
      <c r="H602" s="8" t="str">
        <f t="shared" si="28"/>
        <v>中区</v>
      </c>
      <c r="I602" s="8">
        <f t="shared" si="29"/>
        <v>2</v>
      </c>
      <c r="J602" s="8" t="s">
        <v>6309</v>
      </c>
      <c r="K602" s="8" t="s">
        <v>6310</v>
      </c>
      <c r="L602" s="8" t="s">
        <v>30</v>
      </c>
      <c r="M602" s="8">
        <v>2716102419</v>
      </c>
      <c r="N602" s="9">
        <v>44682</v>
      </c>
      <c r="O602" s="8" t="s">
        <v>29</v>
      </c>
      <c r="P602" s="8" t="s">
        <v>29</v>
      </c>
      <c r="Q602" s="8" t="s">
        <v>31</v>
      </c>
      <c r="R602" s="8" t="s">
        <v>29</v>
      </c>
    </row>
    <row r="603" spans="1:18">
      <c r="A603" t="s">
        <v>3706</v>
      </c>
      <c r="B603" s="8" t="s">
        <v>3707</v>
      </c>
      <c r="C603" s="8" t="s">
        <v>3711</v>
      </c>
      <c r="D603" s="8" t="s">
        <v>3712</v>
      </c>
      <c r="E603" s="8" t="s">
        <v>968</v>
      </c>
      <c r="F603" s="8" t="s">
        <v>3708</v>
      </c>
      <c r="G603" s="8" t="str">
        <f t="shared" si="27"/>
        <v>堺市中区深井東町3189番地101号</v>
      </c>
      <c r="H603" s="8" t="str">
        <f t="shared" si="28"/>
        <v>中区</v>
      </c>
      <c r="I603" s="8">
        <f t="shared" si="29"/>
        <v>2</v>
      </c>
      <c r="J603" s="8" t="s">
        <v>3709</v>
      </c>
      <c r="K603" s="8" t="s">
        <v>3710</v>
      </c>
      <c r="L603" s="8" t="s">
        <v>33</v>
      </c>
      <c r="M603" s="8">
        <v>2716101700</v>
      </c>
      <c r="N603" s="9">
        <v>43101</v>
      </c>
      <c r="O603" s="8" t="s">
        <v>29</v>
      </c>
      <c r="P603" s="8" t="s">
        <v>31</v>
      </c>
      <c r="Q603" s="8" t="s">
        <v>29</v>
      </c>
      <c r="R603" s="8" t="s">
        <v>31</v>
      </c>
    </row>
    <row r="604" spans="1:18">
      <c r="A604" t="s">
        <v>1689</v>
      </c>
      <c r="B604" s="8" t="s">
        <v>1690</v>
      </c>
      <c r="C604" s="8" t="s">
        <v>1707</v>
      </c>
      <c r="D604" s="8" t="s">
        <v>1708</v>
      </c>
      <c r="E604" s="8" t="s">
        <v>337</v>
      </c>
      <c r="F604" s="8" t="s">
        <v>1709</v>
      </c>
      <c r="G604" s="8" t="str">
        <f t="shared" si="27"/>
        <v>堺市中区深井沢町3124番　サンハイム格谷105号</v>
      </c>
      <c r="H604" s="8" t="str">
        <f t="shared" si="28"/>
        <v>中区</v>
      </c>
      <c r="I604" s="8">
        <f t="shared" si="29"/>
        <v>2</v>
      </c>
      <c r="J604" s="8" t="s">
        <v>1710</v>
      </c>
      <c r="K604" s="8" t="s">
        <v>1711</v>
      </c>
      <c r="L604" s="8" t="s">
        <v>33</v>
      </c>
      <c r="M604" s="8">
        <v>2716102088</v>
      </c>
      <c r="N604" s="9">
        <v>43891</v>
      </c>
      <c r="O604" s="8" t="s">
        <v>29</v>
      </c>
      <c r="P604" s="8" t="s">
        <v>31</v>
      </c>
      <c r="Q604" s="8" t="s">
        <v>29</v>
      </c>
      <c r="R604" s="8" t="s">
        <v>31</v>
      </c>
    </row>
    <row r="605" spans="1:18">
      <c r="A605" t="s">
        <v>2626</v>
      </c>
      <c r="B605" s="8" t="s">
        <v>2627</v>
      </c>
      <c r="C605" s="8" t="s">
        <v>2633</v>
      </c>
      <c r="D605" s="8" t="s">
        <v>2634</v>
      </c>
      <c r="E605" s="8" t="s">
        <v>337</v>
      </c>
      <c r="F605" s="8" t="s">
        <v>2628</v>
      </c>
      <c r="G605" s="8" t="str">
        <f t="shared" si="27"/>
        <v>堺市中区深井沢町3265番</v>
      </c>
      <c r="H605" s="8" t="str">
        <f t="shared" si="28"/>
        <v>中区</v>
      </c>
      <c r="I605" s="8">
        <f t="shared" si="29"/>
        <v>2</v>
      </c>
      <c r="J605" s="8" t="s">
        <v>2629</v>
      </c>
      <c r="K605" s="8" t="s">
        <v>2630</v>
      </c>
      <c r="L605" s="8" t="s">
        <v>33</v>
      </c>
      <c r="M605" s="8">
        <v>2716101643</v>
      </c>
      <c r="N605" s="9">
        <v>42979</v>
      </c>
      <c r="O605" s="8" t="s">
        <v>29</v>
      </c>
      <c r="P605" s="8" t="s">
        <v>31</v>
      </c>
      <c r="Q605" s="8" t="s">
        <v>29</v>
      </c>
      <c r="R605" s="8" t="s">
        <v>31</v>
      </c>
    </row>
    <row r="606" spans="1:18">
      <c r="A606" t="s">
        <v>2609</v>
      </c>
      <c r="B606" s="8" t="s">
        <v>2610</v>
      </c>
      <c r="C606" s="8" t="s">
        <v>2611</v>
      </c>
      <c r="D606" s="8" t="s">
        <v>2612</v>
      </c>
      <c r="E606" s="8" t="s">
        <v>2585</v>
      </c>
      <c r="F606" s="8" t="s">
        <v>2613</v>
      </c>
      <c r="G606" s="8" t="str">
        <f t="shared" si="27"/>
        <v>堺市中区深井水池町3274番地</v>
      </c>
      <c r="H606" s="8" t="str">
        <f t="shared" si="28"/>
        <v>中区</v>
      </c>
      <c r="I606" s="8">
        <f t="shared" si="29"/>
        <v>2</v>
      </c>
      <c r="J606" s="8" t="s">
        <v>2614</v>
      </c>
      <c r="K606" s="8" t="s">
        <v>2615</v>
      </c>
      <c r="L606" s="8" t="s">
        <v>33</v>
      </c>
      <c r="M606" s="8">
        <v>2716102666</v>
      </c>
      <c r="N606" s="9">
        <v>45261</v>
      </c>
      <c r="O606" s="8" t="s">
        <v>29</v>
      </c>
      <c r="P606" s="8" t="s">
        <v>31</v>
      </c>
      <c r="Q606" s="8" t="s">
        <v>29</v>
      </c>
      <c r="R606" s="8" t="s">
        <v>31</v>
      </c>
    </row>
    <row r="607" spans="1:18">
      <c r="A607" t="s">
        <v>3419</v>
      </c>
      <c r="B607" s="8" t="s">
        <v>3420</v>
      </c>
      <c r="C607" s="8" t="s">
        <v>3422</v>
      </c>
      <c r="D607" s="8" t="s">
        <v>3423</v>
      </c>
      <c r="E607" s="8" t="s">
        <v>2585</v>
      </c>
      <c r="F607" s="8" t="s">
        <v>3424</v>
      </c>
      <c r="G607" s="8" t="str">
        <f t="shared" si="27"/>
        <v>堺市中区深井水池町3276番地　ハート水池ビル301号室</v>
      </c>
      <c r="H607" s="8" t="str">
        <f t="shared" si="28"/>
        <v>中区</v>
      </c>
      <c r="I607" s="8">
        <f t="shared" si="29"/>
        <v>2</v>
      </c>
      <c r="J607" s="8" t="s">
        <v>3421</v>
      </c>
      <c r="K607" s="8" t="s">
        <v>3421</v>
      </c>
      <c r="L607" s="8" t="s">
        <v>33</v>
      </c>
      <c r="M607" s="8">
        <v>2716100397</v>
      </c>
      <c r="N607" s="9">
        <v>40817</v>
      </c>
      <c r="O607" s="8" t="s">
        <v>29</v>
      </c>
      <c r="P607" s="8" t="s">
        <v>31</v>
      </c>
      <c r="Q607" s="8" t="s">
        <v>29</v>
      </c>
      <c r="R607" s="8" t="s">
        <v>31</v>
      </c>
    </row>
    <row r="608" spans="1:18">
      <c r="A608" t="s">
        <v>112</v>
      </c>
      <c r="B608" s="8" t="s">
        <v>113</v>
      </c>
      <c r="C608" s="8" t="s">
        <v>118</v>
      </c>
      <c r="D608" s="8" t="s">
        <v>119</v>
      </c>
      <c r="E608" s="8" t="s">
        <v>114</v>
      </c>
      <c r="F608" s="8" t="s">
        <v>115</v>
      </c>
      <c r="G608" s="8" t="str">
        <f t="shared" si="27"/>
        <v>堺市中区土師町一丁10番29号</v>
      </c>
      <c r="H608" s="8" t="str">
        <f t="shared" si="28"/>
        <v>中区</v>
      </c>
      <c r="I608" s="8">
        <f t="shared" si="29"/>
        <v>2</v>
      </c>
      <c r="J608" s="8" t="s">
        <v>116</v>
      </c>
      <c r="K608" s="8" t="s">
        <v>117</v>
      </c>
      <c r="L608" s="8" t="s">
        <v>33</v>
      </c>
      <c r="M608" s="8">
        <v>2716102708</v>
      </c>
      <c r="N608" s="9">
        <v>45444</v>
      </c>
      <c r="O608" s="8" t="s">
        <v>29</v>
      </c>
      <c r="P608" s="8" t="s">
        <v>31</v>
      </c>
      <c r="Q608" s="8" t="s">
        <v>29</v>
      </c>
      <c r="R608" s="8" t="s">
        <v>31</v>
      </c>
    </row>
    <row r="609" spans="1:18">
      <c r="A609" t="s">
        <v>2761</v>
      </c>
      <c r="B609" s="8" t="s">
        <v>2762</v>
      </c>
      <c r="C609" s="8" t="s">
        <v>2763</v>
      </c>
      <c r="D609" s="8" t="s">
        <v>2764</v>
      </c>
      <c r="E609" s="8" t="s">
        <v>114</v>
      </c>
      <c r="F609" s="8" t="s">
        <v>2765</v>
      </c>
      <c r="G609" s="8" t="str">
        <f t="shared" si="27"/>
        <v>堺市中区土師町五丁12番地27　ベルコート102号</v>
      </c>
      <c r="H609" s="8" t="str">
        <f t="shared" si="28"/>
        <v>中区</v>
      </c>
      <c r="I609" s="8">
        <f t="shared" si="29"/>
        <v>2</v>
      </c>
      <c r="J609" s="8" t="s">
        <v>2766</v>
      </c>
      <c r="K609" s="8" t="s">
        <v>2767</v>
      </c>
      <c r="L609" s="8" t="s">
        <v>33</v>
      </c>
      <c r="M609" s="8">
        <v>2716101312</v>
      </c>
      <c r="N609" s="9">
        <v>45292</v>
      </c>
      <c r="O609" s="8" t="s">
        <v>29</v>
      </c>
      <c r="P609" s="8" t="s">
        <v>31</v>
      </c>
      <c r="Q609" s="8" t="s">
        <v>29</v>
      </c>
      <c r="R609" s="8" t="s">
        <v>31</v>
      </c>
    </row>
    <row r="610" spans="1:18">
      <c r="A610" t="s">
        <v>2969</v>
      </c>
      <c r="B610" s="8" t="s">
        <v>2970</v>
      </c>
      <c r="C610" s="8" t="s">
        <v>2976</v>
      </c>
      <c r="D610" s="8" t="s">
        <v>2977</v>
      </c>
      <c r="E610" s="8" t="s">
        <v>114</v>
      </c>
      <c r="F610" s="8" t="s">
        <v>2978</v>
      </c>
      <c r="G610" s="8" t="str">
        <f t="shared" si="27"/>
        <v>堺市中区土師町三丁8番1-104</v>
      </c>
      <c r="H610" s="8" t="str">
        <f t="shared" si="28"/>
        <v>中区</v>
      </c>
      <c r="I610" s="8">
        <f t="shared" si="29"/>
        <v>2</v>
      </c>
      <c r="J610" s="8" t="s">
        <v>2979</v>
      </c>
      <c r="K610" s="8" t="s">
        <v>2980</v>
      </c>
      <c r="L610" s="8" t="s">
        <v>33</v>
      </c>
      <c r="M610" s="8">
        <v>2716100884</v>
      </c>
      <c r="N610" s="9">
        <v>40817</v>
      </c>
      <c r="O610" s="8" t="s">
        <v>29</v>
      </c>
      <c r="P610" s="8" t="s">
        <v>31</v>
      </c>
      <c r="Q610" s="8" t="s">
        <v>29</v>
      </c>
      <c r="R610" s="8" t="s">
        <v>31</v>
      </c>
    </row>
    <row r="611" spans="1:18">
      <c r="A611" t="s">
        <v>3852</v>
      </c>
      <c r="B611" s="8" t="s">
        <v>3853</v>
      </c>
      <c r="C611" s="8" t="s">
        <v>3855</v>
      </c>
      <c r="D611" s="8" t="s">
        <v>3856</v>
      </c>
      <c r="E611" s="8" t="s">
        <v>114</v>
      </c>
      <c r="F611" s="8" t="s">
        <v>3857</v>
      </c>
      <c r="G611" s="8" t="str">
        <f t="shared" si="27"/>
        <v>堺市中区土師町二丁27番1号　ユニティー土師206号室</v>
      </c>
      <c r="H611" s="8" t="str">
        <f t="shared" si="28"/>
        <v>中区</v>
      </c>
      <c r="I611" s="8">
        <f t="shared" si="29"/>
        <v>2</v>
      </c>
      <c r="J611" s="8" t="s">
        <v>3854</v>
      </c>
      <c r="K611" s="8" t="s">
        <v>3854</v>
      </c>
      <c r="L611" s="8" t="s">
        <v>33</v>
      </c>
      <c r="M611" s="8">
        <v>2716001546</v>
      </c>
      <c r="N611" s="9">
        <v>41609</v>
      </c>
      <c r="O611" s="8" t="s">
        <v>29</v>
      </c>
      <c r="P611" s="8" t="s">
        <v>31</v>
      </c>
      <c r="Q611" s="8" t="s">
        <v>29</v>
      </c>
      <c r="R611" s="8" t="s">
        <v>31</v>
      </c>
    </row>
    <row r="612" spans="1:18">
      <c r="A612" t="s">
        <v>312</v>
      </c>
      <c r="B612" s="8" t="s">
        <v>313</v>
      </c>
      <c r="C612" s="8" t="s">
        <v>316</v>
      </c>
      <c r="D612" s="8" t="s">
        <v>317</v>
      </c>
      <c r="E612" s="8" t="s">
        <v>221</v>
      </c>
      <c r="F612" s="8" t="s">
        <v>314</v>
      </c>
      <c r="G612" s="8" t="str">
        <f t="shared" si="27"/>
        <v>堺市中区福田1023番地8</v>
      </c>
      <c r="H612" s="8" t="str">
        <f t="shared" si="28"/>
        <v>中区</v>
      </c>
      <c r="I612" s="8">
        <f t="shared" si="29"/>
        <v>2</v>
      </c>
      <c r="J612" s="8" t="s">
        <v>315</v>
      </c>
      <c r="K612" s="8" t="s">
        <v>315</v>
      </c>
      <c r="L612" s="8" t="s">
        <v>33</v>
      </c>
      <c r="M612" s="8">
        <v>2716101296</v>
      </c>
      <c r="N612" s="9">
        <v>42095</v>
      </c>
      <c r="O612" s="8" t="s">
        <v>29</v>
      </c>
      <c r="P612" s="8" t="s">
        <v>31</v>
      </c>
      <c r="Q612" s="8" t="s">
        <v>31</v>
      </c>
      <c r="R612" s="8" t="s">
        <v>31</v>
      </c>
    </row>
    <row r="613" spans="1:18">
      <c r="A613" t="s">
        <v>1134</v>
      </c>
      <c r="B613" s="8" t="s">
        <v>1135</v>
      </c>
      <c r="C613" s="8" t="s">
        <v>983</v>
      </c>
      <c r="D613" s="8" t="s">
        <v>984</v>
      </c>
      <c r="E613" s="8" t="s">
        <v>221</v>
      </c>
      <c r="F613" s="8" t="s">
        <v>985</v>
      </c>
      <c r="G613" s="8" t="str">
        <f t="shared" si="27"/>
        <v>堺市中区福田1061-5-202</v>
      </c>
      <c r="H613" s="8" t="str">
        <f t="shared" si="28"/>
        <v>中区</v>
      </c>
      <c r="I613" s="8">
        <f t="shared" si="29"/>
        <v>2</v>
      </c>
      <c r="J613" s="8" t="s">
        <v>981</v>
      </c>
      <c r="K613" s="8" t="s">
        <v>982</v>
      </c>
      <c r="L613" s="8" t="s">
        <v>33</v>
      </c>
      <c r="M613" s="8">
        <v>2716400631</v>
      </c>
      <c r="N613" s="9">
        <v>41000</v>
      </c>
      <c r="O613" s="8" t="s">
        <v>29</v>
      </c>
      <c r="P613" s="8" t="s">
        <v>31</v>
      </c>
      <c r="Q613" s="8" t="s">
        <v>29</v>
      </c>
      <c r="R613" s="8" t="s">
        <v>31</v>
      </c>
    </row>
    <row r="614" spans="1:18">
      <c r="A614" t="s">
        <v>3638</v>
      </c>
      <c r="B614" s="8" t="s">
        <v>3639</v>
      </c>
      <c r="C614" s="8" t="s">
        <v>3643</v>
      </c>
      <c r="D614" s="8" t="s">
        <v>3644</v>
      </c>
      <c r="E614" s="8" t="s">
        <v>221</v>
      </c>
      <c r="F614" s="8" t="s">
        <v>3640</v>
      </c>
      <c r="G614" s="8" t="str">
        <f t="shared" si="27"/>
        <v>堺市中区福田464番地6</v>
      </c>
      <c r="H614" s="8" t="str">
        <f t="shared" si="28"/>
        <v>中区</v>
      </c>
      <c r="I614" s="8">
        <f t="shared" si="29"/>
        <v>2</v>
      </c>
      <c r="J614" s="8" t="s">
        <v>3641</v>
      </c>
      <c r="K614" s="8" t="s">
        <v>3642</v>
      </c>
      <c r="L614" s="8" t="s">
        <v>33</v>
      </c>
      <c r="M614" s="8">
        <v>2716100637</v>
      </c>
      <c r="N614" s="9">
        <v>40878</v>
      </c>
      <c r="O614" s="8" t="s">
        <v>29</v>
      </c>
      <c r="P614" s="8" t="s">
        <v>31</v>
      </c>
      <c r="Q614" s="8" t="s">
        <v>29</v>
      </c>
      <c r="R614" s="8" t="s">
        <v>31</v>
      </c>
    </row>
    <row r="615" spans="1:18">
      <c r="A615" t="s">
        <v>3674</v>
      </c>
      <c r="B615" s="8" t="s">
        <v>3675</v>
      </c>
      <c r="C615" s="8" t="s">
        <v>3676</v>
      </c>
      <c r="D615" s="8" t="s">
        <v>3677</v>
      </c>
      <c r="E615" s="8" t="s">
        <v>96</v>
      </c>
      <c r="F615" s="8" t="s">
        <v>2308</v>
      </c>
      <c r="G615" s="8" t="str">
        <f t="shared" si="27"/>
        <v>堺市中区東山552番地2</v>
      </c>
      <c r="H615" s="8" t="str">
        <f t="shared" si="28"/>
        <v>中区</v>
      </c>
      <c r="I615" s="8">
        <f t="shared" si="29"/>
        <v>2</v>
      </c>
      <c r="J615" s="8" t="s">
        <v>2309</v>
      </c>
      <c r="K615" s="8" t="s">
        <v>2313</v>
      </c>
      <c r="L615" s="8" t="s">
        <v>33</v>
      </c>
      <c r="M615" s="8">
        <v>2716101080</v>
      </c>
      <c r="N615" s="9">
        <v>41183</v>
      </c>
      <c r="O615" s="8" t="s">
        <v>29</v>
      </c>
      <c r="P615" s="8" t="s">
        <v>31</v>
      </c>
      <c r="Q615" s="8" t="s">
        <v>29</v>
      </c>
      <c r="R615" s="8" t="s">
        <v>31</v>
      </c>
    </row>
    <row r="616" spans="1:18">
      <c r="A616" t="s">
        <v>1400</v>
      </c>
      <c r="B616" s="8" t="s">
        <v>1401</v>
      </c>
      <c r="C616" s="8" t="s">
        <v>1402</v>
      </c>
      <c r="D616" s="8" t="s">
        <v>1403</v>
      </c>
      <c r="E616" s="8" t="s">
        <v>1404</v>
      </c>
      <c r="F616" s="8" t="s">
        <v>1405</v>
      </c>
      <c r="G616" s="8" t="str">
        <f t="shared" si="27"/>
        <v>堺市中区楢葉149-1</v>
      </c>
      <c r="H616" s="8" t="str">
        <f t="shared" si="28"/>
        <v>中区</v>
      </c>
      <c r="I616" s="8">
        <f t="shared" si="29"/>
        <v>2</v>
      </c>
      <c r="J616" s="8" t="s">
        <v>1406</v>
      </c>
      <c r="K616" s="8" t="s">
        <v>1407</v>
      </c>
      <c r="L616" s="8" t="s">
        <v>33</v>
      </c>
      <c r="M616" s="8">
        <v>2716102054</v>
      </c>
      <c r="N616" s="9">
        <v>43831</v>
      </c>
      <c r="O616" s="8" t="s">
        <v>29</v>
      </c>
      <c r="P616" s="8" t="s">
        <v>31</v>
      </c>
      <c r="Q616" s="8" t="s">
        <v>29</v>
      </c>
      <c r="R616" s="8" t="s">
        <v>31</v>
      </c>
    </row>
    <row r="617" spans="1:18">
      <c r="A617" t="s">
        <v>1435</v>
      </c>
      <c r="B617" s="8" t="s">
        <v>1436</v>
      </c>
      <c r="C617" s="8" t="s">
        <v>1437</v>
      </c>
      <c r="D617" s="8" t="s">
        <v>1438</v>
      </c>
      <c r="E617" s="8" t="s">
        <v>394</v>
      </c>
      <c r="F617" s="8" t="s">
        <v>1439</v>
      </c>
      <c r="G617" s="8" t="str">
        <f t="shared" si="27"/>
        <v>堺市中区深阪六丁2番13号　スプルース泉ヶ丘Ⅱ111号</v>
      </c>
      <c r="H617" s="8" t="str">
        <f t="shared" si="28"/>
        <v>中区</v>
      </c>
      <c r="I617" s="8">
        <f t="shared" si="29"/>
        <v>2</v>
      </c>
      <c r="J617" s="8" t="s">
        <v>1440</v>
      </c>
      <c r="K617" s="8" t="s">
        <v>1440</v>
      </c>
      <c r="L617" s="8" t="s">
        <v>33</v>
      </c>
      <c r="M617" s="8">
        <v>2716101338</v>
      </c>
      <c r="N617" s="9">
        <v>42248</v>
      </c>
      <c r="O617" s="8" t="s">
        <v>29</v>
      </c>
      <c r="P617" s="8" t="s">
        <v>31</v>
      </c>
      <c r="Q617" s="8" t="s">
        <v>29</v>
      </c>
      <c r="R617" s="8" t="s">
        <v>31</v>
      </c>
    </row>
    <row r="618" spans="1:18">
      <c r="A618" t="s">
        <v>3308</v>
      </c>
      <c r="B618" s="8" t="s">
        <v>3309</v>
      </c>
      <c r="C618" s="8" t="s">
        <v>3343</v>
      </c>
      <c r="D618" s="8" t="s">
        <v>3344</v>
      </c>
      <c r="E618" s="8" t="s">
        <v>394</v>
      </c>
      <c r="F618" s="8" t="s">
        <v>3345</v>
      </c>
      <c r="G618" s="8" t="str">
        <f t="shared" si="27"/>
        <v>堺市中区深阪三丁1番64号</v>
      </c>
      <c r="H618" s="8" t="str">
        <f t="shared" si="28"/>
        <v>中区</v>
      </c>
      <c r="I618" s="8">
        <f t="shared" si="29"/>
        <v>2</v>
      </c>
      <c r="J618" s="8" t="s">
        <v>3346</v>
      </c>
      <c r="K618" s="8" t="s">
        <v>3347</v>
      </c>
      <c r="L618" s="8" t="s">
        <v>33</v>
      </c>
      <c r="M618" s="8">
        <v>2716400227</v>
      </c>
      <c r="N618" s="9">
        <v>40817</v>
      </c>
      <c r="O618" s="8" t="s">
        <v>29</v>
      </c>
      <c r="P618" s="8" t="s">
        <v>31</v>
      </c>
      <c r="Q618" s="8" t="s">
        <v>29</v>
      </c>
      <c r="R618" s="8" t="s">
        <v>31</v>
      </c>
    </row>
    <row r="619" spans="1:18">
      <c r="A619" t="s">
        <v>4676</v>
      </c>
      <c r="B619" s="8" t="s">
        <v>4677</v>
      </c>
      <c r="C619" s="8" t="s">
        <v>4678</v>
      </c>
      <c r="D619" s="8" t="s">
        <v>4679</v>
      </c>
      <c r="E619" s="8" t="s">
        <v>394</v>
      </c>
      <c r="F619" s="8" t="s">
        <v>4675</v>
      </c>
      <c r="G619" s="8" t="str">
        <f t="shared" si="27"/>
        <v>堺市中区深阪二丁9番2号</v>
      </c>
      <c r="H619" s="8" t="str">
        <f t="shared" si="28"/>
        <v>中区</v>
      </c>
      <c r="I619" s="8">
        <f t="shared" si="29"/>
        <v>2</v>
      </c>
      <c r="J619" s="8" t="s">
        <v>4671</v>
      </c>
      <c r="K619" s="8" t="s">
        <v>4672</v>
      </c>
      <c r="L619" s="8" t="s">
        <v>33</v>
      </c>
      <c r="M619" s="8">
        <v>2716100140</v>
      </c>
      <c r="N619" s="9">
        <v>40878</v>
      </c>
      <c r="O619" s="8" t="s">
        <v>29</v>
      </c>
      <c r="P619" s="8" t="s">
        <v>31</v>
      </c>
      <c r="Q619" s="8" t="s">
        <v>29</v>
      </c>
      <c r="R619" s="8" t="s">
        <v>31</v>
      </c>
    </row>
    <row r="620" spans="1:18">
      <c r="A620" t="s">
        <v>1844</v>
      </c>
      <c r="B620" s="8" t="s">
        <v>1845</v>
      </c>
      <c r="C620" s="8" t="s">
        <v>1847</v>
      </c>
      <c r="D620" s="8" t="s">
        <v>1848</v>
      </c>
      <c r="E620" s="8" t="s">
        <v>1849</v>
      </c>
      <c r="F620" s="8" t="s">
        <v>1850</v>
      </c>
      <c r="G620" s="8" t="str">
        <f t="shared" si="27"/>
        <v>堺市中区伏尾314番地　サニーハイツ健翔101号</v>
      </c>
      <c r="H620" s="8" t="str">
        <f t="shared" si="28"/>
        <v>中区</v>
      </c>
      <c r="I620" s="8">
        <f t="shared" si="29"/>
        <v>2</v>
      </c>
      <c r="J620" s="8" t="s">
        <v>1851</v>
      </c>
      <c r="K620" s="8" t="s">
        <v>1852</v>
      </c>
      <c r="L620" s="8" t="s">
        <v>33</v>
      </c>
      <c r="M620" s="8">
        <v>2716101155</v>
      </c>
      <c r="N620" s="9">
        <v>41456</v>
      </c>
      <c r="O620" s="8" t="s">
        <v>29</v>
      </c>
      <c r="P620" s="8" t="s">
        <v>31</v>
      </c>
      <c r="Q620" s="8" t="s">
        <v>29</v>
      </c>
      <c r="R620" s="8" t="s">
        <v>31</v>
      </c>
    </row>
    <row r="621" spans="1:18">
      <c r="A621" t="s">
        <v>3624</v>
      </c>
      <c r="B621" s="8" t="s">
        <v>3625</v>
      </c>
      <c r="C621" s="8" t="s">
        <v>3624</v>
      </c>
      <c r="D621" s="8" t="s">
        <v>3625</v>
      </c>
      <c r="E621" s="8" t="s">
        <v>3626</v>
      </c>
      <c r="F621" s="8" t="s">
        <v>3627</v>
      </c>
      <c r="G621" s="8" t="str">
        <f t="shared" si="27"/>
        <v>堺市中区堀上町368番地37</v>
      </c>
      <c r="H621" s="8" t="str">
        <f t="shared" si="28"/>
        <v>中区</v>
      </c>
      <c r="I621" s="8">
        <f t="shared" si="29"/>
        <v>2</v>
      </c>
      <c r="J621" s="8" t="s">
        <v>3628</v>
      </c>
      <c r="K621" s="8" t="s">
        <v>3629</v>
      </c>
      <c r="L621" s="8" t="s">
        <v>33</v>
      </c>
      <c r="M621" s="8">
        <v>2716101072</v>
      </c>
      <c r="N621" s="9">
        <v>41091</v>
      </c>
      <c r="O621" s="8" t="s">
        <v>29</v>
      </c>
      <c r="P621" s="8" t="s">
        <v>31</v>
      </c>
      <c r="Q621" s="8" t="s">
        <v>29</v>
      </c>
      <c r="R621" s="8" t="s">
        <v>31</v>
      </c>
    </row>
    <row r="622" spans="1:18">
      <c r="A622" t="s">
        <v>4253</v>
      </c>
      <c r="B622" s="8" t="s">
        <v>4254</v>
      </c>
      <c r="C622" s="8" t="s">
        <v>4258</v>
      </c>
      <c r="D622" s="8" t="s">
        <v>4259</v>
      </c>
      <c r="E622" s="8" t="s">
        <v>3626</v>
      </c>
      <c r="F622" s="8" t="s">
        <v>4255</v>
      </c>
      <c r="G622" s="8" t="str">
        <f t="shared" si="27"/>
        <v>堺市中区堀上町151番4　北野ビル202号室</v>
      </c>
      <c r="H622" s="8" t="str">
        <f t="shared" si="28"/>
        <v>中区</v>
      </c>
      <c r="I622" s="8">
        <f t="shared" si="29"/>
        <v>2</v>
      </c>
      <c r="J622" s="8" t="s">
        <v>4256</v>
      </c>
      <c r="K622" s="8" t="s">
        <v>4257</v>
      </c>
      <c r="L622" s="8" t="s">
        <v>33</v>
      </c>
      <c r="M622" s="8">
        <v>2716101452</v>
      </c>
      <c r="N622" s="9">
        <v>42583</v>
      </c>
      <c r="O622" s="8" t="s">
        <v>29</v>
      </c>
      <c r="P622" s="8" t="s">
        <v>31</v>
      </c>
      <c r="Q622" s="8" t="s">
        <v>29</v>
      </c>
      <c r="R622" s="8" t="s">
        <v>31</v>
      </c>
    </row>
    <row r="623" spans="1:18">
      <c r="A623" t="s">
        <v>335</v>
      </c>
      <c r="B623" s="8" t="s">
        <v>336</v>
      </c>
      <c r="C623" s="8" t="s">
        <v>335</v>
      </c>
      <c r="D623" s="8" t="s">
        <v>336</v>
      </c>
      <c r="E623" s="8" t="s">
        <v>340</v>
      </c>
      <c r="F623" s="8" t="s">
        <v>347</v>
      </c>
      <c r="G623" s="8" t="str">
        <f t="shared" si="27"/>
        <v>堺市中区八田北町297番-1</v>
      </c>
      <c r="H623" s="8" t="str">
        <f t="shared" si="28"/>
        <v>中区</v>
      </c>
      <c r="I623" s="8">
        <f t="shared" si="29"/>
        <v>2</v>
      </c>
      <c r="J623" s="8" t="s">
        <v>346</v>
      </c>
      <c r="K623" s="8" t="s">
        <v>343</v>
      </c>
      <c r="L623" s="8" t="s">
        <v>33</v>
      </c>
      <c r="M623" s="8">
        <v>2716100686</v>
      </c>
      <c r="N623" s="9">
        <v>40817</v>
      </c>
      <c r="O623" s="8" t="s">
        <v>29</v>
      </c>
      <c r="P623" s="8" t="s">
        <v>31</v>
      </c>
      <c r="Q623" s="8" t="s">
        <v>29</v>
      </c>
      <c r="R623" s="8" t="s">
        <v>31</v>
      </c>
    </row>
    <row r="624" spans="1:18">
      <c r="A624" t="s">
        <v>3308</v>
      </c>
      <c r="B624" s="8" t="s">
        <v>3309</v>
      </c>
      <c r="C624" s="8" t="s">
        <v>3327</v>
      </c>
      <c r="D624" s="8" t="s">
        <v>3328</v>
      </c>
      <c r="E624" s="8" t="s">
        <v>340</v>
      </c>
      <c r="F624" s="8" t="s">
        <v>3329</v>
      </c>
      <c r="G624" s="8" t="str">
        <f t="shared" si="27"/>
        <v>堺市中区八田北町320番地1</v>
      </c>
      <c r="H624" s="8" t="str">
        <f t="shared" si="28"/>
        <v>中区</v>
      </c>
      <c r="I624" s="8">
        <f t="shared" si="29"/>
        <v>2</v>
      </c>
      <c r="J624" s="8" t="s">
        <v>3330</v>
      </c>
      <c r="K624" s="8" t="s">
        <v>3331</v>
      </c>
      <c r="L624" s="8" t="s">
        <v>33</v>
      </c>
      <c r="M624" s="8">
        <v>2716200262</v>
      </c>
      <c r="N624" s="9">
        <v>40817</v>
      </c>
      <c r="O624" s="8" t="s">
        <v>29</v>
      </c>
      <c r="P624" s="8" t="s">
        <v>31</v>
      </c>
      <c r="Q624" s="8" t="s">
        <v>29</v>
      </c>
      <c r="R624" s="8" t="s">
        <v>31</v>
      </c>
    </row>
    <row r="625" spans="1:18">
      <c r="A625" t="s">
        <v>2455</v>
      </c>
      <c r="B625" s="8" t="s">
        <v>2456</v>
      </c>
      <c r="C625" s="8" t="s">
        <v>2462</v>
      </c>
      <c r="D625" s="8" t="s">
        <v>2463</v>
      </c>
      <c r="E625" s="8" t="s">
        <v>715</v>
      </c>
      <c r="F625" s="8" t="s">
        <v>2464</v>
      </c>
      <c r="G625" s="8" t="str">
        <f t="shared" si="27"/>
        <v>堺市中区深井中町579-3</v>
      </c>
      <c r="H625" s="8" t="str">
        <f t="shared" si="28"/>
        <v>中区</v>
      </c>
      <c r="I625" s="8">
        <f t="shared" si="29"/>
        <v>2</v>
      </c>
      <c r="J625" s="8" t="s">
        <v>2465</v>
      </c>
      <c r="K625" s="8" t="s">
        <v>2466</v>
      </c>
      <c r="L625" s="8" t="s">
        <v>33</v>
      </c>
      <c r="M625" s="8">
        <v>2716301128</v>
      </c>
      <c r="N625" s="9">
        <v>41913</v>
      </c>
      <c r="O625" s="8" t="s">
        <v>29</v>
      </c>
      <c r="P625" s="8" t="s">
        <v>31</v>
      </c>
      <c r="Q625" s="8" t="s">
        <v>29</v>
      </c>
      <c r="R625" s="8" t="s">
        <v>31</v>
      </c>
    </row>
    <row r="626" spans="1:18">
      <c r="A626" t="s">
        <v>4598</v>
      </c>
      <c r="B626" s="8" t="s">
        <v>4599</v>
      </c>
      <c r="C626" s="8" t="s">
        <v>4603</v>
      </c>
      <c r="D626" s="8" t="s">
        <v>4604</v>
      </c>
      <c r="E626" s="8" t="s">
        <v>715</v>
      </c>
      <c r="F626" s="8" t="s">
        <v>4600</v>
      </c>
      <c r="G626" s="8" t="str">
        <f t="shared" si="27"/>
        <v>堺市中区深井中町761番地3</v>
      </c>
      <c r="H626" s="8" t="str">
        <f t="shared" si="28"/>
        <v>中区</v>
      </c>
      <c r="I626" s="8">
        <f t="shared" si="29"/>
        <v>2</v>
      </c>
      <c r="J626" s="8" t="s">
        <v>4601</v>
      </c>
      <c r="K626" s="8" t="s">
        <v>4602</v>
      </c>
      <c r="L626" s="8" t="s">
        <v>33</v>
      </c>
      <c r="M626" s="8">
        <v>2716101718</v>
      </c>
      <c r="N626" s="9">
        <v>43101</v>
      </c>
      <c r="O626" s="8" t="s">
        <v>29</v>
      </c>
      <c r="P626" s="8" t="s">
        <v>31</v>
      </c>
      <c r="Q626" s="8" t="s">
        <v>29</v>
      </c>
      <c r="R626" s="8" t="s">
        <v>31</v>
      </c>
    </row>
    <row r="627" spans="1:18">
      <c r="A627" t="s">
        <v>6592</v>
      </c>
      <c r="B627" s="8" t="s">
        <v>6593</v>
      </c>
      <c r="C627" s="8" t="s">
        <v>6592</v>
      </c>
      <c r="D627" s="8" t="s">
        <v>6593</v>
      </c>
      <c r="E627" s="8" t="s">
        <v>715</v>
      </c>
      <c r="F627" s="8" t="s">
        <v>1099</v>
      </c>
      <c r="G627" s="8" t="str">
        <f t="shared" si="27"/>
        <v>堺市中区深井中町1211番地3</v>
      </c>
      <c r="H627" s="8" t="str">
        <f t="shared" si="28"/>
        <v>中区</v>
      </c>
      <c r="I627" s="8">
        <f t="shared" si="29"/>
        <v>2</v>
      </c>
      <c r="J627" s="8" t="s">
        <v>6594</v>
      </c>
      <c r="K627" s="8" t="s">
        <v>6595</v>
      </c>
      <c r="L627" s="8" t="s">
        <v>33</v>
      </c>
      <c r="M627" s="8">
        <v>2716100256</v>
      </c>
      <c r="N627" s="9">
        <v>40848</v>
      </c>
      <c r="O627" s="8" t="s">
        <v>29</v>
      </c>
      <c r="P627" s="8" t="s">
        <v>31</v>
      </c>
      <c r="Q627" s="8" t="s">
        <v>29</v>
      </c>
      <c r="R627" s="8" t="s">
        <v>31</v>
      </c>
    </row>
    <row r="628" spans="1:18">
      <c r="A628" t="s">
        <v>19</v>
      </c>
      <c r="B628" s="8" t="s">
        <v>20</v>
      </c>
      <c r="C628" s="8" t="s">
        <v>22</v>
      </c>
      <c r="D628" s="8" t="s">
        <v>23</v>
      </c>
      <c r="E628" s="8" t="s">
        <v>24</v>
      </c>
      <c r="F628" s="8" t="s">
        <v>25</v>
      </c>
      <c r="G628" s="8" t="str">
        <f t="shared" si="27"/>
        <v>堺市中区深井清水町3514番地　グランドールエコー深井401号</v>
      </c>
      <c r="H628" s="8" t="str">
        <f t="shared" si="28"/>
        <v>中区</v>
      </c>
      <c r="I628" s="8">
        <f t="shared" si="29"/>
        <v>2</v>
      </c>
      <c r="J628" s="8" t="s">
        <v>26</v>
      </c>
      <c r="K628" s="8" t="s">
        <v>27</v>
      </c>
      <c r="L628" s="8" t="s">
        <v>33</v>
      </c>
      <c r="M628" s="8">
        <v>2716102351</v>
      </c>
      <c r="N628" s="9">
        <v>44652</v>
      </c>
      <c r="O628" s="8" t="s">
        <v>29</v>
      </c>
      <c r="P628" s="8" t="s">
        <v>31</v>
      </c>
      <c r="Q628" s="8" t="s">
        <v>29</v>
      </c>
      <c r="R628" s="8" t="s">
        <v>31</v>
      </c>
    </row>
    <row r="629" spans="1:18">
      <c r="A629" t="s">
        <v>1090</v>
      </c>
      <c r="B629" s="8" t="s">
        <v>1091</v>
      </c>
      <c r="C629" s="8" t="s">
        <v>1095</v>
      </c>
      <c r="D629" s="8" t="s">
        <v>1096</v>
      </c>
      <c r="E629" s="8" t="s">
        <v>24</v>
      </c>
      <c r="F629" s="8" t="s">
        <v>1092</v>
      </c>
      <c r="G629" s="8" t="str">
        <f t="shared" si="27"/>
        <v>堺市中区深井清水町3587番地</v>
      </c>
      <c r="H629" s="8" t="str">
        <f t="shared" si="28"/>
        <v>中区</v>
      </c>
      <c r="I629" s="8">
        <f t="shared" si="29"/>
        <v>2</v>
      </c>
      <c r="J629" s="8" t="s">
        <v>1093</v>
      </c>
      <c r="K629" s="8" t="s">
        <v>1094</v>
      </c>
      <c r="L629" s="8" t="s">
        <v>33</v>
      </c>
      <c r="M629" s="8">
        <v>2716001199</v>
      </c>
      <c r="N629" s="9">
        <v>41000</v>
      </c>
      <c r="O629" s="8" t="s">
        <v>29</v>
      </c>
      <c r="P629" s="8" t="s">
        <v>31</v>
      </c>
      <c r="Q629" s="8" t="s">
        <v>29</v>
      </c>
      <c r="R629" s="8" t="s">
        <v>31</v>
      </c>
    </row>
    <row r="630" spans="1:18">
      <c r="A630" t="s">
        <v>3447</v>
      </c>
      <c r="B630" s="8" t="s">
        <v>3448</v>
      </c>
      <c r="C630" s="8" t="s">
        <v>3449</v>
      </c>
      <c r="D630" s="8" t="s">
        <v>3450</v>
      </c>
      <c r="E630" s="8" t="s">
        <v>24</v>
      </c>
      <c r="F630" s="8" t="s">
        <v>3451</v>
      </c>
      <c r="G630" s="8" t="str">
        <f t="shared" si="27"/>
        <v>堺市中区深井清水町1462番地1</v>
      </c>
      <c r="H630" s="8" t="str">
        <f t="shared" si="28"/>
        <v>中区</v>
      </c>
      <c r="I630" s="8">
        <f t="shared" si="29"/>
        <v>2</v>
      </c>
      <c r="J630" s="8" t="s">
        <v>3452</v>
      </c>
      <c r="K630" s="8" t="s">
        <v>3453</v>
      </c>
      <c r="L630" s="8" t="s">
        <v>33</v>
      </c>
      <c r="M630" s="8">
        <v>2716101650</v>
      </c>
      <c r="N630" s="9">
        <v>43009</v>
      </c>
      <c r="O630" s="8" t="s">
        <v>29</v>
      </c>
      <c r="P630" s="8" t="s">
        <v>31</v>
      </c>
      <c r="Q630" s="8" t="s">
        <v>29</v>
      </c>
      <c r="R630" s="8" t="s">
        <v>31</v>
      </c>
    </row>
    <row r="631" spans="1:18">
      <c r="A631" t="s">
        <v>5329</v>
      </c>
      <c r="B631" s="8" t="s">
        <v>5330</v>
      </c>
      <c r="C631" s="8" t="s">
        <v>5331</v>
      </c>
      <c r="D631" s="8" t="s">
        <v>5332</v>
      </c>
      <c r="E631" s="8" t="s">
        <v>24</v>
      </c>
      <c r="F631" s="8" t="s">
        <v>4885</v>
      </c>
      <c r="G631" s="8" t="str">
        <f t="shared" si="27"/>
        <v>堺市中区深井清水町1736番地2</v>
      </c>
      <c r="H631" s="8" t="str">
        <f t="shared" si="28"/>
        <v>中区</v>
      </c>
      <c r="I631" s="8">
        <f t="shared" si="29"/>
        <v>2</v>
      </c>
      <c r="J631" s="8" t="s">
        <v>5333</v>
      </c>
      <c r="K631" s="8" t="s">
        <v>4900</v>
      </c>
      <c r="L631" s="8" t="s">
        <v>33</v>
      </c>
      <c r="M631" s="8">
        <v>2716100819</v>
      </c>
      <c r="N631" s="9">
        <v>40817</v>
      </c>
      <c r="O631" s="8" t="s">
        <v>29</v>
      </c>
      <c r="P631" s="8" t="s">
        <v>31</v>
      </c>
      <c r="Q631" s="8" t="s">
        <v>29</v>
      </c>
      <c r="R631" s="8" t="s">
        <v>31</v>
      </c>
    </row>
    <row r="632" spans="1:18">
      <c r="A632" t="s">
        <v>6457</v>
      </c>
      <c r="B632" s="8" t="s">
        <v>6458</v>
      </c>
      <c r="C632" s="8" t="s">
        <v>6462</v>
      </c>
      <c r="D632" s="8" t="s">
        <v>6463</v>
      </c>
      <c r="E632" s="8" t="s">
        <v>24</v>
      </c>
      <c r="F632" s="8" t="s">
        <v>6459</v>
      </c>
      <c r="G632" s="8" t="str">
        <f t="shared" si="27"/>
        <v>堺市中区深井清水町3724番地</v>
      </c>
      <c r="H632" s="8" t="str">
        <f t="shared" si="28"/>
        <v>中区</v>
      </c>
      <c r="I632" s="8">
        <f t="shared" si="29"/>
        <v>2</v>
      </c>
      <c r="J632" s="8" t="s">
        <v>6460</v>
      </c>
      <c r="K632" s="8" t="s">
        <v>6461</v>
      </c>
      <c r="L632" s="8" t="s">
        <v>33</v>
      </c>
      <c r="M632" s="8">
        <v>2716100082</v>
      </c>
      <c r="N632" s="9">
        <v>40817</v>
      </c>
      <c r="O632" s="8" t="s">
        <v>29</v>
      </c>
      <c r="P632" s="8" t="s">
        <v>31</v>
      </c>
      <c r="Q632" s="8" t="s">
        <v>29</v>
      </c>
      <c r="R632" s="8" t="s">
        <v>31</v>
      </c>
    </row>
    <row r="633" spans="1:18">
      <c r="A633" t="s">
        <v>1377</v>
      </c>
      <c r="B633" s="8" t="s">
        <v>1378</v>
      </c>
      <c r="C633" s="8" t="s">
        <v>1379</v>
      </c>
      <c r="D633" s="8" t="s">
        <v>1380</v>
      </c>
      <c r="E633" s="8" t="s">
        <v>1381</v>
      </c>
      <c r="F633" s="8" t="s">
        <v>1382</v>
      </c>
      <c r="G633" s="8" t="str">
        <f t="shared" si="27"/>
        <v>堺市中区宮園町2番11号</v>
      </c>
      <c r="H633" s="8" t="str">
        <f t="shared" si="28"/>
        <v>中区</v>
      </c>
      <c r="I633" s="8">
        <f t="shared" si="29"/>
        <v>2</v>
      </c>
      <c r="J633" s="8" t="s">
        <v>1383</v>
      </c>
      <c r="K633" s="8" t="s">
        <v>1384</v>
      </c>
      <c r="L633" s="8" t="s">
        <v>33</v>
      </c>
      <c r="M633" s="8">
        <v>2716100694</v>
      </c>
      <c r="N633" s="9">
        <v>41671</v>
      </c>
      <c r="O633" s="8" t="s">
        <v>29</v>
      </c>
      <c r="P633" s="8" t="s">
        <v>31</v>
      </c>
      <c r="Q633" s="8" t="s">
        <v>29</v>
      </c>
      <c r="R633" s="8" t="s">
        <v>31</v>
      </c>
    </row>
    <row r="634" spans="1:18">
      <c r="A634" t="s">
        <v>3480</v>
      </c>
      <c r="B634" s="8" t="s">
        <v>3481</v>
      </c>
      <c r="C634" s="8" t="s">
        <v>3484</v>
      </c>
      <c r="D634" s="8" t="s">
        <v>3485</v>
      </c>
      <c r="E634" s="8" t="s">
        <v>1381</v>
      </c>
      <c r="F634" s="8" t="s">
        <v>1382</v>
      </c>
      <c r="G634" s="8" t="str">
        <f t="shared" si="27"/>
        <v>堺市中区宮園町2番11号</v>
      </c>
      <c r="H634" s="8" t="str">
        <f t="shared" si="28"/>
        <v>中区</v>
      </c>
      <c r="I634" s="8">
        <f t="shared" si="29"/>
        <v>2</v>
      </c>
      <c r="J634" s="8" t="s">
        <v>3482</v>
      </c>
      <c r="K634" s="8" t="s">
        <v>3483</v>
      </c>
      <c r="L634" s="8" t="s">
        <v>33</v>
      </c>
      <c r="M634" s="8">
        <v>2716101726</v>
      </c>
      <c r="N634" s="9">
        <v>43101</v>
      </c>
      <c r="O634" s="8" t="s">
        <v>29</v>
      </c>
      <c r="P634" s="8" t="s">
        <v>31</v>
      </c>
      <c r="Q634" s="8" t="s">
        <v>29</v>
      </c>
      <c r="R634" s="8" t="s">
        <v>31</v>
      </c>
    </row>
    <row r="635" spans="1:18">
      <c r="A635" t="s">
        <v>3778</v>
      </c>
      <c r="B635" s="8" t="s">
        <v>3779</v>
      </c>
      <c r="C635" s="8" t="s">
        <v>3780</v>
      </c>
      <c r="D635" s="8" t="s">
        <v>3781</v>
      </c>
      <c r="E635" s="8" t="s">
        <v>1381</v>
      </c>
      <c r="F635" s="8" t="s">
        <v>2487</v>
      </c>
      <c r="G635" s="8" t="str">
        <f t="shared" si="27"/>
        <v>堺市中区宮園町2番12号　第一ビル201号室</v>
      </c>
      <c r="H635" s="8" t="str">
        <f t="shared" si="28"/>
        <v>中区</v>
      </c>
      <c r="I635" s="8">
        <f t="shared" si="29"/>
        <v>2</v>
      </c>
      <c r="J635" s="8" t="s">
        <v>2483</v>
      </c>
      <c r="K635" s="8" t="s">
        <v>2484</v>
      </c>
      <c r="L635" s="8" t="s">
        <v>33</v>
      </c>
      <c r="M635" s="8">
        <v>2716100728</v>
      </c>
      <c r="N635" s="9">
        <v>40817</v>
      </c>
      <c r="O635" s="8" t="s">
        <v>29</v>
      </c>
      <c r="P635" s="8" t="s">
        <v>31</v>
      </c>
      <c r="Q635" s="8" t="s">
        <v>29</v>
      </c>
      <c r="R635" s="8" t="s">
        <v>31</v>
      </c>
    </row>
    <row r="636" spans="1:18">
      <c r="A636" t="s">
        <v>2626</v>
      </c>
      <c r="B636" s="8" t="s">
        <v>2627</v>
      </c>
      <c r="C636" s="8" t="s">
        <v>2633</v>
      </c>
      <c r="D636" s="8" t="s">
        <v>2634</v>
      </c>
      <c r="E636" s="8" t="s">
        <v>337</v>
      </c>
      <c r="F636" s="8" t="s">
        <v>2628</v>
      </c>
      <c r="G636" s="8" t="str">
        <f t="shared" si="27"/>
        <v>堺市中区深井沢町3265番</v>
      </c>
      <c r="H636" s="8" t="str">
        <f t="shared" si="28"/>
        <v>中区</v>
      </c>
      <c r="I636" s="8">
        <f t="shared" si="29"/>
        <v>2</v>
      </c>
      <c r="J636" s="8" t="s">
        <v>2629</v>
      </c>
      <c r="K636" s="8" t="s">
        <v>2630</v>
      </c>
      <c r="L636" s="8" t="s">
        <v>32</v>
      </c>
      <c r="M636" s="8">
        <v>2716101643</v>
      </c>
      <c r="N636" s="9">
        <v>42979</v>
      </c>
      <c r="O636" s="8" t="s">
        <v>31</v>
      </c>
      <c r="P636" s="8" t="s">
        <v>29</v>
      </c>
      <c r="Q636" s="8" t="s">
        <v>29</v>
      </c>
      <c r="R636" s="8" t="s">
        <v>29</v>
      </c>
    </row>
    <row r="637" spans="1:18">
      <c r="A637" t="s">
        <v>2761</v>
      </c>
      <c r="B637" s="8" t="s">
        <v>2762</v>
      </c>
      <c r="C637" s="8" t="s">
        <v>2763</v>
      </c>
      <c r="D637" s="8" t="s">
        <v>2764</v>
      </c>
      <c r="E637" s="8" t="s">
        <v>114</v>
      </c>
      <c r="F637" s="8" t="s">
        <v>2765</v>
      </c>
      <c r="G637" s="8" t="str">
        <f t="shared" si="27"/>
        <v>堺市中区土師町五丁12番地27　ベルコート102号</v>
      </c>
      <c r="H637" s="8" t="str">
        <f t="shared" si="28"/>
        <v>中区</v>
      </c>
      <c r="I637" s="8">
        <f t="shared" si="29"/>
        <v>2</v>
      </c>
      <c r="J637" s="8" t="s">
        <v>2766</v>
      </c>
      <c r="K637" s="8" t="s">
        <v>2767</v>
      </c>
      <c r="L637" s="8" t="s">
        <v>32</v>
      </c>
      <c r="M637" s="8">
        <v>2716101312</v>
      </c>
      <c r="N637" s="9">
        <v>43466</v>
      </c>
      <c r="O637" s="8" t="s">
        <v>31</v>
      </c>
      <c r="P637" s="8" t="s">
        <v>29</v>
      </c>
      <c r="Q637" s="8" t="s">
        <v>29</v>
      </c>
      <c r="R637" s="8" t="s">
        <v>29</v>
      </c>
    </row>
    <row r="638" spans="1:18">
      <c r="A638" t="s">
        <v>4724</v>
      </c>
      <c r="B638" s="8" t="s">
        <v>5462</v>
      </c>
      <c r="C638" s="8" t="s">
        <v>5465</v>
      </c>
      <c r="D638" s="8" t="s">
        <v>5466</v>
      </c>
      <c r="E638" s="8" t="s">
        <v>114</v>
      </c>
      <c r="F638" s="8" t="s">
        <v>4726</v>
      </c>
      <c r="G638" s="8" t="str">
        <f t="shared" si="27"/>
        <v>堺市中区土師町二丁33番37号</v>
      </c>
      <c r="H638" s="8" t="str">
        <f t="shared" si="28"/>
        <v>中区</v>
      </c>
      <c r="I638" s="8">
        <f t="shared" si="29"/>
        <v>2</v>
      </c>
      <c r="J638" s="8" t="s">
        <v>5467</v>
      </c>
      <c r="K638" s="8" t="s">
        <v>4728</v>
      </c>
      <c r="L638" s="8" t="s">
        <v>32</v>
      </c>
      <c r="M638" s="8">
        <v>2716000019</v>
      </c>
      <c r="N638" s="9">
        <v>38991</v>
      </c>
      <c r="O638" s="8" t="s">
        <v>31</v>
      </c>
      <c r="P638" s="8" t="s">
        <v>29</v>
      </c>
      <c r="Q638" s="8" t="s">
        <v>29</v>
      </c>
      <c r="R638" s="8" t="s">
        <v>29</v>
      </c>
    </row>
    <row r="639" spans="1:18">
      <c r="A639" t="s">
        <v>5720</v>
      </c>
      <c r="B639" s="8" t="s">
        <v>5721</v>
      </c>
      <c r="C639" s="8" t="s">
        <v>5723</v>
      </c>
      <c r="D639" s="8" t="s">
        <v>5724</v>
      </c>
      <c r="E639" s="8" t="s">
        <v>340</v>
      </c>
      <c r="F639" s="8" t="s">
        <v>5725</v>
      </c>
      <c r="G639" s="8" t="str">
        <f t="shared" si="27"/>
        <v>堺市中区八田北町595-1</v>
      </c>
      <c r="H639" s="8" t="str">
        <f t="shared" si="28"/>
        <v>中区</v>
      </c>
      <c r="I639" s="8">
        <f t="shared" si="29"/>
        <v>2</v>
      </c>
      <c r="J639" s="8" t="s">
        <v>5726</v>
      </c>
      <c r="K639" s="8" t="s">
        <v>5722</v>
      </c>
      <c r="L639" s="8" t="s">
        <v>32</v>
      </c>
      <c r="M639" s="8">
        <v>2716001512</v>
      </c>
      <c r="N639" s="9">
        <v>44105</v>
      </c>
      <c r="O639" s="8" t="s">
        <v>31</v>
      </c>
      <c r="P639" s="8" t="s">
        <v>29</v>
      </c>
      <c r="Q639" s="8" t="s">
        <v>29</v>
      </c>
      <c r="R639" s="8" t="s">
        <v>29</v>
      </c>
    </row>
    <row r="640" spans="1:18">
      <c r="A640" t="s">
        <v>19</v>
      </c>
      <c r="B640" s="8" t="s">
        <v>20</v>
      </c>
      <c r="C640" s="8" t="s">
        <v>22</v>
      </c>
      <c r="D640" s="8" t="s">
        <v>23</v>
      </c>
      <c r="E640" s="8" t="s">
        <v>24</v>
      </c>
      <c r="F640" s="8" t="s">
        <v>25</v>
      </c>
      <c r="G640" s="8" t="str">
        <f t="shared" si="27"/>
        <v>堺市中区深井清水町3514番地　グランドールエコー深井401号</v>
      </c>
      <c r="H640" s="8" t="str">
        <f t="shared" si="28"/>
        <v>中区</v>
      </c>
      <c r="I640" s="8">
        <f t="shared" si="29"/>
        <v>2</v>
      </c>
      <c r="J640" s="8" t="s">
        <v>26</v>
      </c>
      <c r="K640" s="8" t="s">
        <v>27</v>
      </c>
      <c r="L640" s="8" t="s">
        <v>32</v>
      </c>
      <c r="M640" s="8">
        <v>2716102351</v>
      </c>
      <c r="N640" s="9">
        <v>44652</v>
      </c>
      <c r="O640" s="8" t="s">
        <v>31</v>
      </c>
      <c r="P640" s="8" t="s">
        <v>29</v>
      </c>
      <c r="Q640" s="8" t="s">
        <v>29</v>
      </c>
      <c r="R640" s="8" t="s">
        <v>29</v>
      </c>
    </row>
    <row r="641" spans="1:18">
      <c r="A641" t="s">
        <v>5329</v>
      </c>
      <c r="B641" s="8" t="s">
        <v>5330</v>
      </c>
      <c r="C641" s="8" t="s">
        <v>5331</v>
      </c>
      <c r="D641" s="8" t="s">
        <v>5332</v>
      </c>
      <c r="E641" s="8" t="s">
        <v>24</v>
      </c>
      <c r="F641" s="8" t="s">
        <v>4885</v>
      </c>
      <c r="G641" s="8" t="str">
        <f t="shared" si="27"/>
        <v>堺市中区深井清水町1736番地2</v>
      </c>
      <c r="H641" s="8" t="str">
        <f t="shared" si="28"/>
        <v>中区</v>
      </c>
      <c r="I641" s="8">
        <f t="shared" si="29"/>
        <v>2</v>
      </c>
      <c r="J641" s="8" t="s">
        <v>5333</v>
      </c>
      <c r="K641" s="8" t="s">
        <v>4900</v>
      </c>
      <c r="L641" s="8" t="s">
        <v>32</v>
      </c>
      <c r="M641" s="8">
        <v>2716100819</v>
      </c>
      <c r="N641" s="9">
        <v>43952</v>
      </c>
      <c r="O641" s="8" t="s">
        <v>31</v>
      </c>
      <c r="P641" s="8" t="s">
        <v>29</v>
      </c>
      <c r="Q641" s="8" t="s">
        <v>29</v>
      </c>
      <c r="R641" s="8" t="s">
        <v>29</v>
      </c>
    </row>
    <row r="642" spans="1:18">
      <c r="A642" t="s">
        <v>6457</v>
      </c>
      <c r="B642" s="8" t="s">
        <v>6458</v>
      </c>
      <c r="C642" s="8" t="s">
        <v>6462</v>
      </c>
      <c r="D642" s="8" t="s">
        <v>6463</v>
      </c>
      <c r="E642" s="8" t="s">
        <v>24</v>
      </c>
      <c r="F642" s="8" t="s">
        <v>6459</v>
      </c>
      <c r="G642" s="8" t="str">
        <f t="shared" si="27"/>
        <v>堺市中区深井清水町3724番地</v>
      </c>
      <c r="H642" s="8" t="str">
        <f t="shared" si="28"/>
        <v>中区</v>
      </c>
      <c r="I642" s="8">
        <f t="shared" si="29"/>
        <v>2</v>
      </c>
      <c r="J642" s="8" t="s">
        <v>6460</v>
      </c>
      <c r="K642" s="8" t="s">
        <v>6461</v>
      </c>
      <c r="L642" s="8" t="s">
        <v>32</v>
      </c>
      <c r="M642" s="8">
        <v>2716100082</v>
      </c>
      <c r="N642" s="9">
        <v>42705</v>
      </c>
      <c r="O642" s="8" t="s">
        <v>31</v>
      </c>
      <c r="P642" s="8" t="s">
        <v>29</v>
      </c>
      <c r="Q642" s="8" t="s">
        <v>29</v>
      </c>
      <c r="R642" s="8" t="s">
        <v>29</v>
      </c>
    </row>
    <row r="643" spans="1:18">
      <c r="A643" t="s">
        <v>5782</v>
      </c>
      <c r="B643" s="8" t="s">
        <v>5783</v>
      </c>
      <c r="C643" s="8" t="s">
        <v>5785</v>
      </c>
      <c r="D643" s="8" t="s">
        <v>5786</v>
      </c>
      <c r="E643" s="8" t="s">
        <v>677</v>
      </c>
      <c r="F643" s="8" t="s">
        <v>5787</v>
      </c>
      <c r="G643" s="8" t="str">
        <f t="shared" si="27"/>
        <v>堺市中区大野芝町273番地1</v>
      </c>
      <c r="H643" s="8" t="str">
        <f t="shared" si="28"/>
        <v>中区</v>
      </c>
      <c r="I643" s="8">
        <f t="shared" si="29"/>
        <v>2</v>
      </c>
      <c r="J643" s="8" t="s">
        <v>5788</v>
      </c>
      <c r="K643" s="8" t="s">
        <v>5789</v>
      </c>
      <c r="L643" s="8" t="s">
        <v>143</v>
      </c>
      <c r="M643" s="8">
        <v>2716102013</v>
      </c>
      <c r="N643" s="9">
        <v>43800</v>
      </c>
      <c r="O643" s="8" t="s">
        <v>29</v>
      </c>
      <c r="P643" s="8" t="s">
        <v>29</v>
      </c>
      <c r="Q643" s="8" t="s">
        <v>31</v>
      </c>
      <c r="R643" s="8" t="s">
        <v>29</v>
      </c>
    </row>
    <row r="644" spans="1:18">
      <c r="A644" t="s">
        <v>452</v>
      </c>
      <c r="B644" s="8" t="s">
        <v>453</v>
      </c>
      <c r="C644" s="8" t="s">
        <v>471</v>
      </c>
      <c r="D644" s="8" t="s">
        <v>472</v>
      </c>
      <c r="E644" s="8" t="s">
        <v>473</v>
      </c>
      <c r="F644" s="8" t="s">
        <v>474</v>
      </c>
      <c r="G644" s="8" t="str">
        <f t="shared" si="27"/>
        <v>堺市中区土塔町2044-60</v>
      </c>
      <c r="H644" s="8" t="str">
        <f t="shared" si="28"/>
        <v>中区</v>
      </c>
      <c r="I644" s="8">
        <f t="shared" si="29"/>
        <v>2</v>
      </c>
      <c r="J644" s="8" t="s">
        <v>475</v>
      </c>
      <c r="K644" s="8" t="s">
        <v>476</v>
      </c>
      <c r="L644" s="8" t="s">
        <v>143</v>
      </c>
      <c r="M644" s="8">
        <v>2716102104</v>
      </c>
      <c r="N644" s="9">
        <v>43922</v>
      </c>
      <c r="O644" s="8" t="s">
        <v>29</v>
      </c>
      <c r="P644" s="8" t="s">
        <v>31</v>
      </c>
      <c r="Q644" s="8" t="s">
        <v>31</v>
      </c>
      <c r="R644" s="8" t="s">
        <v>31</v>
      </c>
    </row>
    <row r="645" spans="1:18">
      <c r="A645" t="s">
        <v>1644</v>
      </c>
      <c r="B645" s="8" t="s">
        <v>1645</v>
      </c>
      <c r="C645" s="8" t="s">
        <v>1651</v>
      </c>
      <c r="D645" s="8" t="s">
        <v>1652</v>
      </c>
      <c r="E645" s="8" t="s">
        <v>473</v>
      </c>
      <c r="F645" s="8" t="s">
        <v>1648</v>
      </c>
      <c r="G645" s="8" t="str">
        <f t="shared" si="27"/>
        <v>堺市中区土塔町2484番地</v>
      </c>
      <c r="H645" s="8" t="str">
        <f t="shared" si="28"/>
        <v>中区</v>
      </c>
      <c r="I645" s="8">
        <f t="shared" si="29"/>
        <v>2</v>
      </c>
      <c r="J645" s="8" t="s">
        <v>1653</v>
      </c>
      <c r="K645" s="8" t="s">
        <v>1654</v>
      </c>
      <c r="L645" s="8" t="s">
        <v>143</v>
      </c>
      <c r="M645" s="8">
        <v>2716101411</v>
      </c>
      <c r="N645" s="9">
        <v>42461</v>
      </c>
      <c r="O645" s="8" t="s">
        <v>29</v>
      </c>
      <c r="P645" s="8" t="s">
        <v>29</v>
      </c>
      <c r="Q645" s="8" t="s">
        <v>31</v>
      </c>
      <c r="R645" s="8" t="s">
        <v>29</v>
      </c>
    </row>
    <row r="646" spans="1:18">
      <c r="A646" t="s">
        <v>1400</v>
      </c>
      <c r="B646" s="8" t="s">
        <v>1401</v>
      </c>
      <c r="C646" s="8" t="s">
        <v>1408</v>
      </c>
      <c r="D646" s="8" t="s">
        <v>1409</v>
      </c>
      <c r="E646" s="8" t="s">
        <v>337</v>
      </c>
      <c r="F646" s="8" t="s">
        <v>1410</v>
      </c>
      <c r="G646" s="8" t="str">
        <f t="shared" si="27"/>
        <v>堺市中区深井沢町3256番地</v>
      </c>
      <c r="H646" s="8" t="str">
        <f t="shared" si="28"/>
        <v>中区</v>
      </c>
      <c r="I646" s="8">
        <f t="shared" si="29"/>
        <v>2</v>
      </c>
      <c r="J646" s="8" t="s">
        <v>1411</v>
      </c>
      <c r="K646" s="8" t="s">
        <v>1412</v>
      </c>
      <c r="L646" s="8" t="s">
        <v>143</v>
      </c>
      <c r="M646" s="8">
        <v>2716102021</v>
      </c>
      <c r="N646" s="9">
        <v>43800</v>
      </c>
      <c r="O646" s="8" t="s">
        <v>29</v>
      </c>
      <c r="P646" s="8" t="s">
        <v>29</v>
      </c>
      <c r="Q646" s="8" t="s">
        <v>31</v>
      </c>
      <c r="R646" s="8" t="s">
        <v>29</v>
      </c>
    </row>
    <row r="647" spans="1:18">
      <c r="A647" t="s">
        <v>2118</v>
      </c>
      <c r="B647" s="8" t="s">
        <v>2119</v>
      </c>
      <c r="C647" s="8" t="s">
        <v>2123</v>
      </c>
      <c r="D647" s="8" t="s">
        <v>2124</v>
      </c>
      <c r="E647" s="8" t="s">
        <v>114</v>
      </c>
      <c r="F647" s="8" t="s">
        <v>2125</v>
      </c>
      <c r="G647" s="8" t="str">
        <f t="shared" si="27"/>
        <v>堺市中区土師町三丁32-32</v>
      </c>
      <c r="H647" s="8" t="str">
        <f t="shared" si="28"/>
        <v>中区</v>
      </c>
      <c r="I647" s="8">
        <f t="shared" si="29"/>
        <v>2</v>
      </c>
      <c r="J647" s="8" t="s">
        <v>2126</v>
      </c>
      <c r="K647" s="8" t="s">
        <v>2122</v>
      </c>
      <c r="L647" s="8" t="s">
        <v>143</v>
      </c>
      <c r="M647" s="8">
        <v>2716101270</v>
      </c>
      <c r="N647" s="9">
        <v>42095</v>
      </c>
      <c r="O647" s="8" t="s">
        <v>29</v>
      </c>
      <c r="P647" s="8" t="s">
        <v>29</v>
      </c>
      <c r="Q647" s="8" t="s">
        <v>31</v>
      </c>
      <c r="R647" s="8" t="s">
        <v>29</v>
      </c>
    </row>
    <row r="648" spans="1:18">
      <c r="A648" t="s">
        <v>5061</v>
      </c>
      <c r="B648" s="8" t="s">
        <v>5062</v>
      </c>
      <c r="C648" s="8" t="s">
        <v>5070</v>
      </c>
      <c r="D648" s="8" t="s">
        <v>5071</v>
      </c>
      <c r="E648" s="8" t="s">
        <v>114</v>
      </c>
      <c r="F648" s="8" t="s">
        <v>4726</v>
      </c>
      <c r="G648" s="8" t="str">
        <f t="shared" si="27"/>
        <v>堺市中区土師町二丁33番37号</v>
      </c>
      <c r="H648" s="8" t="str">
        <f t="shared" si="28"/>
        <v>中区</v>
      </c>
      <c r="I648" s="8">
        <f t="shared" si="29"/>
        <v>2</v>
      </c>
      <c r="J648" s="8" t="s">
        <v>5072</v>
      </c>
      <c r="K648" s="8" t="s">
        <v>5073</v>
      </c>
      <c r="L648" s="8" t="s">
        <v>143</v>
      </c>
      <c r="M648" s="8">
        <v>2716102377</v>
      </c>
      <c r="N648" s="9">
        <v>44682</v>
      </c>
      <c r="O648" s="8" t="s">
        <v>29</v>
      </c>
      <c r="P648" s="8" t="s">
        <v>29</v>
      </c>
      <c r="Q648" s="8" t="s">
        <v>31</v>
      </c>
      <c r="R648" s="8" t="s">
        <v>29</v>
      </c>
    </row>
    <row r="649" spans="1:18">
      <c r="A649" t="s">
        <v>5335</v>
      </c>
      <c r="B649" s="8" t="s">
        <v>5336</v>
      </c>
      <c r="C649" s="8" t="s">
        <v>5342</v>
      </c>
      <c r="D649" s="8" t="s">
        <v>5343</v>
      </c>
      <c r="E649" s="8" t="s">
        <v>114</v>
      </c>
      <c r="F649" s="8" t="s">
        <v>5337</v>
      </c>
      <c r="G649" s="8" t="str">
        <f t="shared" ref="G649:G712" si="30">RIGHT(F:F,LEN(F:F)-3)</f>
        <v>堺市中区土師町三丁32番27号</v>
      </c>
      <c r="H649" s="8" t="str">
        <f t="shared" ref="H649:H712" si="31">MID(F:F,6,2)</f>
        <v>中区</v>
      </c>
      <c r="I649" s="8">
        <f t="shared" ref="I649:I712" si="32">IF(H:H="堺区",1,IF(H:H="中区",2,IF(H:H="東区",3,IF(H:H="西区",4,IF(H:H="南区",5,IF(H:H="北区",6,7))))))</f>
        <v>2</v>
      </c>
      <c r="J649" s="8" t="s">
        <v>5338</v>
      </c>
      <c r="K649" s="8" t="s">
        <v>5339</v>
      </c>
      <c r="L649" s="8" t="s">
        <v>143</v>
      </c>
      <c r="M649" s="8">
        <v>2716100751</v>
      </c>
      <c r="N649" s="9">
        <v>45108</v>
      </c>
      <c r="O649" s="8" t="s">
        <v>31</v>
      </c>
      <c r="P649" s="8" t="s">
        <v>29</v>
      </c>
      <c r="Q649" s="8" t="s">
        <v>31</v>
      </c>
      <c r="R649" s="8" t="s">
        <v>31</v>
      </c>
    </row>
    <row r="650" spans="1:18">
      <c r="A650" t="s">
        <v>6436</v>
      </c>
      <c r="B650" s="8" t="s">
        <v>6437</v>
      </c>
      <c r="C650" s="8" t="s">
        <v>6438</v>
      </c>
      <c r="D650" s="8" t="s">
        <v>6439</v>
      </c>
      <c r="E650" s="8" t="s">
        <v>114</v>
      </c>
      <c r="F650" s="8" t="s">
        <v>6440</v>
      </c>
      <c r="G650" s="8" t="str">
        <f t="shared" si="30"/>
        <v>堺市中区土師町一丁12番25号</v>
      </c>
      <c r="H650" s="8" t="str">
        <f t="shared" si="31"/>
        <v>中区</v>
      </c>
      <c r="I650" s="8">
        <f t="shared" si="32"/>
        <v>2</v>
      </c>
      <c r="J650" s="8" t="s">
        <v>6441</v>
      </c>
      <c r="K650" s="8" t="s">
        <v>6442</v>
      </c>
      <c r="L650" s="8" t="s">
        <v>143</v>
      </c>
      <c r="M650" s="8">
        <v>2716101775</v>
      </c>
      <c r="N650" s="9">
        <v>43252</v>
      </c>
      <c r="O650" s="8" t="s">
        <v>29</v>
      </c>
      <c r="P650" s="8" t="s">
        <v>29</v>
      </c>
      <c r="Q650" s="8" t="s">
        <v>31</v>
      </c>
      <c r="R650" s="8" t="s">
        <v>29</v>
      </c>
    </row>
    <row r="651" spans="1:18">
      <c r="A651" t="s">
        <v>219</v>
      </c>
      <c r="B651" s="8" t="s">
        <v>220</v>
      </c>
      <c r="C651" s="8" t="s">
        <v>225</v>
      </c>
      <c r="D651" s="8" t="s">
        <v>226</v>
      </c>
      <c r="E651" s="8" t="s">
        <v>221</v>
      </c>
      <c r="F651" s="8" t="s">
        <v>222</v>
      </c>
      <c r="G651" s="8" t="str">
        <f t="shared" si="30"/>
        <v>堺市中区福田91番地</v>
      </c>
      <c r="H651" s="8" t="str">
        <f t="shared" si="31"/>
        <v>中区</v>
      </c>
      <c r="I651" s="8">
        <f t="shared" si="32"/>
        <v>2</v>
      </c>
      <c r="J651" s="8" t="s">
        <v>223</v>
      </c>
      <c r="K651" s="8" t="s">
        <v>224</v>
      </c>
      <c r="L651" s="8" t="s">
        <v>143</v>
      </c>
      <c r="M651" s="8">
        <v>2716101593</v>
      </c>
      <c r="N651" s="9">
        <v>42887</v>
      </c>
      <c r="O651" s="8" t="s">
        <v>29</v>
      </c>
      <c r="P651" s="8" t="s">
        <v>29</v>
      </c>
      <c r="Q651" s="8" t="s">
        <v>31</v>
      </c>
      <c r="R651" s="8" t="s">
        <v>29</v>
      </c>
    </row>
    <row r="652" spans="1:18">
      <c r="A652" t="s">
        <v>4611</v>
      </c>
      <c r="B652" s="8" t="s">
        <v>4612</v>
      </c>
      <c r="C652" s="8" t="s">
        <v>4620</v>
      </c>
      <c r="D652" s="8" t="s">
        <v>4621</v>
      </c>
      <c r="E652" s="8" t="s">
        <v>1562</v>
      </c>
      <c r="F652" s="8" t="s">
        <v>4622</v>
      </c>
      <c r="G652" s="8" t="str">
        <f t="shared" si="30"/>
        <v>堺市中区陶器北684-9</v>
      </c>
      <c r="H652" s="8" t="str">
        <f t="shared" si="31"/>
        <v>中区</v>
      </c>
      <c r="I652" s="8">
        <f t="shared" si="32"/>
        <v>2</v>
      </c>
      <c r="J652" s="8" t="s">
        <v>4614</v>
      </c>
      <c r="K652" s="8" t="s">
        <v>4615</v>
      </c>
      <c r="L652" s="8" t="s">
        <v>143</v>
      </c>
      <c r="M652" s="8">
        <v>2716101742</v>
      </c>
      <c r="N652" s="9">
        <v>45292</v>
      </c>
      <c r="O652" s="8" t="s">
        <v>31</v>
      </c>
      <c r="P652" s="8" t="s">
        <v>29</v>
      </c>
      <c r="Q652" s="8" t="s">
        <v>31</v>
      </c>
      <c r="R652" s="8" t="s">
        <v>31</v>
      </c>
    </row>
    <row r="653" spans="1:18">
      <c r="A653" t="s">
        <v>5005</v>
      </c>
      <c r="B653" s="8" t="s">
        <v>5006</v>
      </c>
      <c r="C653" s="8" t="s">
        <v>5016</v>
      </c>
      <c r="D653" s="8" t="s">
        <v>5017</v>
      </c>
      <c r="E653" s="8" t="s">
        <v>5018</v>
      </c>
      <c r="F653" s="8" t="s">
        <v>5019</v>
      </c>
      <c r="G653" s="8" t="str">
        <f t="shared" si="30"/>
        <v>堺市中区上之838-1</v>
      </c>
      <c r="H653" s="8" t="str">
        <f t="shared" si="31"/>
        <v>中区</v>
      </c>
      <c r="I653" s="8">
        <f t="shared" si="32"/>
        <v>2</v>
      </c>
      <c r="J653" s="8" t="s">
        <v>5020</v>
      </c>
      <c r="K653" s="8" t="s">
        <v>5021</v>
      </c>
      <c r="L653" s="8" t="s">
        <v>143</v>
      </c>
      <c r="M653" s="8">
        <v>2716102237</v>
      </c>
      <c r="N653" s="9">
        <v>44287</v>
      </c>
      <c r="O653" s="8" t="s">
        <v>29</v>
      </c>
      <c r="P653" s="8" t="s">
        <v>31</v>
      </c>
      <c r="Q653" s="8" t="s">
        <v>31</v>
      </c>
      <c r="R653" s="8" t="s">
        <v>31</v>
      </c>
    </row>
    <row r="654" spans="1:18">
      <c r="A654" t="s">
        <v>5387</v>
      </c>
      <c r="B654" s="8" t="s">
        <v>5388</v>
      </c>
      <c r="C654" s="8" t="s">
        <v>5393</v>
      </c>
      <c r="D654" s="8" t="s">
        <v>5394</v>
      </c>
      <c r="E654" s="8" t="s">
        <v>5018</v>
      </c>
      <c r="F654" s="8" t="s">
        <v>5395</v>
      </c>
      <c r="G654" s="8" t="str">
        <f t="shared" si="30"/>
        <v>堺市中区上之853番地1</v>
      </c>
      <c r="H654" s="8" t="str">
        <f t="shared" si="31"/>
        <v>中区</v>
      </c>
      <c r="I654" s="8">
        <f t="shared" si="32"/>
        <v>2</v>
      </c>
      <c r="J654" s="8" t="s">
        <v>5396</v>
      </c>
      <c r="K654" s="8" t="s">
        <v>5397</v>
      </c>
      <c r="L654" s="8" t="s">
        <v>143</v>
      </c>
      <c r="M654" s="8">
        <v>2716100017</v>
      </c>
      <c r="N654" s="9">
        <v>38991</v>
      </c>
      <c r="O654" s="8" t="s">
        <v>29</v>
      </c>
      <c r="P654" s="8" t="s">
        <v>31</v>
      </c>
      <c r="Q654" s="8" t="s">
        <v>31</v>
      </c>
      <c r="R654" s="8" t="s">
        <v>31</v>
      </c>
    </row>
    <row r="655" spans="1:18">
      <c r="A655" t="s">
        <v>5387</v>
      </c>
      <c r="B655" s="8" t="s">
        <v>5388</v>
      </c>
      <c r="C655" s="8" t="s">
        <v>5402</v>
      </c>
      <c r="D655" s="8" t="s">
        <v>5403</v>
      </c>
      <c r="E655" s="8" t="s">
        <v>5018</v>
      </c>
      <c r="F655" s="8" t="s">
        <v>5404</v>
      </c>
      <c r="G655" s="8" t="str">
        <f t="shared" si="30"/>
        <v>堺市中区上之837</v>
      </c>
      <c r="H655" s="8" t="str">
        <f t="shared" si="31"/>
        <v>中区</v>
      </c>
      <c r="I655" s="8">
        <f t="shared" si="32"/>
        <v>2</v>
      </c>
      <c r="J655" s="8" t="s">
        <v>5405</v>
      </c>
      <c r="K655" s="8" t="s">
        <v>5406</v>
      </c>
      <c r="L655" s="8" t="s">
        <v>143</v>
      </c>
      <c r="M655" s="8">
        <v>2716101767</v>
      </c>
      <c r="N655" s="9">
        <v>43191</v>
      </c>
      <c r="O655" s="8" t="s">
        <v>29</v>
      </c>
      <c r="P655" s="8" t="s">
        <v>31</v>
      </c>
      <c r="Q655" s="8" t="s">
        <v>31</v>
      </c>
      <c r="R655" s="8" t="s">
        <v>31</v>
      </c>
    </row>
    <row r="656" spans="1:18">
      <c r="A656" t="s">
        <v>1290</v>
      </c>
      <c r="B656" s="8" t="s">
        <v>1291</v>
      </c>
      <c r="C656" s="8" t="s">
        <v>1294</v>
      </c>
      <c r="D656" s="8" t="s">
        <v>1295</v>
      </c>
      <c r="E656" s="8" t="s">
        <v>96</v>
      </c>
      <c r="F656" s="8" t="s">
        <v>1292</v>
      </c>
      <c r="G656" s="8" t="str">
        <f t="shared" si="30"/>
        <v>堺市中区東山477番地2</v>
      </c>
      <c r="H656" s="8" t="str">
        <f t="shared" si="31"/>
        <v>中区</v>
      </c>
      <c r="I656" s="8">
        <f t="shared" si="32"/>
        <v>2</v>
      </c>
      <c r="J656" s="8" t="s">
        <v>1293</v>
      </c>
      <c r="K656" s="8" t="s">
        <v>1296</v>
      </c>
      <c r="L656" s="8" t="s">
        <v>143</v>
      </c>
      <c r="M656" s="8">
        <v>2716102120</v>
      </c>
      <c r="N656" s="9">
        <v>45383</v>
      </c>
      <c r="O656" s="8" t="s">
        <v>29</v>
      </c>
      <c r="P656" s="8" t="s">
        <v>29</v>
      </c>
      <c r="Q656" s="8" t="s">
        <v>31</v>
      </c>
      <c r="R656" s="8" t="s">
        <v>29</v>
      </c>
    </row>
    <row r="657" spans="1:18">
      <c r="A657" t="s">
        <v>4738</v>
      </c>
      <c r="B657" s="8" t="s">
        <v>4739</v>
      </c>
      <c r="C657" s="8" t="s">
        <v>4743</v>
      </c>
      <c r="D657" s="8" t="s">
        <v>4744</v>
      </c>
      <c r="E657" s="8" t="s">
        <v>96</v>
      </c>
      <c r="F657" s="8" t="s">
        <v>4740</v>
      </c>
      <c r="G657" s="8" t="str">
        <f t="shared" si="30"/>
        <v>堺市中区東山107番地2</v>
      </c>
      <c r="H657" s="8" t="str">
        <f t="shared" si="31"/>
        <v>中区</v>
      </c>
      <c r="I657" s="8">
        <f t="shared" si="32"/>
        <v>2</v>
      </c>
      <c r="J657" s="8" t="s">
        <v>4741</v>
      </c>
      <c r="K657" s="8" t="s">
        <v>4742</v>
      </c>
      <c r="L657" s="8" t="s">
        <v>143</v>
      </c>
      <c r="M657" s="8">
        <v>2716100504</v>
      </c>
      <c r="N657" s="9">
        <v>39508</v>
      </c>
      <c r="O657" s="8" t="s">
        <v>29</v>
      </c>
      <c r="P657" s="8" t="s">
        <v>29</v>
      </c>
      <c r="Q657" s="8" t="s">
        <v>31</v>
      </c>
      <c r="R657" s="8" t="s">
        <v>29</v>
      </c>
    </row>
    <row r="658" spans="1:18">
      <c r="A658" t="s">
        <v>5079</v>
      </c>
      <c r="B658" s="8" t="s">
        <v>5080</v>
      </c>
      <c r="C658" s="8" t="s">
        <v>5094</v>
      </c>
      <c r="D658" s="8" t="s">
        <v>5095</v>
      </c>
      <c r="E658" s="8" t="s">
        <v>96</v>
      </c>
      <c r="F658" s="8" t="s">
        <v>5096</v>
      </c>
      <c r="G658" s="8" t="str">
        <f t="shared" si="30"/>
        <v>堺市中区東山252-6</v>
      </c>
      <c r="H658" s="8" t="str">
        <f t="shared" si="31"/>
        <v>中区</v>
      </c>
      <c r="I658" s="8">
        <f t="shared" si="32"/>
        <v>2</v>
      </c>
      <c r="J658" s="8" t="s">
        <v>5097</v>
      </c>
      <c r="K658" s="8" t="s">
        <v>5098</v>
      </c>
      <c r="L658" s="8" t="s">
        <v>143</v>
      </c>
      <c r="M658" s="8">
        <v>2716100488</v>
      </c>
      <c r="N658" s="9">
        <v>39448</v>
      </c>
      <c r="O658" s="8" t="s">
        <v>31</v>
      </c>
      <c r="P658" s="8" t="s">
        <v>29</v>
      </c>
      <c r="Q658" s="8" t="s">
        <v>31</v>
      </c>
      <c r="R658" s="8" t="s">
        <v>31</v>
      </c>
    </row>
    <row r="659" spans="1:18">
      <c r="A659" t="s">
        <v>5079</v>
      </c>
      <c r="B659" s="8" t="s">
        <v>5080</v>
      </c>
      <c r="C659" s="8" t="s">
        <v>5111</v>
      </c>
      <c r="D659" s="8" t="s">
        <v>5112</v>
      </c>
      <c r="E659" s="8" t="s">
        <v>1061</v>
      </c>
      <c r="F659" s="8" t="s">
        <v>5113</v>
      </c>
      <c r="G659" s="8" t="str">
        <f t="shared" si="30"/>
        <v>堺市中区平井671番地2</v>
      </c>
      <c r="H659" s="8" t="str">
        <f t="shared" si="31"/>
        <v>中区</v>
      </c>
      <c r="I659" s="8">
        <f t="shared" si="32"/>
        <v>2</v>
      </c>
      <c r="J659" s="8" t="s">
        <v>5114</v>
      </c>
      <c r="K659" s="8" t="s">
        <v>5115</v>
      </c>
      <c r="L659" s="8" t="s">
        <v>143</v>
      </c>
      <c r="M659" s="8">
        <v>2716100496</v>
      </c>
      <c r="N659" s="9">
        <v>39448</v>
      </c>
      <c r="O659" s="8" t="s">
        <v>31</v>
      </c>
      <c r="P659" s="8" t="s">
        <v>29</v>
      </c>
      <c r="Q659" s="8" t="s">
        <v>31</v>
      </c>
      <c r="R659" s="8" t="s">
        <v>31</v>
      </c>
    </row>
    <row r="660" spans="1:18">
      <c r="A660" t="s">
        <v>5156</v>
      </c>
      <c r="B660" s="8" t="s">
        <v>5157</v>
      </c>
      <c r="C660" s="8" t="s">
        <v>5161</v>
      </c>
      <c r="D660" s="8" t="s">
        <v>5162</v>
      </c>
      <c r="E660" s="8" t="s">
        <v>1061</v>
      </c>
      <c r="F660" s="8" t="s">
        <v>5158</v>
      </c>
      <c r="G660" s="8" t="str">
        <f t="shared" si="30"/>
        <v>堺市中区平井482番地</v>
      </c>
      <c r="H660" s="8" t="str">
        <f t="shared" si="31"/>
        <v>中区</v>
      </c>
      <c r="I660" s="8">
        <f t="shared" si="32"/>
        <v>2</v>
      </c>
      <c r="J660" s="8" t="s">
        <v>5163</v>
      </c>
      <c r="K660" s="8" t="s">
        <v>5160</v>
      </c>
      <c r="L660" s="8" t="s">
        <v>143</v>
      </c>
      <c r="M660" s="8">
        <v>2716100579</v>
      </c>
      <c r="N660" s="9">
        <v>39934</v>
      </c>
      <c r="O660" s="8" t="s">
        <v>29</v>
      </c>
      <c r="P660" s="8" t="s">
        <v>29</v>
      </c>
      <c r="Q660" s="8" t="s">
        <v>31</v>
      </c>
      <c r="R660" s="8" t="s">
        <v>31</v>
      </c>
    </row>
    <row r="661" spans="1:18">
      <c r="A661" t="s">
        <v>5156</v>
      </c>
      <c r="B661" s="8" t="s">
        <v>5157</v>
      </c>
      <c r="C661" s="8" t="s">
        <v>5164</v>
      </c>
      <c r="D661" s="8" t="s">
        <v>5165</v>
      </c>
      <c r="E661" s="8" t="s">
        <v>1061</v>
      </c>
      <c r="F661" s="8" t="s">
        <v>5166</v>
      </c>
      <c r="G661" s="8" t="str">
        <f t="shared" si="30"/>
        <v>堺市中区平井370番地1</v>
      </c>
      <c r="H661" s="8" t="str">
        <f t="shared" si="31"/>
        <v>中区</v>
      </c>
      <c r="I661" s="8">
        <f t="shared" si="32"/>
        <v>2</v>
      </c>
      <c r="J661" s="8" t="s">
        <v>5167</v>
      </c>
      <c r="K661" s="8" t="s">
        <v>5160</v>
      </c>
      <c r="L661" s="8" t="s">
        <v>143</v>
      </c>
      <c r="M661" s="8">
        <v>2716102344</v>
      </c>
      <c r="N661" s="9">
        <v>44652</v>
      </c>
      <c r="O661" s="8" t="s">
        <v>29</v>
      </c>
      <c r="P661" s="8" t="s">
        <v>29</v>
      </c>
      <c r="Q661" s="8" t="s">
        <v>31</v>
      </c>
      <c r="R661" s="8" t="s">
        <v>31</v>
      </c>
    </row>
    <row r="662" spans="1:18">
      <c r="A662" t="s">
        <v>1275</v>
      </c>
      <c r="B662" s="8" t="s">
        <v>1276</v>
      </c>
      <c r="C662" s="8" t="s">
        <v>1277</v>
      </c>
      <c r="D662" s="8" t="s">
        <v>1278</v>
      </c>
      <c r="E662" s="8" t="s">
        <v>394</v>
      </c>
      <c r="F662" s="8" t="s">
        <v>1279</v>
      </c>
      <c r="G662" s="8" t="str">
        <f t="shared" si="30"/>
        <v>堺市中区深阪三丁5番40号</v>
      </c>
      <c r="H662" s="8" t="str">
        <f t="shared" si="31"/>
        <v>中区</v>
      </c>
      <c r="I662" s="8">
        <f t="shared" si="32"/>
        <v>2</v>
      </c>
      <c r="J662" s="8" t="s">
        <v>1280</v>
      </c>
      <c r="K662" s="8" t="s">
        <v>1281</v>
      </c>
      <c r="L662" s="8" t="s">
        <v>143</v>
      </c>
      <c r="M662" s="8">
        <v>2716102070</v>
      </c>
      <c r="N662" s="9">
        <v>43891</v>
      </c>
      <c r="O662" s="8" t="s">
        <v>29</v>
      </c>
      <c r="P662" s="8" t="s">
        <v>29</v>
      </c>
      <c r="Q662" s="8" t="s">
        <v>31</v>
      </c>
      <c r="R662" s="8" t="s">
        <v>29</v>
      </c>
    </row>
    <row r="663" spans="1:18">
      <c r="A663" t="s">
        <v>6241</v>
      </c>
      <c r="B663" s="8" t="s">
        <v>6242</v>
      </c>
      <c r="C663" s="8" t="s">
        <v>6245</v>
      </c>
      <c r="D663" s="8" t="s">
        <v>6246</v>
      </c>
      <c r="E663" s="8" t="s">
        <v>394</v>
      </c>
      <c r="F663" s="8" t="s">
        <v>6247</v>
      </c>
      <c r="G663" s="8" t="str">
        <f t="shared" si="30"/>
        <v>堺市中区深阪一丁13番83-101号</v>
      </c>
      <c r="H663" s="8" t="str">
        <f t="shared" si="31"/>
        <v>中区</v>
      </c>
      <c r="I663" s="8">
        <f t="shared" si="32"/>
        <v>2</v>
      </c>
      <c r="J663" s="8" t="s">
        <v>6248</v>
      </c>
      <c r="K663" s="8" t="s">
        <v>6249</v>
      </c>
      <c r="L663" s="8" t="s">
        <v>143</v>
      </c>
      <c r="M663" s="8">
        <v>2716100900</v>
      </c>
      <c r="N663" s="9">
        <v>40695</v>
      </c>
      <c r="O663" s="8" t="s">
        <v>29</v>
      </c>
      <c r="P663" s="8" t="s">
        <v>29</v>
      </c>
      <c r="Q663" s="8" t="s">
        <v>31</v>
      </c>
      <c r="R663" s="8" t="s">
        <v>29</v>
      </c>
    </row>
    <row r="664" spans="1:18">
      <c r="A664" t="s">
        <v>5079</v>
      </c>
      <c r="B664" s="8" t="s">
        <v>5080</v>
      </c>
      <c r="C664" s="8" t="s">
        <v>5101</v>
      </c>
      <c r="D664" s="8" t="s">
        <v>5102</v>
      </c>
      <c r="E664" s="8" t="s">
        <v>1849</v>
      </c>
      <c r="F664" s="8" t="s">
        <v>5103</v>
      </c>
      <c r="G664" s="8" t="str">
        <f t="shared" si="30"/>
        <v>堺市中区伏尾79番地</v>
      </c>
      <c r="H664" s="8" t="str">
        <f t="shared" si="31"/>
        <v>中区</v>
      </c>
      <c r="I664" s="8">
        <f t="shared" si="32"/>
        <v>2</v>
      </c>
      <c r="J664" s="8" t="s">
        <v>5104</v>
      </c>
      <c r="K664" s="8" t="s">
        <v>5105</v>
      </c>
      <c r="L664" s="8" t="s">
        <v>143</v>
      </c>
      <c r="M664" s="8">
        <v>2716100405</v>
      </c>
      <c r="N664" s="9">
        <v>39326</v>
      </c>
      <c r="O664" s="8" t="s">
        <v>29</v>
      </c>
      <c r="P664" s="8" t="s">
        <v>29</v>
      </c>
      <c r="Q664" s="8" t="s">
        <v>31</v>
      </c>
      <c r="R664" s="8" t="s">
        <v>31</v>
      </c>
    </row>
    <row r="665" spans="1:18">
      <c r="A665" t="s">
        <v>335</v>
      </c>
      <c r="B665" s="8" t="s">
        <v>336</v>
      </c>
      <c r="C665" s="8" t="s">
        <v>338</v>
      </c>
      <c r="D665" s="8" t="s">
        <v>339</v>
      </c>
      <c r="E665" s="8" t="s">
        <v>340</v>
      </c>
      <c r="F665" s="8" t="s">
        <v>341</v>
      </c>
      <c r="G665" s="8" t="str">
        <f t="shared" si="30"/>
        <v>堺市中区八田北町297番1</v>
      </c>
      <c r="H665" s="8" t="str">
        <f t="shared" si="31"/>
        <v>中区</v>
      </c>
      <c r="I665" s="8">
        <f t="shared" si="32"/>
        <v>2</v>
      </c>
      <c r="J665" s="8" t="s">
        <v>342</v>
      </c>
      <c r="K665" s="8" t="s">
        <v>343</v>
      </c>
      <c r="L665" s="8" t="s">
        <v>143</v>
      </c>
      <c r="M665" s="8">
        <v>2716100967</v>
      </c>
      <c r="N665" s="9">
        <v>40756</v>
      </c>
      <c r="O665" s="8" t="s">
        <v>29</v>
      </c>
      <c r="P665" s="8" t="s">
        <v>29</v>
      </c>
      <c r="Q665" s="8" t="s">
        <v>31</v>
      </c>
      <c r="R665" s="8" t="s">
        <v>29</v>
      </c>
    </row>
    <row r="666" spans="1:18">
      <c r="A666" t="s">
        <v>2016</v>
      </c>
      <c r="B666" s="8" t="s">
        <v>2017</v>
      </c>
      <c r="C666" s="8" t="s">
        <v>2018</v>
      </c>
      <c r="D666" s="8" t="s">
        <v>2019</v>
      </c>
      <c r="E666" s="8" t="s">
        <v>340</v>
      </c>
      <c r="F666" s="8" t="s">
        <v>2020</v>
      </c>
      <c r="G666" s="8" t="str">
        <f t="shared" si="30"/>
        <v>堺市中区八田北町472-1</v>
      </c>
      <c r="H666" s="8" t="str">
        <f t="shared" si="31"/>
        <v>中区</v>
      </c>
      <c r="I666" s="8">
        <f t="shared" si="32"/>
        <v>2</v>
      </c>
      <c r="J666" s="8" t="s">
        <v>2021</v>
      </c>
      <c r="K666" s="8" t="s">
        <v>2022</v>
      </c>
      <c r="L666" s="8" t="s">
        <v>143</v>
      </c>
      <c r="M666" s="8">
        <v>2716102500</v>
      </c>
      <c r="N666" s="9">
        <v>44896</v>
      </c>
      <c r="O666" s="8" t="s">
        <v>29</v>
      </c>
      <c r="P666" s="8" t="s">
        <v>29</v>
      </c>
      <c r="Q666" s="8" t="s">
        <v>31</v>
      </c>
      <c r="R666" s="8" t="s">
        <v>29</v>
      </c>
    </row>
    <row r="667" spans="1:18">
      <c r="A667" t="s">
        <v>5720</v>
      </c>
      <c r="B667" s="8" t="s">
        <v>5721</v>
      </c>
      <c r="C667" s="8" t="s">
        <v>5727</v>
      </c>
      <c r="D667" s="8" t="s">
        <v>5728</v>
      </c>
      <c r="E667" s="8" t="s">
        <v>340</v>
      </c>
      <c r="F667" s="8" t="s">
        <v>5725</v>
      </c>
      <c r="G667" s="8" t="str">
        <f t="shared" si="30"/>
        <v>堺市中区八田北町595-1</v>
      </c>
      <c r="H667" s="8" t="str">
        <f t="shared" si="31"/>
        <v>中区</v>
      </c>
      <c r="I667" s="8">
        <f t="shared" si="32"/>
        <v>2</v>
      </c>
      <c r="J667" s="8" t="s">
        <v>5726</v>
      </c>
      <c r="K667" s="8" t="s">
        <v>5722</v>
      </c>
      <c r="L667" s="8" t="s">
        <v>143</v>
      </c>
      <c r="M667" s="8">
        <v>2716101254</v>
      </c>
      <c r="N667" s="9">
        <v>42036</v>
      </c>
      <c r="O667" s="8" t="s">
        <v>29</v>
      </c>
      <c r="P667" s="8" t="s">
        <v>29</v>
      </c>
      <c r="Q667" s="8" t="s">
        <v>31</v>
      </c>
      <c r="R667" s="8" t="s">
        <v>29</v>
      </c>
    </row>
    <row r="668" spans="1:18">
      <c r="A668" t="s">
        <v>5604</v>
      </c>
      <c r="B668" s="8" t="s">
        <v>5605</v>
      </c>
      <c r="C668" s="8" t="s">
        <v>5611</v>
      </c>
      <c r="D668" s="8" t="s">
        <v>5612</v>
      </c>
      <c r="E668" s="8" t="s">
        <v>1029</v>
      </c>
      <c r="F668" s="8" t="s">
        <v>5613</v>
      </c>
      <c r="G668" s="8" t="str">
        <f t="shared" si="30"/>
        <v>堺市中区八田西町二丁10番18号</v>
      </c>
      <c r="H668" s="8" t="str">
        <f t="shared" si="31"/>
        <v>中区</v>
      </c>
      <c r="I668" s="8">
        <f t="shared" si="32"/>
        <v>2</v>
      </c>
      <c r="J668" s="8" t="s">
        <v>5614</v>
      </c>
      <c r="K668" s="8" t="s">
        <v>5615</v>
      </c>
      <c r="L668" s="8" t="s">
        <v>143</v>
      </c>
      <c r="M668" s="8">
        <v>2716100355</v>
      </c>
      <c r="N668" s="9">
        <v>39052</v>
      </c>
      <c r="O668" s="8" t="s">
        <v>29</v>
      </c>
      <c r="P668" s="8" t="s">
        <v>29</v>
      </c>
      <c r="Q668" s="8" t="s">
        <v>31</v>
      </c>
      <c r="R668" s="8" t="s">
        <v>29</v>
      </c>
    </row>
    <row r="669" spans="1:18">
      <c r="A669" t="s">
        <v>3909</v>
      </c>
      <c r="B669" s="8" t="s">
        <v>3910</v>
      </c>
      <c r="C669" s="8" t="s">
        <v>3913</v>
      </c>
      <c r="D669" s="8" t="s">
        <v>3914</v>
      </c>
      <c r="E669" s="8" t="s">
        <v>1048</v>
      </c>
      <c r="F669" s="8" t="s">
        <v>3915</v>
      </c>
      <c r="G669" s="8" t="str">
        <f t="shared" si="30"/>
        <v>堺市中区毛穴町24番地</v>
      </c>
      <c r="H669" s="8" t="str">
        <f t="shared" si="31"/>
        <v>中区</v>
      </c>
      <c r="I669" s="8">
        <f t="shared" si="32"/>
        <v>2</v>
      </c>
      <c r="J669" s="8" t="s">
        <v>3916</v>
      </c>
      <c r="K669" s="8" t="s">
        <v>3917</v>
      </c>
      <c r="L669" s="8" t="s">
        <v>143</v>
      </c>
      <c r="M669" s="8">
        <v>2716102393</v>
      </c>
      <c r="N669" s="9">
        <v>44682</v>
      </c>
      <c r="O669" s="8" t="s">
        <v>29</v>
      </c>
      <c r="P669" s="8" t="s">
        <v>29</v>
      </c>
      <c r="Q669" s="8" t="s">
        <v>31</v>
      </c>
      <c r="R669" s="8" t="s">
        <v>29</v>
      </c>
    </row>
    <row r="670" spans="1:18">
      <c r="A670" t="s">
        <v>1880</v>
      </c>
      <c r="B670" s="8" t="s">
        <v>1881</v>
      </c>
      <c r="C670" s="8" t="s">
        <v>1909</v>
      </c>
      <c r="D670" s="8" t="s">
        <v>1910</v>
      </c>
      <c r="E670" s="8" t="s">
        <v>894</v>
      </c>
      <c r="F670" s="8" t="s">
        <v>1911</v>
      </c>
      <c r="G670" s="8" t="str">
        <f t="shared" si="30"/>
        <v>堺市中区深井北町646-2</v>
      </c>
      <c r="H670" s="8" t="str">
        <f t="shared" si="31"/>
        <v>中区</v>
      </c>
      <c r="I670" s="8">
        <f t="shared" si="32"/>
        <v>2</v>
      </c>
      <c r="J670" s="8" t="s">
        <v>1912</v>
      </c>
      <c r="K670" s="8" t="s">
        <v>1913</v>
      </c>
      <c r="L670" s="8" t="s">
        <v>143</v>
      </c>
      <c r="M670" s="8">
        <v>2716101890</v>
      </c>
      <c r="N670" s="9">
        <v>43556</v>
      </c>
      <c r="O670" s="8" t="s">
        <v>29</v>
      </c>
      <c r="P670" s="8" t="s">
        <v>29</v>
      </c>
      <c r="Q670" s="8" t="s">
        <v>31</v>
      </c>
      <c r="R670" s="8" t="s">
        <v>29</v>
      </c>
    </row>
    <row r="671" spans="1:18">
      <c r="A671" t="s">
        <v>6128</v>
      </c>
      <c r="B671" s="8" t="s">
        <v>6129</v>
      </c>
      <c r="C671" s="8" t="s">
        <v>6133</v>
      </c>
      <c r="D671" s="8" t="s">
        <v>6134</v>
      </c>
      <c r="E671" s="8" t="s">
        <v>894</v>
      </c>
      <c r="F671" s="8" t="s">
        <v>6135</v>
      </c>
      <c r="G671" s="8" t="str">
        <f t="shared" si="30"/>
        <v>堺市中区深井北町3436</v>
      </c>
      <c r="H671" s="8" t="str">
        <f t="shared" si="31"/>
        <v>中区</v>
      </c>
      <c r="I671" s="8">
        <f t="shared" si="32"/>
        <v>2</v>
      </c>
      <c r="J671" s="8" t="s">
        <v>5779</v>
      </c>
      <c r="K671" s="8" t="s">
        <v>5779</v>
      </c>
      <c r="L671" s="8" t="s">
        <v>143</v>
      </c>
      <c r="M671" s="8">
        <v>2716101023</v>
      </c>
      <c r="N671" s="9">
        <v>42826</v>
      </c>
      <c r="O671" s="8" t="s">
        <v>29</v>
      </c>
      <c r="P671" s="8" t="s">
        <v>29</v>
      </c>
      <c r="Q671" s="8" t="s">
        <v>31</v>
      </c>
      <c r="R671" s="8" t="s">
        <v>29</v>
      </c>
    </row>
    <row r="672" spans="1:18">
      <c r="A672" t="s">
        <v>2243</v>
      </c>
      <c r="B672" s="8" t="s">
        <v>2244</v>
      </c>
      <c r="C672" s="8" t="s">
        <v>2248</v>
      </c>
      <c r="D672" s="8" t="s">
        <v>2249</v>
      </c>
      <c r="E672" s="8" t="s">
        <v>715</v>
      </c>
      <c r="F672" s="8" t="s">
        <v>2245</v>
      </c>
      <c r="G672" s="8" t="str">
        <f t="shared" si="30"/>
        <v>堺市中区深井中町1056番地20</v>
      </c>
      <c r="H672" s="8" t="str">
        <f t="shared" si="31"/>
        <v>中区</v>
      </c>
      <c r="I672" s="8">
        <f t="shared" si="32"/>
        <v>2</v>
      </c>
      <c r="J672" s="8" t="s">
        <v>2246</v>
      </c>
      <c r="K672" s="8" t="s">
        <v>2247</v>
      </c>
      <c r="L672" s="8" t="s">
        <v>143</v>
      </c>
      <c r="M672" s="8">
        <v>2716102146</v>
      </c>
      <c r="N672" s="9">
        <v>43922</v>
      </c>
      <c r="O672" s="8" t="s">
        <v>29</v>
      </c>
      <c r="P672" s="8" t="s">
        <v>29</v>
      </c>
      <c r="Q672" s="8" t="s">
        <v>31</v>
      </c>
      <c r="R672" s="8" t="s">
        <v>29</v>
      </c>
    </row>
    <row r="673" spans="1:18">
      <c r="A673" t="s">
        <v>4948</v>
      </c>
      <c r="B673" s="8" t="s">
        <v>4949</v>
      </c>
      <c r="C673" s="8" t="s">
        <v>4961</v>
      </c>
      <c r="D673" s="8" t="s">
        <v>4962</v>
      </c>
      <c r="E673" s="8" t="s">
        <v>715</v>
      </c>
      <c r="F673" s="8" t="s">
        <v>4963</v>
      </c>
      <c r="G673" s="8" t="str">
        <f t="shared" si="30"/>
        <v>堺市中区深井中町1923番地2</v>
      </c>
      <c r="H673" s="8" t="str">
        <f t="shared" si="31"/>
        <v>中区</v>
      </c>
      <c r="I673" s="8">
        <f t="shared" si="32"/>
        <v>2</v>
      </c>
      <c r="J673" s="8" t="s">
        <v>4964</v>
      </c>
      <c r="K673" s="8" t="s">
        <v>4965</v>
      </c>
      <c r="L673" s="8" t="s">
        <v>143</v>
      </c>
      <c r="M673" s="8">
        <v>2716101122</v>
      </c>
      <c r="N673" s="9">
        <v>41365</v>
      </c>
      <c r="O673" s="8" t="s">
        <v>29</v>
      </c>
      <c r="P673" s="8" t="s">
        <v>29</v>
      </c>
      <c r="Q673" s="8" t="s">
        <v>31</v>
      </c>
      <c r="R673" s="8" t="s">
        <v>29</v>
      </c>
    </row>
    <row r="674" spans="1:18">
      <c r="A674" t="s">
        <v>291</v>
      </c>
      <c r="B674" s="8" t="s">
        <v>292</v>
      </c>
      <c r="C674" s="8" t="s">
        <v>293</v>
      </c>
      <c r="D674" s="8" t="s">
        <v>294</v>
      </c>
      <c r="E674" s="8" t="s">
        <v>24</v>
      </c>
      <c r="F674" s="8" t="s">
        <v>295</v>
      </c>
      <c r="G674" s="8" t="str">
        <f t="shared" si="30"/>
        <v>堺市中区深井清水町3847</v>
      </c>
      <c r="H674" s="8" t="str">
        <f t="shared" si="31"/>
        <v>中区</v>
      </c>
      <c r="I674" s="8">
        <f t="shared" si="32"/>
        <v>2</v>
      </c>
      <c r="J674" s="8" t="s">
        <v>296</v>
      </c>
      <c r="K674" s="8" t="s">
        <v>297</v>
      </c>
      <c r="L674" s="8" t="s">
        <v>143</v>
      </c>
      <c r="M674" s="8">
        <v>2716102617</v>
      </c>
      <c r="N674" s="9">
        <v>45108</v>
      </c>
      <c r="O674" s="8" t="s">
        <v>29</v>
      </c>
      <c r="P674" s="8" t="s">
        <v>29</v>
      </c>
      <c r="Q674" s="8" t="s">
        <v>31</v>
      </c>
      <c r="R674" s="8" t="s">
        <v>29</v>
      </c>
    </row>
    <row r="675" spans="1:18">
      <c r="A675" t="s">
        <v>4883</v>
      </c>
      <c r="B675" s="8" t="s">
        <v>4884</v>
      </c>
      <c r="C675" s="8" t="s">
        <v>4888</v>
      </c>
      <c r="D675" s="8" t="s">
        <v>4889</v>
      </c>
      <c r="E675" s="8" t="s">
        <v>24</v>
      </c>
      <c r="F675" s="8" t="s">
        <v>4890</v>
      </c>
      <c r="G675" s="8" t="str">
        <f t="shared" si="30"/>
        <v>堺市中区深井清水町3650番1</v>
      </c>
      <c r="H675" s="8" t="str">
        <f t="shared" si="31"/>
        <v>中区</v>
      </c>
      <c r="I675" s="8">
        <f t="shared" si="32"/>
        <v>2</v>
      </c>
      <c r="J675" s="8" t="s">
        <v>4891</v>
      </c>
      <c r="K675" s="8" t="s">
        <v>4892</v>
      </c>
      <c r="L675" s="8" t="s">
        <v>143</v>
      </c>
      <c r="M675" s="8">
        <v>2716100678</v>
      </c>
      <c r="N675" s="9">
        <v>41426</v>
      </c>
      <c r="O675" s="8" t="s">
        <v>29</v>
      </c>
      <c r="P675" s="8" t="s">
        <v>29</v>
      </c>
      <c r="Q675" s="8" t="s">
        <v>31</v>
      </c>
      <c r="R675" s="8" t="s">
        <v>31</v>
      </c>
    </row>
    <row r="676" spans="1:18">
      <c r="A676" t="s">
        <v>4883</v>
      </c>
      <c r="B676" s="8" t="s">
        <v>4884</v>
      </c>
      <c r="C676" s="8" t="s">
        <v>4893</v>
      </c>
      <c r="D676" s="8" t="s">
        <v>4894</v>
      </c>
      <c r="E676" s="8" t="s">
        <v>24</v>
      </c>
      <c r="F676" s="8" t="s">
        <v>4895</v>
      </c>
      <c r="G676" s="8" t="str">
        <f t="shared" si="30"/>
        <v>堺市中区深井清水町1736-2</v>
      </c>
      <c r="H676" s="8" t="str">
        <f t="shared" si="31"/>
        <v>中区</v>
      </c>
      <c r="I676" s="8">
        <f t="shared" si="32"/>
        <v>2</v>
      </c>
      <c r="J676" s="8" t="s">
        <v>4896</v>
      </c>
      <c r="K676" s="8" t="s">
        <v>4887</v>
      </c>
      <c r="L676" s="8" t="s">
        <v>143</v>
      </c>
      <c r="M676" s="8">
        <v>2716101940</v>
      </c>
      <c r="N676" s="9">
        <v>43647</v>
      </c>
      <c r="O676" s="8" t="s">
        <v>29</v>
      </c>
      <c r="P676" s="8" t="s">
        <v>29</v>
      </c>
      <c r="Q676" s="8" t="s">
        <v>31</v>
      </c>
      <c r="R676" s="8" t="s">
        <v>31</v>
      </c>
    </row>
    <row r="677" spans="1:18">
      <c r="A677" t="s">
        <v>5888</v>
      </c>
      <c r="B677" s="8" t="s">
        <v>5889</v>
      </c>
      <c r="C677" s="8" t="s">
        <v>5892</v>
      </c>
      <c r="D677" s="8" t="s">
        <v>5893</v>
      </c>
      <c r="E677" s="8" t="s">
        <v>818</v>
      </c>
      <c r="F677" s="8" t="s">
        <v>5890</v>
      </c>
      <c r="G677" s="8" t="str">
        <f t="shared" si="30"/>
        <v>堺市中区東八田397番地1</v>
      </c>
      <c r="H677" s="8" t="str">
        <f t="shared" si="31"/>
        <v>中区</v>
      </c>
      <c r="I677" s="8">
        <f t="shared" si="32"/>
        <v>2</v>
      </c>
      <c r="J677" s="8" t="s">
        <v>5894</v>
      </c>
      <c r="K677" s="8" t="s">
        <v>5891</v>
      </c>
      <c r="L677" s="8" t="s">
        <v>143</v>
      </c>
      <c r="M677" s="8">
        <v>2716102245</v>
      </c>
      <c r="N677" s="9">
        <v>44287</v>
      </c>
      <c r="O677" s="8" t="s">
        <v>29</v>
      </c>
      <c r="P677" s="8" t="s">
        <v>29</v>
      </c>
      <c r="Q677" s="8" t="s">
        <v>31</v>
      </c>
      <c r="R677" s="8" t="s">
        <v>29</v>
      </c>
    </row>
    <row r="678" spans="1:18">
      <c r="A678" t="s">
        <v>1644</v>
      </c>
      <c r="B678" s="8" t="s">
        <v>1645</v>
      </c>
      <c r="C678" s="8" t="s">
        <v>1646</v>
      </c>
      <c r="D678" s="8" t="s">
        <v>1647</v>
      </c>
      <c r="E678" s="8" t="s">
        <v>473</v>
      </c>
      <c r="F678" s="8" t="s">
        <v>1648</v>
      </c>
      <c r="G678" s="8" t="str">
        <f t="shared" si="30"/>
        <v>堺市中区土塔町2484番地</v>
      </c>
      <c r="H678" s="8" t="str">
        <f t="shared" si="31"/>
        <v>中区</v>
      </c>
      <c r="I678" s="8">
        <f t="shared" si="32"/>
        <v>2</v>
      </c>
      <c r="J678" s="8" t="s">
        <v>1649</v>
      </c>
      <c r="K678" s="8" t="s">
        <v>1650</v>
      </c>
      <c r="L678" s="8" t="s">
        <v>144</v>
      </c>
      <c r="M678" s="8">
        <v>2716101189</v>
      </c>
      <c r="N678" s="9">
        <v>41699</v>
      </c>
      <c r="O678" s="8" t="s">
        <v>31</v>
      </c>
      <c r="P678" s="8" t="s">
        <v>29</v>
      </c>
      <c r="Q678" s="8" t="s">
        <v>29</v>
      </c>
      <c r="R678" s="8" t="s">
        <v>29</v>
      </c>
    </row>
    <row r="679" spans="1:18">
      <c r="A679" t="s">
        <v>3927</v>
      </c>
      <c r="B679" s="8" t="s">
        <v>3928</v>
      </c>
      <c r="C679" s="8" t="s">
        <v>3930</v>
      </c>
      <c r="D679" s="8" t="s">
        <v>3931</v>
      </c>
      <c r="E679" s="8" t="s">
        <v>2585</v>
      </c>
      <c r="F679" s="8" t="s">
        <v>3932</v>
      </c>
      <c r="G679" s="8" t="str">
        <f t="shared" si="30"/>
        <v>堺市中区深井水池町2827-1　エステートビルⅥ102号</v>
      </c>
      <c r="H679" s="8" t="str">
        <f t="shared" si="31"/>
        <v>中区</v>
      </c>
      <c r="I679" s="8">
        <f t="shared" si="32"/>
        <v>2</v>
      </c>
      <c r="J679" s="8" t="s">
        <v>3933</v>
      </c>
      <c r="K679" s="8" t="s">
        <v>3934</v>
      </c>
      <c r="L679" s="8" t="s">
        <v>144</v>
      </c>
      <c r="M679" s="8">
        <v>2716102179</v>
      </c>
      <c r="N679" s="9">
        <v>44044</v>
      </c>
      <c r="O679" s="8" t="s">
        <v>31</v>
      </c>
      <c r="P679" s="8" t="s">
        <v>29</v>
      </c>
      <c r="Q679" s="8" t="s">
        <v>31</v>
      </c>
      <c r="R679" s="8" t="s">
        <v>29</v>
      </c>
    </row>
    <row r="680" spans="1:18">
      <c r="A680" t="s">
        <v>5541</v>
      </c>
      <c r="B680" s="8" t="s">
        <v>5542</v>
      </c>
      <c r="C680" s="8" t="s">
        <v>5544</v>
      </c>
      <c r="D680" s="8" t="s">
        <v>5545</v>
      </c>
      <c r="E680" s="8" t="s">
        <v>1061</v>
      </c>
      <c r="F680" s="8" t="s">
        <v>5158</v>
      </c>
      <c r="G680" s="8" t="str">
        <f t="shared" si="30"/>
        <v>堺市中区平井482番地</v>
      </c>
      <c r="H680" s="8" t="str">
        <f t="shared" si="31"/>
        <v>中区</v>
      </c>
      <c r="I680" s="8">
        <f t="shared" si="32"/>
        <v>2</v>
      </c>
      <c r="J680" s="8" t="s">
        <v>5159</v>
      </c>
      <c r="K680" s="8" t="s">
        <v>5543</v>
      </c>
      <c r="L680" s="8" t="s">
        <v>144</v>
      </c>
      <c r="M680" s="8">
        <v>2716100330</v>
      </c>
      <c r="N680" s="9">
        <v>38991</v>
      </c>
      <c r="O680" s="8" t="s">
        <v>29</v>
      </c>
      <c r="P680" s="8" t="s">
        <v>29</v>
      </c>
      <c r="Q680" s="8" t="s">
        <v>29</v>
      </c>
      <c r="R680" s="8" t="s">
        <v>31</v>
      </c>
    </row>
    <row r="681" spans="1:18">
      <c r="A681" t="s">
        <v>1021</v>
      </c>
      <c r="B681" s="8" t="s">
        <v>1022</v>
      </c>
      <c r="C681" s="8" t="s">
        <v>1030</v>
      </c>
      <c r="D681" s="8" t="s">
        <v>1031</v>
      </c>
      <c r="E681" s="8" t="s">
        <v>394</v>
      </c>
      <c r="F681" s="8" t="s">
        <v>1032</v>
      </c>
      <c r="G681" s="8" t="str">
        <f t="shared" si="30"/>
        <v>堺市中区深阪一丁2番25号</v>
      </c>
      <c r="H681" s="8" t="str">
        <f t="shared" si="31"/>
        <v>中区</v>
      </c>
      <c r="I681" s="8">
        <f t="shared" si="32"/>
        <v>2</v>
      </c>
      <c r="J681" s="8" t="s">
        <v>1025</v>
      </c>
      <c r="K681" s="8" t="s">
        <v>1026</v>
      </c>
      <c r="L681" s="8" t="s">
        <v>144</v>
      </c>
      <c r="M681" s="8">
        <v>2716102591</v>
      </c>
      <c r="N681" s="9">
        <v>45047</v>
      </c>
      <c r="O681" s="8" t="s">
        <v>29</v>
      </c>
      <c r="P681" s="8" t="s">
        <v>29</v>
      </c>
      <c r="Q681" s="8" t="s">
        <v>29</v>
      </c>
      <c r="R681" s="8" t="s">
        <v>29</v>
      </c>
    </row>
    <row r="682" spans="1:18">
      <c r="A682" t="s">
        <v>1097</v>
      </c>
      <c r="B682" s="8" t="s">
        <v>1098</v>
      </c>
      <c r="C682" s="8" t="s">
        <v>1104</v>
      </c>
      <c r="D682" s="8" t="s">
        <v>1105</v>
      </c>
      <c r="E682" s="8" t="s">
        <v>715</v>
      </c>
      <c r="F682" s="8" t="s">
        <v>1099</v>
      </c>
      <c r="G682" s="8" t="str">
        <f t="shared" si="30"/>
        <v>堺市中区深井中町1211番地3</v>
      </c>
      <c r="H682" s="8" t="str">
        <f t="shared" si="31"/>
        <v>中区</v>
      </c>
      <c r="I682" s="8">
        <f t="shared" si="32"/>
        <v>2</v>
      </c>
      <c r="J682" s="8" t="s">
        <v>1100</v>
      </c>
      <c r="K682" s="8" t="s">
        <v>1101</v>
      </c>
      <c r="L682" s="8" t="s">
        <v>144</v>
      </c>
      <c r="M682" s="8">
        <v>2716101825</v>
      </c>
      <c r="N682" s="9">
        <v>43405</v>
      </c>
      <c r="O682" s="8" t="s">
        <v>29</v>
      </c>
      <c r="P682" s="8" t="s">
        <v>29</v>
      </c>
      <c r="Q682" s="8" t="s">
        <v>29</v>
      </c>
      <c r="R682" s="8" t="s">
        <v>29</v>
      </c>
    </row>
    <row r="683" spans="1:18">
      <c r="A683" t="s">
        <v>3563</v>
      </c>
      <c r="B683" s="8" t="s">
        <v>3564</v>
      </c>
      <c r="C683" s="8" t="s">
        <v>3570</v>
      </c>
      <c r="D683" s="8" t="s">
        <v>3571</v>
      </c>
      <c r="E683" s="8" t="s">
        <v>337</v>
      </c>
      <c r="F683" s="8" t="s">
        <v>3572</v>
      </c>
      <c r="G683" s="8" t="str">
        <f t="shared" si="30"/>
        <v>堺市中区深井沢町3265　ミラージュ昌栄2F-B号室</v>
      </c>
      <c r="H683" s="8" t="str">
        <f t="shared" si="31"/>
        <v>中区</v>
      </c>
      <c r="I683" s="8">
        <f t="shared" si="32"/>
        <v>2</v>
      </c>
      <c r="J683" s="8" t="s">
        <v>3573</v>
      </c>
      <c r="K683" s="8" t="s">
        <v>3574</v>
      </c>
      <c r="L683" s="8" t="s">
        <v>180</v>
      </c>
      <c r="M683" s="8">
        <v>2716102724</v>
      </c>
      <c r="N683" s="9">
        <v>45383</v>
      </c>
      <c r="O683" s="8" t="s">
        <v>31</v>
      </c>
      <c r="P683" s="8" t="s">
        <v>29</v>
      </c>
      <c r="Q683" s="8" t="s">
        <v>31</v>
      </c>
      <c r="R683" s="8" t="s">
        <v>29</v>
      </c>
    </row>
    <row r="684" spans="1:18">
      <c r="A684" t="s">
        <v>1290</v>
      </c>
      <c r="B684" s="8" t="s">
        <v>1291</v>
      </c>
      <c r="C684" s="8" t="s">
        <v>1294</v>
      </c>
      <c r="D684" s="8" t="s">
        <v>1295</v>
      </c>
      <c r="E684" s="8" t="s">
        <v>96</v>
      </c>
      <c r="F684" s="8" t="s">
        <v>1292</v>
      </c>
      <c r="G684" s="8" t="str">
        <f t="shared" si="30"/>
        <v>堺市中区東山477番地2</v>
      </c>
      <c r="H684" s="8" t="str">
        <f t="shared" si="31"/>
        <v>中区</v>
      </c>
      <c r="I684" s="8">
        <f t="shared" si="32"/>
        <v>2</v>
      </c>
      <c r="J684" s="8" t="s">
        <v>1293</v>
      </c>
      <c r="K684" s="8" t="s">
        <v>1296</v>
      </c>
      <c r="L684" s="8" t="s">
        <v>180</v>
      </c>
      <c r="M684" s="8">
        <v>2716102120</v>
      </c>
      <c r="N684" s="9">
        <v>43922</v>
      </c>
      <c r="O684" s="8" t="s">
        <v>29</v>
      </c>
      <c r="P684" s="8" t="s">
        <v>29</v>
      </c>
      <c r="Q684" s="8" t="s">
        <v>31</v>
      </c>
      <c r="R684" s="8" t="s">
        <v>29</v>
      </c>
    </row>
    <row r="685" spans="1:18">
      <c r="A685" t="s">
        <v>1046</v>
      </c>
      <c r="B685" s="8" t="s">
        <v>1047</v>
      </c>
      <c r="C685" s="8" t="s">
        <v>1052</v>
      </c>
      <c r="D685" s="8" t="s">
        <v>1053</v>
      </c>
      <c r="E685" s="8" t="s">
        <v>1048</v>
      </c>
      <c r="F685" s="8" t="s">
        <v>1049</v>
      </c>
      <c r="G685" s="8" t="str">
        <f t="shared" si="30"/>
        <v>堺市中区毛穴町21番地1</v>
      </c>
      <c r="H685" s="8" t="str">
        <f t="shared" si="31"/>
        <v>中区</v>
      </c>
      <c r="I685" s="8">
        <f t="shared" si="32"/>
        <v>2</v>
      </c>
      <c r="J685" s="8" t="s">
        <v>1050</v>
      </c>
      <c r="K685" s="8" t="s">
        <v>1051</v>
      </c>
      <c r="L685" s="8" t="s">
        <v>181</v>
      </c>
      <c r="M685" s="8">
        <v>2716101551</v>
      </c>
      <c r="N685" s="9">
        <v>42795</v>
      </c>
      <c r="O685" s="8" t="s">
        <v>29</v>
      </c>
      <c r="P685" s="8" t="s">
        <v>29</v>
      </c>
      <c r="Q685" s="8" t="s">
        <v>31</v>
      </c>
      <c r="R685" s="8" t="s">
        <v>29</v>
      </c>
    </row>
    <row r="686" spans="1:18">
      <c r="A686" t="s">
        <v>766</v>
      </c>
      <c r="B686" s="8" t="s">
        <v>767</v>
      </c>
      <c r="C686" s="8" t="s">
        <v>774</v>
      </c>
      <c r="D686" s="8" t="s">
        <v>775</v>
      </c>
      <c r="E686" s="8" t="s">
        <v>24</v>
      </c>
      <c r="F686" s="8" t="s">
        <v>776</v>
      </c>
      <c r="G686" s="8" t="str">
        <f t="shared" si="30"/>
        <v>堺市中区深井清水町3544-3　アンシャンテ深井１Ｆ</v>
      </c>
      <c r="H686" s="8" t="str">
        <f t="shared" si="31"/>
        <v>中区</v>
      </c>
      <c r="I686" s="8">
        <f t="shared" si="32"/>
        <v>2</v>
      </c>
      <c r="J686" s="8" t="s">
        <v>777</v>
      </c>
      <c r="K686" s="8" t="s">
        <v>777</v>
      </c>
      <c r="L686" s="8" t="s">
        <v>181</v>
      </c>
      <c r="M686" s="8">
        <v>2716101528</v>
      </c>
      <c r="N686" s="9">
        <v>42736</v>
      </c>
      <c r="O686" s="8" t="s">
        <v>31</v>
      </c>
      <c r="P686" s="8" t="s">
        <v>31</v>
      </c>
      <c r="Q686" s="8" t="s">
        <v>31</v>
      </c>
      <c r="R686" s="8" t="s">
        <v>29</v>
      </c>
    </row>
    <row r="687" spans="1:18">
      <c r="A687" t="s">
        <v>4508</v>
      </c>
      <c r="B687" s="8" t="s">
        <v>4509</v>
      </c>
      <c r="C687" s="8" t="s">
        <v>4511</v>
      </c>
      <c r="D687" s="8" t="s">
        <v>4512</v>
      </c>
      <c r="E687" s="8" t="s">
        <v>1422</v>
      </c>
      <c r="F687" s="8" t="s">
        <v>4513</v>
      </c>
      <c r="G687" s="8" t="str">
        <f t="shared" si="30"/>
        <v>堺市中区新家町765-8　プレジオカーサ2番館1階</v>
      </c>
      <c r="H687" s="8" t="str">
        <f t="shared" si="31"/>
        <v>中区</v>
      </c>
      <c r="I687" s="8">
        <f t="shared" si="32"/>
        <v>2</v>
      </c>
      <c r="J687" s="8" t="s">
        <v>4510</v>
      </c>
      <c r="K687" s="8" t="s">
        <v>4510</v>
      </c>
      <c r="L687" s="8" t="s">
        <v>44</v>
      </c>
      <c r="M687" s="8">
        <v>2716102732</v>
      </c>
      <c r="N687" s="9">
        <v>45383</v>
      </c>
      <c r="O687" s="8" t="s">
        <v>29</v>
      </c>
      <c r="P687" s="8" t="s">
        <v>29</v>
      </c>
      <c r="Q687" s="8" t="s">
        <v>31</v>
      </c>
      <c r="R687" s="8" t="s">
        <v>29</v>
      </c>
    </row>
    <row r="688" spans="1:18">
      <c r="A688" t="s">
        <v>4563</v>
      </c>
      <c r="B688" s="8" t="s">
        <v>4564</v>
      </c>
      <c r="C688" s="8" t="s">
        <v>4565</v>
      </c>
      <c r="D688" s="8" t="s">
        <v>4566</v>
      </c>
      <c r="E688" s="8" t="s">
        <v>1029</v>
      </c>
      <c r="F688" s="8" t="s">
        <v>4567</v>
      </c>
      <c r="G688" s="8" t="str">
        <f t="shared" si="30"/>
        <v>堺市中区八田西町二丁13-17</v>
      </c>
      <c r="H688" s="8" t="str">
        <f t="shared" si="31"/>
        <v>中区</v>
      </c>
      <c r="I688" s="8">
        <f t="shared" si="32"/>
        <v>2</v>
      </c>
      <c r="J688" s="8" t="s">
        <v>4568</v>
      </c>
      <c r="K688" s="8" t="s">
        <v>4568</v>
      </c>
      <c r="L688" s="8" t="s">
        <v>44</v>
      </c>
      <c r="M688" s="8">
        <v>2716102674</v>
      </c>
      <c r="N688" s="9">
        <v>45261</v>
      </c>
      <c r="O688" s="8" t="s">
        <v>31</v>
      </c>
      <c r="P688" s="8" t="s">
        <v>29</v>
      </c>
      <c r="Q688" s="8" t="s">
        <v>31</v>
      </c>
      <c r="R688" s="8" t="s">
        <v>29</v>
      </c>
    </row>
    <row r="689" spans="1:18">
      <c r="A689" t="s">
        <v>2754</v>
      </c>
      <c r="B689" s="8" t="s">
        <v>2755</v>
      </c>
      <c r="C689" s="8" t="s">
        <v>2758</v>
      </c>
      <c r="D689" s="8" t="s">
        <v>2759</v>
      </c>
      <c r="E689" s="8" t="s">
        <v>24</v>
      </c>
      <c r="F689" s="8" t="s">
        <v>2760</v>
      </c>
      <c r="G689" s="8" t="str">
        <f t="shared" si="30"/>
        <v>堺市中区深井清水町3282番地尾崎ビル2階･3階</v>
      </c>
      <c r="H689" s="8" t="str">
        <f t="shared" si="31"/>
        <v>中区</v>
      </c>
      <c r="I689" s="8">
        <f t="shared" si="32"/>
        <v>2</v>
      </c>
      <c r="J689" s="8" t="s">
        <v>2756</v>
      </c>
      <c r="K689" s="8" t="s">
        <v>2757</v>
      </c>
      <c r="L689" s="8" t="s">
        <v>44</v>
      </c>
      <c r="M689" s="8">
        <v>2716102633</v>
      </c>
      <c r="N689" s="9">
        <v>45108</v>
      </c>
      <c r="O689" s="8" t="s">
        <v>29</v>
      </c>
      <c r="P689" s="8" t="s">
        <v>29</v>
      </c>
      <c r="Q689" s="8" t="s">
        <v>31</v>
      </c>
      <c r="R689" s="8" t="s">
        <v>29</v>
      </c>
    </row>
    <row r="690" spans="1:18">
      <c r="A690" t="s">
        <v>4508</v>
      </c>
      <c r="B690" s="8" t="s">
        <v>4509</v>
      </c>
      <c r="C690" s="8" t="s">
        <v>4511</v>
      </c>
      <c r="D690" s="8" t="s">
        <v>4512</v>
      </c>
      <c r="E690" s="8" t="s">
        <v>1422</v>
      </c>
      <c r="F690" s="8" t="s">
        <v>4513</v>
      </c>
      <c r="G690" s="8" t="str">
        <f t="shared" si="30"/>
        <v>堺市中区新家町765-8　プレジオカーサ2番館1階</v>
      </c>
      <c r="H690" s="8" t="str">
        <f t="shared" si="31"/>
        <v>中区</v>
      </c>
      <c r="I690" s="8">
        <f t="shared" si="32"/>
        <v>2</v>
      </c>
      <c r="J690" s="8" t="s">
        <v>4510</v>
      </c>
      <c r="K690" s="8" t="s">
        <v>4510</v>
      </c>
      <c r="L690" s="8" t="s">
        <v>53</v>
      </c>
      <c r="M690" s="8">
        <v>2716102732</v>
      </c>
      <c r="N690" s="9">
        <v>45383</v>
      </c>
      <c r="O690" s="8" t="s">
        <v>29</v>
      </c>
      <c r="P690" s="8" t="s">
        <v>29</v>
      </c>
      <c r="Q690" s="8" t="s">
        <v>31</v>
      </c>
      <c r="R690" s="8" t="s">
        <v>29</v>
      </c>
    </row>
    <row r="691" spans="1:18">
      <c r="A691" t="s">
        <v>4942</v>
      </c>
      <c r="B691" s="8" t="s">
        <v>4943</v>
      </c>
      <c r="C691" s="8" t="s">
        <v>4946</v>
      </c>
      <c r="D691" s="8" t="s">
        <v>4947</v>
      </c>
      <c r="E691" s="8" t="s">
        <v>1422</v>
      </c>
      <c r="F691" s="8" t="s">
        <v>4944</v>
      </c>
      <c r="G691" s="8" t="str">
        <f t="shared" si="30"/>
        <v>堺市中区新家町317番地1</v>
      </c>
      <c r="H691" s="8" t="str">
        <f t="shared" si="31"/>
        <v>中区</v>
      </c>
      <c r="I691" s="8">
        <f t="shared" si="32"/>
        <v>2</v>
      </c>
      <c r="J691" s="8" t="s">
        <v>4945</v>
      </c>
      <c r="K691" s="8" t="s">
        <v>4945</v>
      </c>
      <c r="L691" s="8" t="s">
        <v>53</v>
      </c>
      <c r="M691" s="8">
        <v>2716100744</v>
      </c>
      <c r="N691" s="9">
        <v>40422</v>
      </c>
      <c r="O691" s="8" t="s">
        <v>31</v>
      </c>
      <c r="P691" s="8" t="s">
        <v>29</v>
      </c>
      <c r="Q691" s="8" t="s">
        <v>31</v>
      </c>
      <c r="R691" s="8" t="s">
        <v>31</v>
      </c>
    </row>
    <row r="692" spans="1:18">
      <c r="A692" t="s">
        <v>2942</v>
      </c>
      <c r="B692" s="8" t="s">
        <v>2943</v>
      </c>
      <c r="C692" s="8" t="s">
        <v>2950</v>
      </c>
      <c r="D692" s="8" t="s">
        <v>2951</v>
      </c>
      <c r="E692" s="8" t="s">
        <v>677</v>
      </c>
      <c r="F692" s="8" t="s">
        <v>2952</v>
      </c>
      <c r="G692" s="8" t="str">
        <f t="shared" si="30"/>
        <v>堺市中区大野芝町163-1</v>
      </c>
      <c r="H692" s="8" t="str">
        <f t="shared" si="31"/>
        <v>中区</v>
      </c>
      <c r="I692" s="8">
        <f t="shared" si="32"/>
        <v>2</v>
      </c>
      <c r="J692" s="8" t="s">
        <v>2949</v>
      </c>
      <c r="K692" s="8" t="s">
        <v>2949</v>
      </c>
      <c r="L692" s="8" t="s">
        <v>53</v>
      </c>
      <c r="M692" s="8">
        <v>2716102823</v>
      </c>
      <c r="N692" s="9">
        <v>45658</v>
      </c>
      <c r="O692" s="8" t="s">
        <v>29</v>
      </c>
      <c r="P692" s="8" t="s">
        <v>29</v>
      </c>
      <c r="Q692" s="8" t="s">
        <v>31</v>
      </c>
      <c r="R692" s="8" t="s">
        <v>29</v>
      </c>
    </row>
    <row r="693" spans="1:18">
      <c r="A693" t="s">
        <v>5782</v>
      </c>
      <c r="B693" s="8" t="s">
        <v>5783</v>
      </c>
      <c r="C693" s="8" t="s">
        <v>5785</v>
      </c>
      <c r="D693" s="8" t="s">
        <v>5786</v>
      </c>
      <c r="E693" s="8" t="s">
        <v>677</v>
      </c>
      <c r="F693" s="8" t="s">
        <v>5787</v>
      </c>
      <c r="G693" s="8" t="str">
        <f t="shared" si="30"/>
        <v>堺市中区大野芝町273番地1</v>
      </c>
      <c r="H693" s="8" t="str">
        <f t="shared" si="31"/>
        <v>中区</v>
      </c>
      <c r="I693" s="8">
        <f t="shared" si="32"/>
        <v>2</v>
      </c>
      <c r="J693" s="8" t="s">
        <v>5788</v>
      </c>
      <c r="K693" s="8" t="s">
        <v>5789</v>
      </c>
      <c r="L693" s="8" t="s">
        <v>53</v>
      </c>
      <c r="M693" s="8">
        <v>2716102013</v>
      </c>
      <c r="N693" s="9">
        <v>43800</v>
      </c>
      <c r="O693" s="8" t="s">
        <v>29</v>
      </c>
      <c r="P693" s="8" t="s">
        <v>29</v>
      </c>
      <c r="Q693" s="8" t="s">
        <v>31</v>
      </c>
      <c r="R693" s="8" t="s">
        <v>29</v>
      </c>
    </row>
    <row r="694" spans="1:18">
      <c r="A694" t="s">
        <v>823</v>
      </c>
      <c r="B694" s="8" t="s">
        <v>824</v>
      </c>
      <c r="C694" s="8" t="s">
        <v>826</v>
      </c>
      <c r="D694" s="8" t="s">
        <v>827</v>
      </c>
      <c r="E694" s="8" t="s">
        <v>337</v>
      </c>
      <c r="F694" s="8" t="s">
        <v>828</v>
      </c>
      <c r="G694" s="8" t="str">
        <f t="shared" si="30"/>
        <v>堺市中区深井沢町3287番地　アシストビル2F</v>
      </c>
      <c r="H694" s="8" t="str">
        <f t="shared" si="31"/>
        <v>中区</v>
      </c>
      <c r="I694" s="8">
        <f t="shared" si="32"/>
        <v>2</v>
      </c>
      <c r="J694" s="8" t="s">
        <v>829</v>
      </c>
      <c r="K694" s="8" t="s">
        <v>825</v>
      </c>
      <c r="L694" s="8" t="s">
        <v>53</v>
      </c>
      <c r="M694" s="8">
        <v>2716102583</v>
      </c>
      <c r="N694" s="9">
        <v>45047</v>
      </c>
      <c r="O694" s="8" t="s">
        <v>31</v>
      </c>
      <c r="P694" s="8" t="s">
        <v>29</v>
      </c>
      <c r="Q694" s="8" t="s">
        <v>31</v>
      </c>
      <c r="R694" s="8" t="s">
        <v>29</v>
      </c>
    </row>
    <row r="695" spans="1:18">
      <c r="A695" t="s">
        <v>2735</v>
      </c>
      <c r="B695" s="8" t="s">
        <v>2736</v>
      </c>
      <c r="C695" s="8" t="s">
        <v>2737</v>
      </c>
      <c r="D695" s="8" t="s">
        <v>2738</v>
      </c>
      <c r="E695" s="8" t="s">
        <v>337</v>
      </c>
      <c r="F695" s="8" t="s">
        <v>1410</v>
      </c>
      <c r="G695" s="8" t="str">
        <f t="shared" si="30"/>
        <v>堺市中区深井沢町3256番地</v>
      </c>
      <c r="H695" s="8" t="str">
        <f t="shared" si="31"/>
        <v>中区</v>
      </c>
      <c r="I695" s="8">
        <f t="shared" si="32"/>
        <v>2</v>
      </c>
      <c r="J695" s="8" t="s">
        <v>2739</v>
      </c>
      <c r="K695" s="8" t="s">
        <v>1412</v>
      </c>
      <c r="L695" s="8" t="s">
        <v>53</v>
      </c>
      <c r="M695" s="8">
        <v>2716102526</v>
      </c>
      <c r="N695" s="9">
        <v>44927</v>
      </c>
      <c r="O695" s="8" t="s">
        <v>31</v>
      </c>
      <c r="P695" s="8" t="s">
        <v>29</v>
      </c>
      <c r="Q695" s="8" t="s">
        <v>31</v>
      </c>
      <c r="R695" s="8" t="s">
        <v>29</v>
      </c>
    </row>
    <row r="696" spans="1:18">
      <c r="A696" t="s">
        <v>3563</v>
      </c>
      <c r="B696" s="8" t="s">
        <v>3564</v>
      </c>
      <c r="C696" s="8" t="s">
        <v>3570</v>
      </c>
      <c r="D696" s="8" t="s">
        <v>3571</v>
      </c>
      <c r="E696" s="8" t="s">
        <v>337</v>
      </c>
      <c r="F696" s="8" t="s">
        <v>3572</v>
      </c>
      <c r="G696" s="8" t="str">
        <f t="shared" si="30"/>
        <v>堺市中区深井沢町3265　ミラージュ昌栄2F-B号室</v>
      </c>
      <c r="H696" s="8" t="str">
        <f t="shared" si="31"/>
        <v>中区</v>
      </c>
      <c r="I696" s="8">
        <f t="shared" si="32"/>
        <v>2</v>
      </c>
      <c r="J696" s="8" t="s">
        <v>3573</v>
      </c>
      <c r="K696" s="8" t="s">
        <v>3574</v>
      </c>
      <c r="L696" s="8" t="s">
        <v>53</v>
      </c>
      <c r="M696" s="8">
        <v>2716102724</v>
      </c>
      <c r="N696" s="9">
        <v>45383</v>
      </c>
      <c r="O696" s="8" t="s">
        <v>31</v>
      </c>
      <c r="P696" s="8" t="s">
        <v>29</v>
      </c>
      <c r="Q696" s="8" t="s">
        <v>31</v>
      </c>
      <c r="R696" s="8" t="s">
        <v>29</v>
      </c>
    </row>
    <row r="697" spans="1:18">
      <c r="A697" t="s">
        <v>3901</v>
      </c>
      <c r="B697" s="8" t="s">
        <v>3902</v>
      </c>
      <c r="C697" s="8" t="s">
        <v>3904</v>
      </c>
      <c r="D697" s="8" t="s">
        <v>3905</v>
      </c>
      <c r="E697" s="8" t="s">
        <v>337</v>
      </c>
      <c r="F697" s="8" t="s">
        <v>3906</v>
      </c>
      <c r="G697" s="8" t="str">
        <f t="shared" si="30"/>
        <v>堺市中区深井沢町3195番地　セリバノーブル1Ｆ</v>
      </c>
      <c r="H697" s="8" t="str">
        <f t="shared" si="31"/>
        <v>中区</v>
      </c>
      <c r="I697" s="8">
        <f t="shared" si="32"/>
        <v>2</v>
      </c>
      <c r="J697" s="8" t="s">
        <v>3903</v>
      </c>
      <c r="K697" s="8" t="s">
        <v>3903</v>
      </c>
      <c r="L697" s="8" t="s">
        <v>53</v>
      </c>
      <c r="M697" s="8">
        <v>2716102336</v>
      </c>
      <c r="N697" s="9">
        <v>44621</v>
      </c>
      <c r="O697" s="8" t="s">
        <v>29</v>
      </c>
      <c r="P697" s="8" t="s">
        <v>29</v>
      </c>
      <c r="Q697" s="8" t="s">
        <v>31</v>
      </c>
      <c r="R697" s="8" t="s">
        <v>29</v>
      </c>
    </row>
    <row r="698" spans="1:18">
      <c r="A698" t="s">
        <v>4318</v>
      </c>
      <c r="B698" s="8" t="s">
        <v>4319</v>
      </c>
      <c r="C698" s="8" t="s">
        <v>4322</v>
      </c>
      <c r="D698" s="8" t="s">
        <v>4323</v>
      </c>
      <c r="E698" s="8" t="s">
        <v>337</v>
      </c>
      <c r="F698" s="8" t="s">
        <v>4324</v>
      </c>
      <c r="G698" s="8" t="str">
        <f t="shared" si="30"/>
        <v>堺市中区深井沢町3324番地　ＦＵＫＡＩビル1階</v>
      </c>
      <c r="H698" s="8" t="str">
        <f t="shared" si="31"/>
        <v>中区</v>
      </c>
      <c r="I698" s="8">
        <f t="shared" si="32"/>
        <v>2</v>
      </c>
      <c r="J698" s="8" t="s">
        <v>4320</v>
      </c>
      <c r="K698" s="8" t="s">
        <v>4321</v>
      </c>
      <c r="L698" s="8" t="s">
        <v>53</v>
      </c>
      <c r="M698" s="8">
        <v>2716102815</v>
      </c>
      <c r="N698" s="9">
        <v>45627</v>
      </c>
      <c r="O698" s="8" t="s">
        <v>29</v>
      </c>
      <c r="P698" s="8" t="s">
        <v>29</v>
      </c>
      <c r="Q698" s="8" t="s">
        <v>31</v>
      </c>
      <c r="R698" s="8" t="s">
        <v>29</v>
      </c>
    </row>
    <row r="699" spans="1:18">
      <c r="A699" t="s">
        <v>3927</v>
      </c>
      <c r="B699" s="8" t="s">
        <v>3928</v>
      </c>
      <c r="C699" s="8" t="s">
        <v>3936</v>
      </c>
      <c r="D699" s="8" t="s">
        <v>3937</v>
      </c>
      <c r="E699" s="8" t="s">
        <v>2585</v>
      </c>
      <c r="F699" s="8" t="s">
        <v>3938</v>
      </c>
      <c r="G699" s="8" t="str">
        <f t="shared" si="30"/>
        <v>堺市中区深井水池町2835-11</v>
      </c>
      <c r="H699" s="8" t="str">
        <f t="shared" si="31"/>
        <v>中区</v>
      </c>
      <c r="I699" s="8">
        <f t="shared" si="32"/>
        <v>2</v>
      </c>
      <c r="J699" s="8" t="s">
        <v>3939</v>
      </c>
      <c r="K699" s="8" t="s">
        <v>3940</v>
      </c>
      <c r="L699" s="8" t="s">
        <v>53</v>
      </c>
      <c r="M699" s="8">
        <v>2716102153</v>
      </c>
      <c r="N699" s="9">
        <v>43952</v>
      </c>
      <c r="O699" s="8" t="s">
        <v>31</v>
      </c>
      <c r="P699" s="8" t="s">
        <v>29</v>
      </c>
      <c r="Q699" s="8" t="s">
        <v>31</v>
      </c>
      <c r="R699" s="8" t="s">
        <v>29</v>
      </c>
    </row>
    <row r="700" spans="1:18">
      <c r="A700" t="s">
        <v>3879</v>
      </c>
      <c r="B700" s="8" t="s">
        <v>4200</v>
      </c>
      <c r="C700" s="8" t="s">
        <v>4203</v>
      </c>
      <c r="D700" s="8" t="s">
        <v>4204</v>
      </c>
      <c r="E700" s="8" t="s">
        <v>2585</v>
      </c>
      <c r="F700" s="8" t="s">
        <v>4205</v>
      </c>
      <c r="G700" s="8" t="str">
        <f t="shared" si="30"/>
        <v>堺市中区深井水池町3080番地ダイソーユニットＤ号</v>
      </c>
      <c r="H700" s="8" t="str">
        <f t="shared" si="31"/>
        <v>中区</v>
      </c>
      <c r="I700" s="8">
        <f t="shared" si="32"/>
        <v>2</v>
      </c>
      <c r="J700" s="8" t="s">
        <v>4201</v>
      </c>
      <c r="K700" s="8" t="s">
        <v>4202</v>
      </c>
      <c r="L700" s="8" t="s">
        <v>53</v>
      </c>
      <c r="M700" s="8">
        <v>2716101965</v>
      </c>
      <c r="N700" s="9">
        <v>43709</v>
      </c>
      <c r="O700" s="8" t="s">
        <v>31</v>
      </c>
      <c r="P700" s="8" t="s">
        <v>29</v>
      </c>
      <c r="Q700" s="8" t="s">
        <v>31</v>
      </c>
      <c r="R700" s="8" t="s">
        <v>29</v>
      </c>
    </row>
    <row r="701" spans="1:18">
      <c r="A701" t="s">
        <v>1644</v>
      </c>
      <c r="B701" s="8" t="s">
        <v>1645</v>
      </c>
      <c r="C701" s="8" t="s">
        <v>1655</v>
      </c>
      <c r="D701" s="8" t="s">
        <v>1656</v>
      </c>
      <c r="E701" s="8" t="s">
        <v>114</v>
      </c>
      <c r="F701" s="8" t="s">
        <v>1657</v>
      </c>
      <c r="G701" s="8" t="str">
        <f t="shared" si="30"/>
        <v>堺市中区土師町二丁25番地1　センターコートアネックス101</v>
      </c>
      <c r="H701" s="8" t="str">
        <f t="shared" si="31"/>
        <v>中区</v>
      </c>
      <c r="I701" s="8">
        <f t="shared" si="32"/>
        <v>2</v>
      </c>
      <c r="J701" s="8" t="s">
        <v>1658</v>
      </c>
      <c r="K701" s="8" t="s">
        <v>1659</v>
      </c>
      <c r="L701" s="8" t="s">
        <v>53</v>
      </c>
      <c r="M701" s="8">
        <v>2716100702</v>
      </c>
      <c r="N701" s="9">
        <v>40360</v>
      </c>
      <c r="O701" s="8" t="s">
        <v>29</v>
      </c>
      <c r="P701" s="8" t="s">
        <v>29</v>
      </c>
      <c r="Q701" s="8" t="s">
        <v>31</v>
      </c>
      <c r="R701" s="8" t="s">
        <v>29</v>
      </c>
    </row>
    <row r="702" spans="1:18">
      <c r="A702" t="s">
        <v>5335</v>
      </c>
      <c r="B702" s="8" t="s">
        <v>5336</v>
      </c>
      <c r="C702" s="8" t="s">
        <v>5342</v>
      </c>
      <c r="D702" s="8" t="s">
        <v>5343</v>
      </c>
      <c r="E702" s="8" t="s">
        <v>114</v>
      </c>
      <c r="F702" s="8" t="s">
        <v>5337</v>
      </c>
      <c r="G702" s="8" t="str">
        <f t="shared" si="30"/>
        <v>堺市中区土師町三丁32番27号</v>
      </c>
      <c r="H702" s="8" t="str">
        <f t="shared" si="31"/>
        <v>中区</v>
      </c>
      <c r="I702" s="8">
        <f t="shared" si="32"/>
        <v>2</v>
      </c>
      <c r="J702" s="8" t="s">
        <v>5338</v>
      </c>
      <c r="K702" s="8" t="s">
        <v>5339</v>
      </c>
      <c r="L702" s="8" t="s">
        <v>53</v>
      </c>
      <c r="M702" s="8">
        <v>2716100751</v>
      </c>
      <c r="N702" s="9">
        <v>40483</v>
      </c>
      <c r="O702" s="8" t="s">
        <v>31</v>
      </c>
      <c r="P702" s="8" t="s">
        <v>29</v>
      </c>
      <c r="Q702" s="8" t="s">
        <v>31</v>
      </c>
      <c r="R702" s="8" t="s">
        <v>31</v>
      </c>
    </row>
    <row r="703" spans="1:18">
      <c r="A703" t="s">
        <v>2272</v>
      </c>
      <c r="B703" s="8" t="s">
        <v>2273</v>
      </c>
      <c r="C703" s="8" t="s">
        <v>2283</v>
      </c>
      <c r="D703" s="8" t="s">
        <v>2284</v>
      </c>
      <c r="E703" s="8" t="s">
        <v>221</v>
      </c>
      <c r="F703" s="8" t="s">
        <v>2285</v>
      </c>
      <c r="G703" s="8" t="str">
        <f t="shared" si="30"/>
        <v>堺市中区福田554番地5</v>
      </c>
      <c r="H703" s="8" t="str">
        <f t="shared" si="31"/>
        <v>中区</v>
      </c>
      <c r="I703" s="8">
        <f t="shared" si="32"/>
        <v>2</v>
      </c>
      <c r="J703" s="8" t="s">
        <v>2286</v>
      </c>
      <c r="K703" s="8" t="s">
        <v>2287</v>
      </c>
      <c r="L703" s="8" t="s">
        <v>53</v>
      </c>
      <c r="M703" s="8">
        <v>2716102310</v>
      </c>
      <c r="N703" s="9">
        <v>44562</v>
      </c>
      <c r="O703" s="8" t="s">
        <v>29</v>
      </c>
      <c r="P703" s="8" t="s">
        <v>29</v>
      </c>
      <c r="Q703" s="8" t="s">
        <v>31</v>
      </c>
      <c r="R703" s="8" t="s">
        <v>29</v>
      </c>
    </row>
    <row r="704" spans="1:18">
      <c r="A704" t="s">
        <v>3154</v>
      </c>
      <c r="B704" s="8" t="s">
        <v>3155</v>
      </c>
      <c r="C704" s="8" t="s">
        <v>3156</v>
      </c>
      <c r="D704" s="8" t="s">
        <v>3157</v>
      </c>
      <c r="E704" s="8" t="s">
        <v>1562</v>
      </c>
      <c r="F704" s="8" t="s">
        <v>3158</v>
      </c>
      <c r="G704" s="8" t="str">
        <f t="shared" si="30"/>
        <v>堺市中区陶器北1689番地4　北尾ビル2階・3階</v>
      </c>
      <c r="H704" s="8" t="str">
        <f t="shared" si="31"/>
        <v>中区</v>
      </c>
      <c r="I704" s="8">
        <f t="shared" si="32"/>
        <v>2</v>
      </c>
      <c r="J704" s="8" t="s">
        <v>3159</v>
      </c>
      <c r="K704" s="8" t="s">
        <v>3160</v>
      </c>
      <c r="L704" s="8" t="s">
        <v>53</v>
      </c>
      <c r="M704" s="8">
        <v>2716102831</v>
      </c>
      <c r="N704" s="9">
        <v>45658</v>
      </c>
      <c r="O704" s="8" t="s">
        <v>29</v>
      </c>
      <c r="P704" s="8" t="s">
        <v>29</v>
      </c>
      <c r="Q704" s="8" t="s">
        <v>31</v>
      </c>
      <c r="R704" s="8" t="s">
        <v>29</v>
      </c>
    </row>
    <row r="705" spans="1:18">
      <c r="A705" t="s">
        <v>4738</v>
      </c>
      <c r="B705" s="8" t="s">
        <v>4739</v>
      </c>
      <c r="C705" s="8" t="s">
        <v>4743</v>
      </c>
      <c r="D705" s="8" t="s">
        <v>4744</v>
      </c>
      <c r="E705" s="8" t="s">
        <v>96</v>
      </c>
      <c r="F705" s="8" t="s">
        <v>4740</v>
      </c>
      <c r="G705" s="8" t="str">
        <f t="shared" si="30"/>
        <v>堺市中区東山107番地2</v>
      </c>
      <c r="H705" s="8" t="str">
        <f t="shared" si="31"/>
        <v>中区</v>
      </c>
      <c r="I705" s="8">
        <f t="shared" si="32"/>
        <v>2</v>
      </c>
      <c r="J705" s="8" t="s">
        <v>4745</v>
      </c>
      <c r="K705" s="8" t="s">
        <v>4745</v>
      </c>
      <c r="L705" s="8" t="s">
        <v>53</v>
      </c>
      <c r="M705" s="8">
        <v>2716100504</v>
      </c>
      <c r="N705" s="9">
        <v>39508</v>
      </c>
      <c r="O705" s="8" t="s">
        <v>29</v>
      </c>
      <c r="P705" s="8" t="s">
        <v>29</v>
      </c>
      <c r="Q705" s="8" t="s">
        <v>31</v>
      </c>
      <c r="R705" s="8" t="s">
        <v>29</v>
      </c>
    </row>
    <row r="706" spans="1:18">
      <c r="A706" t="s">
        <v>5858</v>
      </c>
      <c r="B706" s="8" t="s">
        <v>5859</v>
      </c>
      <c r="C706" s="8" t="s">
        <v>5862</v>
      </c>
      <c r="D706" s="8" t="s">
        <v>5863</v>
      </c>
      <c r="E706" s="8" t="s">
        <v>96</v>
      </c>
      <c r="F706" s="8" t="s">
        <v>5864</v>
      </c>
      <c r="G706" s="8" t="str">
        <f t="shared" si="30"/>
        <v>堺市中区東山721番地4</v>
      </c>
      <c r="H706" s="8" t="str">
        <f t="shared" si="31"/>
        <v>中区</v>
      </c>
      <c r="I706" s="8">
        <f t="shared" si="32"/>
        <v>2</v>
      </c>
      <c r="J706" s="8" t="s">
        <v>5865</v>
      </c>
      <c r="K706" s="8" t="s">
        <v>5865</v>
      </c>
      <c r="L706" s="8" t="s">
        <v>53</v>
      </c>
      <c r="M706" s="8">
        <v>2716100652</v>
      </c>
      <c r="N706" s="9">
        <v>40238</v>
      </c>
      <c r="O706" s="8" t="s">
        <v>31</v>
      </c>
      <c r="P706" s="8" t="s">
        <v>31</v>
      </c>
      <c r="Q706" s="8" t="s">
        <v>31</v>
      </c>
      <c r="R706" s="8" t="s">
        <v>29</v>
      </c>
    </row>
    <row r="707" spans="1:18">
      <c r="A707" t="s">
        <v>1057</v>
      </c>
      <c r="B707" s="8" t="s">
        <v>1058</v>
      </c>
      <c r="C707" s="8" t="s">
        <v>1059</v>
      </c>
      <c r="D707" s="8" t="s">
        <v>1060</v>
      </c>
      <c r="E707" s="8" t="s">
        <v>1061</v>
      </c>
      <c r="F707" s="8" t="s">
        <v>1062</v>
      </c>
      <c r="G707" s="8" t="str">
        <f t="shared" si="30"/>
        <v>堺市中区平井533-1</v>
      </c>
      <c r="H707" s="8" t="str">
        <f t="shared" si="31"/>
        <v>中区</v>
      </c>
      <c r="I707" s="8">
        <f t="shared" si="32"/>
        <v>2</v>
      </c>
      <c r="J707" s="8" t="s">
        <v>1063</v>
      </c>
      <c r="K707" s="8" t="s">
        <v>1064</v>
      </c>
      <c r="L707" s="8" t="s">
        <v>53</v>
      </c>
      <c r="M707" s="8">
        <v>2716102567</v>
      </c>
      <c r="N707" s="9">
        <v>45047</v>
      </c>
      <c r="O707" s="8" t="s">
        <v>29</v>
      </c>
      <c r="P707" s="8" t="s">
        <v>29</v>
      </c>
      <c r="Q707" s="8" t="s">
        <v>31</v>
      </c>
      <c r="R707" s="8" t="s">
        <v>29</v>
      </c>
    </row>
    <row r="708" spans="1:18">
      <c r="A708" t="s">
        <v>2155</v>
      </c>
      <c r="B708" s="8" t="s">
        <v>2156</v>
      </c>
      <c r="C708" s="8" t="s">
        <v>2158</v>
      </c>
      <c r="D708" s="8" t="s">
        <v>2159</v>
      </c>
      <c r="E708" s="8" t="s">
        <v>1061</v>
      </c>
      <c r="F708" s="8" t="s">
        <v>2160</v>
      </c>
      <c r="G708" s="8" t="str">
        <f t="shared" si="30"/>
        <v>堺市中区平井124-1</v>
      </c>
      <c r="H708" s="8" t="str">
        <f t="shared" si="31"/>
        <v>中区</v>
      </c>
      <c r="I708" s="8">
        <f t="shared" si="32"/>
        <v>2</v>
      </c>
      <c r="J708" s="8" t="s">
        <v>2161</v>
      </c>
      <c r="K708" s="8" t="s">
        <v>2157</v>
      </c>
      <c r="L708" s="8" t="s">
        <v>53</v>
      </c>
      <c r="M708" s="8">
        <v>2716102369</v>
      </c>
      <c r="N708" s="9">
        <v>44652</v>
      </c>
      <c r="O708" s="8" t="s">
        <v>29</v>
      </c>
      <c r="P708" s="8" t="s">
        <v>29</v>
      </c>
      <c r="Q708" s="8" t="s">
        <v>31</v>
      </c>
      <c r="R708" s="8" t="s">
        <v>29</v>
      </c>
    </row>
    <row r="709" spans="1:18">
      <c r="A709" t="s">
        <v>5946</v>
      </c>
      <c r="B709" s="8" t="s">
        <v>5947</v>
      </c>
      <c r="C709" s="8" t="s">
        <v>5948</v>
      </c>
      <c r="D709" s="8" t="s">
        <v>5949</v>
      </c>
      <c r="E709" s="8" t="s">
        <v>1061</v>
      </c>
      <c r="F709" s="8" t="s">
        <v>5950</v>
      </c>
      <c r="G709" s="8" t="str">
        <f t="shared" si="30"/>
        <v>堺市中区平井17番地2</v>
      </c>
      <c r="H709" s="8" t="str">
        <f t="shared" si="31"/>
        <v>中区</v>
      </c>
      <c r="I709" s="8">
        <f t="shared" si="32"/>
        <v>2</v>
      </c>
      <c r="J709" s="8" t="s">
        <v>5951</v>
      </c>
      <c r="K709" s="8" t="s">
        <v>5952</v>
      </c>
      <c r="L709" s="8" t="s">
        <v>53</v>
      </c>
      <c r="M709" s="8">
        <v>2716101478</v>
      </c>
      <c r="N709" s="9">
        <v>42675</v>
      </c>
      <c r="O709" s="8" t="s">
        <v>29</v>
      </c>
      <c r="P709" s="8" t="s">
        <v>29</v>
      </c>
      <c r="Q709" s="8" t="s">
        <v>31</v>
      </c>
      <c r="R709" s="8" t="s">
        <v>29</v>
      </c>
    </row>
    <row r="710" spans="1:18">
      <c r="A710" t="s">
        <v>5674</v>
      </c>
      <c r="B710" s="8" t="s">
        <v>5675</v>
      </c>
      <c r="C710" s="8" t="s">
        <v>5677</v>
      </c>
      <c r="D710" s="8" t="s">
        <v>5678</v>
      </c>
      <c r="E710" s="8" t="s">
        <v>3626</v>
      </c>
      <c r="F710" s="8" t="s">
        <v>5679</v>
      </c>
      <c r="G710" s="8" t="str">
        <f t="shared" si="30"/>
        <v>堺市中区堀上町158-4</v>
      </c>
      <c r="H710" s="8" t="str">
        <f t="shared" si="31"/>
        <v>中区</v>
      </c>
      <c r="I710" s="8">
        <f t="shared" si="32"/>
        <v>2</v>
      </c>
      <c r="J710" s="8" t="s">
        <v>5676</v>
      </c>
      <c r="K710" s="8" t="s">
        <v>5676</v>
      </c>
      <c r="L710" s="8" t="s">
        <v>53</v>
      </c>
      <c r="M710" s="8">
        <v>2716101114</v>
      </c>
      <c r="N710" s="9">
        <v>41365</v>
      </c>
      <c r="O710" s="8" t="s">
        <v>29</v>
      </c>
      <c r="P710" s="8" t="s">
        <v>29</v>
      </c>
      <c r="Q710" s="8" t="s">
        <v>31</v>
      </c>
      <c r="R710" s="8" t="s">
        <v>29</v>
      </c>
    </row>
    <row r="711" spans="1:18">
      <c r="A711" t="s">
        <v>6478</v>
      </c>
      <c r="B711" s="8" t="s">
        <v>6479</v>
      </c>
      <c r="C711" s="8" t="s">
        <v>6481</v>
      </c>
      <c r="D711" s="8" t="s">
        <v>6482</v>
      </c>
      <c r="E711" s="8" t="s">
        <v>3626</v>
      </c>
      <c r="F711" s="8" t="s">
        <v>6483</v>
      </c>
      <c r="G711" s="8" t="str">
        <f t="shared" si="30"/>
        <v>堺市中区堀上町328番地5</v>
      </c>
      <c r="H711" s="8" t="str">
        <f t="shared" si="31"/>
        <v>中区</v>
      </c>
      <c r="I711" s="8">
        <f t="shared" si="32"/>
        <v>2</v>
      </c>
      <c r="J711" s="8" t="s">
        <v>6484</v>
      </c>
      <c r="K711" s="8" t="s">
        <v>6356</v>
      </c>
      <c r="L711" s="8" t="s">
        <v>53</v>
      </c>
      <c r="M711" s="8">
        <v>2716102682</v>
      </c>
      <c r="N711" s="9">
        <v>45352</v>
      </c>
      <c r="O711" s="8" t="s">
        <v>29</v>
      </c>
      <c r="P711" s="8" t="s">
        <v>29</v>
      </c>
      <c r="Q711" s="8" t="s">
        <v>31</v>
      </c>
      <c r="R711" s="8" t="s">
        <v>29</v>
      </c>
    </row>
    <row r="712" spans="1:18">
      <c r="A712" t="s">
        <v>1339</v>
      </c>
      <c r="B712" s="8" t="s">
        <v>1340</v>
      </c>
      <c r="C712" s="8" t="s">
        <v>1342</v>
      </c>
      <c r="D712" s="8" t="s">
        <v>1343</v>
      </c>
      <c r="E712" s="8" t="s">
        <v>340</v>
      </c>
      <c r="F712" s="8" t="s">
        <v>1344</v>
      </c>
      <c r="G712" s="8" t="str">
        <f t="shared" si="30"/>
        <v>堺市中区八田北町595番1の2</v>
      </c>
      <c r="H712" s="8" t="str">
        <f t="shared" si="31"/>
        <v>中区</v>
      </c>
      <c r="I712" s="8">
        <f t="shared" si="32"/>
        <v>2</v>
      </c>
      <c r="J712" s="8" t="s">
        <v>1345</v>
      </c>
      <c r="K712" s="8" t="s">
        <v>1345</v>
      </c>
      <c r="L712" s="8" t="s">
        <v>53</v>
      </c>
      <c r="M712" s="8">
        <v>2716102039</v>
      </c>
      <c r="N712" s="9">
        <v>43831</v>
      </c>
      <c r="O712" s="8" t="s">
        <v>29</v>
      </c>
      <c r="P712" s="8" t="s">
        <v>29</v>
      </c>
      <c r="Q712" s="8" t="s">
        <v>31</v>
      </c>
      <c r="R712" s="8" t="s">
        <v>29</v>
      </c>
    </row>
    <row r="713" spans="1:18">
      <c r="A713" t="s">
        <v>2169</v>
      </c>
      <c r="B713" s="8" t="s">
        <v>2170</v>
      </c>
      <c r="C713" s="8" t="s">
        <v>2174</v>
      </c>
      <c r="D713" s="8" t="s">
        <v>2175</v>
      </c>
      <c r="E713" s="8" t="s">
        <v>340</v>
      </c>
      <c r="F713" s="8" t="s">
        <v>2176</v>
      </c>
      <c r="G713" s="8" t="str">
        <f t="shared" ref="G713:G776" si="33">RIGHT(F:F,LEN(F:F)-3)</f>
        <v>堺市中区八田北町586-1　101号</v>
      </c>
      <c r="H713" s="8" t="str">
        <f t="shared" ref="H713:H776" si="34">MID(F:F,6,2)</f>
        <v>中区</v>
      </c>
      <c r="I713" s="8">
        <f t="shared" ref="I713:I776" si="35">IF(H:H="堺区",1,IF(H:H="中区",2,IF(H:H="東区",3,IF(H:H="西区",4,IF(H:H="南区",5,IF(H:H="北区",6,7))))))</f>
        <v>2</v>
      </c>
      <c r="J713" s="8" t="s">
        <v>2177</v>
      </c>
      <c r="K713" s="8" t="s">
        <v>2178</v>
      </c>
      <c r="L713" s="8" t="s">
        <v>53</v>
      </c>
      <c r="M713" s="8">
        <v>2716102294</v>
      </c>
      <c r="N713" s="9">
        <v>44531</v>
      </c>
      <c r="O713" s="8" t="s">
        <v>29</v>
      </c>
      <c r="P713" s="8" t="s">
        <v>29</v>
      </c>
      <c r="Q713" s="8" t="s">
        <v>31</v>
      </c>
      <c r="R713" s="8" t="s">
        <v>29</v>
      </c>
    </row>
    <row r="714" spans="1:18">
      <c r="A714" t="s">
        <v>4563</v>
      </c>
      <c r="B714" s="8" t="s">
        <v>4564</v>
      </c>
      <c r="C714" s="8" t="s">
        <v>4565</v>
      </c>
      <c r="D714" s="8" t="s">
        <v>4566</v>
      </c>
      <c r="E714" s="8" t="s">
        <v>1029</v>
      </c>
      <c r="F714" s="8" t="s">
        <v>4567</v>
      </c>
      <c r="G714" s="8" t="str">
        <f t="shared" si="33"/>
        <v>堺市中区八田西町二丁13-17</v>
      </c>
      <c r="H714" s="8" t="str">
        <f t="shared" si="34"/>
        <v>中区</v>
      </c>
      <c r="I714" s="8">
        <f t="shared" si="35"/>
        <v>2</v>
      </c>
      <c r="J714" s="8" t="s">
        <v>4568</v>
      </c>
      <c r="K714" s="8" t="s">
        <v>4568</v>
      </c>
      <c r="L714" s="8" t="s">
        <v>53</v>
      </c>
      <c r="M714" s="8">
        <v>2716102674</v>
      </c>
      <c r="N714" s="9">
        <v>45597</v>
      </c>
      <c r="O714" s="8" t="s">
        <v>29</v>
      </c>
      <c r="P714" s="8" t="s">
        <v>29</v>
      </c>
      <c r="Q714" s="8" t="s">
        <v>31</v>
      </c>
      <c r="R714" s="8" t="s">
        <v>29</v>
      </c>
    </row>
    <row r="715" spans="1:18">
      <c r="A715" t="s">
        <v>4611</v>
      </c>
      <c r="B715" s="8" t="s">
        <v>4612</v>
      </c>
      <c r="C715" s="8" t="s">
        <v>4618</v>
      </c>
      <c r="D715" s="8" t="s">
        <v>4619</v>
      </c>
      <c r="E715" s="8" t="s">
        <v>1029</v>
      </c>
      <c r="F715" s="8" t="s">
        <v>4613</v>
      </c>
      <c r="G715" s="8" t="str">
        <f t="shared" si="33"/>
        <v>堺市中区八田西町三丁5番53号</v>
      </c>
      <c r="H715" s="8" t="str">
        <f t="shared" si="34"/>
        <v>中区</v>
      </c>
      <c r="I715" s="8">
        <f t="shared" si="35"/>
        <v>2</v>
      </c>
      <c r="J715" s="8" t="s">
        <v>4614</v>
      </c>
      <c r="K715" s="8" t="s">
        <v>4615</v>
      </c>
      <c r="L715" s="8" t="s">
        <v>53</v>
      </c>
      <c r="M715" s="8">
        <v>2716101742</v>
      </c>
      <c r="N715" s="9">
        <v>43191</v>
      </c>
      <c r="O715" s="8" t="s">
        <v>31</v>
      </c>
      <c r="P715" s="8" t="s">
        <v>29</v>
      </c>
      <c r="Q715" s="8" t="s">
        <v>31</v>
      </c>
      <c r="R715" s="8" t="s">
        <v>31</v>
      </c>
    </row>
    <row r="716" spans="1:18">
      <c r="A716" t="s">
        <v>1046</v>
      </c>
      <c r="B716" s="8" t="s">
        <v>1047</v>
      </c>
      <c r="C716" s="8" t="s">
        <v>1052</v>
      </c>
      <c r="D716" s="8" t="s">
        <v>1053</v>
      </c>
      <c r="E716" s="8" t="s">
        <v>1048</v>
      </c>
      <c r="F716" s="8" t="s">
        <v>1049</v>
      </c>
      <c r="G716" s="8" t="str">
        <f t="shared" si="33"/>
        <v>堺市中区毛穴町21番地1</v>
      </c>
      <c r="H716" s="8" t="str">
        <f t="shared" si="34"/>
        <v>中区</v>
      </c>
      <c r="I716" s="8">
        <f t="shared" si="35"/>
        <v>2</v>
      </c>
      <c r="J716" s="8" t="s">
        <v>1050</v>
      </c>
      <c r="K716" s="8" t="s">
        <v>1051</v>
      </c>
      <c r="L716" s="8" t="s">
        <v>53</v>
      </c>
      <c r="M716" s="8">
        <v>2716101551</v>
      </c>
      <c r="N716" s="9">
        <v>42795</v>
      </c>
      <c r="O716" s="8" t="s">
        <v>29</v>
      </c>
      <c r="P716" s="8" t="s">
        <v>29</v>
      </c>
      <c r="Q716" s="8" t="s">
        <v>31</v>
      </c>
      <c r="R716" s="8" t="s">
        <v>29</v>
      </c>
    </row>
    <row r="717" spans="1:18">
      <c r="A717" t="s">
        <v>5653</v>
      </c>
      <c r="B717" s="8" t="s">
        <v>5654</v>
      </c>
      <c r="C717" s="8" t="s">
        <v>5656</v>
      </c>
      <c r="D717" s="8" t="s">
        <v>5657</v>
      </c>
      <c r="E717" s="8" t="s">
        <v>1048</v>
      </c>
      <c r="F717" s="8" t="s">
        <v>5658</v>
      </c>
      <c r="G717" s="8" t="str">
        <f t="shared" si="33"/>
        <v>堺市中区毛穴町355番地12</v>
      </c>
      <c r="H717" s="8" t="str">
        <f t="shared" si="34"/>
        <v>中区</v>
      </c>
      <c r="I717" s="8">
        <f t="shared" si="35"/>
        <v>2</v>
      </c>
      <c r="J717" s="8" t="s">
        <v>5659</v>
      </c>
      <c r="K717" s="8" t="s">
        <v>5655</v>
      </c>
      <c r="L717" s="8" t="s">
        <v>53</v>
      </c>
      <c r="M717" s="8">
        <v>2716102625</v>
      </c>
      <c r="N717" s="9">
        <v>45108</v>
      </c>
      <c r="O717" s="8" t="s">
        <v>29</v>
      </c>
      <c r="P717" s="8" t="s">
        <v>29</v>
      </c>
      <c r="Q717" s="8" t="s">
        <v>31</v>
      </c>
      <c r="R717" s="8" t="s">
        <v>29</v>
      </c>
    </row>
    <row r="718" spans="1:18">
      <c r="A718" t="s">
        <v>3128</v>
      </c>
      <c r="B718" s="8" t="s">
        <v>3129</v>
      </c>
      <c r="C718" s="8" t="s">
        <v>3130</v>
      </c>
      <c r="D718" s="8" t="s">
        <v>3131</v>
      </c>
      <c r="E718" s="8" t="s">
        <v>1750</v>
      </c>
      <c r="F718" s="8" t="s">
        <v>3132</v>
      </c>
      <c r="G718" s="8" t="str">
        <f t="shared" si="33"/>
        <v>堺市中区八田寺町83-3</v>
      </c>
      <c r="H718" s="8" t="str">
        <f t="shared" si="34"/>
        <v>中区</v>
      </c>
      <c r="I718" s="8">
        <f t="shared" si="35"/>
        <v>2</v>
      </c>
      <c r="J718" s="8" t="s">
        <v>3133</v>
      </c>
      <c r="K718" s="8"/>
      <c r="L718" s="8" t="s">
        <v>53</v>
      </c>
      <c r="M718" s="8">
        <v>2716102807</v>
      </c>
      <c r="N718" s="9">
        <v>45566</v>
      </c>
      <c r="O718" s="8" t="s">
        <v>29</v>
      </c>
      <c r="P718" s="8" t="s">
        <v>29</v>
      </c>
      <c r="Q718" s="8" t="s">
        <v>31</v>
      </c>
      <c r="R718" s="8" t="s">
        <v>29</v>
      </c>
    </row>
    <row r="719" spans="1:18">
      <c r="A719" t="s">
        <v>6136</v>
      </c>
      <c r="B719" s="8" t="s">
        <v>6137</v>
      </c>
      <c r="C719" s="8" t="s">
        <v>6138</v>
      </c>
      <c r="D719" s="8" t="s">
        <v>6139</v>
      </c>
      <c r="E719" s="8" t="s">
        <v>1750</v>
      </c>
      <c r="F719" s="8" t="s">
        <v>6140</v>
      </c>
      <c r="G719" s="8" t="str">
        <f t="shared" si="33"/>
        <v>堺市中区八田寺町504-4</v>
      </c>
      <c r="H719" s="8" t="str">
        <f t="shared" si="34"/>
        <v>中区</v>
      </c>
      <c r="I719" s="8">
        <f t="shared" si="35"/>
        <v>2</v>
      </c>
      <c r="J719" s="8" t="s">
        <v>6141</v>
      </c>
      <c r="K719" s="8" t="s">
        <v>6142</v>
      </c>
      <c r="L719" s="8" t="s">
        <v>53</v>
      </c>
      <c r="M719" s="8">
        <v>2716101619</v>
      </c>
      <c r="N719" s="9">
        <v>42917</v>
      </c>
      <c r="O719" s="8" t="s">
        <v>29</v>
      </c>
      <c r="P719" s="8" t="s">
        <v>29</v>
      </c>
      <c r="Q719" s="8" t="s">
        <v>31</v>
      </c>
      <c r="R719" s="8" t="s">
        <v>29</v>
      </c>
    </row>
    <row r="720" spans="1:18">
      <c r="A720" t="s">
        <v>5720</v>
      </c>
      <c r="B720" s="8" t="s">
        <v>5721</v>
      </c>
      <c r="C720" s="8" t="s">
        <v>5729</v>
      </c>
      <c r="D720" s="8" t="s">
        <v>5730</v>
      </c>
      <c r="E720" s="8" t="s">
        <v>894</v>
      </c>
      <c r="F720" s="8" t="s">
        <v>5731</v>
      </c>
      <c r="G720" s="8" t="str">
        <f t="shared" si="33"/>
        <v>堺市中区深井北町3462</v>
      </c>
      <c r="H720" s="8" t="str">
        <f t="shared" si="34"/>
        <v>中区</v>
      </c>
      <c r="I720" s="8">
        <f t="shared" si="35"/>
        <v>2</v>
      </c>
      <c r="J720" s="8" t="s">
        <v>5732</v>
      </c>
      <c r="K720" s="8" t="s">
        <v>897</v>
      </c>
      <c r="L720" s="8" t="s">
        <v>53</v>
      </c>
      <c r="M720" s="8">
        <v>2716102328</v>
      </c>
      <c r="N720" s="9">
        <v>44562</v>
      </c>
      <c r="O720" s="8" t="s">
        <v>29</v>
      </c>
      <c r="P720" s="8" t="s">
        <v>29</v>
      </c>
      <c r="Q720" s="8" t="s">
        <v>31</v>
      </c>
      <c r="R720" s="8" t="s">
        <v>29</v>
      </c>
    </row>
    <row r="721" spans="1:18">
      <c r="A721" t="s">
        <v>5811</v>
      </c>
      <c r="B721" s="8" t="s">
        <v>5812</v>
      </c>
      <c r="C721" s="8" t="s">
        <v>5813</v>
      </c>
      <c r="D721" s="8" t="s">
        <v>5814</v>
      </c>
      <c r="E721" s="8" t="s">
        <v>715</v>
      </c>
      <c r="F721" s="8" t="s">
        <v>5815</v>
      </c>
      <c r="G721" s="8" t="str">
        <f t="shared" si="33"/>
        <v>堺市中区深井中町1412-6</v>
      </c>
      <c r="H721" s="8" t="str">
        <f t="shared" si="34"/>
        <v>中区</v>
      </c>
      <c r="I721" s="8">
        <f t="shared" si="35"/>
        <v>2</v>
      </c>
      <c r="J721" s="8" t="s">
        <v>5816</v>
      </c>
      <c r="K721" s="8" t="s">
        <v>5816</v>
      </c>
      <c r="L721" s="8" t="s">
        <v>53</v>
      </c>
      <c r="M721" s="8">
        <v>2716102195</v>
      </c>
      <c r="N721" s="9">
        <v>44136</v>
      </c>
      <c r="O721" s="8" t="s">
        <v>31</v>
      </c>
      <c r="P721" s="8" t="s">
        <v>29</v>
      </c>
      <c r="Q721" s="8" t="s">
        <v>31</v>
      </c>
      <c r="R721" s="8" t="s">
        <v>29</v>
      </c>
    </row>
    <row r="722" spans="1:18">
      <c r="A722" t="s">
        <v>1420</v>
      </c>
      <c r="B722" s="8" t="s">
        <v>1421</v>
      </c>
      <c r="C722" s="8" t="s">
        <v>1423</v>
      </c>
      <c r="D722" s="8" t="s">
        <v>1424</v>
      </c>
      <c r="E722" s="8" t="s">
        <v>24</v>
      </c>
      <c r="F722" s="8" t="s">
        <v>1425</v>
      </c>
      <c r="G722" s="8" t="str">
        <f t="shared" si="33"/>
        <v>堺市中区深井清水町3282番地　尾崎ビル1階</v>
      </c>
      <c r="H722" s="8" t="str">
        <f t="shared" si="34"/>
        <v>中区</v>
      </c>
      <c r="I722" s="8">
        <f t="shared" si="35"/>
        <v>2</v>
      </c>
      <c r="J722" s="8" t="s">
        <v>1426</v>
      </c>
      <c r="K722" s="8" t="s">
        <v>1427</v>
      </c>
      <c r="L722" s="8" t="s">
        <v>53</v>
      </c>
      <c r="M722" s="8">
        <v>2716102401</v>
      </c>
      <c r="N722" s="9">
        <v>44682</v>
      </c>
      <c r="O722" s="8" t="s">
        <v>29</v>
      </c>
      <c r="P722" s="8" t="s">
        <v>29</v>
      </c>
      <c r="Q722" s="8" t="s">
        <v>31</v>
      </c>
      <c r="R722" s="8" t="s">
        <v>29</v>
      </c>
    </row>
    <row r="723" spans="1:18">
      <c r="A723" t="s">
        <v>4855</v>
      </c>
      <c r="B723" s="8" t="s">
        <v>4856</v>
      </c>
      <c r="C723" s="8" t="s">
        <v>4869</v>
      </c>
      <c r="D723" s="8" t="s">
        <v>4870</v>
      </c>
      <c r="E723" s="8" t="s">
        <v>24</v>
      </c>
      <c r="F723" s="8" t="s">
        <v>4871</v>
      </c>
      <c r="G723" s="8" t="str">
        <f t="shared" si="33"/>
        <v>堺市中区深井清水町3991番地</v>
      </c>
      <c r="H723" s="8" t="str">
        <f t="shared" si="34"/>
        <v>中区</v>
      </c>
      <c r="I723" s="8">
        <f t="shared" si="35"/>
        <v>2</v>
      </c>
      <c r="J723" s="8" t="s">
        <v>4872</v>
      </c>
      <c r="K723" s="8" t="s">
        <v>4873</v>
      </c>
      <c r="L723" s="8" t="s">
        <v>53</v>
      </c>
      <c r="M723" s="8">
        <v>2716100793</v>
      </c>
      <c r="N723" s="9">
        <v>40483</v>
      </c>
      <c r="O723" s="8" t="s">
        <v>31</v>
      </c>
      <c r="P723" s="8" t="s">
        <v>31</v>
      </c>
      <c r="Q723" s="8" t="s">
        <v>31</v>
      </c>
      <c r="R723" s="8" t="s">
        <v>29</v>
      </c>
    </row>
    <row r="724" spans="1:18">
      <c r="A724" t="s">
        <v>4883</v>
      </c>
      <c r="B724" s="8" t="s">
        <v>4884</v>
      </c>
      <c r="C724" s="8" t="s">
        <v>4888</v>
      </c>
      <c r="D724" s="8" t="s">
        <v>4889</v>
      </c>
      <c r="E724" s="8" t="s">
        <v>24</v>
      </c>
      <c r="F724" s="8" t="s">
        <v>4890</v>
      </c>
      <c r="G724" s="8" t="str">
        <f t="shared" si="33"/>
        <v>堺市中区深井清水町3650番1</v>
      </c>
      <c r="H724" s="8" t="str">
        <f t="shared" si="34"/>
        <v>中区</v>
      </c>
      <c r="I724" s="8">
        <f t="shared" si="35"/>
        <v>2</v>
      </c>
      <c r="J724" s="8" t="s">
        <v>4891</v>
      </c>
      <c r="K724" s="8" t="s">
        <v>4892</v>
      </c>
      <c r="L724" s="8" t="s">
        <v>53</v>
      </c>
      <c r="M724" s="8">
        <v>2716100678</v>
      </c>
      <c r="N724" s="9">
        <v>40299</v>
      </c>
      <c r="O724" s="8" t="s">
        <v>29</v>
      </c>
      <c r="P724" s="8" t="s">
        <v>29</v>
      </c>
      <c r="Q724" s="8" t="s">
        <v>31</v>
      </c>
      <c r="R724" s="8" t="s">
        <v>31</v>
      </c>
    </row>
    <row r="725" spans="1:18">
      <c r="A725" t="s">
        <v>5888</v>
      </c>
      <c r="B725" s="8" t="s">
        <v>5889</v>
      </c>
      <c r="C725" s="8" t="s">
        <v>5895</v>
      </c>
      <c r="D725" s="8" t="s">
        <v>5896</v>
      </c>
      <c r="E725" s="8" t="s">
        <v>818</v>
      </c>
      <c r="F725" s="8" t="s">
        <v>5897</v>
      </c>
      <c r="G725" s="8" t="str">
        <f t="shared" si="33"/>
        <v>堺市中区東八田263番地5</v>
      </c>
      <c r="H725" s="8" t="str">
        <f t="shared" si="34"/>
        <v>中区</v>
      </c>
      <c r="I725" s="8">
        <f t="shared" si="35"/>
        <v>2</v>
      </c>
      <c r="J725" s="8" t="s">
        <v>5898</v>
      </c>
      <c r="K725" s="8" t="s">
        <v>5899</v>
      </c>
      <c r="L725" s="8" t="s">
        <v>53</v>
      </c>
      <c r="M725" s="8">
        <v>2716102385</v>
      </c>
      <c r="N725" s="9">
        <v>44682</v>
      </c>
      <c r="O725" s="8" t="s">
        <v>29</v>
      </c>
      <c r="P725" s="8" t="s">
        <v>29</v>
      </c>
      <c r="Q725" s="8" t="s">
        <v>31</v>
      </c>
      <c r="R725" s="8" t="s">
        <v>29</v>
      </c>
    </row>
    <row r="726" spans="1:18">
      <c r="A726" t="s">
        <v>5638</v>
      </c>
      <c r="B726" s="8" t="s">
        <v>5639</v>
      </c>
      <c r="C726" s="8" t="s">
        <v>5640</v>
      </c>
      <c r="D726" s="8" t="s">
        <v>5641</v>
      </c>
      <c r="E726" s="8" t="s">
        <v>2043</v>
      </c>
      <c r="F726" s="8" t="s">
        <v>5642</v>
      </c>
      <c r="G726" s="8" t="str">
        <f t="shared" si="33"/>
        <v>堺市中区小阪270番地　アンディ1階</v>
      </c>
      <c r="H726" s="8" t="str">
        <f t="shared" si="34"/>
        <v>中区</v>
      </c>
      <c r="I726" s="8">
        <f t="shared" si="35"/>
        <v>2</v>
      </c>
      <c r="J726" s="8" t="s">
        <v>5643</v>
      </c>
      <c r="K726" s="8" t="s">
        <v>5644</v>
      </c>
      <c r="L726" s="8" t="s">
        <v>53</v>
      </c>
      <c r="M726" s="8">
        <v>2716102518</v>
      </c>
      <c r="N726" s="9">
        <v>44896</v>
      </c>
      <c r="O726" s="8" t="s">
        <v>29</v>
      </c>
      <c r="P726" s="8" t="s">
        <v>29</v>
      </c>
      <c r="Q726" s="8" t="s">
        <v>31</v>
      </c>
      <c r="R726" s="8" t="s">
        <v>29</v>
      </c>
    </row>
    <row r="727" spans="1:18">
      <c r="A727" t="s">
        <v>672</v>
      </c>
      <c r="B727" s="8" t="s">
        <v>673</v>
      </c>
      <c r="C727" s="8" t="s">
        <v>675</v>
      </c>
      <c r="D727" s="8" t="s">
        <v>676</v>
      </c>
      <c r="E727" s="8" t="s">
        <v>677</v>
      </c>
      <c r="F727" s="8" t="s">
        <v>678</v>
      </c>
      <c r="G727" s="8" t="str">
        <f t="shared" si="33"/>
        <v>堺市中区大野芝町593-10　アメニティ白鷺406</v>
      </c>
      <c r="H727" s="8" t="str">
        <f t="shared" si="34"/>
        <v>中区</v>
      </c>
      <c r="I727" s="8">
        <f t="shared" si="35"/>
        <v>2</v>
      </c>
      <c r="J727" s="8" t="s">
        <v>679</v>
      </c>
      <c r="K727" s="8" t="s">
        <v>680</v>
      </c>
      <c r="L727" s="8" t="s">
        <v>36</v>
      </c>
      <c r="M727" s="8">
        <v>2736100575</v>
      </c>
      <c r="N727" s="9">
        <v>45352</v>
      </c>
      <c r="O727" s="8" t="s">
        <v>29</v>
      </c>
      <c r="P727" s="8" t="s">
        <v>29</v>
      </c>
      <c r="Q727" s="8" t="s">
        <v>31</v>
      </c>
      <c r="R727" s="8" t="s">
        <v>29</v>
      </c>
    </row>
    <row r="728" spans="1:18">
      <c r="A728" t="s">
        <v>966</v>
      </c>
      <c r="B728" s="8" t="s">
        <v>967</v>
      </c>
      <c r="C728" s="8" t="s">
        <v>971</v>
      </c>
      <c r="D728" s="8" t="s">
        <v>972</v>
      </c>
      <c r="E728" s="8" t="s">
        <v>968</v>
      </c>
      <c r="F728" s="8" t="s">
        <v>969</v>
      </c>
      <c r="G728" s="8" t="str">
        <f t="shared" si="33"/>
        <v>堺市中区深井東町3036番地</v>
      </c>
      <c r="H728" s="8" t="str">
        <f t="shared" si="34"/>
        <v>中区</v>
      </c>
      <c r="I728" s="8">
        <f t="shared" si="35"/>
        <v>2</v>
      </c>
      <c r="J728" s="8" t="s">
        <v>970</v>
      </c>
      <c r="K728" s="8"/>
      <c r="L728" s="8" t="s">
        <v>36</v>
      </c>
      <c r="M728" s="8">
        <v>2736100393</v>
      </c>
      <c r="N728" s="9">
        <v>43678</v>
      </c>
      <c r="O728" s="8" t="s">
        <v>29</v>
      </c>
      <c r="P728" s="8" t="s">
        <v>29</v>
      </c>
      <c r="Q728" s="8" t="s">
        <v>29</v>
      </c>
      <c r="R728" s="8" t="s">
        <v>29</v>
      </c>
    </row>
    <row r="729" spans="1:18">
      <c r="A729" t="s">
        <v>885</v>
      </c>
      <c r="B729" s="8" t="s">
        <v>886</v>
      </c>
      <c r="C729" s="8" t="s">
        <v>889</v>
      </c>
      <c r="D729" s="8" t="s">
        <v>890</v>
      </c>
      <c r="E729" s="8" t="s">
        <v>337</v>
      </c>
      <c r="F729" s="8" t="s">
        <v>891</v>
      </c>
      <c r="G729" s="8" t="str">
        <f t="shared" si="33"/>
        <v>堺市中区深井沢町3286番地　ラ・フォンテ305</v>
      </c>
      <c r="H729" s="8" t="str">
        <f t="shared" si="34"/>
        <v>中区</v>
      </c>
      <c r="I729" s="8">
        <f t="shared" si="35"/>
        <v>2</v>
      </c>
      <c r="J729" s="8" t="s">
        <v>887</v>
      </c>
      <c r="K729" s="8" t="s">
        <v>888</v>
      </c>
      <c r="L729" s="8" t="s">
        <v>36</v>
      </c>
      <c r="M729" s="8">
        <v>2736100427</v>
      </c>
      <c r="N729" s="9">
        <v>43922</v>
      </c>
      <c r="O729" s="8" t="s">
        <v>29</v>
      </c>
      <c r="P729" s="8" t="s">
        <v>29</v>
      </c>
      <c r="Q729" s="8" t="s">
        <v>29</v>
      </c>
      <c r="R729" s="8" t="s">
        <v>29</v>
      </c>
    </row>
    <row r="730" spans="1:18">
      <c r="A730" t="s">
        <v>958</v>
      </c>
      <c r="B730" s="8" t="s">
        <v>959</v>
      </c>
      <c r="C730" s="8" t="s">
        <v>961</v>
      </c>
      <c r="D730" s="8" t="s">
        <v>962</v>
      </c>
      <c r="E730" s="8" t="s">
        <v>337</v>
      </c>
      <c r="F730" s="8" t="s">
        <v>963</v>
      </c>
      <c r="G730" s="8" t="str">
        <f t="shared" si="33"/>
        <v>堺市中区深井沢町3315番地グランパス深井303号</v>
      </c>
      <c r="H730" s="8" t="str">
        <f t="shared" si="34"/>
        <v>中区</v>
      </c>
      <c r="I730" s="8">
        <f t="shared" si="35"/>
        <v>2</v>
      </c>
      <c r="J730" s="8" t="s">
        <v>964</v>
      </c>
      <c r="K730" s="8" t="s">
        <v>965</v>
      </c>
      <c r="L730" s="8" t="s">
        <v>36</v>
      </c>
      <c r="M730" s="8">
        <v>2736100138</v>
      </c>
      <c r="N730" s="9">
        <v>41730</v>
      </c>
      <c r="O730" s="8" t="s">
        <v>29</v>
      </c>
      <c r="P730" s="8" t="s">
        <v>29</v>
      </c>
      <c r="Q730" s="8" t="s">
        <v>29</v>
      </c>
      <c r="R730" s="8" t="s">
        <v>29</v>
      </c>
    </row>
    <row r="731" spans="1:18">
      <c r="A731" t="s">
        <v>2626</v>
      </c>
      <c r="B731" s="8" t="s">
        <v>2627</v>
      </c>
      <c r="C731" s="8" t="s">
        <v>2631</v>
      </c>
      <c r="D731" s="8" t="s">
        <v>2632</v>
      </c>
      <c r="E731" s="8" t="s">
        <v>337</v>
      </c>
      <c r="F731" s="8" t="s">
        <v>2628</v>
      </c>
      <c r="G731" s="8" t="str">
        <f t="shared" si="33"/>
        <v>堺市中区深井沢町3265番</v>
      </c>
      <c r="H731" s="8" t="str">
        <f t="shared" si="34"/>
        <v>中区</v>
      </c>
      <c r="I731" s="8">
        <f t="shared" si="35"/>
        <v>2</v>
      </c>
      <c r="J731" s="8" t="s">
        <v>2629</v>
      </c>
      <c r="K731" s="8" t="s">
        <v>2630</v>
      </c>
      <c r="L731" s="8" t="s">
        <v>36</v>
      </c>
      <c r="M731" s="8">
        <v>2736100609</v>
      </c>
      <c r="N731" s="9">
        <v>45536</v>
      </c>
      <c r="O731" s="8" t="s">
        <v>29</v>
      </c>
      <c r="P731" s="8" t="s">
        <v>29</v>
      </c>
      <c r="Q731" s="8" t="s">
        <v>29</v>
      </c>
      <c r="R731" s="8" t="s">
        <v>29</v>
      </c>
    </row>
    <row r="732" spans="1:18">
      <c r="A732" t="s">
        <v>3901</v>
      </c>
      <c r="B732" s="8" t="s">
        <v>3902</v>
      </c>
      <c r="C732" s="8" t="s">
        <v>3907</v>
      </c>
      <c r="D732" s="8" t="s">
        <v>3908</v>
      </c>
      <c r="E732" s="8" t="s">
        <v>337</v>
      </c>
      <c r="F732" s="8" t="s">
        <v>3906</v>
      </c>
      <c r="G732" s="8" t="str">
        <f t="shared" si="33"/>
        <v>堺市中区深井沢町3195番地　セリバノーブル1Ｆ</v>
      </c>
      <c r="H732" s="8" t="str">
        <f t="shared" si="34"/>
        <v>中区</v>
      </c>
      <c r="I732" s="8">
        <f t="shared" si="35"/>
        <v>2</v>
      </c>
      <c r="J732" s="8" t="s">
        <v>3903</v>
      </c>
      <c r="K732" s="8" t="s">
        <v>3903</v>
      </c>
      <c r="L732" s="8" t="s">
        <v>36</v>
      </c>
      <c r="M732" s="8">
        <v>2736100492</v>
      </c>
      <c r="N732" s="9">
        <v>44562</v>
      </c>
      <c r="O732" s="8" t="s">
        <v>29</v>
      </c>
      <c r="P732" s="8" t="s">
        <v>29</v>
      </c>
      <c r="Q732" s="8" t="s">
        <v>29</v>
      </c>
      <c r="R732" s="8" t="s">
        <v>29</v>
      </c>
    </row>
    <row r="733" spans="1:18">
      <c r="A733" t="s">
        <v>4048</v>
      </c>
      <c r="B733" s="8" t="s">
        <v>4049</v>
      </c>
      <c r="C733" s="8" t="s">
        <v>4050</v>
      </c>
      <c r="D733" s="8" t="s">
        <v>4051</v>
      </c>
      <c r="E733" s="8" t="s">
        <v>337</v>
      </c>
      <c r="F733" s="8" t="s">
        <v>4052</v>
      </c>
      <c r="G733" s="8" t="str">
        <f t="shared" si="33"/>
        <v>堺市中区深井沢町3277　プログレスビル2階2Ｂ</v>
      </c>
      <c r="H733" s="8" t="str">
        <f t="shared" si="34"/>
        <v>中区</v>
      </c>
      <c r="I733" s="8">
        <f t="shared" si="35"/>
        <v>2</v>
      </c>
      <c r="J733" s="8" t="s">
        <v>4053</v>
      </c>
      <c r="K733" s="8" t="s">
        <v>4054</v>
      </c>
      <c r="L733" s="8" t="s">
        <v>36</v>
      </c>
      <c r="M733" s="8">
        <v>2736100518</v>
      </c>
      <c r="N733" s="9">
        <v>44835</v>
      </c>
      <c r="O733" s="8" t="s">
        <v>29</v>
      </c>
      <c r="P733" s="8" t="s">
        <v>29</v>
      </c>
      <c r="Q733" s="8" t="s">
        <v>29</v>
      </c>
      <c r="R733" s="8" t="s">
        <v>29</v>
      </c>
    </row>
    <row r="734" spans="1:18">
      <c r="A734" t="s">
        <v>2609</v>
      </c>
      <c r="B734" s="8" t="s">
        <v>2610</v>
      </c>
      <c r="C734" s="8" t="s">
        <v>2616</v>
      </c>
      <c r="D734" s="8" t="s">
        <v>2617</v>
      </c>
      <c r="E734" s="8" t="s">
        <v>114</v>
      </c>
      <c r="F734" s="8" t="s">
        <v>2618</v>
      </c>
      <c r="G734" s="8" t="str">
        <f t="shared" si="33"/>
        <v>堺市中区土師町四丁25-9</v>
      </c>
      <c r="H734" s="8" t="str">
        <f t="shared" si="34"/>
        <v>中区</v>
      </c>
      <c r="I734" s="8">
        <f t="shared" si="35"/>
        <v>2</v>
      </c>
      <c r="J734" s="8" t="s">
        <v>2619</v>
      </c>
      <c r="K734" s="8" t="s">
        <v>2620</v>
      </c>
      <c r="L734" s="8" t="s">
        <v>36</v>
      </c>
      <c r="M734" s="8">
        <v>2736100542</v>
      </c>
      <c r="N734" s="9">
        <v>45261</v>
      </c>
      <c r="O734" s="8" t="s">
        <v>29</v>
      </c>
      <c r="P734" s="8" t="s">
        <v>29</v>
      </c>
      <c r="Q734" s="8" t="s">
        <v>29</v>
      </c>
      <c r="R734" s="8" t="s">
        <v>29</v>
      </c>
    </row>
    <row r="735" spans="1:18">
      <c r="A735" t="s">
        <v>2761</v>
      </c>
      <c r="B735" s="8" t="s">
        <v>2762</v>
      </c>
      <c r="C735" s="8" t="s">
        <v>2763</v>
      </c>
      <c r="D735" s="8" t="s">
        <v>2764</v>
      </c>
      <c r="E735" s="8" t="s">
        <v>114</v>
      </c>
      <c r="F735" s="8" t="s">
        <v>2765</v>
      </c>
      <c r="G735" s="8" t="str">
        <f t="shared" si="33"/>
        <v>堺市中区土師町五丁12番地27　ベルコート102号</v>
      </c>
      <c r="H735" s="8" t="str">
        <f t="shared" si="34"/>
        <v>中区</v>
      </c>
      <c r="I735" s="8">
        <f t="shared" si="35"/>
        <v>2</v>
      </c>
      <c r="J735" s="8" t="s">
        <v>2766</v>
      </c>
      <c r="K735" s="8" t="s">
        <v>2767</v>
      </c>
      <c r="L735" s="8" t="s">
        <v>36</v>
      </c>
      <c r="M735" s="8">
        <v>2736100419</v>
      </c>
      <c r="N735" s="9">
        <v>43831</v>
      </c>
      <c r="O735" s="8" t="s">
        <v>29</v>
      </c>
      <c r="P735" s="8" t="s">
        <v>29</v>
      </c>
      <c r="Q735" s="8" t="s">
        <v>29</v>
      </c>
      <c r="R735" s="8" t="s">
        <v>29</v>
      </c>
    </row>
    <row r="736" spans="1:18">
      <c r="A736" t="s">
        <v>2969</v>
      </c>
      <c r="B736" s="8" t="s">
        <v>2970</v>
      </c>
      <c r="C736" s="8" t="s">
        <v>2981</v>
      </c>
      <c r="D736" s="8" t="s">
        <v>2982</v>
      </c>
      <c r="E736" s="8" t="s">
        <v>114</v>
      </c>
      <c r="F736" s="8" t="s">
        <v>2983</v>
      </c>
      <c r="G736" s="8" t="str">
        <f t="shared" si="33"/>
        <v>堺市中区土師町三丁8番地1コミニティープラザ104号</v>
      </c>
      <c r="H736" s="8" t="str">
        <f t="shared" si="34"/>
        <v>中区</v>
      </c>
      <c r="I736" s="8">
        <f t="shared" si="35"/>
        <v>2</v>
      </c>
      <c r="J736" s="8" t="s">
        <v>2979</v>
      </c>
      <c r="K736" s="8" t="s">
        <v>2980</v>
      </c>
      <c r="L736" s="8" t="s">
        <v>36</v>
      </c>
      <c r="M736" s="8">
        <v>2736100112</v>
      </c>
      <c r="N736" s="9">
        <v>41244</v>
      </c>
      <c r="O736" s="8" t="s">
        <v>29</v>
      </c>
      <c r="P736" s="8" t="s">
        <v>29</v>
      </c>
      <c r="Q736" s="8" t="s">
        <v>29</v>
      </c>
      <c r="R736" s="8" t="s">
        <v>29</v>
      </c>
    </row>
    <row r="737" spans="1:18">
      <c r="A737" t="s">
        <v>3970</v>
      </c>
      <c r="B737" s="8" t="s">
        <v>3971</v>
      </c>
      <c r="C737" s="8" t="s">
        <v>3974</v>
      </c>
      <c r="D737" s="8" t="s">
        <v>3975</v>
      </c>
      <c r="E737" s="8" t="s">
        <v>114</v>
      </c>
      <c r="F737" s="8" t="s">
        <v>3972</v>
      </c>
      <c r="G737" s="8" t="str">
        <f t="shared" si="33"/>
        <v>堺市中区土師町三丁3番13号</v>
      </c>
      <c r="H737" s="8" t="str">
        <f t="shared" si="34"/>
        <v>中区</v>
      </c>
      <c r="I737" s="8">
        <f t="shared" si="35"/>
        <v>2</v>
      </c>
      <c r="J737" s="8" t="s">
        <v>3973</v>
      </c>
      <c r="K737" s="8" t="s">
        <v>3973</v>
      </c>
      <c r="L737" s="8" t="s">
        <v>36</v>
      </c>
      <c r="M737" s="8">
        <v>2736100484</v>
      </c>
      <c r="N737" s="9">
        <v>44287</v>
      </c>
      <c r="O737" s="8" t="s">
        <v>29</v>
      </c>
      <c r="P737" s="8" t="s">
        <v>29</v>
      </c>
      <c r="Q737" s="8" t="s">
        <v>29</v>
      </c>
      <c r="R737" s="8" t="s">
        <v>29</v>
      </c>
    </row>
    <row r="738" spans="1:18">
      <c r="A738" t="s">
        <v>4288</v>
      </c>
      <c r="B738" s="8" t="s">
        <v>4289</v>
      </c>
      <c r="C738" s="8" t="s">
        <v>4290</v>
      </c>
      <c r="D738" s="8" t="s">
        <v>4291</v>
      </c>
      <c r="E738" s="8" t="s">
        <v>114</v>
      </c>
      <c r="F738" s="8" t="s">
        <v>3857</v>
      </c>
      <c r="G738" s="8" t="str">
        <f t="shared" si="33"/>
        <v>堺市中区土師町二丁27番1号　ユニティー土師206号室</v>
      </c>
      <c r="H738" s="8" t="str">
        <f t="shared" si="34"/>
        <v>中区</v>
      </c>
      <c r="I738" s="8">
        <f t="shared" si="35"/>
        <v>2</v>
      </c>
      <c r="J738" s="8" t="s">
        <v>3854</v>
      </c>
      <c r="K738" s="8" t="s">
        <v>3854</v>
      </c>
      <c r="L738" s="8" t="s">
        <v>36</v>
      </c>
      <c r="M738" s="8">
        <v>2736100286</v>
      </c>
      <c r="N738" s="9">
        <v>42767</v>
      </c>
      <c r="O738" s="8" t="s">
        <v>29</v>
      </c>
      <c r="P738" s="8" t="s">
        <v>29</v>
      </c>
      <c r="Q738" s="8" t="s">
        <v>29</v>
      </c>
      <c r="R738" s="8" t="s">
        <v>29</v>
      </c>
    </row>
    <row r="739" spans="1:18">
      <c r="A739" t="s">
        <v>5700</v>
      </c>
      <c r="B739" s="8" t="s">
        <v>5701</v>
      </c>
      <c r="C739" s="8" t="s">
        <v>5711</v>
      </c>
      <c r="D739" s="8" t="s">
        <v>5712</v>
      </c>
      <c r="E739" s="8" t="s">
        <v>114</v>
      </c>
      <c r="F739" s="8" t="s">
        <v>5713</v>
      </c>
      <c r="G739" s="8" t="str">
        <f t="shared" si="33"/>
        <v>堺市中区土師町三丁34番24号　ハーベストグリーン212号室</v>
      </c>
      <c r="H739" s="8" t="str">
        <f t="shared" si="34"/>
        <v>中区</v>
      </c>
      <c r="I739" s="8">
        <f t="shared" si="35"/>
        <v>2</v>
      </c>
      <c r="J739" s="8" t="s">
        <v>5714</v>
      </c>
      <c r="K739" s="8" t="s">
        <v>5714</v>
      </c>
      <c r="L739" s="8" t="s">
        <v>36</v>
      </c>
      <c r="M739" s="8">
        <v>2736100476</v>
      </c>
      <c r="N739" s="9">
        <v>44287</v>
      </c>
      <c r="O739" s="8" t="s">
        <v>29</v>
      </c>
      <c r="P739" s="8" t="s">
        <v>29</v>
      </c>
      <c r="Q739" s="8" t="s">
        <v>29</v>
      </c>
      <c r="R739" s="8" t="s">
        <v>29</v>
      </c>
    </row>
    <row r="740" spans="1:18">
      <c r="A740" t="s">
        <v>979</v>
      </c>
      <c r="B740" s="8" t="s">
        <v>980</v>
      </c>
      <c r="C740" s="8" t="s">
        <v>983</v>
      </c>
      <c r="D740" s="8" t="s">
        <v>984</v>
      </c>
      <c r="E740" s="8" t="s">
        <v>221</v>
      </c>
      <c r="F740" s="8" t="s">
        <v>985</v>
      </c>
      <c r="G740" s="8" t="str">
        <f t="shared" si="33"/>
        <v>堺市中区福田1061-5-202</v>
      </c>
      <c r="H740" s="8" t="str">
        <f t="shared" si="34"/>
        <v>中区</v>
      </c>
      <c r="I740" s="8">
        <f t="shared" si="35"/>
        <v>2</v>
      </c>
      <c r="J740" s="8" t="s">
        <v>986</v>
      </c>
      <c r="K740" s="8" t="s">
        <v>982</v>
      </c>
      <c r="L740" s="8" t="s">
        <v>36</v>
      </c>
      <c r="M740" s="8">
        <v>2736400124</v>
      </c>
      <c r="N740" s="9">
        <v>42005</v>
      </c>
      <c r="O740" s="8" t="s">
        <v>29</v>
      </c>
      <c r="P740" s="8" t="s">
        <v>29</v>
      </c>
      <c r="Q740" s="8" t="s">
        <v>29</v>
      </c>
      <c r="R740" s="8" t="s">
        <v>29</v>
      </c>
    </row>
    <row r="741" spans="1:18">
      <c r="A741" t="s">
        <v>1033</v>
      </c>
      <c r="B741" s="8" t="s">
        <v>1034</v>
      </c>
      <c r="C741" s="8" t="s">
        <v>1037</v>
      </c>
      <c r="D741" s="8" t="s">
        <v>1038</v>
      </c>
      <c r="E741" s="8" t="s">
        <v>221</v>
      </c>
      <c r="F741" s="8" t="s">
        <v>1035</v>
      </c>
      <c r="G741" s="8" t="str">
        <f t="shared" si="33"/>
        <v>堺市中区福田700番地3</v>
      </c>
      <c r="H741" s="8" t="str">
        <f t="shared" si="34"/>
        <v>中区</v>
      </c>
      <c r="I741" s="8">
        <f t="shared" si="35"/>
        <v>2</v>
      </c>
      <c r="J741" s="8" t="s">
        <v>1036</v>
      </c>
      <c r="K741" s="8" t="s">
        <v>1036</v>
      </c>
      <c r="L741" s="8" t="s">
        <v>36</v>
      </c>
      <c r="M741" s="8">
        <v>2736100526</v>
      </c>
      <c r="N741" s="9">
        <v>45017</v>
      </c>
      <c r="O741" s="8" t="s">
        <v>29</v>
      </c>
      <c r="P741" s="8" t="s">
        <v>29</v>
      </c>
      <c r="Q741" s="8" t="s">
        <v>29</v>
      </c>
      <c r="R741" s="8" t="s">
        <v>29</v>
      </c>
    </row>
    <row r="742" spans="1:18">
      <c r="A742" t="s">
        <v>5924</v>
      </c>
      <c r="B742" s="8" t="s">
        <v>5925</v>
      </c>
      <c r="C742" s="8" t="s">
        <v>5926</v>
      </c>
      <c r="D742" s="8" t="s">
        <v>5927</v>
      </c>
      <c r="E742" s="8" t="s">
        <v>5018</v>
      </c>
      <c r="F742" s="8" t="s">
        <v>5928</v>
      </c>
      <c r="G742" s="8" t="str">
        <f t="shared" si="33"/>
        <v>堺市中区上之433番地11号</v>
      </c>
      <c r="H742" s="8" t="str">
        <f t="shared" si="34"/>
        <v>中区</v>
      </c>
      <c r="I742" s="8">
        <f t="shared" si="35"/>
        <v>2</v>
      </c>
      <c r="J742" s="8" t="s">
        <v>5929</v>
      </c>
      <c r="K742" s="8" t="s">
        <v>5930</v>
      </c>
      <c r="L742" s="8" t="s">
        <v>36</v>
      </c>
      <c r="M742" s="8">
        <v>2736100229</v>
      </c>
      <c r="N742" s="9">
        <v>42309</v>
      </c>
      <c r="O742" s="8" t="s">
        <v>29</v>
      </c>
      <c r="P742" s="8" t="s">
        <v>29</v>
      </c>
      <c r="Q742" s="8" t="s">
        <v>29</v>
      </c>
      <c r="R742" s="8" t="s">
        <v>29</v>
      </c>
    </row>
    <row r="743" spans="1:18">
      <c r="A743" t="s">
        <v>94</v>
      </c>
      <c r="B743" s="8" t="s">
        <v>95</v>
      </c>
      <c r="C743" s="8" t="s">
        <v>99</v>
      </c>
      <c r="D743" s="8" t="s">
        <v>100</v>
      </c>
      <c r="E743" s="8" t="s">
        <v>96</v>
      </c>
      <c r="F743" s="8" t="s">
        <v>101</v>
      </c>
      <c r="G743" s="8" t="str">
        <f t="shared" si="33"/>
        <v>堺市中区東山28</v>
      </c>
      <c r="H743" s="8" t="str">
        <f t="shared" si="34"/>
        <v>中区</v>
      </c>
      <c r="I743" s="8">
        <f t="shared" si="35"/>
        <v>2</v>
      </c>
      <c r="J743" s="8" t="s">
        <v>97</v>
      </c>
      <c r="K743" s="8" t="s">
        <v>98</v>
      </c>
      <c r="L743" s="8" t="s">
        <v>36</v>
      </c>
      <c r="M743" s="8">
        <v>2736100583</v>
      </c>
      <c r="N743" s="9">
        <v>45383</v>
      </c>
      <c r="O743" s="8" t="s">
        <v>29</v>
      </c>
      <c r="P743" s="8" t="s">
        <v>29</v>
      </c>
      <c r="Q743" s="8" t="s">
        <v>29</v>
      </c>
      <c r="R743" s="8" t="s">
        <v>29</v>
      </c>
    </row>
    <row r="744" spans="1:18">
      <c r="A744" t="s">
        <v>1290</v>
      </c>
      <c r="B744" s="8" t="s">
        <v>1291</v>
      </c>
      <c r="C744" s="8" t="s">
        <v>1297</v>
      </c>
      <c r="D744" s="8" t="s">
        <v>1298</v>
      </c>
      <c r="E744" s="8" t="s">
        <v>96</v>
      </c>
      <c r="F744" s="8" t="s">
        <v>1299</v>
      </c>
      <c r="G744" s="8" t="str">
        <f t="shared" si="33"/>
        <v>堺市中区東山477-2</v>
      </c>
      <c r="H744" s="8" t="str">
        <f t="shared" si="34"/>
        <v>中区</v>
      </c>
      <c r="I744" s="8">
        <f t="shared" si="35"/>
        <v>2</v>
      </c>
      <c r="J744" s="8" t="s">
        <v>1293</v>
      </c>
      <c r="K744" s="8" t="s">
        <v>1296</v>
      </c>
      <c r="L744" s="8" t="s">
        <v>36</v>
      </c>
      <c r="M744" s="8">
        <v>2736100369</v>
      </c>
      <c r="N744" s="9">
        <v>43586</v>
      </c>
      <c r="O744" s="8" t="s">
        <v>29</v>
      </c>
      <c r="P744" s="8" t="s">
        <v>29</v>
      </c>
      <c r="Q744" s="8" t="s">
        <v>29</v>
      </c>
      <c r="R744" s="8" t="s">
        <v>29</v>
      </c>
    </row>
    <row r="745" spans="1:18">
      <c r="A745" t="s">
        <v>4361</v>
      </c>
      <c r="B745" s="8" t="s">
        <v>4362</v>
      </c>
      <c r="C745" s="8" t="s">
        <v>4363</v>
      </c>
      <c r="D745" s="8" t="s">
        <v>4364</v>
      </c>
      <c r="E745" s="8" t="s">
        <v>96</v>
      </c>
      <c r="F745" s="8" t="s">
        <v>4365</v>
      </c>
      <c r="G745" s="8" t="str">
        <f t="shared" si="33"/>
        <v>堺市中区東山50-1</v>
      </c>
      <c r="H745" s="8" t="str">
        <f t="shared" si="34"/>
        <v>中区</v>
      </c>
      <c r="I745" s="8">
        <f t="shared" si="35"/>
        <v>2</v>
      </c>
      <c r="J745" s="8" t="s">
        <v>4366</v>
      </c>
      <c r="K745" s="8" t="s">
        <v>3934</v>
      </c>
      <c r="L745" s="8" t="s">
        <v>36</v>
      </c>
      <c r="M745" s="8">
        <v>2736600061</v>
      </c>
      <c r="N745" s="9">
        <v>43191</v>
      </c>
      <c r="O745" s="8" t="s">
        <v>29</v>
      </c>
      <c r="P745" s="8" t="s">
        <v>29</v>
      </c>
      <c r="Q745" s="8" t="s">
        <v>29</v>
      </c>
      <c r="R745" s="8" t="s">
        <v>29</v>
      </c>
    </row>
    <row r="746" spans="1:18">
      <c r="A746" t="s">
        <v>4343</v>
      </c>
      <c r="B746" s="8" t="s">
        <v>4344</v>
      </c>
      <c r="C746" s="8" t="s">
        <v>4347</v>
      </c>
      <c r="D746" s="8" t="s">
        <v>4348</v>
      </c>
      <c r="E746" s="8" t="s">
        <v>1404</v>
      </c>
      <c r="F746" s="8" t="s">
        <v>4345</v>
      </c>
      <c r="G746" s="8" t="str">
        <f t="shared" si="33"/>
        <v>堺市中区楢葉170番地21</v>
      </c>
      <c r="H746" s="8" t="str">
        <f t="shared" si="34"/>
        <v>中区</v>
      </c>
      <c r="I746" s="8">
        <f t="shared" si="35"/>
        <v>2</v>
      </c>
      <c r="J746" s="8" t="s">
        <v>4346</v>
      </c>
      <c r="K746" s="8"/>
      <c r="L746" s="8" t="s">
        <v>36</v>
      </c>
      <c r="M746" s="8">
        <v>2736100591</v>
      </c>
      <c r="N746" s="9">
        <v>45474</v>
      </c>
      <c r="O746" s="8" t="s">
        <v>29</v>
      </c>
      <c r="P746" s="8" t="s">
        <v>29</v>
      </c>
      <c r="Q746" s="8" t="s">
        <v>31</v>
      </c>
      <c r="R746" s="8" t="s">
        <v>29</v>
      </c>
    </row>
    <row r="747" spans="1:18">
      <c r="A747" t="s">
        <v>4669</v>
      </c>
      <c r="B747" s="8" t="s">
        <v>4670</v>
      </c>
      <c r="C747" s="8" t="s">
        <v>4673</v>
      </c>
      <c r="D747" s="8" t="s">
        <v>4674</v>
      </c>
      <c r="E747" s="8" t="s">
        <v>394</v>
      </c>
      <c r="F747" s="8" t="s">
        <v>4675</v>
      </c>
      <c r="G747" s="8" t="str">
        <f t="shared" si="33"/>
        <v>堺市中区深阪二丁9番2号</v>
      </c>
      <c r="H747" s="8" t="str">
        <f t="shared" si="34"/>
        <v>中区</v>
      </c>
      <c r="I747" s="8">
        <f t="shared" si="35"/>
        <v>2</v>
      </c>
      <c r="J747" s="8" t="s">
        <v>4671</v>
      </c>
      <c r="K747" s="8" t="s">
        <v>4672</v>
      </c>
      <c r="L747" s="8" t="s">
        <v>36</v>
      </c>
      <c r="M747" s="8">
        <v>2736100252</v>
      </c>
      <c r="N747" s="9">
        <v>42430</v>
      </c>
      <c r="O747" s="8" t="s">
        <v>29</v>
      </c>
      <c r="P747" s="8" t="s">
        <v>29</v>
      </c>
      <c r="Q747" s="8" t="s">
        <v>29</v>
      </c>
      <c r="R747" s="8" t="s">
        <v>29</v>
      </c>
    </row>
    <row r="748" spans="1:18">
      <c r="A748" t="s">
        <v>4312</v>
      </c>
      <c r="B748" s="8" t="s">
        <v>4313</v>
      </c>
      <c r="C748" s="8" t="s">
        <v>4315</v>
      </c>
      <c r="D748" s="8" t="s">
        <v>4316</v>
      </c>
      <c r="E748" s="8" t="s">
        <v>3626</v>
      </c>
      <c r="F748" s="8" t="s">
        <v>4317</v>
      </c>
      <c r="G748" s="8" t="str">
        <f t="shared" si="33"/>
        <v>堺市中区堀上町220番地　ライオンズマンション堺堀上の丘601</v>
      </c>
      <c r="H748" s="8" t="str">
        <f t="shared" si="34"/>
        <v>中区</v>
      </c>
      <c r="I748" s="8">
        <f t="shared" si="35"/>
        <v>2</v>
      </c>
      <c r="J748" s="8" t="s">
        <v>4314</v>
      </c>
      <c r="K748" s="8"/>
      <c r="L748" s="8" t="s">
        <v>36</v>
      </c>
      <c r="M748" s="8">
        <v>2736100617</v>
      </c>
      <c r="N748" s="9">
        <v>45566</v>
      </c>
      <c r="O748" s="8" t="s">
        <v>29</v>
      </c>
      <c r="P748" s="8" t="s">
        <v>29</v>
      </c>
      <c r="Q748" s="8" t="s">
        <v>29</v>
      </c>
      <c r="R748" s="8" t="s">
        <v>29</v>
      </c>
    </row>
    <row r="749" spans="1:18">
      <c r="A749" t="s">
        <v>4374</v>
      </c>
      <c r="B749" s="8" t="s">
        <v>4375</v>
      </c>
      <c r="C749" s="8" t="s">
        <v>4379</v>
      </c>
      <c r="D749" s="8" t="s">
        <v>4380</v>
      </c>
      <c r="E749" s="8" t="s">
        <v>3626</v>
      </c>
      <c r="F749" s="8" t="s">
        <v>4376</v>
      </c>
      <c r="G749" s="8" t="str">
        <f t="shared" si="33"/>
        <v>堺市中区堀上町272-22</v>
      </c>
      <c r="H749" s="8" t="str">
        <f t="shared" si="34"/>
        <v>中区</v>
      </c>
      <c r="I749" s="8">
        <f t="shared" si="35"/>
        <v>2</v>
      </c>
      <c r="J749" s="8" t="s">
        <v>4377</v>
      </c>
      <c r="K749" s="8" t="s">
        <v>4378</v>
      </c>
      <c r="L749" s="8" t="s">
        <v>36</v>
      </c>
      <c r="M749" s="8">
        <v>2736100559</v>
      </c>
      <c r="N749" s="9">
        <v>45292</v>
      </c>
      <c r="O749" s="8" t="s">
        <v>29</v>
      </c>
      <c r="P749" s="8" t="s">
        <v>29</v>
      </c>
      <c r="Q749" s="8" t="s">
        <v>29</v>
      </c>
      <c r="R749" s="8" t="s">
        <v>29</v>
      </c>
    </row>
    <row r="750" spans="1:18">
      <c r="A750" t="s">
        <v>335</v>
      </c>
      <c r="B750" s="8" t="s">
        <v>336</v>
      </c>
      <c r="C750" s="8" t="s">
        <v>344</v>
      </c>
      <c r="D750" s="8" t="s">
        <v>345</v>
      </c>
      <c r="E750" s="8" t="s">
        <v>340</v>
      </c>
      <c r="F750" s="8" t="s">
        <v>341</v>
      </c>
      <c r="G750" s="8" t="str">
        <f t="shared" si="33"/>
        <v>堺市中区八田北町297番1</v>
      </c>
      <c r="H750" s="8" t="str">
        <f t="shared" si="34"/>
        <v>中区</v>
      </c>
      <c r="I750" s="8">
        <f t="shared" si="35"/>
        <v>2</v>
      </c>
      <c r="J750" s="8" t="s">
        <v>346</v>
      </c>
      <c r="K750" s="8" t="s">
        <v>343</v>
      </c>
      <c r="L750" s="8" t="s">
        <v>36</v>
      </c>
      <c r="M750" s="8">
        <v>2736100088</v>
      </c>
      <c r="N750" s="9">
        <v>41030</v>
      </c>
      <c r="O750" s="8" t="s">
        <v>29</v>
      </c>
      <c r="P750" s="8" t="s">
        <v>29</v>
      </c>
      <c r="Q750" s="8" t="s">
        <v>29</v>
      </c>
      <c r="R750" s="8" t="s">
        <v>29</v>
      </c>
    </row>
    <row r="751" spans="1:18">
      <c r="A751" t="s">
        <v>766</v>
      </c>
      <c r="B751" s="8" t="s">
        <v>767</v>
      </c>
      <c r="C751" s="8" t="s">
        <v>778</v>
      </c>
      <c r="D751" s="8" t="s">
        <v>779</v>
      </c>
      <c r="E751" s="8" t="s">
        <v>768</v>
      </c>
      <c r="F751" s="8" t="s">
        <v>780</v>
      </c>
      <c r="G751" s="8" t="str">
        <f t="shared" si="33"/>
        <v>堺市中区八田南之町309番地　エクセルいずみ202号室</v>
      </c>
      <c r="H751" s="8" t="str">
        <f t="shared" si="34"/>
        <v>中区</v>
      </c>
      <c r="I751" s="8">
        <f t="shared" si="35"/>
        <v>2</v>
      </c>
      <c r="J751" s="8" t="s">
        <v>781</v>
      </c>
      <c r="K751" s="8" t="s">
        <v>781</v>
      </c>
      <c r="L751" s="8" t="s">
        <v>36</v>
      </c>
      <c r="M751" s="8">
        <v>2736100021</v>
      </c>
      <c r="N751" s="9">
        <v>41000</v>
      </c>
      <c r="O751" s="8" t="s">
        <v>29</v>
      </c>
      <c r="P751" s="8" t="s">
        <v>29</v>
      </c>
      <c r="Q751" s="8" t="s">
        <v>29</v>
      </c>
      <c r="R751" s="8" t="s">
        <v>29</v>
      </c>
    </row>
    <row r="752" spans="1:18">
      <c r="A752" t="s">
        <v>1413</v>
      </c>
      <c r="B752" s="8" t="s">
        <v>1414</v>
      </c>
      <c r="C752" s="8" t="s">
        <v>1417</v>
      </c>
      <c r="D752" s="8" t="s">
        <v>1418</v>
      </c>
      <c r="E752" s="8" t="s">
        <v>1048</v>
      </c>
      <c r="F752" s="8" t="s">
        <v>1415</v>
      </c>
      <c r="G752" s="8" t="str">
        <f t="shared" si="33"/>
        <v>堺市中区毛穴町431番地47</v>
      </c>
      <c r="H752" s="8" t="str">
        <f t="shared" si="34"/>
        <v>中区</v>
      </c>
      <c r="I752" s="8">
        <f t="shared" si="35"/>
        <v>2</v>
      </c>
      <c r="J752" s="8" t="s">
        <v>1416</v>
      </c>
      <c r="K752" s="8" t="s">
        <v>1419</v>
      </c>
      <c r="L752" s="8" t="s">
        <v>36</v>
      </c>
      <c r="M752" s="8">
        <v>2736100278</v>
      </c>
      <c r="N752" s="9">
        <v>42522</v>
      </c>
      <c r="O752" s="8" t="s">
        <v>29</v>
      </c>
      <c r="P752" s="8" t="s">
        <v>29</v>
      </c>
      <c r="Q752" s="8" t="s">
        <v>29</v>
      </c>
      <c r="R752" s="8" t="s">
        <v>29</v>
      </c>
    </row>
    <row r="753" spans="1:18">
      <c r="A753" t="s">
        <v>6093</v>
      </c>
      <c r="B753" s="8" t="s">
        <v>6094</v>
      </c>
      <c r="C753" s="8" t="s">
        <v>6095</v>
      </c>
      <c r="D753" s="8" t="s">
        <v>6096</v>
      </c>
      <c r="E753" s="8" t="s">
        <v>894</v>
      </c>
      <c r="F753" s="8" t="s">
        <v>6097</v>
      </c>
      <c r="G753" s="8" t="str">
        <f t="shared" si="33"/>
        <v>堺市中区深井北町3462番</v>
      </c>
      <c r="H753" s="8" t="str">
        <f t="shared" si="34"/>
        <v>中区</v>
      </c>
      <c r="I753" s="8">
        <f t="shared" si="35"/>
        <v>2</v>
      </c>
      <c r="J753" s="8" t="s">
        <v>6098</v>
      </c>
      <c r="K753" s="8" t="s">
        <v>897</v>
      </c>
      <c r="L753" s="8" t="s">
        <v>36</v>
      </c>
      <c r="M753" s="8">
        <v>2736100534</v>
      </c>
      <c r="N753" s="9">
        <v>45047</v>
      </c>
      <c r="O753" s="8" t="s">
        <v>29</v>
      </c>
      <c r="P753" s="8" t="s">
        <v>29</v>
      </c>
      <c r="Q753" s="8" t="s">
        <v>29</v>
      </c>
      <c r="R753" s="8" t="s">
        <v>29</v>
      </c>
    </row>
    <row r="754" spans="1:18">
      <c r="A754" t="s">
        <v>4305</v>
      </c>
      <c r="B754" s="8" t="s">
        <v>4306</v>
      </c>
      <c r="C754" s="8" t="s">
        <v>4307</v>
      </c>
      <c r="D754" s="8" t="s">
        <v>4308</v>
      </c>
      <c r="E754" s="8" t="s">
        <v>715</v>
      </c>
      <c r="F754" s="8" t="s">
        <v>4309</v>
      </c>
      <c r="G754" s="8" t="str">
        <f t="shared" si="33"/>
        <v>堺市中区深井中町995番地9</v>
      </c>
      <c r="H754" s="8" t="str">
        <f t="shared" si="34"/>
        <v>中区</v>
      </c>
      <c r="I754" s="8">
        <f t="shared" si="35"/>
        <v>2</v>
      </c>
      <c r="J754" s="8" t="s">
        <v>4310</v>
      </c>
      <c r="K754" s="8" t="s">
        <v>4311</v>
      </c>
      <c r="L754" s="8" t="s">
        <v>36</v>
      </c>
      <c r="M754" s="8">
        <v>2736100567</v>
      </c>
      <c r="N754" s="9">
        <v>45292</v>
      </c>
      <c r="O754" s="8" t="s">
        <v>29</v>
      </c>
      <c r="P754" s="8" t="s">
        <v>29</v>
      </c>
      <c r="Q754" s="8" t="s">
        <v>29</v>
      </c>
      <c r="R754" s="8" t="s">
        <v>29</v>
      </c>
    </row>
    <row r="755" spans="1:18">
      <c r="A755" t="s">
        <v>5776</v>
      </c>
      <c r="B755" s="8" t="s">
        <v>5777</v>
      </c>
      <c r="C755" s="8" t="s">
        <v>5780</v>
      </c>
      <c r="D755" s="8" t="s">
        <v>5781</v>
      </c>
      <c r="E755" s="8" t="s">
        <v>715</v>
      </c>
      <c r="F755" s="8" t="s">
        <v>5778</v>
      </c>
      <c r="G755" s="8" t="str">
        <f t="shared" si="33"/>
        <v>堺市中区深井中町1197-1</v>
      </c>
      <c r="H755" s="8" t="str">
        <f t="shared" si="34"/>
        <v>中区</v>
      </c>
      <c r="I755" s="8">
        <f t="shared" si="35"/>
        <v>2</v>
      </c>
      <c r="J755" s="8" t="s">
        <v>5779</v>
      </c>
      <c r="K755" s="8" t="s">
        <v>5779</v>
      </c>
      <c r="L755" s="8" t="s">
        <v>36</v>
      </c>
      <c r="M755" s="8">
        <v>2736100153</v>
      </c>
      <c r="N755" s="9">
        <v>41913</v>
      </c>
      <c r="O755" s="8" t="s">
        <v>29</v>
      </c>
      <c r="P755" s="8" t="s">
        <v>29</v>
      </c>
      <c r="Q755" s="8" t="s">
        <v>29</v>
      </c>
      <c r="R755" s="8" t="s">
        <v>29</v>
      </c>
    </row>
    <row r="756" spans="1:18">
      <c r="A756" t="s">
        <v>6592</v>
      </c>
      <c r="B756" s="8" t="s">
        <v>6593</v>
      </c>
      <c r="C756" s="8" t="s">
        <v>6592</v>
      </c>
      <c r="D756" s="8" t="s">
        <v>6593</v>
      </c>
      <c r="E756" s="8" t="s">
        <v>715</v>
      </c>
      <c r="F756" s="8" t="s">
        <v>1099</v>
      </c>
      <c r="G756" s="8" t="str">
        <f t="shared" si="33"/>
        <v>堺市中区深井中町1211番地3</v>
      </c>
      <c r="H756" s="8" t="str">
        <f t="shared" si="34"/>
        <v>中区</v>
      </c>
      <c r="I756" s="8">
        <f t="shared" si="35"/>
        <v>2</v>
      </c>
      <c r="J756" s="8" t="s">
        <v>6594</v>
      </c>
      <c r="K756" s="8" t="s">
        <v>6595</v>
      </c>
      <c r="L756" s="8" t="s">
        <v>36</v>
      </c>
      <c r="M756" s="8">
        <v>2736100039</v>
      </c>
      <c r="N756" s="9">
        <v>41000</v>
      </c>
      <c r="O756" s="8" t="s">
        <v>29</v>
      </c>
      <c r="P756" s="8" t="s">
        <v>29</v>
      </c>
      <c r="Q756" s="8" t="s">
        <v>29</v>
      </c>
      <c r="R756" s="8" t="s">
        <v>29</v>
      </c>
    </row>
    <row r="757" spans="1:18">
      <c r="A757" t="s">
        <v>19</v>
      </c>
      <c r="B757" s="8" t="s">
        <v>20</v>
      </c>
      <c r="C757" s="8" t="s">
        <v>34</v>
      </c>
      <c r="D757" s="8" t="s">
        <v>35</v>
      </c>
      <c r="E757" s="8" t="s">
        <v>24</v>
      </c>
      <c r="F757" s="8" t="s">
        <v>25</v>
      </c>
      <c r="G757" s="8" t="str">
        <f t="shared" si="33"/>
        <v>堺市中区深井清水町3514番地　グランドールエコー深井401号</v>
      </c>
      <c r="H757" s="8" t="str">
        <f t="shared" si="34"/>
        <v>中区</v>
      </c>
      <c r="I757" s="8">
        <f t="shared" si="35"/>
        <v>2</v>
      </c>
      <c r="J757" s="8" t="s">
        <v>26</v>
      </c>
      <c r="K757" s="8" t="s">
        <v>27</v>
      </c>
      <c r="L757" s="8" t="s">
        <v>36</v>
      </c>
      <c r="M757" s="8">
        <v>2736100500</v>
      </c>
      <c r="N757" s="9">
        <v>44652</v>
      </c>
      <c r="O757" s="8" t="s">
        <v>29</v>
      </c>
      <c r="P757" s="8" t="s">
        <v>29</v>
      </c>
      <c r="Q757" s="8" t="s">
        <v>29</v>
      </c>
      <c r="R757" s="8" t="s">
        <v>29</v>
      </c>
    </row>
    <row r="758" spans="1:18">
      <c r="A758" t="s">
        <v>973</v>
      </c>
      <c r="B758" s="8" t="s">
        <v>974</v>
      </c>
      <c r="C758" s="8" t="s">
        <v>975</v>
      </c>
      <c r="D758" s="8" t="s">
        <v>976</v>
      </c>
      <c r="E758" s="8" t="s">
        <v>24</v>
      </c>
      <c r="F758" s="8" t="s">
        <v>977</v>
      </c>
      <c r="G758" s="8" t="str">
        <f t="shared" si="33"/>
        <v>堺市中区深井清水町1797番1の10　三和ビル2階</v>
      </c>
      <c r="H758" s="8" t="str">
        <f t="shared" si="34"/>
        <v>中区</v>
      </c>
      <c r="I758" s="8">
        <f t="shared" si="35"/>
        <v>2</v>
      </c>
      <c r="J758" s="8" t="s">
        <v>978</v>
      </c>
      <c r="K758" s="8" t="s">
        <v>978</v>
      </c>
      <c r="L758" s="8" t="s">
        <v>36</v>
      </c>
      <c r="M758" s="8">
        <v>2736100443</v>
      </c>
      <c r="N758" s="9">
        <v>43922</v>
      </c>
      <c r="O758" s="8" t="s">
        <v>29</v>
      </c>
      <c r="P758" s="8" t="s">
        <v>29</v>
      </c>
      <c r="Q758" s="8" t="s">
        <v>29</v>
      </c>
      <c r="R758" s="8" t="s">
        <v>29</v>
      </c>
    </row>
    <row r="759" spans="1:18">
      <c r="A759" t="s">
        <v>5329</v>
      </c>
      <c r="B759" s="8" t="s">
        <v>5330</v>
      </c>
      <c r="C759" s="8" t="s">
        <v>4897</v>
      </c>
      <c r="D759" s="8" t="s">
        <v>4898</v>
      </c>
      <c r="E759" s="8" t="s">
        <v>24</v>
      </c>
      <c r="F759" s="8" t="s">
        <v>4899</v>
      </c>
      <c r="G759" s="8" t="str">
        <f t="shared" si="33"/>
        <v>堺市中区深井清水町3488-1</v>
      </c>
      <c r="H759" s="8" t="str">
        <f t="shared" si="34"/>
        <v>中区</v>
      </c>
      <c r="I759" s="8">
        <f t="shared" si="35"/>
        <v>2</v>
      </c>
      <c r="J759" s="8" t="s">
        <v>5334</v>
      </c>
      <c r="K759" s="8" t="s">
        <v>4900</v>
      </c>
      <c r="L759" s="8" t="s">
        <v>36</v>
      </c>
      <c r="M759" s="8">
        <v>2736100047</v>
      </c>
      <c r="N759" s="9">
        <v>41000</v>
      </c>
      <c r="O759" s="8" t="s">
        <v>29</v>
      </c>
      <c r="P759" s="8" t="s">
        <v>29</v>
      </c>
      <c r="Q759" s="8" t="s">
        <v>29</v>
      </c>
      <c r="R759" s="8" t="s">
        <v>29</v>
      </c>
    </row>
    <row r="760" spans="1:18">
      <c r="A760" t="s">
        <v>2481</v>
      </c>
      <c r="B760" s="8" t="s">
        <v>2482</v>
      </c>
      <c r="C760" s="8" t="s">
        <v>2485</v>
      </c>
      <c r="D760" s="8" t="s">
        <v>2486</v>
      </c>
      <c r="E760" s="8" t="s">
        <v>1381</v>
      </c>
      <c r="F760" s="8" t="s">
        <v>2487</v>
      </c>
      <c r="G760" s="8" t="str">
        <f t="shared" si="33"/>
        <v>堺市中区宮園町2番12号　第一ビル201号室</v>
      </c>
      <c r="H760" s="8" t="str">
        <f t="shared" si="34"/>
        <v>中区</v>
      </c>
      <c r="I760" s="8">
        <f t="shared" si="35"/>
        <v>2</v>
      </c>
      <c r="J760" s="8" t="s">
        <v>2483</v>
      </c>
      <c r="K760" s="8" t="s">
        <v>2484</v>
      </c>
      <c r="L760" s="8" t="s">
        <v>36</v>
      </c>
      <c r="M760" s="8">
        <v>2736100351</v>
      </c>
      <c r="N760" s="9">
        <v>43586</v>
      </c>
      <c r="O760" s="8" t="s">
        <v>29</v>
      </c>
      <c r="P760" s="8" t="s">
        <v>29</v>
      </c>
      <c r="Q760" s="8" t="s">
        <v>29</v>
      </c>
      <c r="R760" s="8" t="s">
        <v>29</v>
      </c>
    </row>
    <row r="761" spans="1:18">
      <c r="A761" t="s">
        <v>6596</v>
      </c>
      <c r="B761" s="8" t="s">
        <v>6597</v>
      </c>
      <c r="C761" s="8" t="s">
        <v>6598</v>
      </c>
      <c r="D761" s="8" t="s">
        <v>6599</v>
      </c>
      <c r="E761" s="8" t="s">
        <v>2043</v>
      </c>
      <c r="F761" s="8" t="s">
        <v>6600</v>
      </c>
      <c r="G761" s="8" t="str">
        <f t="shared" si="33"/>
        <v>堺市中区小阪258番地3　ふくふく荘1階</v>
      </c>
      <c r="H761" s="8" t="str">
        <f t="shared" si="34"/>
        <v>中区</v>
      </c>
      <c r="I761" s="8">
        <f t="shared" si="35"/>
        <v>2</v>
      </c>
      <c r="J761" s="8" t="s">
        <v>6601</v>
      </c>
      <c r="K761" s="8" t="s">
        <v>6602</v>
      </c>
      <c r="L761" s="8" t="s">
        <v>36</v>
      </c>
      <c r="M761" s="8">
        <v>2736100294</v>
      </c>
      <c r="N761" s="9">
        <v>42826</v>
      </c>
      <c r="O761" s="8" t="s">
        <v>29</v>
      </c>
      <c r="P761" s="8" t="s">
        <v>29</v>
      </c>
      <c r="Q761" s="8" t="s">
        <v>29</v>
      </c>
      <c r="R761" s="8" t="s">
        <v>29</v>
      </c>
    </row>
    <row r="762" spans="1:18">
      <c r="A762" t="s">
        <v>672</v>
      </c>
      <c r="B762" s="8" t="s">
        <v>673</v>
      </c>
      <c r="C762" s="8" t="s">
        <v>675</v>
      </c>
      <c r="D762" s="8" t="s">
        <v>676</v>
      </c>
      <c r="E762" s="8" t="s">
        <v>677</v>
      </c>
      <c r="F762" s="8" t="s">
        <v>678</v>
      </c>
      <c r="G762" s="8" t="str">
        <f t="shared" si="33"/>
        <v>堺市中区大野芝町593-10　アメニティ白鷺406</v>
      </c>
      <c r="H762" s="8" t="str">
        <f t="shared" si="34"/>
        <v>中区</v>
      </c>
      <c r="I762" s="8">
        <f t="shared" si="35"/>
        <v>2</v>
      </c>
      <c r="J762" s="8" t="s">
        <v>679</v>
      </c>
      <c r="K762" s="8" t="s">
        <v>680</v>
      </c>
      <c r="L762" s="8" t="s">
        <v>104</v>
      </c>
      <c r="M762" s="8">
        <v>2736100575</v>
      </c>
      <c r="N762" s="9">
        <v>45352</v>
      </c>
      <c r="O762" s="8" t="s">
        <v>29</v>
      </c>
      <c r="P762" s="8" t="s">
        <v>29</v>
      </c>
      <c r="Q762" s="8" t="s">
        <v>31</v>
      </c>
      <c r="R762" s="8" t="s">
        <v>29</v>
      </c>
    </row>
    <row r="763" spans="1:18">
      <c r="A763" t="s">
        <v>966</v>
      </c>
      <c r="B763" s="8" t="s">
        <v>967</v>
      </c>
      <c r="C763" s="8" t="s">
        <v>971</v>
      </c>
      <c r="D763" s="8" t="s">
        <v>972</v>
      </c>
      <c r="E763" s="8" t="s">
        <v>968</v>
      </c>
      <c r="F763" s="8" t="s">
        <v>969</v>
      </c>
      <c r="G763" s="8" t="str">
        <f t="shared" si="33"/>
        <v>堺市中区深井東町3036番地</v>
      </c>
      <c r="H763" s="8" t="str">
        <f t="shared" si="34"/>
        <v>中区</v>
      </c>
      <c r="I763" s="8">
        <f t="shared" si="35"/>
        <v>2</v>
      </c>
      <c r="J763" s="8" t="s">
        <v>970</v>
      </c>
      <c r="K763" s="8"/>
      <c r="L763" s="8" t="s">
        <v>104</v>
      </c>
      <c r="M763" s="8">
        <v>2736100393</v>
      </c>
      <c r="N763" s="9">
        <v>43678</v>
      </c>
      <c r="O763" s="8" t="s">
        <v>29</v>
      </c>
      <c r="P763" s="8" t="s">
        <v>29</v>
      </c>
      <c r="Q763" s="8" t="s">
        <v>31</v>
      </c>
      <c r="R763" s="8" t="s">
        <v>29</v>
      </c>
    </row>
    <row r="764" spans="1:18">
      <c r="A764" t="s">
        <v>885</v>
      </c>
      <c r="B764" s="8" t="s">
        <v>886</v>
      </c>
      <c r="C764" s="8" t="s">
        <v>889</v>
      </c>
      <c r="D764" s="8" t="s">
        <v>890</v>
      </c>
      <c r="E764" s="8" t="s">
        <v>337</v>
      </c>
      <c r="F764" s="8" t="s">
        <v>891</v>
      </c>
      <c r="G764" s="8" t="str">
        <f t="shared" si="33"/>
        <v>堺市中区深井沢町3286番地　ラ・フォンテ305</v>
      </c>
      <c r="H764" s="8" t="str">
        <f t="shared" si="34"/>
        <v>中区</v>
      </c>
      <c r="I764" s="8">
        <f t="shared" si="35"/>
        <v>2</v>
      </c>
      <c r="J764" s="8" t="s">
        <v>887</v>
      </c>
      <c r="K764" s="8" t="s">
        <v>888</v>
      </c>
      <c r="L764" s="8" t="s">
        <v>104</v>
      </c>
      <c r="M764" s="8">
        <v>2736100427</v>
      </c>
      <c r="N764" s="9">
        <v>43922</v>
      </c>
      <c r="O764" s="8" t="s">
        <v>29</v>
      </c>
      <c r="P764" s="8" t="s">
        <v>29</v>
      </c>
      <c r="Q764" s="8" t="s">
        <v>29</v>
      </c>
      <c r="R764" s="8" t="s">
        <v>29</v>
      </c>
    </row>
    <row r="765" spans="1:18">
      <c r="A765" t="s">
        <v>958</v>
      </c>
      <c r="B765" s="8" t="s">
        <v>959</v>
      </c>
      <c r="C765" s="8" t="s">
        <v>961</v>
      </c>
      <c r="D765" s="8" t="s">
        <v>962</v>
      </c>
      <c r="E765" s="8" t="s">
        <v>337</v>
      </c>
      <c r="F765" s="8" t="s">
        <v>963</v>
      </c>
      <c r="G765" s="8" t="str">
        <f t="shared" si="33"/>
        <v>堺市中区深井沢町3315番地グランパス深井303号</v>
      </c>
      <c r="H765" s="8" t="str">
        <f t="shared" si="34"/>
        <v>中区</v>
      </c>
      <c r="I765" s="8">
        <f t="shared" si="35"/>
        <v>2</v>
      </c>
      <c r="J765" s="8" t="s">
        <v>964</v>
      </c>
      <c r="K765" s="8" t="s">
        <v>965</v>
      </c>
      <c r="L765" s="8" t="s">
        <v>104</v>
      </c>
      <c r="M765" s="8">
        <v>2736100138</v>
      </c>
      <c r="N765" s="9">
        <v>41730</v>
      </c>
      <c r="O765" s="8" t="s">
        <v>29</v>
      </c>
      <c r="P765" s="8" t="s">
        <v>29</v>
      </c>
      <c r="Q765" s="8" t="s">
        <v>29</v>
      </c>
      <c r="R765" s="8" t="s">
        <v>29</v>
      </c>
    </row>
    <row r="766" spans="1:18">
      <c r="A766" t="s">
        <v>2626</v>
      </c>
      <c r="B766" s="8" t="s">
        <v>2627</v>
      </c>
      <c r="C766" s="8" t="s">
        <v>2631</v>
      </c>
      <c r="D766" s="8" t="s">
        <v>2632</v>
      </c>
      <c r="E766" s="8" t="s">
        <v>337</v>
      </c>
      <c r="F766" s="8" t="s">
        <v>2628</v>
      </c>
      <c r="G766" s="8" t="str">
        <f t="shared" si="33"/>
        <v>堺市中区深井沢町3265番</v>
      </c>
      <c r="H766" s="8" t="str">
        <f t="shared" si="34"/>
        <v>中区</v>
      </c>
      <c r="I766" s="8">
        <f t="shared" si="35"/>
        <v>2</v>
      </c>
      <c r="J766" s="8" t="s">
        <v>2629</v>
      </c>
      <c r="K766" s="8" t="s">
        <v>2630</v>
      </c>
      <c r="L766" s="8" t="s">
        <v>104</v>
      </c>
      <c r="M766" s="8">
        <v>2736100609</v>
      </c>
      <c r="N766" s="9">
        <v>45536</v>
      </c>
      <c r="O766" s="8" t="s">
        <v>29</v>
      </c>
      <c r="P766" s="8" t="s">
        <v>29</v>
      </c>
      <c r="Q766" s="8" t="s">
        <v>29</v>
      </c>
      <c r="R766" s="8" t="s">
        <v>29</v>
      </c>
    </row>
    <row r="767" spans="1:18">
      <c r="A767" t="s">
        <v>4048</v>
      </c>
      <c r="B767" s="8" t="s">
        <v>4049</v>
      </c>
      <c r="C767" s="8" t="s">
        <v>4050</v>
      </c>
      <c r="D767" s="8" t="s">
        <v>4051</v>
      </c>
      <c r="E767" s="8" t="s">
        <v>337</v>
      </c>
      <c r="F767" s="8" t="s">
        <v>4052</v>
      </c>
      <c r="G767" s="8" t="str">
        <f t="shared" si="33"/>
        <v>堺市中区深井沢町3277　プログレスビル2階2Ｂ</v>
      </c>
      <c r="H767" s="8" t="str">
        <f t="shared" si="34"/>
        <v>中区</v>
      </c>
      <c r="I767" s="8">
        <f t="shared" si="35"/>
        <v>2</v>
      </c>
      <c r="J767" s="8" t="s">
        <v>4053</v>
      </c>
      <c r="K767" s="8" t="s">
        <v>4054</v>
      </c>
      <c r="L767" s="8" t="s">
        <v>104</v>
      </c>
      <c r="M767" s="8">
        <v>2736100518</v>
      </c>
      <c r="N767" s="9">
        <v>44835</v>
      </c>
      <c r="O767" s="8" t="s">
        <v>29</v>
      </c>
      <c r="P767" s="8" t="s">
        <v>29</v>
      </c>
      <c r="Q767" s="8" t="s">
        <v>29</v>
      </c>
      <c r="R767" s="8" t="s">
        <v>29</v>
      </c>
    </row>
    <row r="768" spans="1:18">
      <c r="A768" t="s">
        <v>2969</v>
      </c>
      <c r="B768" s="8" t="s">
        <v>2970</v>
      </c>
      <c r="C768" s="8" t="s">
        <v>2981</v>
      </c>
      <c r="D768" s="8" t="s">
        <v>2982</v>
      </c>
      <c r="E768" s="8" t="s">
        <v>114</v>
      </c>
      <c r="F768" s="8" t="s">
        <v>2983</v>
      </c>
      <c r="G768" s="8" t="str">
        <f t="shared" si="33"/>
        <v>堺市中区土師町三丁8番地1コミニティープラザ104号</v>
      </c>
      <c r="H768" s="8" t="str">
        <f t="shared" si="34"/>
        <v>中区</v>
      </c>
      <c r="I768" s="8">
        <f t="shared" si="35"/>
        <v>2</v>
      </c>
      <c r="J768" s="8" t="s">
        <v>2979</v>
      </c>
      <c r="K768" s="8" t="s">
        <v>2980</v>
      </c>
      <c r="L768" s="8" t="s">
        <v>104</v>
      </c>
      <c r="M768" s="8">
        <v>2736100112</v>
      </c>
      <c r="N768" s="9">
        <v>41487</v>
      </c>
      <c r="O768" s="8" t="s">
        <v>29</v>
      </c>
      <c r="P768" s="8" t="s">
        <v>29</v>
      </c>
      <c r="Q768" s="8" t="s">
        <v>29</v>
      </c>
      <c r="R768" s="8" t="s">
        <v>29</v>
      </c>
    </row>
    <row r="769" spans="1:18">
      <c r="A769" t="s">
        <v>4288</v>
      </c>
      <c r="B769" s="8" t="s">
        <v>4289</v>
      </c>
      <c r="C769" s="8" t="s">
        <v>4290</v>
      </c>
      <c r="D769" s="8" t="s">
        <v>4291</v>
      </c>
      <c r="E769" s="8" t="s">
        <v>114</v>
      </c>
      <c r="F769" s="8" t="s">
        <v>3857</v>
      </c>
      <c r="G769" s="8" t="str">
        <f t="shared" si="33"/>
        <v>堺市中区土師町二丁27番1号　ユニティー土師206号室</v>
      </c>
      <c r="H769" s="8" t="str">
        <f t="shared" si="34"/>
        <v>中区</v>
      </c>
      <c r="I769" s="8">
        <f t="shared" si="35"/>
        <v>2</v>
      </c>
      <c r="J769" s="8" t="s">
        <v>3854</v>
      </c>
      <c r="K769" s="8" t="s">
        <v>3854</v>
      </c>
      <c r="L769" s="8" t="s">
        <v>104</v>
      </c>
      <c r="M769" s="8">
        <v>2736100286</v>
      </c>
      <c r="N769" s="9">
        <v>42767</v>
      </c>
      <c r="O769" s="8" t="s">
        <v>29</v>
      </c>
      <c r="P769" s="8" t="s">
        <v>29</v>
      </c>
      <c r="Q769" s="8" t="s">
        <v>29</v>
      </c>
      <c r="R769" s="8" t="s">
        <v>29</v>
      </c>
    </row>
    <row r="770" spans="1:18">
      <c r="A770" t="s">
        <v>94</v>
      </c>
      <c r="B770" s="8" t="s">
        <v>95</v>
      </c>
      <c r="C770" s="8" t="s">
        <v>99</v>
      </c>
      <c r="D770" s="8" t="s">
        <v>100</v>
      </c>
      <c r="E770" s="8" t="s">
        <v>96</v>
      </c>
      <c r="F770" s="8" t="s">
        <v>101</v>
      </c>
      <c r="G770" s="8" t="str">
        <f t="shared" si="33"/>
        <v>堺市中区東山28</v>
      </c>
      <c r="H770" s="8" t="str">
        <f t="shared" si="34"/>
        <v>中区</v>
      </c>
      <c r="I770" s="8">
        <f t="shared" si="35"/>
        <v>2</v>
      </c>
      <c r="J770" s="8" t="s">
        <v>97</v>
      </c>
      <c r="K770" s="8" t="s">
        <v>98</v>
      </c>
      <c r="L770" s="8" t="s">
        <v>104</v>
      </c>
      <c r="M770" s="8">
        <v>2736100583</v>
      </c>
      <c r="N770" s="9">
        <v>45383</v>
      </c>
      <c r="O770" s="8" t="s">
        <v>29</v>
      </c>
      <c r="P770" s="8" t="s">
        <v>29</v>
      </c>
      <c r="Q770" s="8" t="s">
        <v>29</v>
      </c>
      <c r="R770" s="8" t="s">
        <v>29</v>
      </c>
    </row>
    <row r="771" spans="1:18">
      <c r="A771" t="s">
        <v>1290</v>
      </c>
      <c r="B771" s="8" t="s">
        <v>1291</v>
      </c>
      <c r="C771" s="8" t="s">
        <v>1297</v>
      </c>
      <c r="D771" s="8" t="s">
        <v>1298</v>
      </c>
      <c r="E771" s="8" t="s">
        <v>96</v>
      </c>
      <c r="F771" s="8" t="s">
        <v>1299</v>
      </c>
      <c r="G771" s="8" t="str">
        <f t="shared" si="33"/>
        <v>堺市中区東山477-2</v>
      </c>
      <c r="H771" s="8" t="str">
        <f t="shared" si="34"/>
        <v>中区</v>
      </c>
      <c r="I771" s="8">
        <f t="shared" si="35"/>
        <v>2</v>
      </c>
      <c r="J771" s="8" t="s">
        <v>1293</v>
      </c>
      <c r="K771" s="8" t="s">
        <v>1296</v>
      </c>
      <c r="L771" s="8" t="s">
        <v>104</v>
      </c>
      <c r="M771" s="8">
        <v>2736100369</v>
      </c>
      <c r="N771" s="9">
        <v>43586</v>
      </c>
      <c r="O771" s="8" t="s">
        <v>29</v>
      </c>
      <c r="P771" s="8" t="s">
        <v>29</v>
      </c>
      <c r="Q771" s="8" t="s">
        <v>29</v>
      </c>
      <c r="R771" s="8" t="s">
        <v>29</v>
      </c>
    </row>
    <row r="772" spans="1:18">
      <c r="A772" t="s">
        <v>766</v>
      </c>
      <c r="B772" s="8" t="s">
        <v>767</v>
      </c>
      <c r="C772" s="8" t="s">
        <v>778</v>
      </c>
      <c r="D772" s="8" t="s">
        <v>779</v>
      </c>
      <c r="E772" s="8" t="s">
        <v>768</v>
      </c>
      <c r="F772" s="8" t="s">
        <v>780</v>
      </c>
      <c r="G772" s="8" t="str">
        <f t="shared" si="33"/>
        <v>堺市中区八田南之町309番地　エクセルいずみ202号室</v>
      </c>
      <c r="H772" s="8" t="str">
        <f t="shared" si="34"/>
        <v>中区</v>
      </c>
      <c r="I772" s="8">
        <f t="shared" si="35"/>
        <v>2</v>
      </c>
      <c r="J772" s="8" t="s">
        <v>781</v>
      </c>
      <c r="K772" s="8" t="s">
        <v>781</v>
      </c>
      <c r="L772" s="8" t="s">
        <v>104</v>
      </c>
      <c r="M772" s="8">
        <v>2736100021</v>
      </c>
      <c r="N772" s="9">
        <v>41000</v>
      </c>
      <c r="O772" s="8" t="s">
        <v>29</v>
      </c>
      <c r="P772" s="8" t="s">
        <v>29</v>
      </c>
      <c r="Q772" s="8" t="s">
        <v>29</v>
      </c>
      <c r="R772" s="8" t="s">
        <v>29</v>
      </c>
    </row>
    <row r="773" spans="1:18">
      <c r="A773" t="s">
        <v>4305</v>
      </c>
      <c r="B773" s="8" t="s">
        <v>4306</v>
      </c>
      <c r="C773" s="8" t="s">
        <v>4307</v>
      </c>
      <c r="D773" s="8" t="s">
        <v>4308</v>
      </c>
      <c r="E773" s="8" t="s">
        <v>715</v>
      </c>
      <c r="F773" s="8" t="s">
        <v>4309</v>
      </c>
      <c r="G773" s="8" t="str">
        <f t="shared" si="33"/>
        <v>堺市中区深井中町995番地9</v>
      </c>
      <c r="H773" s="8" t="str">
        <f t="shared" si="34"/>
        <v>中区</v>
      </c>
      <c r="I773" s="8">
        <f t="shared" si="35"/>
        <v>2</v>
      </c>
      <c r="J773" s="8" t="s">
        <v>4310</v>
      </c>
      <c r="K773" s="8" t="s">
        <v>4311</v>
      </c>
      <c r="L773" s="8" t="s">
        <v>104</v>
      </c>
      <c r="M773" s="8">
        <v>2736100567</v>
      </c>
      <c r="N773" s="9">
        <v>45292</v>
      </c>
      <c r="O773" s="8" t="s">
        <v>29</v>
      </c>
      <c r="P773" s="8" t="s">
        <v>29</v>
      </c>
      <c r="Q773" s="8" t="s">
        <v>29</v>
      </c>
      <c r="R773" s="8" t="s">
        <v>29</v>
      </c>
    </row>
    <row r="774" spans="1:18">
      <c r="A774" t="s">
        <v>5329</v>
      </c>
      <c r="B774" s="8" t="s">
        <v>5330</v>
      </c>
      <c r="C774" s="8" t="s">
        <v>4897</v>
      </c>
      <c r="D774" s="8" t="s">
        <v>4898</v>
      </c>
      <c r="E774" s="8" t="s">
        <v>24</v>
      </c>
      <c r="F774" s="8" t="s">
        <v>4899</v>
      </c>
      <c r="G774" s="8" t="str">
        <f t="shared" si="33"/>
        <v>堺市中区深井清水町3488-1</v>
      </c>
      <c r="H774" s="8" t="str">
        <f t="shared" si="34"/>
        <v>中区</v>
      </c>
      <c r="I774" s="8">
        <f t="shared" si="35"/>
        <v>2</v>
      </c>
      <c r="J774" s="8" t="s">
        <v>5334</v>
      </c>
      <c r="K774" s="8" t="s">
        <v>4900</v>
      </c>
      <c r="L774" s="8" t="s">
        <v>104</v>
      </c>
      <c r="M774" s="8">
        <v>2736100047</v>
      </c>
      <c r="N774" s="9">
        <v>41000</v>
      </c>
      <c r="O774" s="8" t="s">
        <v>29</v>
      </c>
      <c r="P774" s="8" t="s">
        <v>29</v>
      </c>
      <c r="Q774" s="8" t="s">
        <v>29</v>
      </c>
      <c r="R774" s="8" t="s">
        <v>29</v>
      </c>
    </row>
    <row r="775" spans="1:18">
      <c r="A775" t="s">
        <v>672</v>
      </c>
      <c r="B775" s="8" t="s">
        <v>673</v>
      </c>
      <c r="C775" s="8" t="s">
        <v>675</v>
      </c>
      <c r="D775" s="8" t="s">
        <v>676</v>
      </c>
      <c r="E775" s="8" t="s">
        <v>677</v>
      </c>
      <c r="F775" s="8" t="s">
        <v>678</v>
      </c>
      <c r="G775" s="8" t="str">
        <f t="shared" si="33"/>
        <v>堺市中区大野芝町593-10　アメニティ白鷺406</v>
      </c>
      <c r="H775" s="8" t="str">
        <f t="shared" si="34"/>
        <v>中区</v>
      </c>
      <c r="I775" s="8">
        <f t="shared" si="35"/>
        <v>2</v>
      </c>
      <c r="J775" s="8" t="s">
        <v>679</v>
      </c>
      <c r="K775" s="8" t="s">
        <v>680</v>
      </c>
      <c r="L775" s="8" t="s">
        <v>103</v>
      </c>
      <c r="M775" s="8">
        <v>2736100575</v>
      </c>
      <c r="N775" s="9">
        <v>45352</v>
      </c>
      <c r="O775" s="8" t="s">
        <v>29</v>
      </c>
      <c r="P775" s="8" t="s">
        <v>29</v>
      </c>
      <c r="Q775" s="8" t="s">
        <v>31</v>
      </c>
      <c r="R775" s="8" t="s">
        <v>29</v>
      </c>
    </row>
    <row r="776" spans="1:18">
      <c r="A776" t="s">
        <v>966</v>
      </c>
      <c r="B776" s="8" t="s">
        <v>967</v>
      </c>
      <c r="C776" s="8" t="s">
        <v>971</v>
      </c>
      <c r="D776" s="8" t="s">
        <v>972</v>
      </c>
      <c r="E776" s="8" t="s">
        <v>968</v>
      </c>
      <c r="F776" s="8" t="s">
        <v>969</v>
      </c>
      <c r="G776" s="8" t="str">
        <f t="shared" si="33"/>
        <v>堺市中区深井東町3036番地</v>
      </c>
      <c r="H776" s="8" t="str">
        <f t="shared" si="34"/>
        <v>中区</v>
      </c>
      <c r="I776" s="8">
        <f t="shared" si="35"/>
        <v>2</v>
      </c>
      <c r="J776" s="8" t="s">
        <v>970</v>
      </c>
      <c r="K776" s="8"/>
      <c r="L776" s="8" t="s">
        <v>103</v>
      </c>
      <c r="M776" s="8">
        <v>2736100393</v>
      </c>
      <c r="N776" s="9">
        <v>43678</v>
      </c>
      <c r="O776" s="8" t="s">
        <v>29</v>
      </c>
      <c r="P776" s="8" t="s">
        <v>29</v>
      </c>
      <c r="Q776" s="8" t="s">
        <v>31</v>
      </c>
      <c r="R776" s="8" t="s">
        <v>29</v>
      </c>
    </row>
    <row r="777" spans="1:18">
      <c r="A777" t="s">
        <v>885</v>
      </c>
      <c r="B777" s="8" t="s">
        <v>886</v>
      </c>
      <c r="C777" s="8" t="s">
        <v>889</v>
      </c>
      <c r="D777" s="8" t="s">
        <v>890</v>
      </c>
      <c r="E777" s="8" t="s">
        <v>337</v>
      </c>
      <c r="F777" s="8" t="s">
        <v>891</v>
      </c>
      <c r="G777" s="8" t="str">
        <f t="shared" ref="G777:G840" si="36">RIGHT(F:F,LEN(F:F)-3)</f>
        <v>堺市中区深井沢町3286番地　ラ・フォンテ305</v>
      </c>
      <c r="H777" s="8" t="str">
        <f t="shared" ref="H777:H840" si="37">MID(F:F,6,2)</f>
        <v>中区</v>
      </c>
      <c r="I777" s="8">
        <f t="shared" ref="I777:I840" si="38">IF(H:H="堺区",1,IF(H:H="中区",2,IF(H:H="東区",3,IF(H:H="西区",4,IF(H:H="南区",5,IF(H:H="北区",6,7))))))</f>
        <v>2</v>
      </c>
      <c r="J777" s="8" t="s">
        <v>887</v>
      </c>
      <c r="K777" s="8" t="s">
        <v>888</v>
      </c>
      <c r="L777" s="8" t="s">
        <v>103</v>
      </c>
      <c r="M777" s="8">
        <v>2736100427</v>
      </c>
      <c r="N777" s="9">
        <v>43922</v>
      </c>
      <c r="O777" s="8" t="s">
        <v>29</v>
      </c>
      <c r="P777" s="8" t="s">
        <v>29</v>
      </c>
      <c r="Q777" s="8" t="s">
        <v>29</v>
      </c>
      <c r="R777" s="8" t="s">
        <v>29</v>
      </c>
    </row>
    <row r="778" spans="1:18">
      <c r="A778" t="s">
        <v>958</v>
      </c>
      <c r="B778" s="8" t="s">
        <v>959</v>
      </c>
      <c r="C778" s="8" t="s">
        <v>961</v>
      </c>
      <c r="D778" s="8" t="s">
        <v>962</v>
      </c>
      <c r="E778" s="8" t="s">
        <v>337</v>
      </c>
      <c r="F778" s="8" t="s">
        <v>963</v>
      </c>
      <c r="G778" s="8" t="str">
        <f t="shared" si="36"/>
        <v>堺市中区深井沢町3315番地グランパス深井303号</v>
      </c>
      <c r="H778" s="8" t="str">
        <f t="shared" si="37"/>
        <v>中区</v>
      </c>
      <c r="I778" s="8">
        <f t="shared" si="38"/>
        <v>2</v>
      </c>
      <c r="J778" s="8" t="s">
        <v>964</v>
      </c>
      <c r="K778" s="8" t="s">
        <v>965</v>
      </c>
      <c r="L778" s="8" t="s">
        <v>103</v>
      </c>
      <c r="M778" s="8">
        <v>2736100138</v>
      </c>
      <c r="N778" s="9">
        <v>41730</v>
      </c>
      <c r="O778" s="8" t="s">
        <v>29</v>
      </c>
      <c r="P778" s="8" t="s">
        <v>29</v>
      </c>
      <c r="Q778" s="8" t="s">
        <v>29</v>
      </c>
      <c r="R778" s="8" t="s">
        <v>29</v>
      </c>
    </row>
    <row r="779" spans="1:18">
      <c r="A779" t="s">
        <v>2626</v>
      </c>
      <c r="B779" s="8" t="s">
        <v>2627</v>
      </c>
      <c r="C779" s="8" t="s">
        <v>2631</v>
      </c>
      <c r="D779" s="8" t="s">
        <v>2632</v>
      </c>
      <c r="E779" s="8" t="s">
        <v>337</v>
      </c>
      <c r="F779" s="8" t="s">
        <v>2628</v>
      </c>
      <c r="G779" s="8" t="str">
        <f t="shared" si="36"/>
        <v>堺市中区深井沢町3265番</v>
      </c>
      <c r="H779" s="8" t="str">
        <f t="shared" si="37"/>
        <v>中区</v>
      </c>
      <c r="I779" s="8">
        <f t="shared" si="38"/>
        <v>2</v>
      </c>
      <c r="J779" s="8" t="s">
        <v>2629</v>
      </c>
      <c r="K779" s="8" t="s">
        <v>2630</v>
      </c>
      <c r="L779" s="8" t="s">
        <v>103</v>
      </c>
      <c r="M779" s="8">
        <v>2736100609</v>
      </c>
      <c r="N779" s="9">
        <v>45536</v>
      </c>
      <c r="O779" s="8" t="s">
        <v>29</v>
      </c>
      <c r="P779" s="8" t="s">
        <v>29</v>
      </c>
      <c r="Q779" s="8" t="s">
        <v>29</v>
      </c>
      <c r="R779" s="8" t="s">
        <v>29</v>
      </c>
    </row>
    <row r="780" spans="1:18">
      <c r="A780" t="s">
        <v>4048</v>
      </c>
      <c r="B780" s="8" t="s">
        <v>4049</v>
      </c>
      <c r="C780" s="8" t="s">
        <v>4050</v>
      </c>
      <c r="D780" s="8" t="s">
        <v>4051</v>
      </c>
      <c r="E780" s="8" t="s">
        <v>337</v>
      </c>
      <c r="F780" s="8" t="s">
        <v>4052</v>
      </c>
      <c r="G780" s="8" t="str">
        <f t="shared" si="36"/>
        <v>堺市中区深井沢町3277　プログレスビル2階2Ｂ</v>
      </c>
      <c r="H780" s="8" t="str">
        <f t="shared" si="37"/>
        <v>中区</v>
      </c>
      <c r="I780" s="8">
        <f t="shared" si="38"/>
        <v>2</v>
      </c>
      <c r="J780" s="8" t="s">
        <v>4053</v>
      </c>
      <c r="K780" s="8" t="s">
        <v>4054</v>
      </c>
      <c r="L780" s="8" t="s">
        <v>103</v>
      </c>
      <c r="M780" s="8">
        <v>2736100518</v>
      </c>
      <c r="N780" s="9">
        <v>44835</v>
      </c>
      <c r="O780" s="8" t="s">
        <v>29</v>
      </c>
      <c r="P780" s="8" t="s">
        <v>29</v>
      </c>
      <c r="Q780" s="8" t="s">
        <v>29</v>
      </c>
      <c r="R780" s="8" t="s">
        <v>29</v>
      </c>
    </row>
    <row r="781" spans="1:18">
      <c r="A781" t="s">
        <v>2969</v>
      </c>
      <c r="B781" s="8" t="s">
        <v>2970</v>
      </c>
      <c r="C781" s="8" t="s">
        <v>2981</v>
      </c>
      <c r="D781" s="8" t="s">
        <v>2982</v>
      </c>
      <c r="E781" s="8" t="s">
        <v>114</v>
      </c>
      <c r="F781" s="8" t="s">
        <v>2983</v>
      </c>
      <c r="G781" s="8" t="str">
        <f t="shared" si="36"/>
        <v>堺市中区土師町三丁8番地1コミニティープラザ104号</v>
      </c>
      <c r="H781" s="8" t="str">
        <f t="shared" si="37"/>
        <v>中区</v>
      </c>
      <c r="I781" s="8">
        <f t="shared" si="38"/>
        <v>2</v>
      </c>
      <c r="J781" s="8" t="s">
        <v>2979</v>
      </c>
      <c r="K781" s="8" t="s">
        <v>2980</v>
      </c>
      <c r="L781" s="8" t="s">
        <v>103</v>
      </c>
      <c r="M781" s="8">
        <v>2736100112</v>
      </c>
      <c r="N781" s="9">
        <v>41487</v>
      </c>
      <c r="O781" s="8" t="s">
        <v>29</v>
      </c>
      <c r="P781" s="8" t="s">
        <v>29</v>
      </c>
      <c r="Q781" s="8" t="s">
        <v>29</v>
      </c>
      <c r="R781" s="8" t="s">
        <v>29</v>
      </c>
    </row>
    <row r="782" spans="1:18">
      <c r="A782" t="s">
        <v>4288</v>
      </c>
      <c r="B782" s="8" t="s">
        <v>4289</v>
      </c>
      <c r="C782" s="8" t="s">
        <v>4290</v>
      </c>
      <c r="D782" s="8" t="s">
        <v>4291</v>
      </c>
      <c r="E782" s="8" t="s">
        <v>114</v>
      </c>
      <c r="F782" s="8" t="s">
        <v>3857</v>
      </c>
      <c r="G782" s="8" t="str">
        <f t="shared" si="36"/>
        <v>堺市中区土師町二丁27番1号　ユニティー土師206号室</v>
      </c>
      <c r="H782" s="8" t="str">
        <f t="shared" si="37"/>
        <v>中区</v>
      </c>
      <c r="I782" s="8">
        <f t="shared" si="38"/>
        <v>2</v>
      </c>
      <c r="J782" s="8" t="s">
        <v>3854</v>
      </c>
      <c r="K782" s="8" t="s">
        <v>3854</v>
      </c>
      <c r="L782" s="8" t="s">
        <v>103</v>
      </c>
      <c r="M782" s="8">
        <v>2736100286</v>
      </c>
      <c r="N782" s="9">
        <v>42767</v>
      </c>
      <c r="O782" s="8" t="s">
        <v>29</v>
      </c>
      <c r="P782" s="8" t="s">
        <v>29</v>
      </c>
      <c r="Q782" s="8" t="s">
        <v>29</v>
      </c>
      <c r="R782" s="8" t="s">
        <v>29</v>
      </c>
    </row>
    <row r="783" spans="1:18">
      <c r="A783" t="s">
        <v>94</v>
      </c>
      <c r="B783" s="8" t="s">
        <v>95</v>
      </c>
      <c r="C783" s="8" t="s">
        <v>99</v>
      </c>
      <c r="D783" s="8" t="s">
        <v>100</v>
      </c>
      <c r="E783" s="8" t="s">
        <v>96</v>
      </c>
      <c r="F783" s="8" t="s">
        <v>101</v>
      </c>
      <c r="G783" s="8" t="str">
        <f t="shared" si="36"/>
        <v>堺市中区東山28</v>
      </c>
      <c r="H783" s="8" t="str">
        <f t="shared" si="37"/>
        <v>中区</v>
      </c>
      <c r="I783" s="8">
        <f t="shared" si="38"/>
        <v>2</v>
      </c>
      <c r="J783" s="8" t="s">
        <v>97</v>
      </c>
      <c r="K783" s="8" t="s">
        <v>98</v>
      </c>
      <c r="L783" s="8" t="s">
        <v>103</v>
      </c>
      <c r="M783" s="8">
        <v>2736100583</v>
      </c>
      <c r="N783" s="9">
        <v>45383</v>
      </c>
      <c r="O783" s="8" t="s">
        <v>29</v>
      </c>
      <c r="P783" s="8" t="s">
        <v>29</v>
      </c>
      <c r="Q783" s="8" t="s">
        <v>29</v>
      </c>
      <c r="R783" s="8" t="s">
        <v>29</v>
      </c>
    </row>
    <row r="784" spans="1:18">
      <c r="A784" t="s">
        <v>1290</v>
      </c>
      <c r="B784" s="8" t="s">
        <v>1291</v>
      </c>
      <c r="C784" s="8" t="s">
        <v>1297</v>
      </c>
      <c r="D784" s="8" t="s">
        <v>1298</v>
      </c>
      <c r="E784" s="8" t="s">
        <v>96</v>
      </c>
      <c r="F784" s="8" t="s">
        <v>1299</v>
      </c>
      <c r="G784" s="8" t="str">
        <f t="shared" si="36"/>
        <v>堺市中区東山477-2</v>
      </c>
      <c r="H784" s="8" t="str">
        <f t="shared" si="37"/>
        <v>中区</v>
      </c>
      <c r="I784" s="8">
        <f t="shared" si="38"/>
        <v>2</v>
      </c>
      <c r="J784" s="8" t="s">
        <v>1293</v>
      </c>
      <c r="K784" s="8" t="s">
        <v>1296</v>
      </c>
      <c r="L784" s="8" t="s">
        <v>103</v>
      </c>
      <c r="M784" s="8">
        <v>2736100369</v>
      </c>
      <c r="N784" s="9">
        <v>43586</v>
      </c>
      <c r="O784" s="8" t="s">
        <v>29</v>
      </c>
      <c r="P784" s="8" t="s">
        <v>29</v>
      </c>
      <c r="Q784" s="8" t="s">
        <v>29</v>
      </c>
      <c r="R784" s="8" t="s">
        <v>29</v>
      </c>
    </row>
    <row r="785" spans="1:18">
      <c r="A785" t="s">
        <v>766</v>
      </c>
      <c r="B785" s="8" t="s">
        <v>767</v>
      </c>
      <c r="C785" s="8" t="s">
        <v>778</v>
      </c>
      <c r="D785" s="8" t="s">
        <v>779</v>
      </c>
      <c r="E785" s="8" t="s">
        <v>768</v>
      </c>
      <c r="F785" s="8" t="s">
        <v>780</v>
      </c>
      <c r="G785" s="8" t="str">
        <f t="shared" si="36"/>
        <v>堺市中区八田南之町309番地　エクセルいずみ202号室</v>
      </c>
      <c r="H785" s="8" t="str">
        <f t="shared" si="37"/>
        <v>中区</v>
      </c>
      <c r="I785" s="8">
        <f t="shared" si="38"/>
        <v>2</v>
      </c>
      <c r="J785" s="8" t="s">
        <v>781</v>
      </c>
      <c r="K785" s="8" t="s">
        <v>781</v>
      </c>
      <c r="L785" s="8" t="s">
        <v>103</v>
      </c>
      <c r="M785" s="8">
        <v>2736100021</v>
      </c>
      <c r="N785" s="9">
        <v>41000</v>
      </c>
      <c r="O785" s="8" t="s">
        <v>29</v>
      </c>
      <c r="P785" s="8" t="s">
        <v>29</v>
      </c>
      <c r="Q785" s="8" t="s">
        <v>29</v>
      </c>
      <c r="R785" s="8" t="s">
        <v>29</v>
      </c>
    </row>
    <row r="786" spans="1:18">
      <c r="A786" t="s">
        <v>4305</v>
      </c>
      <c r="B786" s="8" t="s">
        <v>4306</v>
      </c>
      <c r="C786" s="8" t="s">
        <v>4307</v>
      </c>
      <c r="D786" s="8" t="s">
        <v>4308</v>
      </c>
      <c r="E786" s="8" t="s">
        <v>715</v>
      </c>
      <c r="F786" s="8" t="s">
        <v>4309</v>
      </c>
      <c r="G786" s="8" t="str">
        <f t="shared" si="36"/>
        <v>堺市中区深井中町995番地9</v>
      </c>
      <c r="H786" s="8" t="str">
        <f t="shared" si="37"/>
        <v>中区</v>
      </c>
      <c r="I786" s="8">
        <f t="shared" si="38"/>
        <v>2</v>
      </c>
      <c r="J786" s="8" t="s">
        <v>4310</v>
      </c>
      <c r="K786" s="8" t="s">
        <v>4311</v>
      </c>
      <c r="L786" s="8" t="s">
        <v>103</v>
      </c>
      <c r="M786" s="8">
        <v>2736100567</v>
      </c>
      <c r="N786" s="9">
        <v>45292</v>
      </c>
      <c r="O786" s="8" t="s">
        <v>29</v>
      </c>
      <c r="P786" s="8" t="s">
        <v>29</v>
      </c>
      <c r="Q786" s="8" t="s">
        <v>29</v>
      </c>
      <c r="R786" s="8" t="s">
        <v>29</v>
      </c>
    </row>
    <row r="787" spans="1:18">
      <c r="A787" t="s">
        <v>5329</v>
      </c>
      <c r="B787" s="8" t="s">
        <v>5330</v>
      </c>
      <c r="C787" s="8" t="s">
        <v>4897</v>
      </c>
      <c r="D787" s="8" t="s">
        <v>4898</v>
      </c>
      <c r="E787" s="8" t="s">
        <v>24</v>
      </c>
      <c r="F787" s="8" t="s">
        <v>4899</v>
      </c>
      <c r="G787" s="8" t="str">
        <f t="shared" si="36"/>
        <v>堺市中区深井清水町3488-1</v>
      </c>
      <c r="H787" s="8" t="str">
        <f t="shared" si="37"/>
        <v>中区</v>
      </c>
      <c r="I787" s="8">
        <f t="shared" si="38"/>
        <v>2</v>
      </c>
      <c r="J787" s="8" t="s">
        <v>5334</v>
      </c>
      <c r="K787" s="8" t="s">
        <v>4900</v>
      </c>
      <c r="L787" s="8" t="s">
        <v>103</v>
      </c>
      <c r="M787" s="8">
        <v>2736100047</v>
      </c>
      <c r="N787" s="9">
        <v>41000</v>
      </c>
      <c r="O787" s="8" t="s">
        <v>29</v>
      </c>
      <c r="P787" s="8" t="s">
        <v>29</v>
      </c>
      <c r="Q787" s="8" t="s">
        <v>29</v>
      </c>
      <c r="R787" s="8" t="s">
        <v>29</v>
      </c>
    </row>
    <row r="788" spans="1:18">
      <c r="A788" t="s">
        <v>94</v>
      </c>
      <c r="B788" s="8" t="s">
        <v>95</v>
      </c>
      <c r="C788" s="8" t="s">
        <v>99</v>
      </c>
      <c r="D788" s="8" t="s">
        <v>100</v>
      </c>
      <c r="E788" s="8" t="s">
        <v>96</v>
      </c>
      <c r="F788" s="8" t="s">
        <v>101</v>
      </c>
      <c r="G788" s="8" t="str">
        <f t="shared" si="36"/>
        <v>堺市中区東山28</v>
      </c>
      <c r="H788" s="8" t="str">
        <f t="shared" si="37"/>
        <v>中区</v>
      </c>
      <c r="I788" s="8">
        <f t="shared" si="38"/>
        <v>2</v>
      </c>
      <c r="J788" s="8" t="s">
        <v>97</v>
      </c>
      <c r="K788" s="8" t="s">
        <v>98</v>
      </c>
      <c r="L788" s="8" t="s">
        <v>102</v>
      </c>
      <c r="M788" s="8">
        <v>2716102716</v>
      </c>
      <c r="N788" s="9">
        <v>45383</v>
      </c>
      <c r="O788" s="8" t="s">
        <v>29</v>
      </c>
      <c r="P788" s="8" t="s">
        <v>29</v>
      </c>
      <c r="Q788" s="8" t="s">
        <v>31</v>
      </c>
      <c r="R788" s="8" t="s">
        <v>29</v>
      </c>
    </row>
    <row r="789" spans="1:18">
      <c r="A789" t="s">
        <v>2559</v>
      </c>
      <c r="B789" s="8" t="s">
        <v>2560</v>
      </c>
      <c r="C789" s="8" t="s">
        <v>2561</v>
      </c>
      <c r="D789" s="8" t="s">
        <v>2562</v>
      </c>
      <c r="E789" s="8" t="s">
        <v>2409</v>
      </c>
      <c r="F789" s="8" t="s">
        <v>2563</v>
      </c>
      <c r="G789" s="8" t="str">
        <f t="shared" si="36"/>
        <v>堺市東区八下町一丁16番1</v>
      </c>
      <c r="H789" s="8" t="str">
        <f t="shared" si="37"/>
        <v>東区</v>
      </c>
      <c r="I789" s="8">
        <f t="shared" si="38"/>
        <v>3</v>
      </c>
      <c r="J789" s="8" t="s">
        <v>2564</v>
      </c>
      <c r="K789" s="8" t="s">
        <v>2565</v>
      </c>
      <c r="L789" s="8" t="s">
        <v>28</v>
      </c>
      <c r="M789" s="8">
        <v>2716201021</v>
      </c>
      <c r="N789" s="9">
        <v>45383</v>
      </c>
      <c r="O789" s="8" t="s">
        <v>29</v>
      </c>
      <c r="P789" s="8" t="s">
        <v>29</v>
      </c>
      <c r="Q789" s="8" t="s">
        <v>29</v>
      </c>
      <c r="R789" s="8" t="s">
        <v>29</v>
      </c>
    </row>
    <row r="790" spans="1:18">
      <c r="A790" t="s">
        <v>681</v>
      </c>
      <c r="B790" s="8" t="s">
        <v>682</v>
      </c>
      <c r="C790" s="8" t="s">
        <v>683</v>
      </c>
      <c r="D790" s="8" t="s">
        <v>684</v>
      </c>
      <c r="E790" s="8" t="s">
        <v>685</v>
      </c>
      <c r="F790" s="8" t="s">
        <v>686</v>
      </c>
      <c r="G790" s="8" t="str">
        <f t="shared" si="36"/>
        <v>堺市東区石原町四丁282-3</v>
      </c>
      <c r="H790" s="8" t="str">
        <f t="shared" si="37"/>
        <v>東区</v>
      </c>
      <c r="I790" s="8">
        <f t="shared" si="38"/>
        <v>3</v>
      </c>
      <c r="J790" s="8" t="s">
        <v>687</v>
      </c>
      <c r="K790" s="8" t="s">
        <v>688</v>
      </c>
      <c r="L790" s="8" t="s">
        <v>28</v>
      </c>
      <c r="M790" s="8">
        <v>2716200635</v>
      </c>
      <c r="N790" s="9">
        <v>42614</v>
      </c>
      <c r="O790" s="8" t="s">
        <v>29</v>
      </c>
      <c r="P790" s="8" t="s">
        <v>29</v>
      </c>
      <c r="Q790" s="8" t="s">
        <v>31</v>
      </c>
      <c r="R790" s="8" t="s">
        <v>29</v>
      </c>
    </row>
    <row r="791" spans="1:18">
      <c r="A791" t="s">
        <v>3095</v>
      </c>
      <c r="B791" s="8" t="s">
        <v>3096</v>
      </c>
      <c r="C791" s="8" t="s">
        <v>3100</v>
      </c>
      <c r="D791" s="8" t="s">
        <v>3101</v>
      </c>
      <c r="E791" s="8" t="s">
        <v>685</v>
      </c>
      <c r="F791" s="8" t="s">
        <v>3097</v>
      </c>
      <c r="G791" s="8" t="str">
        <f t="shared" si="36"/>
        <v>堺市東区石原町四丁143番地の7</v>
      </c>
      <c r="H791" s="8" t="str">
        <f t="shared" si="37"/>
        <v>東区</v>
      </c>
      <c r="I791" s="8">
        <f t="shared" si="38"/>
        <v>3</v>
      </c>
      <c r="J791" s="8" t="s">
        <v>3098</v>
      </c>
      <c r="K791" s="8" t="s">
        <v>3099</v>
      </c>
      <c r="L791" s="8" t="s">
        <v>28</v>
      </c>
      <c r="M791" s="8">
        <v>2716200015</v>
      </c>
      <c r="N791" s="9">
        <v>38991</v>
      </c>
      <c r="O791" s="8" t="s">
        <v>29</v>
      </c>
      <c r="P791" s="8" t="s">
        <v>29</v>
      </c>
      <c r="Q791" s="8" t="s">
        <v>29</v>
      </c>
      <c r="R791" s="8" t="s">
        <v>31</v>
      </c>
    </row>
    <row r="792" spans="1:18">
      <c r="A792" t="s">
        <v>3140</v>
      </c>
      <c r="B792" s="8" t="s">
        <v>3141</v>
      </c>
      <c r="C792" s="8" t="s">
        <v>3142</v>
      </c>
      <c r="D792" s="8" t="s">
        <v>3143</v>
      </c>
      <c r="E792" s="8" t="s">
        <v>2555</v>
      </c>
      <c r="F792" s="8" t="s">
        <v>3144</v>
      </c>
      <c r="G792" s="8" t="str">
        <f t="shared" si="36"/>
        <v>堺市東区菩提町3-9-1</v>
      </c>
      <c r="H792" s="8" t="str">
        <f t="shared" si="37"/>
        <v>東区</v>
      </c>
      <c r="I792" s="8">
        <f t="shared" si="38"/>
        <v>3</v>
      </c>
      <c r="J792" s="8" t="s">
        <v>3145</v>
      </c>
      <c r="K792" s="8" t="s">
        <v>3146</v>
      </c>
      <c r="L792" s="8" t="s">
        <v>28</v>
      </c>
      <c r="M792" s="8">
        <v>2716200734</v>
      </c>
      <c r="N792" s="9">
        <v>43282</v>
      </c>
      <c r="O792" s="8" t="s">
        <v>29</v>
      </c>
      <c r="P792" s="8" t="s">
        <v>29</v>
      </c>
      <c r="Q792" s="8" t="s">
        <v>31</v>
      </c>
      <c r="R792" s="8" t="s">
        <v>29</v>
      </c>
    </row>
    <row r="793" spans="1:18">
      <c r="A793" t="s">
        <v>1179</v>
      </c>
      <c r="B793" s="8" t="s">
        <v>1180</v>
      </c>
      <c r="C793" s="8" t="s">
        <v>1184</v>
      </c>
      <c r="D793" s="8" t="s">
        <v>1185</v>
      </c>
      <c r="E793" s="8" t="s">
        <v>255</v>
      </c>
      <c r="F793" s="8" t="s">
        <v>1181</v>
      </c>
      <c r="G793" s="8" t="str">
        <f t="shared" si="36"/>
        <v>堺市東区引野町二丁102番地4</v>
      </c>
      <c r="H793" s="8" t="str">
        <f t="shared" si="37"/>
        <v>東区</v>
      </c>
      <c r="I793" s="8">
        <f t="shared" si="38"/>
        <v>3</v>
      </c>
      <c r="J793" s="8" t="s">
        <v>1182</v>
      </c>
      <c r="K793" s="8" t="s">
        <v>1183</v>
      </c>
      <c r="L793" s="8" t="s">
        <v>28</v>
      </c>
      <c r="M793" s="8">
        <v>2716200833</v>
      </c>
      <c r="N793" s="9">
        <v>43922</v>
      </c>
      <c r="O793" s="8" t="s">
        <v>29</v>
      </c>
      <c r="P793" s="8" t="s">
        <v>29</v>
      </c>
      <c r="Q793" s="8" t="s">
        <v>29</v>
      </c>
      <c r="R793" s="8" t="s">
        <v>29</v>
      </c>
    </row>
    <row r="794" spans="1:18">
      <c r="A794" t="s">
        <v>1428</v>
      </c>
      <c r="B794" s="8" t="s">
        <v>1429</v>
      </c>
      <c r="C794" s="8" t="s">
        <v>1430</v>
      </c>
      <c r="D794" s="8" t="s">
        <v>1431</v>
      </c>
      <c r="E794" s="8" t="s">
        <v>255</v>
      </c>
      <c r="F794" s="8" t="s">
        <v>1432</v>
      </c>
      <c r="G794" s="8" t="str">
        <f t="shared" si="36"/>
        <v>堺市東区引野町一丁84-1</v>
      </c>
      <c r="H794" s="8" t="str">
        <f t="shared" si="37"/>
        <v>東区</v>
      </c>
      <c r="I794" s="8">
        <f t="shared" si="38"/>
        <v>3</v>
      </c>
      <c r="J794" s="8" t="s">
        <v>1433</v>
      </c>
      <c r="K794" s="8" t="s">
        <v>1434</v>
      </c>
      <c r="L794" s="8" t="s">
        <v>28</v>
      </c>
      <c r="M794" s="8">
        <v>2716200775</v>
      </c>
      <c r="N794" s="9">
        <v>43586</v>
      </c>
      <c r="O794" s="8" t="s">
        <v>29</v>
      </c>
      <c r="P794" s="8" t="s">
        <v>29</v>
      </c>
      <c r="Q794" s="8" t="s">
        <v>29</v>
      </c>
      <c r="R794" s="8" t="s">
        <v>29</v>
      </c>
    </row>
    <row r="795" spans="1:18">
      <c r="A795" t="s">
        <v>3205</v>
      </c>
      <c r="B795" s="8" t="s">
        <v>3206</v>
      </c>
      <c r="C795" s="8" t="s">
        <v>3210</v>
      </c>
      <c r="D795" s="8" t="s">
        <v>3211</v>
      </c>
      <c r="E795" s="8" t="s">
        <v>255</v>
      </c>
      <c r="F795" s="8" t="s">
        <v>3207</v>
      </c>
      <c r="G795" s="8" t="str">
        <f t="shared" si="36"/>
        <v>堺市東区引野町二丁18番7号</v>
      </c>
      <c r="H795" s="8" t="str">
        <f t="shared" si="37"/>
        <v>東区</v>
      </c>
      <c r="I795" s="8">
        <f t="shared" si="38"/>
        <v>3</v>
      </c>
      <c r="J795" s="8" t="s">
        <v>3208</v>
      </c>
      <c r="K795" s="8" t="s">
        <v>3209</v>
      </c>
      <c r="L795" s="8" t="s">
        <v>28</v>
      </c>
      <c r="M795" s="8">
        <v>2716200387</v>
      </c>
      <c r="N795" s="9">
        <v>40634</v>
      </c>
      <c r="O795" s="8" t="s">
        <v>29</v>
      </c>
      <c r="P795" s="8" t="s">
        <v>29</v>
      </c>
      <c r="Q795" s="8" t="s">
        <v>29</v>
      </c>
      <c r="R795" s="8" t="s">
        <v>29</v>
      </c>
    </row>
    <row r="796" spans="1:18">
      <c r="A796" t="s">
        <v>559</v>
      </c>
      <c r="B796" s="8" t="s">
        <v>560</v>
      </c>
      <c r="C796" s="8" t="s">
        <v>565</v>
      </c>
      <c r="D796" s="8" t="s">
        <v>566</v>
      </c>
      <c r="E796" s="8" t="s">
        <v>561</v>
      </c>
      <c r="F796" s="8" t="s">
        <v>562</v>
      </c>
      <c r="G796" s="8" t="str">
        <f t="shared" si="36"/>
        <v>堺市東区白鷺町一丁9番16-1号</v>
      </c>
      <c r="H796" s="8" t="str">
        <f t="shared" si="37"/>
        <v>東区</v>
      </c>
      <c r="I796" s="8">
        <f t="shared" si="38"/>
        <v>3</v>
      </c>
      <c r="J796" s="8" t="s">
        <v>563</v>
      </c>
      <c r="K796" s="8" t="s">
        <v>564</v>
      </c>
      <c r="L796" s="8" t="s">
        <v>28</v>
      </c>
      <c r="M796" s="8">
        <v>2716201088</v>
      </c>
      <c r="N796" s="9">
        <v>45658</v>
      </c>
      <c r="O796" s="8" t="s">
        <v>29</v>
      </c>
      <c r="P796" s="8" t="s">
        <v>29</v>
      </c>
      <c r="Q796" s="8" t="s">
        <v>29</v>
      </c>
      <c r="R796" s="8" t="s">
        <v>29</v>
      </c>
    </row>
    <row r="797" spans="1:18">
      <c r="A797" t="s">
        <v>2400</v>
      </c>
      <c r="B797" s="8" t="s">
        <v>2401</v>
      </c>
      <c r="C797" s="8" t="s">
        <v>2402</v>
      </c>
      <c r="D797" s="8" t="s">
        <v>2403</v>
      </c>
      <c r="E797" s="8" t="s">
        <v>561</v>
      </c>
      <c r="F797" s="8" t="s">
        <v>2404</v>
      </c>
      <c r="G797" s="8" t="str">
        <f t="shared" si="36"/>
        <v>堺市東区白鷺町三丁13番1号</v>
      </c>
      <c r="H797" s="8" t="str">
        <f t="shared" si="37"/>
        <v>東区</v>
      </c>
      <c r="I797" s="8">
        <f t="shared" si="38"/>
        <v>3</v>
      </c>
      <c r="J797" s="8" t="s">
        <v>2405</v>
      </c>
      <c r="K797" s="8" t="s">
        <v>2406</v>
      </c>
      <c r="L797" s="8" t="s">
        <v>28</v>
      </c>
      <c r="M797" s="8">
        <v>2716200783</v>
      </c>
      <c r="N797" s="9">
        <v>43586</v>
      </c>
      <c r="O797" s="8" t="s">
        <v>29</v>
      </c>
      <c r="P797" s="8" t="s">
        <v>29</v>
      </c>
      <c r="Q797" s="8" t="s">
        <v>29</v>
      </c>
      <c r="R797" s="8" t="s">
        <v>29</v>
      </c>
    </row>
    <row r="798" spans="1:18">
      <c r="A798" t="s">
        <v>2425</v>
      </c>
      <c r="B798" s="8" t="s">
        <v>2426</v>
      </c>
      <c r="C798" s="8" t="s">
        <v>2430</v>
      </c>
      <c r="D798" s="8" t="s">
        <v>2431</v>
      </c>
      <c r="E798" s="8" t="s">
        <v>561</v>
      </c>
      <c r="F798" s="8" t="s">
        <v>1811</v>
      </c>
      <c r="G798" s="8" t="str">
        <f t="shared" si="36"/>
        <v>堺市東区白鷺町一丁23番2号</v>
      </c>
      <c r="H798" s="8" t="str">
        <f t="shared" si="37"/>
        <v>東区</v>
      </c>
      <c r="I798" s="8">
        <f t="shared" si="38"/>
        <v>3</v>
      </c>
      <c r="J798" s="8" t="s">
        <v>2427</v>
      </c>
      <c r="K798" s="8" t="s">
        <v>2427</v>
      </c>
      <c r="L798" s="8" t="s">
        <v>28</v>
      </c>
      <c r="M798" s="8">
        <v>2716200866</v>
      </c>
      <c r="N798" s="9">
        <v>44075</v>
      </c>
      <c r="O798" s="8" t="s">
        <v>29</v>
      </c>
      <c r="P798" s="8" t="s">
        <v>29</v>
      </c>
      <c r="Q798" s="8" t="s">
        <v>29</v>
      </c>
      <c r="R798" s="8" t="s">
        <v>29</v>
      </c>
    </row>
    <row r="799" spans="1:18">
      <c r="A799" t="s">
        <v>614</v>
      </c>
      <c r="B799" s="8" t="s">
        <v>615</v>
      </c>
      <c r="C799" s="8" t="s">
        <v>620</v>
      </c>
      <c r="D799" s="8" t="s">
        <v>621</v>
      </c>
      <c r="E799" s="8" t="s">
        <v>616</v>
      </c>
      <c r="F799" s="8" t="s">
        <v>617</v>
      </c>
      <c r="G799" s="8" t="str">
        <f t="shared" si="36"/>
        <v>堺市東区日置荘北町一丁37-4</v>
      </c>
      <c r="H799" s="8" t="str">
        <f t="shared" si="37"/>
        <v>東区</v>
      </c>
      <c r="I799" s="8">
        <f t="shared" si="38"/>
        <v>3</v>
      </c>
      <c r="J799" s="8" t="s">
        <v>618</v>
      </c>
      <c r="K799" s="8" t="s">
        <v>619</v>
      </c>
      <c r="L799" s="8" t="s">
        <v>28</v>
      </c>
      <c r="M799" s="8">
        <v>2716200593</v>
      </c>
      <c r="N799" s="9">
        <v>42370</v>
      </c>
      <c r="O799" s="8" t="s">
        <v>29</v>
      </c>
      <c r="P799" s="8" t="s">
        <v>29</v>
      </c>
      <c r="Q799" s="8" t="s">
        <v>29</v>
      </c>
      <c r="R799" s="8" t="s">
        <v>29</v>
      </c>
    </row>
    <row r="800" spans="1:18">
      <c r="A800" t="s">
        <v>1546</v>
      </c>
      <c r="B800" s="8" t="s">
        <v>1547</v>
      </c>
      <c r="C800" s="8" t="s">
        <v>1548</v>
      </c>
      <c r="D800" s="8" t="s">
        <v>1549</v>
      </c>
      <c r="E800" s="8" t="s">
        <v>616</v>
      </c>
      <c r="F800" s="8" t="s">
        <v>1550</v>
      </c>
      <c r="G800" s="8" t="str">
        <f t="shared" si="36"/>
        <v>堺市東区日置荘北町一丁26番15号</v>
      </c>
      <c r="H800" s="8" t="str">
        <f t="shared" si="37"/>
        <v>東区</v>
      </c>
      <c r="I800" s="8">
        <f t="shared" si="38"/>
        <v>3</v>
      </c>
      <c r="J800" s="8" t="s">
        <v>1551</v>
      </c>
      <c r="K800" s="8" t="s">
        <v>1552</v>
      </c>
      <c r="L800" s="8" t="s">
        <v>28</v>
      </c>
      <c r="M800" s="8">
        <v>2716200825</v>
      </c>
      <c r="N800" s="9">
        <v>43800</v>
      </c>
      <c r="O800" s="8" t="s">
        <v>29</v>
      </c>
      <c r="P800" s="8" t="s">
        <v>29</v>
      </c>
      <c r="Q800" s="8" t="s">
        <v>29</v>
      </c>
      <c r="R800" s="8" t="s">
        <v>29</v>
      </c>
    </row>
    <row r="801" spans="1:18">
      <c r="A801" t="s">
        <v>3470</v>
      </c>
      <c r="B801" s="8" t="s">
        <v>3471</v>
      </c>
      <c r="C801" s="8" t="s">
        <v>3475</v>
      </c>
      <c r="D801" s="8" t="s">
        <v>3476</v>
      </c>
      <c r="E801" s="8" t="s">
        <v>616</v>
      </c>
      <c r="F801" s="8" t="s">
        <v>3472</v>
      </c>
      <c r="G801" s="8" t="str">
        <f t="shared" si="36"/>
        <v>堺市東区日置荘北町二丁21番36号</v>
      </c>
      <c r="H801" s="8" t="str">
        <f t="shared" si="37"/>
        <v>東区</v>
      </c>
      <c r="I801" s="8">
        <f t="shared" si="38"/>
        <v>3</v>
      </c>
      <c r="J801" s="8" t="s">
        <v>3473</v>
      </c>
      <c r="K801" s="8" t="s">
        <v>3474</v>
      </c>
      <c r="L801" s="8" t="s">
        <v>28</v>
      </c>
      <c r="M801" s="8">
        <v>2716200106</v>
      </c>
      <c r="N801" s="9">
        <v>38991</v>
      </c>
      <c r="O801" s="8" t="s">
        <v>29</v>
      </c>
      <c r="P801" s="8" t="s">
        <v>31</v>
      </c>
      <c r="Q801" s="8" t="s">
        <v>31</v>
      </c>
      <c r="R801" s="8" t="s">
        <v>31</v>
      </c>
    </row>
    <row r="802" spans="1:18">
      <c r="A802" t="s">
        <v>6556</v>
      </c>
      <c r="B802" s="8" t="s">
        <v>6557</v>
      </c>
      <c r="C802" s="8" t="s">
        <v>6558</v>
      </c>
      <c r="D802" s="8" t="s">
        <v>6559</v>
      </c>
      <c r="E802" s="8" t="s">
        <v>616</v>
      </c>
      <c r="F802" s="8" t="s">
        <v>6560</v>
      </c>
      <c r="G802" s="8" t="str">
        <f t="shared" si="36"/>
        <v>堺市東区日置荘北町三丁25番3号</v>
      </c>
      <c r="H802" s="8" t="str">
        <f t="shared" si="37"/>
        <v>東区</v>
      </c>
      <c r="I802" s="8">
        <f t="shared" si="38"/>
        <v>3</v>
      </c>
      <c r="J802" s="8" t="s">
        <v>6561</v>
      </c>
      <c r="K802" s="8" t="s">
        <v>6562</v>
      </c>
      <c r="L802" s="8" t="s">
        <v>28</v>
      </c>
      <c r="M802" s="8">
        <v>2716200429</v>
      </c>
      <c r="N802" s="9">
        <v>40909</v>
      </c>
      <c r="O802" s="8" t="s">
        <v>29</v>
      </c>
      <c r="P802" s="8" t="s">
        <v>29</v>
      </c>
      <c r="Q802" s="8" t="s">
        <v>29</v>
      </c>
      <c r="R802" s="8" t="s">
        <v>29</v>
      </c>
    </row>
    <row r="803" spans="1:18">
      <c r="A803" t="s">
        <v>1238</v>
      </c>
      <c r="B803" s="8" t="s">
        <v>1239</v>
      </c>
      <c r="C803" s="8" t="s">
        <v>1243</v>
      </c>
      <c r="D803" s="8" t="s">
        <v>1244</v>
      </c>
      <c r="E803" s="8" t="s">
        <v>531</v>
      </c>
      <c r="F803" s="8" t="s">
        <v>1240</v>
      </c>
      <c r="G803" s="8" t="str">
        <f t="shared" si="36"/>
        <v>堺市東区日置荘原寺町45番地10</v>
      </c>
      <c r="H803" s="8" t="str">
        <f t="shared" si="37"/>
        <v>東区</v>
      </c>
      <c r="I803" s="8">
        <f t="shared" si="38"/>
        <v>3</v>
      </c>
      <c r="J803" s="8" t="s">
        <v>1241</v>
      </c>
      <c r="K803" s="8" t="s">
        <v>1242</v>
      </c>
      <c r="L803" s="8" t="s">
        <v>28</v>
      </c>
      <c r="M803" s="8">
        <v>2716200916</v>
      </c>
      <c r="N803" s="9">
        <v>44682</v>
      </c>
      <c r="O803" s="8" t="s">
        <v>29</v>
      </c>
      <c r="P803" s="8" t="s">
        <v>29</v>
      </c>
      <c r="Q803" s="8" t="s">
        <v>29</v>
      </c>
      <c r="R803" s="8" t="s">
        <v>29</v>
      </c>
    </row>
    <row r="804" spans="1:18">
      <c r="A804" t="s">
        <v>1370</v>
      </c>
      <c r="B804" s="8" t="s">
        <v>1371</v>
      </c>
      <c r="C804" s="8" t="s">
        <v>1372</v>
      </c>
      <c r="D804" s="8" t="s">
        <v>1373</v>
      </c>
      <c r="E804" s="8" t="s">
        <v>531</v>
      </c>
      <c r="F804" s="8" t="s">
        <v>1374</v>
      </c>
      <c r="G804" s="8" t="str">
        <f t="shared" si="36"/>
        <v>堺市東区日置荘原寺町46-2　堺グランセ101</v>
      </c>
      <c r="H804" s="8" t="str">
        <f t="shared" si="37"/>
        <v>東区</v>
      </c>
      <c r="I804" s="8">
        <f t="shared" si="38"/>
        <v>3</v>
      </c>
      <c r="J804" s="8" t="s">
        <v>1375</v>
      </c>
      <c r="K804" s="8" t="s">
        <v>1376</v>
      </c>
      <c r="L804" s="8" t="s">
        <v>28</v>
      </c>
      <c r="M804" s="8">
        <v>2716101908</v>
      </c>
      <c r="N804" s="9">
        <v>43617</v>
      </c>
      <c r="O804" s="8" t="s">
        <v>29</v>
      </c>
      <c r="P804" s="8" t="s">
        <v>29</v>
      </c>
      <c r="Q804" s="8" t="s">
        <v>29</v>
      </c>
      <c r="R804" s="8" t="s">
        <v>29</v>
      </c>
    </row>
    <row r="805" spans="1:18">
      <c r="A805" t="s">
        <v>1938</v>
      </c>
      <c r="B805" s="8" t="s">
        <v>1939</v>
      </c>
      <c r="C805" s="8" t="s">
        <v>1940</v>
      </c>
      <c r="D805" s="8" t="s">
        <v>1941</v>
      </c>
      <c r="E805" s="8" t="s">
        <v>531</v>
      </c>
      <c r="F805" s="8" t="s">
        <v>1942</v>
      </c>
      <c r="G805" s="8" t="str">
        <f t="shared" si="36"/>
        <v>堺市東区日置荘原寺町96番地6　萩天プラザ302号室</v>
      </c>
      <c r="H805" s="8" t="str">
        <f t="shared" si="37"/>
        <v>東区</v>
      </c>
      <c r="I805" s="8">
        <f t="shared" si="38"/>
        <v>3</v>
      </c>
      <c r="J805" s="8" t="s">
        <v>1943</v>
      </c>
      <c r="K805" s="8" t="s">
        <v>1944</v>
      </c>
      <c r="L805" s="8" t="s">
        <v>28</v>
      </c>
      <c r="M805" s="8">
        <v>2716200486</v>
      </c>
      <c r="N805" s="9">
        <v>41518</v>
      </c>
      <c r="O805" s="8" t="s">
        <v>29</v>
      </c>
      <c r="P805" s="8" t="s">
        <v>29</v>
      </c>
      <c r="Q805" s="8" t="s">
        <v>29</v>
      </c>
      <c r="R805" s="8" t="s">
        <v>29</v>
      </c>
    </row>
    <row r="806" spans="1:18">
      <c r="A806" t="s">
        <v>3391</v>
      </c>
      <c r="B806" s="8" t="s">
        <v>3392</v>
      </c>
      <c r="C806" s="8" t="s">
        <v>3393</v>
      </c>
      <c r="D806" s="8" t="s">
        <v>3394</v>
      </c>
      <c r="E806" s="8" t="s">
        <v>531</v>
      </c>
      <c r="F806" s="8" t="s">
        <v>3395</v>
      </c>
      <c r="G806" s="8" t="str">
        <f t="shared" si="36"/>
        <v>堺市東区日置荘原寺町411番地1</v>
      </c>
      <c r="H806" s="8" t="str">
        <f t="shared" si="37"/>
        <v>東区</v>
      </c>
      <c r="I806" s="8">
        <f t="shared" si="38"/>
        <v>3</v>
      </c>
      <c r="J806" s="8" t="s">
        <v>3396</v>
      </c>
      <c r="K806" s="8" t="s">
        <v>3397</v>
      </c>
      <c r="L806" s="8" t="s">
        <v>28</v>
      </c>
      <c r="M806" s="8">
        <v>2716200148</v>
      </c>
      <c r="N806" s="9">
        <v>38991</v>
      </c>
      <c r="O806" s="8" t="s">
        <v>29</v>
      </c>
      <c r="P806" s="8" t="s">
        <v>29</v>
      </c>
      <c r="Q806" s="8" t="s">
        <v>29</v>
      </c>
      <c r="R806" s="8" t="s">
        <v>31</v>
      </c>
    </row>
    <row r="807" spans="1:18">
      <c r="A807" t="s">
        <v>3858</v>
      </c>
      <c r="B807" s="8" t="s">
        <v>3859</v>
      </c>
      <c r="C807" s="8" t="s">
        <v>3861</v>
      </c>
      <c r="D807" s="8" t="s">
        <v>3862</v>
      </c>
      <c r="E807" s="8" t="s">
        <v>531</v>
      </c>
      <c r="F807" s="8" t="s">
        <v>3863</v>
      </c>
      <c r="G807" s="8" t="str">
        <f t="shared" si="36"/>
        <v>堺市東区日置荘原寺町51番地3</v>
      </c>
      <c r="H807" s="8" t="str">
        <f t="shared" si="37"/>
        <v>東区</v>
      </c>
      <c r="I807" s="8">
        <f t="shared" si="38"/>
        <v>3</v>
      </c>
      <c r="J807" s="8" t="s">
        <v>3864</v>
      </c>
      <c r="K807" s="8" t="s">
        <v>3860</v>
      </c>
      <c r="L807" s="8" t="s">
        <v>28</v>
      </c>
      <c r="M807" s="8">
        <v>2716200890</v>
      </c>
      <c r="N807" s="9">
        <v>44593</v>
      </c>
      <c r="O807" s="8" t="s">
        <v>29</v>
      </c>
      <c r="P807" s="8" t="s">
        <v>29</v>
      </c>
      <c r="Q807" s="8" t="s">
        <v>29</v>
      </c>
      <c r="R807" s="8" t="s">
        <v>29</v>
      </c>
    </row>
    <row r="808" spans="1:18">
      <c r="A808" t="s">
        <v>2055</v>
      </c>
      <c r="B808" s="8" t="s">
        <v>2056</v>
      </c>
      <c r="C808" s="8" t="s">
        <v>2061</v>
      </c>
      <c r="D808" s="8" t="s">
        <v>2062</v>
      </c>
      <c r="E808" s="8" t="s">
        <v>2057</v>
      </c>
      <c r="F808" s="8" t="s">
        <v>2058</v>
      </c>
      <c r="G808" s="8" t="str">
        <f t="shared" si="36"/>
        <v>堺市東区日置荘田中町285番地3</v>
      </c>
      <c r="H808" s="8" t="str">
        <f t="shared" si="37"/>
        <v>東区</v>
      </c>
      <c r="I808" s="8">
        <f t="shared" si="38"/>
        <v>3</v>
      </c>
      <c r="J808" s="8" t="s">
        <v>2059</v>
      </c>
      <c r="K808" s="8" t="s">
        <v>2060</v>
      </c>
      <c r="L808" s="8" t="s">
        <v>28</v>
      </c>
      <c r="M808" s="8">
        <v>2716500950</v>
      </c>
      <c r="N808" s="9">
        <v>41579</v>
      </c>
      <c r="O808" s="8" t="s">
        <v>29</v>
      </c>
      <c r="P808" s="8" t="s">
        <v>29</v>
      </c>
      <c r="Q808" s="8" t="s">
        <v>29</v>
      </c>
      <c r="R808" s="8" t="s">
        <v>29</v>
      </c>
    </row>
    <row r="809" spans="1:18">
      <c r="A809" t="s">
        <v>5313</v>
      </c>
      <c r="B809" s="8" t="s">
        <v>5314</v>
      </c>
      <c r="C809" s="8" t="s">
        <v>5316</v>
      </c>
      <c r="D809" s="8" t="s">
        <v>5317</v>
      </c>
      <c r="E809" s="8" t="s">
        <v>2057</v>
      </c>
      <c r="F809" s="8" t="s">
        <v>5315</v>
      </c>
      <c r="G809" s="8" t="str">
        <f t="shared" si="36"/>
        <v>堺市東区日置荘田中町143番地1</v>
      </c>
      <c r="H809" s="8" t="str">
        <f t="shared" si="37"/>
        <v>東区</v>
      </c>
      <c r="I809" s="8">
        <f t="shared" si="38"/>
        <v>3</v>
      </c>
      <c r="J809" s="8" t="s">
        <v>4853</v>
      </c>
      <c r="K809" s="8" t="s">
        <v>4854</v>
      </c>
      <c r="L809" s="8" t="s">
        <v>28</v>
      </c>
      <c r="M809" s="8">
        <v>2716200049</v>
      </c>
      <c r="N809" s="9">
        <v>38991</v>
      </c>
      <c r="O809" s="8" t="s">
        <v>29</v>
      </c>
      <c r="P809" s="8" t="s">
        <v>29</v>
      </c>
      <c r="Q809" s="8" t="s">
        <v>31</v>
      </c>
      <c r="R809" s="8" t="s">
        <v>31</v>
      </c>
    </row>
    <row r="810" spans="1:18">
      <c r="A810" t="s">
        <v>837</v>
      </c>
      <c r="B810" s="8" t="s">
        <v>838</v>
      </c>
      <c r="C810" s="8" t="s">
        <v>840</v>
      </c>
      <c r="D810" s="8" t="s">
        <v>841</v>
      </c>
      <c r="E810" s="8" t="s">
        <v>303</v>
      </c>
      <c r="F810" s="8" t="s">
        <v>842</v>
      </c>
      <c r="G810" s="8" t="str">
        <f t="shared" si="36"/>
        <v>堺市東区日置荘西町六丁41-18</v>
      </c>
      <c r="H810" s="8" t="str">
        <f t="shared" si="37"/>
        <v>東区</v>
      </c>
      <c r="I810" s="8">
        <f t="shared" si="38"/>
        <v>3</v>
      </c>
      <c r="J810" s="8" t="s">
        <v>843</v>
      </c>
      <c r="K810" s="8" t="s">
        <v>839</v>
      </c>
      <c r="L810" s="8" t="s">
        <v>28</v>
      </c>
      <c r="M810" s="8">
        <v>2716200551</v>
      </c>
      <c r="N810" s="9">
        <v>41883</v>
      </c>
      <c r="O810" s="8" t="s">
        <v>29</v>
      </c>
      <c r="P810" s="8" t="s">
        <v>29</v>
      </c>
      <c r="Q810" s="8" t="s">
        <v>29</v>
      </c>
      <c r="R810" s="8" t="s">
        <v>29</v>
      </c>
    </row>
    <row r="811" spans="1:18">
      <c r="A811" t="s">
        <v>1701</v>
      </c>
      <c r="B811" s="8" t="s">
        <v>1690</v>
      </c>
      <c r="C811" s="8" t="s">
        <v>1702</v>
      </c>
      <c r="D811" s="8" t="s">
        <v>1703</v>
      </c>
      <c r="E811" s="8" t="s">
        <v>303</v>
      </c>
      <c r="F811" s="8" t="s">
        <v>1704</v>
      </c>
      <c r="G811" s="8" t="str">
        <f t="shared" si="36"/>
        <v>堺市東区日置荘西町四丁36-13　渡辺ビル2階</v>
      </c>
      <c r="H811" s="8" t="str">
        <f t="shared" si="37"/>
        <v>東区</v>
      </c>
      <c r="I811" s="8">
        <f t="shared" si="38"/>
        <v>3</v>
      </c>
      <c r="J811" s="8" t="s">
        <v>1705</v>
      </c>
      <c r="K811" s="8" t="s">
        <v>1706</v>
      </c>
      <c r="L811" s="8" t="s">
        <v>28</v>
      </c>
      <c r="M811" s="8">
        <v>2716200569</v>
      </c>
      <c r="N811" s="9">
        <v>41913</v>
      </c>
      <c r="O811" s="8" t="s">
        <v>29</v>
      </c>
      <c r="P811" s="8" t="s">
        <v>29</v>
      </c>
      <c r="Q811" s="8" t="s">
        <v>29</v>
      </c>
      <c r="R811" s="8" t="s">
        <v>29</v>
      </c>
    </row>
    <row r="812" spans="1:18">
      <c r="A812" t="s">
        <v>1880</v>
      </c>
      <c r="B812" s="8" t="s">
        <v>1881</v>
      </c>
      <c r="C812" s="8" t="s">
        <v>1904</v>
      </c>
      <c r="D812" s="8" t="s">
        <v>1905</v>
      </c>
      <c r="E812" s="8" t="s">
        <v>303</v>
      </c>
      <c r="F812" s="8" t="s">
        <v>1906</v>
      </c>
      <c r="G812" s="8" t="str">
        <f t="shared" si="36"/>
        <v>堺市東区日置荘西町四丁10番20号　増田ビル初芝1階</v>
      </c>
      <c r="H812" s="8" t="str">
        <f t="shared" si="37"/>
        <v>東区</v>
      </c>
      <c r="I812" s="8">
        <f t="shared" si="38"/>
        <v>3</v>
      </c>
      <c r="J812" s="8" t="s">
        <v>1907</v>
      </c>
      <c r="K812" s="8" t="s">
        <v>1908</v>
      </c>
      <c r="L812" s="8" t="s">
        <v>28</v>
      </c>
      <c r="M812" s="8">
        <v>2716200809</v>
      </c>
      <c r="N812" s="9">
        <v>43709</v>
      </c>
      <c r="O812" s="8" t="s">
        <v>29</v>
      </c>
      <c r="P812" s="8" t="s">
        <v>29</v>
      </c>
      <c r="Q812" s="8" t="s">
        <v>29</v>
      </c>
      <c r="R812" s="8" t="s">
        <v>29</v>
      </c>
    </row>
    <row r="813" spans="1:18">
      <c r="A813" t="s">
        <v>3757</v>
      </c>
      <c r="B813" s="8" t="s">
        <v>3758</v>
      </c>
      <c r="C813" s="8" t="s">
        <v>3759</v>
      </c>
      <c r="D813" s="8" t="s">
        <v>3760</v>
      </c>
      <c r="E813" s="8" t="s">
        <v>303</v>
      </c>
      <c r="F813" s="8" t="s">
        <v>3761</v>
      </c>
      <c r="G813" s="8" t="str">
        <f t="shared" si="36"/>
        <v>堺市東区日置荘西町七丁12-22</v>
      </c>
      <c r="H813" s="8" t="str">
        <f t="shared" si="37"/>
        <v>東区</v>
      </c>
      <c r="I813" s="8">
        <f t="shared" si="38"/>
        <v>3</v>
      </c>
      <c r="J813" s="8" t="s">
        <v>3762</v>
      </c>
      <c r="K813" s="8" t="s">
        <v>3763</v>
      </c>
      <c r="L813" s="8" t="s">
        <v>28</v>
      </c>
      <c r="M813" s="8">
        <v>2716200965</v>
      </c>
      <c r="N813" s="9">
        <v>45078</v>
      </c>
      <c r="O813" s="8" t="s">
        <v>29</v>
      </c>
      <c r="P813" s="8" t="s">
        <v>29</v>
      </c>
      <c r="Q813" s="8" t="s">
        <v>31</v>
      </c>
      <c r="R813" s="8" t="s">
        <v>29</v>
      </c>
    </row>
    <row r="814" spans="1:18">
      <c r="A814" t="s">
        <v>3115</v>
      </c>
      <c r="B814" s="8" t="s">
        <v>3116</v>
      </c>
      <c r="C814" s="8" t="s">
        <v>3117</v>
      </c>
      <c r="D814" s="8" t="s">
        <v>3118</v>
      </c>
      <c r="E814" s="8" t="s">
        <v>3119</v>
      </c>
      <c r="F814" s="8" t="s">
        <v>3120</v>
      </c>
      <c r="G814" s="8" t="str">
        <f t="shared" si="36"/>
        <v>堺市東区野尻町250番地76</v>
      </c>
      <c r="H814" s="8" t="str">
        <f t="shared" si="37"/>
        <v>東区</v>
      </c>
      <c r="I814" s="8">
        <f t="shared" si="38"/>
        <v>3</v>
      </c>
      <c r="J814" s="8" t="s">
        <v>1745</v>
      </c>
      <c r="K814" s="8" t="s">
        <v>1745</v>
      </c>
      <c r="L814" s="8" t="s">
        <v>28</v>
      </c>
      <c r="M814" s="8">
        <v>2716200718</v>
      </c>
      <c r="N814" s="9">
        <v>43221</v>
      </c>
      <c r="O814" s="8" t="s">
        <v>29</v>
      </c>
      <c r="P814" s="8" t="s">
        <v>29</v>
      </c>
      <c r="Q814" s="8" t="s">
        <v>29</v>
      </c>
      <c r="R814" s="8" t="s">
        <v>29</v>
      </c>
    </row>
    <row r="815" spans="1:18">
      <c r="A815" t="s">
        <v>5240</v>
      </c>
      <c r="B815" s="8" t="s">
        <v>5241</v>
      </c>
      <c r="C815" s="8" t="s">
        <v>5260</v>
      </c>
      <c r="D815" s="8" t="s">
        <v>5261</v>
      </c>
      <c r="E815" s="8" t="s">
        <v>4264</v>
      </c>
      <c r="F815" s="8" t="s">
        <v>4810</v>
      </c>
      <c r="G815" s="8" t="str">
        <f t="shared" si="36"/>
        <v>堺市東区高松123番地</v>
      </c>
      <c r="H815" s="8" t="str">
        <f t="shared" si="37"/>
        <v>東区</v>
      </c>
      <c r="I815" s="8">
        <f t="shared" si="38"/>
        <v>3</v>
      </c>
      <c r="J815" s="8" t="s">
        <v>5262</v>
      </c>
      <c r="K815" s="8" t="s">
        <v>5263</v>
      </c>
      <c r="L815" s="8" t="s">
        <v>28</v>
      </c>
      <c r="M815" s="8">
        <v>2716200023</v>
      </c>
      <c r="N815" s="9">
        <v>38991</v>
      </c>
      <c r="O815" s="8" t="s">
        <v>29</v>
      </c>
      <c r="P815" s="8" t="s">
        <v>29</v>
      </c>
      <c r="Q815" s="8" t="s">
        <v>29</v>
      </c>
      <c r="R815" s="8" t="s">
        <v>29</v>
      </c>
    </row>
    <row r="816" spans="1:18">
      <c r="A816" t="s">
        <v>6430</v>
      </c>
      <c r="B816" s="8" t="s">
        <v>6431</v>
      </c>
      <c r="C816" s="8" t="s">
        <v>6434</v>
      </c>
      <c r="D816" s="8" t="s">
        <v>6435</v>
      </c>
      <c r="E816" s="8" t="s">
        <v>4264</v>
      </c>
      <c r="F816" s="8" t="s">
        <v>6432</v>
      </c>
      <c r="G816" s="8" t="str">
        <f t="shared" si="36"/>
        <v>堺市東区高松21番地の18</v>
      </c>
      <c r="H816" s="8" t="str">
        <f t="shared" si="37"/>
        <v>東区</v>
      </c>
      <c r="I816" s="8">
        <f t="shared" si="38"/>
        <v>3</v>
      </c>
      <c r="J816" s="8" t="s">
        <v>6433</v>
      </c>
      <c r="K816" s="8" t="s">
        <v>6433</v>
      </c>
      <c r="L816" s="8" t="s">
        <v>28</v>
      </c>
      <c r="M816" s="8">
        <v>2716200155</v>
      </c>
      <c r="N816" s="9">
        <v>38991</v>
      </c>
      <c r="O816" s="8" t="s">
        <v>29</v>
      </c>
      <c r="P816" s="8" t="s">
        <v>29</v>
      </c>
      <c r="Q816" s="8" t="s">
        <v>29</v>
      </c>
      <c r="R816" s="8" t="s">
        <v>29</v>
      </c>
    </row>
    <row r="817" spans="1:18">
      <c r="A817" t="s">
        <v>363</v>
      </c>
      <c r="B817" s="8" t="s">
        <v>364</v>
      </c>
      <c r="C817" s="8" t="s">
        <v>376</v>
      </c>
      <c r="D817" s="8" t="s">
        <v>377</v>
      </c>
      <c r="E817" s="8" t="s">
        <v>378</v>
      </c>
      <c r="F817" s="8" t="s">
        <v>379</v>
      </c>
      <c r="G817" s="8" t="str">
        <f t="shared" si="36"/>
        <v>堺市東区丈六185番地 鈴木ビル102号室</v>
      </c>
      <c r="H817" s="8" t="str">
        <f t="shared" si="37"/>
        <v>東区</v>
      </c>
      <c r="I817" s="8">
        <f t="shared" si="38"/>
        <v>3</v>
      </c>
      <c r="J817" s="8" t="s">
        <v>380</v>
      </c>
      <c r="K817" s="8" t="s">
        <v>381</v>
      </c>
      <c r="L817" s="8" t="s">
        <v>28</v>
      </c>
      <c r="M817" s="8">
        <v>2716200361</v>
      </c>
      <c r="N817" s="9">
        <v>40360</v>
      </c>
      <c r="O817" s="8" t="s">
        <v>29</v>
      </c>
      <c r="P817" s="8" t="s">
        <v>29</v>
      </c>
      <c r="Q817" s="8" t="s">
        <v>29</v>
      </c>
      <c r="R817" s="8" t="s">
        <v>29</v>
      </c>
    </row>
    <row r="818" spans="1:18">
      <c r="A818" t="s">
        <v>1568</v>
      </c>
      <c r="B818" s="8" t="s">
        <v>1569</v>
      </c>
      <c r="C818" s="8" t="s">
        <v>1573</v>
      </c>
      <c r="D818" s="8" t="s">
        <v>1574</v>
      </c>
      <c r="E818" s="8" t="s">
        <v>21</v>
      </c>
      <c r="F818" s="8" t="s">
        <v>1570</v>
      </c>
      <c r="G818" s="8" t="str">
        <f t="shared" si="36"/>
        <v>堺市東区北野田471番地22　2階</v>
      </c>
      <c r="H818" s="8" t="str">
        <f t="shared" si="37"/>
        <v>東区</v>
      </c>
      <c r="I818" s="8">
        <f t="shared" si="38"/>
        <v>3</v>
      </c>
      <c r="J818" s="8" t="s">
        <v>1571</v>
      </c>
      <c r="K818" s="8" t="s">
        <v>1572</v>
      </c>
      <c r="L818" s="8" t="s">
        <v>28</v>
      </c>
      <c r="M818" s="8">
        <v>2716301029</v>
      </c>
      <c r="N818" s="9">
        <v>41609</v>
      </c>
      <c r="O818" s="8" t="s">
        <v>29</v>
      </c>
      <c r="P818" s="8" t="s">
        <v>29</v>
      </c>
      <c r="Q818" s="8" t="s">
        <v>29</v>
      </c>
      <c r="R818" s="8" t="s">
        <v>29</v>
      </c>
    </row>
    <row r="819" spans="1:18">
      <c r="A819" t="s">
        <v>5576</v>
      </c>
      <c r="B819" s="8" t="s">
        <v>5577</v>
      </c>
      <c r="C819" s="8" t="s">
        <v>5581</v>
      </c>
      <c r="D819" s="8" t="s">
        <v>5582</v>
      </c>
      <c r="E819" s="8" t="s">
        <v>3985</v>
      </c>
      <c r="F819" s="8" t="s">
        <v>5578</v>
      </c>
      <c r="G819" s="8" t="str">
        <f t="shared" si="36"/>
        <v>堺市東区南野田33番地</v>
      </c>
      <c r="H819" s="8" t="str">
        <f t="shared" si="37"/>
        <v>東区</v>
      </c>
      <c r="I819" s="8">
        <f t="shared" si="38"/>
        <v>3</v>
      </c>
      <c r="J819" s="8" t="s">
        <v>5579</v>
      </c>
      <c r="K819" s="8" t="s">
        <v>5580</v>
      </c>
      <c r="L819" s="8" t="s">
        <v>28</v>
      </c>
      <c r="M819" s="8">
        <v>2716200064</v>
      </c>
      <c r="N819" s="9">
        <v>38991</v>
      </c>
      <c r="O819" s="8" t="s">
        <v>29</v>
      </c>
      <c r="P819" s="8" t="s">
        <v>29</v>
      </c>
      <c r="Q819" s="8" t="s">
        <v>29</v>
      </c>
      <c r="R819" s="8" t="s">
        <v>29</v>
      </c>
    </row>
    <row r="820" spans="1:18">
      <c r="A820" t="s">
        <v>735</v>
      </c>
      <c r="B820" s="8" t="s">
        <v>736</v>
      </c>
      <c r="C820" s="8" t="s">
        <v>737</v>
      </c>
      <c r="D820" s="8" t="s">
        <v>738</v>
      </c>
      <c r="E820" s="8" t="s">
        <v>528</v>
      </c>
      <c r="F820" s="8" t="s">
        <v>739</v>
      </c>
      <c r="G820" s="8" t="str">
        <f t="shared" si="36"/>
        <v>堺市東区西野254番地の3</v>
      </c>
      <c r="H820" s="8" t="str">
        <f t="shared" si="37"/>
        <v>東区</v>
      </c>
      <c r="I820" s="8">
        <f t="shared" si="38"/>
        <v>3</v>
      </c>
      <c r="J820" s="8" t="s">
        <v>740</v>
      </c>
      <c r="K820" s="8" t="s">
        <v>741</v>
      </c>
      <c r="L820" s="8" t="s">
        <v>28</v>
      </c>
      <c r="M820" s="8">
        <v>2716200270</v>
      </c>
      <c r="N820" s="9">
        <v>39264</v>
      </c>
      <c r="O820" s="8" t="s">
        <v>29</v>
      </c>
      <c r="P820" s="8" t="s">
        <v>29</v>
      </c>
      <c r="Q820" s="8" t="s">
        <v>29</v>
      </c>
      <c r="R820" s="8" t="s">
        <v>29</v>
      </c>
    </row>
    <row r="821" spans="1:18">
      <c r="A821" t="s">
        <v>1689</v>
      </c>
      <c r="B821" s="8" t="s">
        <v>1690</v>
      </c>
      <c r="C821" s="8" t="s">
        <v>1717</v>
      </c>
      <c r="D821" s="8" t="s">
        <v>1718</v>
      </c>
      <c r="E821" s="8" t="s">
        <v>528</v>
      </c>
      <c r="F821" s="8" t="s">
        <v>1719</v>
      </c>
      <c r="G821" s="8" t="str">
        <f t="shared" si="36"/>
        <v>堺市東区西野421-3　扇屋ビル1階1号室</v>
      </c>
      <c r="H821" s="8" t="str">
        <f t="shared" si="37"/>
        <v>東区</v>
      </c>
      <c r="I821" s="8">
        <f t="shared" si="38"/>
        <v>3</v>
      </c>
      <c r="J821" s="8" t="s">
        <v>1720</v>
      </c>
      <c r="K821" s="8" t="s">
        <v>1721</v>
      </c>
      <c r="L821" s="8" t="s">
        <v>28</v>
      </c>
      <c r="M821" s="8">
        <v>2716200882</v>
      </c>
      <c r="N821" s="9">
        <v>44440</v>
      </c>
      <c r="O821" s="8" t="s">
        <v>29</v>
      </c>
      <c r="P821" s="8" t="s">
        <v>29</v>
      </c>
      <c r="Q821" s="8" t="s">
        <v>29</v>
      </c>
      <c r="R821" s="8" t="s">
        <v>29</v>
      </c>
    </row>
    <row r="822" spans="1:18">
      <c r="A822" t="s">
        <v>2854</v>
      </c>
      <c r="B822" s="8" t="s">
        <v>2855</v>
      </c>
      <c r="C822" s="8" t="s">
        <v>2857</v>
      </c>
      <c r="D822" s="8" t="s">
        <v>2858</v>
      </c>
      <c r="E822" s="8" t="s">
        <v>528</v>
      </c>
      <c r="F822" s="8" t="s">
        <v>2859</v>
      </c>
      <c r="G822" s="8" t="str">
        <f t="shared" si="36"/>
        <v>堺市東区西野396-2-303</v>
      </c>
      <c r="H822" s="8" t="str">
        <f t="shared" si="37"/>
        <v>東区</v>
      </c>
      <c r="I822" s="8">
        <f t="shared" si="38"/>
        <v>3</v>
      </c>
      <c r="J822" s="8" t="s">
        <v>2856</v>
      </c>
      <c r="K822" s="8" t="s">
        <v>2856</v>
      </c>
      <c r="L822" s="8" t="s">
        <v>28</v>
      </c>
      <c r="M822" s="8">
        <v>2716201070</v>
      </c>
      <c r="N822" s="9">
        <v>45627</v>
      </c>
      <c r="O822" s="8" t="s">
        <v>29</v>
      </c>
      <c r="P822" s="8" t="s">
        <v>29</v>
      </c>
      <c r="Q822" s="8" t="s">
        <v>29</v>
      </c>
      <c r="R822" s="8" t="s">
        <v>29</v>
      </c>
    </row>
    <row r="823" spans="1:18">
      <c r="A823" t="s">
        <v>3039</v>
      </c>
      <c r="B823" s="8" t="s">
        <v>3040</v>
      </c>
      <c r="C823" s="8" t="s">
        <v>3042</v>
      </c>
      <c r="D823" s="8" t="s">
        <v>3043</v>
      </c>
      <c r="E823" s="8" t="s">
        <v>528</v>
      </c>
      <c r="F823" s="8" t="s">
        <v>3044</v>
      </c>
      <c r="G823" s="8" t="str">
        <f t="shared" si="36"/>
        <v>堺市東区西野169-2　ユニコーン82西野　301</v>
      </c>
      <c r="H823" s="8" t="str">
        <f t="shared" si="37"/>
        <v>東区</v>
      </c>
      <c r="I823" s="8">
        <f t="shared" si="38"/>
        <v>3</v>
      </c>
      <c r="J823" s="8" t="s">
        <v>3045</v>
      </c>
      <c r="K823" s="8" t="s">
        <v>3041</v>
      </c>
      <c r="L823" s="8" t="s">
        <v>28</v>
      </c>
      <c r="M823" s="8">
        <v>2716201039</v>
      </c>
      <c r="N823" s="9">
        <v>45444</v>
      </c>
      <c r="O823" s="8" t="s">
        <v>29</v>
      </c>
      <c r="P823" s="8" t="s">
        <v>29</v>
      </c>
      <c r="Q823" s="8" t="s">
        <v>29</v>
      </c>
      <c r="R823" s="8" t="s">
        <v>29</v>
      </c>
    </row>
    <row r="824" spans="1:18">
      <c r="A824" t="s">
        <v>3308</v>
      </c>
      <c r="B824" s="8" t="s">
        <v>3309</v>
      </c>
      <c r="C824" s="8" t="s">
        <v>3317</v>
      </c>
      <c r="D824" s="8" t="s">
        <v>3318</v>
      </c>
      <c r="E824" s="8" t="s">
        <v>528</v>
      </c>
      <c r="F824" s="8" t="s">
        <v>3319</v>
      </c>
      <c r="G824" s="8" t="str">
        <f t="shared" si="36"/>
        <v>堺市東区西野445-1　ネオレジデンスサカタ1F</v>
      </c>
      <c r="H824" s="8" t="str">
        <f t="shared" si="37"/>
        <v>東区</v>
      </c>
      <c r="I824" s="8">
        <f t="shared" si="38"/>
        <v>3</v>
      </c>
      <c r="J824" s="8" t="s">
        <v>3320</v>
      </c>
      <c r="K824" s="8" t="s">
        <v>3321</v>
      </c>
      <c r="L824" s="8" t="s">
        <v>28</v>
      </c>
      <c r="M824" s="8">
        <v>2716200478</v>
      </c>
      <c r="N824" s="9">
        <v>41244</v>
      </c>
      <c r="O824" s="8" t="s">
        <v>29</v>
      </c>
      <c r="P824" s="8" t="s">
        <v>29</v>
      </c>
      <c r="Q824" s="8" t="s">
        <v>29</v>
      </c>
      <c r="R824" s="8" t="s">
        <v>29</v>
      </c>
    </row>
    <row r="825" spans="1:18">
      <c r="A825" t="s">
        <v>4325</v>
      </c>
      <c r="B825" s="8" t="s">
        <v>4326</v>
      </c>
      <c r="C825" s="8" t="s">
        <v>4329</v>
      </c>
      <c r="D825" s="8" t="s">
        <v>4330</v>
      </c>
      <c r="E825" s="8" t="s">
        <v>528</v>
      </c>
      <c r="F825" s="8" t="s">
        <v>4331</v>
      </c>
      <c r="G825" s="8" t="str">
        <f t="shared" si="36"/>
        <v>堺市東区西野361-3　北野田マンション巽Ａ棟101</v>
      </c>
      <c r="H825" s="8" t="str">
        <f t="shared" si="37"/>
        <v>東区</v>
      </c>
      <c r="I825" s="8">
        <f t="shared" si="38"/>
        <v>3</v>
      </c>
      <c r="J825" s="8" t="s">
        <v>4327</v>
      </c>
      <c r="K825" s="8" t="s">
        <v>4328</v>
      </c>
      <c r="L825" s="8" t="s">
        <v>28</v>
      </c>
      <c r="M825" s="8">
        <v>2716201047</v>
      </c>
      <c r="N825" s="9">
        <v>45505</v>
      </c>
      <c r="O825" s="8" t="s">
        <v>29</v>
      </c>
      <c r="P825" s="8" t="s">
        <v>29</v>
      </c>
      <c r="Q825" s="8" t="s">
        <v>29</v>
      </c>
      <c r="R825" s="8" t="s">
        <v>29</v>
      </c>
    </row>
    <row r="826" spans="1:18">
      <c r="A826" t="s">
        <v>4356</v>
      </c>
      <c r="B826" s="8" t="s">
        <v>4357</v>
      </c>
      <c r="C826" s="8" t="s">
        <v>4356</v>
      </c>
      <c r="D826" s="8" t="s">
        <v>4357</v>
      </c>
      <c r="E826" s="8" t="s">
        <v>528</v>
      </c>
      <c r="F826" s="8" t="s">
        <v>4360</v>
      </c>
      <c r="G826" s="8" t="str">
        <f t="shared" si="36"/>
        <v>堺市東区西野292-1　グリーンハイツ北野田405号室</v>
      </c>
      <c r="H826" s="8" t="str">
        <f t="shared" si="37"/>
        <v>東区</v>
      </c>
      <c r="I826" s="8">
        <f t="shared" si="38"/>
        <v>3</v>
      </c>
      <c r="J826" s="8" t="s">
        <v>4358</v>
      </c>
      <c r="K826" s="8" t="s">
        <v>4359</v>
      </c>
      <c r="L826" s="8" t="s">
        <v>28</v>
      </c>
      <c r="M826" s="8">
        <v>2716201062</v>
      </c>
      <c r="N826" s="9">
        <v>45566</v>
      </c>
      <c r="O826" s="8" t="s">
        <v>31</v>
      </c>
      <c r="P826" s="8" t="s">
        <v>29</v>
      </c>
      <c r="Q826" s="8" t="s">
        <v>31</v>
      </c>
      <c r="R826" s="8" t="s">
        <v>29</v>
      </c>
    </row>
    <row r="827" spans="1:18">
      <c r="A827" t="s">
        <v>1836</v>
      </c>
      <c r="B827" s="8" t="s">
        <v>1837</v>
      </c>
      <c r="C827" s="8" t="s">
        <v>1842</v>
      </c>
      <c r="D827" s="8" t="s">
        <v>1843</v>
      </c>
      <c r="E827" s="8" t="s">
        <v>1838</v>
      </c>
      <c r="F827" s="8" t="s">
        <v>1839</v>
      </c>
      <c r="G827" s="8" t="str">
        <f t="shared" si="36"/>
        <v>堺市東区大美野15番地5</v>
      </c>
      <c r="H827" s="8" t="str">
        <f t="shared" si="37"/>
        <v>東区</v>
      </c>
      <c r="I827" s="8">
        <f t="shared" si="38"/>
        <v>3</v>
      </c>
      <c r="J827" s="8" t="s">
        <v>1840</v>
      </c>
      <c r="K827" s="8" t="s">
        <v>1841</v>
      </c>
      <c r="L827" s="8" t="s">
        <v>28</v>
      </c>
      <c r="M827" s="8">
        <v>2716200312</v>
      </c>
      <c r="N827" s="9">
        <v>40026</v>
      </c>
      <c r="O827" s="8" t="s">
        <v>29</v>
      </c>
      <c r="P827" s="8" t="s">
        <v>29</v>
      </c>
      <c r="Q827" s="8" t="s">
        <v>29</v>
      </c>
      <c r="R827" s="8" t="s">
        <v>29</v>
      </c>
    </row>
    <row r="828" spans="1:18">
      <c r="A828" t="s">
        <v>3492</v>
      </c>
      <c r="B828" s="8" t="s">
        <v>3493</v>
      </c>
      <c r="C828" s="8" t="s">
        <v>3509</v>
      </c>
      <c r="D828" s="8" t="s">
        <v>3510</v>
      </c>
      <c r="E828" s="8" t="s">
        <v>1838</v>
      </c>
      <c r="F828" s="8" t="s">
        <v>3511</v>
      </c>
      <c r="G828" s="8" t="str">
        <f t="shared" si="36"/>
        <v>堺市東区大美野6-5-301</v>
      </c>
      <c r="H828" s="8" t="str">
        <f t="shared" si="37"/>
        <v>東区</v>
      </c>
      <c r="I828" s="8">
        <f t="shared" si="38"/>
        <v>3</v>
      </c>
      <c r="J828" s="8" t="s">
        <v>3512</v>
      </c>
      <c r="K828" s="8" t="s">
        <v>3513</v>
      </c>
      <c r="L828" s="8" t="s">
        <v>28</v>
      </c>
      <c r="M828" s="8">
        <v>2716200650</v>
      </c>
      <c r="N828" s="9">
        <v>42736</v>
      </c>
      <c r="O828" s="8" t="s">
        <v>29</v>
      </c>
      <c r="P828" s="8" t="s">
        <v>29</v>
      </c>
      <c r="Q828" s="8" t="s">
        <v>29</v>
      </c>
      <c r="R828" s="8" t="s">
        <v>29</v>
      </c>
    </row>
    <row r="829" spans="1:18">
      <c r="A829" t="s">
        <v>3764</v>
      </c>
      <c r="B829" s="8" t="s">
        <v>3765</v>
      </c>
      <c r="C829" s="8" t="s">
        <v>3766</v>
      </c>
      <c r="D829" s="8" t="s">
        <v>3767</v>
      </c>
      <c r="E829" s="8" t="s">
        <v>1838</v>
      </c>
      <c r="F829" s="8" t="s">
        <v>3768</v>
      </c>
      <c r="G829" s="8" t="str">
        <f t="shared" si="36"/>
        <v>堺市東区大美野3-3　ＨＡＬＴ大美野201号室</v>
      </c>
      <c r="H829" s="8" t="str">
        <f t="shared" si="37"/>
        <v>東区</v>
      </c>
      <c r="I829" s="8">
        <f t="shared" si="38"/>
        <v>3</v>
      </c>
      <c r="J829" s="8" t="s">
        <v>3769</v>
      </c>
      <c r="K829" s="8" t="s">
        <v>3770</v>
      </c>
      <c r="L829" s="8" t="s">
        <v>28</v>
      </c>
      <c r="M829" s="8">
        <v>2716200437</v>
      </c>
      <c r="N829" s="9">
        <v>40909</v>
      </c>
      <c r="O829" s="8" t="s">
        <v>29</v>
      </c>
      <c r="P829" s="8" t="s">
        <v>29</v>
      </c>
      <c r="Q829" s="8" t="s">
        <v>29</v>
      </c>
      <c r="R829" s="8" t="s">
        <v>29</v>
      </c>
    </row>
    <row r="830" spans="1:18">
      <c r="A830" t="s">
        <v>598</v>
      </c>
      <c r="B830" s="8" t="s">
        <v>599</v>
      </c>
      <c r="C830" s="8" t="s">
        <v>600</v>
      </c>
      <c r="D830" s="8" t="s">
        <v>601</v>
      </c>
      <c r="E830" s="8" t="s">
        <v>602</v>
      </c>
      <c r="F830" s="8" t="s">
        <v>603</v>
      </c>
      <c r="G830" s="8" t="str">
        <f t="shared" si="36"/>
        <v>堺市東区草尾1166-2　2F</v>
      </c>
      <c r="H830" s="8" t="str">
        <f t="shared" si="37"/>
        <v>東区</v>
      </c>
      <c r="I830" s="8">
        <f t="shared" si="38"/>
        <v>3</v>
      </c>
      <c r="J830" s="8" t="s">
        <v>604</v>
      </c>
      <c r="K830" s="8" t="s">
        <v>605</v>
      </c>
      <c r="L830" s="8" t="s">
        <v>28</v>
      </c>
      <c r="M830" s="8">
        <v>2716200536</v>
      </c>
      <c r="N830" s="9">
        <v>41821</v>
      </c>
      <c r="O830" s="8" t="s">
        <v>29</v>
      </c>
      <c r="P830" s="8" t="s">
        <v>29</v>
      </c>
      <c r="Q830" s="8" t="s">
        <v>29</v>
      </c>
      <c r="R830" s="8" t="s">
        <v>29</v>
      </c>
    </row>
    <row r="831" spans="1:18">
      <c r="A831" t="s">
        <v>2559</v>
      </c>
      <c r="B831" s="8" t="s">
        <v>2560</v>
      </c>
      <c r="C831" s="8" t="s">
        <v>2561</v>
      </c>
      <c r="D831" s="8" t="s">
        <v>2562</v>
      </c>
      <c r="E831" s="8" t="s">
        <v>2409</v>
      </c>
      <c r="F831" s="8" t="s">
        <v>2563</v>
      </c>
      <c r="G831" s="8" t="str">
        <f t="shared" si="36"/>
        <v>堺市東区八下町一丁16番1</v>
      </c>
      <c r="H831" s="8" t="str">
        <f t="shared" si="37"/>
        <v>東区</v>
      </c>
      <c r="I831" s="8">
        <f t="shared" si="38"/>
        <v>3</v>
      </c>
      <c r="J831" s="8" t="s">
        <v>2564</v>
      </c>
      <c r="K831" s="8" t="s">
        <v>2565</v>
      </c>
      <c r="L831" s="8" t="s">
        <v>30</v>
      </c>
      <c r="M831" s="8">
        <v>2716201021</v>
      </c>
      <c r="N831" s="9">
        <v>45383</v>
      </c>
      <c r="O831" s="8" t="s">
        <v>29</v>
      </c>
      <c r="P831" s="8" t="s">
        <v>29</v>
      </c>
      <c r="Q831" s="8" t="s">
        <v>31</v>
      </c>
      <c r="R831" s="8" t="s">
        <v>29</v>
      </c>
    </row>
    <row r="832" spans="1:18">
      <c r="A832" t="s">
        <v>681</v>
      </c>
      <c r="B832" s="8" t="s">
        <v>682</v>
      </c>
      <c r="C832" s="8" t="s">
        <v>683</v>
      </c>
      <c r="D832" s="8" t="s">
        <v>684</v>
      </c>
      <c r="E832" s="8" t="s">
        <v>685</v>
      </c>
      <c r="F832" s="8" t="s">
        <v>686</v>
      </c>
      <c r="G832" s="8" t="str">
        <f t="shared" si="36"/>
        <v>堺市東区石原町四丁282-3</v>
      </c>
      <c r="H832" s="8" t="str">
        <f t="shared" si="37"/>
        <v>東区</v>
      </c>
      <c r="I832" s="8">
        <f t="shared" si="38"/>
        <v>3</v>
      </c>
      <c r="J832" s="8" t="s">
        <v>687</v>
      </c>
      <c r="K832" s="8" t="s">
        <v>688</v>
      </c>
      <c r="L832" s="8" t="s">
        <v>30</v>
      </c>
      <c r="M832" s="8">
        <v>2716200635</v>
      </c>
      <c r="N832" s="9">
        <v>42614</v>
      </c>
      <c r="O832" s="8" t="s">
        <v>29</v>
      </c>
      <c r="P832" s="8" t="s">
        <v>29</v>
      </c>
      <c r="Q832" s="8" t="s">
        <v>31</v>
      </c>
      <c r="R832" s="8" t="s">
        <v>29</v>
      </c>
    </row>
    <row r="833" spans="1:18">
      <c r="A833" t="s">
        <v>3095</v>
      </c>
      <c r="B833" s="8" t="s">
        <v>3096</v>
      </c>
      <c r="C833" s="8" t="s">
        <v>3100</v>
      </c>
      <c r="D833" s="8" t="s">
        <v>3101</v>
      </c>
      <c r="E833" s="8" t="s">
        <v>685</v>
      </c>
      <c r="F833" s="8" t="s">
        <v>3097</v>
      </c>
      <c r="G833" s="8" t="str">
        <f t="shared" si="36"/>
        <v>堺市東区石原町四丁143番地の7</v>
      </c>
      <c r="H833" s="8" t="str">
        <f t="shared" si="37"/>
        <v>東区</v>
      </c>
      <c r="I833" s="8">
        <f t="shared" si="38"/>
        <v>3</v>
      </c>
      <c r="J833" s="8" t="s">
        <v>3098</v>
      </c>
      <c r="K833" s="8" t="s">
        <v>3099</v>
      </c>
      <c r="L833" s="8" t="s">
        <v>30</v>
      </c>
      <c r="M833" s="8">
        <v>2716200015</v>
      </c>
      <c r="N833" s="9">
        <v>38991</v>
      </c>
      <c r="O833" s="8" t="s">
        <v>29</v>
      </c>
      <c r="P833" s="8" t="s">
        <v>29</v>
      </c>
      <c r="Q833" s="8" t="s">
        <v>31</v>
      </c>
      <c r="R833" s="8" t="s">
        <v>31</v>
      </c>
    </row>
    <row r="834" spans="1:18">
      <c r="A834" t="s">
        <v>3140</v>
      </c>
      <c r="B834" s="8" t="s">
        <v>3141</v>
      </c>
      <c r="C834" s="8" t="s">
        <v>3142</v>
      </c>
      <c r="D834" s="8" t="s">
        <v>3143</v>
      </c>
      <c r="E834" s="8" t="s">
        <v>2555</v>
      </c>
      <c r="F834" s="8" t="s">
        <v>3144</v>
      </c>
      <c r="G834" s="8" t="str">
        <f t="shared" si="36"/>
        <v>堺市東区菩提町3-9-1</v>
      </c>
      <c r="H834" s="8" t="str">
        <f t="shared" si="37"/>
        <v>東区</v>
      </c>
      <c r="I834" s="8">
        <f t="shared" si="38"/>
        <v>3</v>
      </c>
      <c r="J834" s="8" t="s">
        <v>3145</v>
      </c>
      <c r="K834" s="8" t="s">
        <v>3146</v>
      </c>
      <c r="L834" s="8" t="s">
        <v>30</v>
      </c>
      <c r="M834" s="8">
        <v>2716200734</v>
      </c>
      <c r="N834" s="9">
        <v>43282</v>
      </c>
      <c r="O834" s="8" t="s">
        <v>29</v>
      </c>
      <c r="P834" s="8" t="s">
        <v>29</v>
      </c>
      <c r="Q834" s="8" t="s">
        <v>31</v>
      </c>
      <c r="R834" s="8" t="s">
        <v>29</v>
      </c>
    </row>
    <row r="835" spans="1:18">
      <c r="A835" t="s">
        <v>1179</v>
      </c>
      <c r="B835" s="8" t="s">
        <v>1180</v>
      </c>
      <c r="C835" s="8" t="s">
        <v>1184</v>
      </c>
      <c r="D835" s="8" t="s">
        <v>1185</v>
      </c>
      <c r="E835" s="8" t="s">
        <v>255</v>
      </c>
      <c r="F835" s="8" t="s">
        <v>1181</v>
      </c>
      <c r="G835" s="8" t="str">
        <f t="shared" si="36"/>
        <v>堺市東区引野町二丁102番地4</v>
      </c>
      <c r="H835" s="8" t="str">
        <f t="shared" si="37"/>
        <v>東区</v>
      </c>
      <c r="I835" s="8">
        <f t="shared" si="38"/>
        <v>3</v>
      </c>
      <c r="J835" s="8" t="s">
        <v>1182</v>
      </c>
      <c r="K835" s="8" t="s">
        <v>1183</v>
      </c>
      <c r="L835" s="8" t="s">
        <v>30</v>
      </c>
      <c r="M835" s="8">
        <v>2716200833</v>
      </c>
      <c r="N835" s="9">
        <v>43922</v>
      </c>
      <c r="O835" s="8" t="s">
        <v>29</v>
      </c>
      <c r="P835" s="8" t="s">
        <v>29</v>
      </c>
      <c r="Q835" s="8" t="s">
        <v>31</v>
      </c>
      <c r="R835" s="8" t="s">
        <v>29</v>
      </c>
    </row>
    <row r="836" spans="1:18">
      <c r="A836" t="s">
        <v>1428</v>
      </c>
      <c r="B836" s="8" t="s">
        <v>1429</v>
      </c>
      <c r="C836" s="8" t="s">
        <v>1430</v>
      </c>
      <c r="D836" s="8" t="s">
        <v>1431</v>
      </c>
      <c r="E836" s="8" t="s">
        <v>255</v>
      </c>
      <c r="F836" s="8" t="s">
        <v>1432</v>
      </c>
      <c r="G836" s="8" t="str">
        <f t="shared" si="36"/>
        <v>堺市東区引野町一丁84-1</v>
      </c>
      <c r="H836" s="8" t="str">
        <f t="shared" si="37"/>
        <v>東区</v>
      </c>
      <c r="I836" s="8">
        <f t="shared" si="38"/>
        <v>3</v>
      </c>
      <c r="J836" s="8" t="s">
        <v>1433</v>
      </c>
      <c r="K836" s="8" t="s">
        <v>1434</v>
      </c>
      <c r="L836" s="8" t="s">
        <v>30</v>
      </c>
      <c r="M836" s="8">
        <v>2716200775</v>
      </c>
      <c r="N836" s="9">
        <v>43586</v>
      </c>
      <c r="O836" s="8" t="s">
        <v>29</v>
      </c>
      <c r="P836" s="8" t="s">
        <v>29</v>
      </c>
      <c r="Q836" s="8" t="s">
        <v>31</v>
      </c>
      <c r="R836" s="8" t="s">
        <v>29</v>
      </c>
    </row>
    <row r="837" spans="1:18">
      <c r="A837" t="s">
        <v>3205</v>
      </c>
      <c r="B837" s="8" t="s">
        <v>3206</v>
      </c>
      <c r="C837" s="8" t="s">
        <v>3210</v>
      </c>
      <c r="D837" s="8" t="s">
        <v>3211</v>
      </c>
      <c r="E837" s="8" t="s">
        <v>255</v>
      </c>
      <c r="F837" s="8" t="s">
        <v>3207</v>
      </c>
      <c r="G837" s="8" t="str">
        <f t="shared" si="36"/>
        <v>堺市東区引野町二丁18番7号</v>
      </c>
      <c r="H837" s="8" t="str">
        <f t="shared" si="37"/>
        <v>東区</v>
      </c>
      <c r="I837" s="8">
        <f t="shared" si="38"/>
        <v>3</v>
      </c>
      <c r="J837" s="8" t="s">
        <v>3208</v>
      </c>
      <c r="K837" s="8" t="s">
        <v>3209</v>
      </c>
      <c r="L837" s="8" t="s">
        <v>30</v>
      </c>
      <c r="M837" s="8">
        <v>2716200387</v>
      </c>
      <c r="N837" s="9">
        <v>40634</v>
      </c>
      <c r="O837" s="8" t="s">
        <v>29</v>
      </c>
      <c r="P837" s="8" t="s">
        <v>29</v>
      </c>
      <c r="Q837" s="8" t="s">
        <v>31</v>
      </c>
      <c r="R837" s="8" t="s">
        <v>29</v>
      </c>
    </row>
    <row r="838" spans="1:18">
      <c r="A838" t="s">
        <v>559</v>
      </c>
      <c r="B838" s="8" t="s">
        <v>560</v>
      </c>
      <c r="C838" s="8" t="s">
        <v>565</v>
      </c>
      <c r="D838" s="8" t="s">
        <v>566</v>
      </c>
      <c r="E838" s="8" t="s">
        <v>561</v>
      </c>
      <c r="F838" s="8" t="s">
        <v>562</v>
      </c>
      <c r="G838" s="8" t="str">
        <f t="shared" si="36"/>
        <v>堺市東区白鷺町一丁9番16-1号</v>
      </c>
      <c r="H838" s="8" t="str">
        <f t="shared" si="37"/>
        <v>東区</v>
      </c>
      <c r="I838" s="8">
        <f t="shared" si="38"/>
        <v>3</v>
      </c>
      <c r="J838" s="8" t="s">
        <v>563</v>
      </c>
      <c r="K838" s="8" t="s">
        <v>564</v>
      </c>
      <c r="L838" s="8" t="s">
        <v>30</v>
      </c>
      <c r="M838" s="8">
        <v>2716201088</v>
      </c>
      <c r="N838" s="9">
        <v>45658</v>
      </c>
      <c r="O838" s="8" t="s">
        <v>29</v>
      </c>
      <c r="P838" s="8" t="s">
        <v>29</v>
      </c>
      <c r="Q838" s="8" t="s">
        <v>31</v>
      </c>
      <c r="R838" s="8" t="s">
        <v>29</v>
      </c>
    </row>
    <row r="839" spans="1:18">
      <c r="A839" t="s">
        <v>2400</v>
      </c>
      <c r="B839" s="8" t="s">
        <v>2401</v>
      </c>
      <c r="C839" s="8" t="s">
        <v>2402</v>
      </c>
      <c r="D839" s="8" t="s">
        <v>2403</v>
      </c>
      <c r="E839" s="8" t="s">
        <v>561</v>
      </c>
      <c r="F839" s="8" t="s">
        <v>2404</v>
      </c>
      <c r="G839" s="8" t="str">
        <f t="shared" si="36"/>
        <v>堺市東区白鷺町三丁13番1号</v>
      </c>
      <c r="H839" s="8" t="str">
        <f t="shared" si="37"/>
        <v>東区</v>
      </c>
      <c r="I839" s="8">
        <f t="shared" si="38"/>
        <v>3</v>
      </c>
      <c r="J839" s="8" t="s">
        <v>2405</v>
      </c>
      <c r="K839" s="8" t="s">
        <v>2406</v>
      </c>
      <c r="L839" s="8" t="s">
        <v>30</v>
      </c>
      <c r="M839" s="8">
        <v>2716200783</v>
      </c>
      <c r="N839" s="9">
        <v>43586</v>
      </c>
      <c r="O839" s="8" t="s">
        <v>29</v>
      </c>
      <c r="P839" s="8" t="s">
        <v>29</v>
      </c>
      <c r="Q839" s="8" t="s">
        <v>31</v>
      </c>
      <c r="R839" s="8" t="s">
        <v>29</v>
      </c>
    </row>
    <row r="840" spans="1:18">
      <c r="A840" t="s">
        <v>2425</v>
      </c>
      <c r="B840" s="8" t="s">
        <v>2426</v>
      </c>
      <c r="C840" s="8" t="s">
        <v>2430</v>
      </c>
      <c r="D840" s="8" t="s">
        <v>2431</v>
      </c>
      <c r="E840" s="8" t="s">
        <v>561</v>
      </c>
      <c r="F840" s="8" t="s">
        <v>1811</v>
      </c>
      <c r="G840" s="8" t="str">
        <f t="shared" si="36"/>
        <v>堺市東区白鷺町一丁23番2号</v>
      </c>
      <c r="H840" s="8" t="str">
        <f t="shared" si="37"/>
        <v>東区</v>
      </c>
      <c r="I840" s="8">
        <f t="shared" si="38"/>
        <v>3</v>
      </c>
      <c r="J840" s="8" t="s">
        <v>2427</v>
      </c>
      <c r="K840" s="8" t="s">
        <v>2427</v>
      </c>
      <c r="L840" s="8" t="s">
        <v>30</v>
      </c>
      <c r="M840" s="8">
        <v>2716200866</v>
      </c>
      <c r="N840" s="9">
        <v>44075</v>
      </c>
      <c r="O840" s="8" t="s">
        <v>29</v>
      </c>
      <c r="P840" s="8" t="s">
        <v>29</v>
      </c>
      <c r="Q840" s="8" t="s">
        <v>31</v>
      </c>
      <c r="R840" s="8" t="s">
        <v>29</v>
      </c>
    </row>
    <row r="841" spans="1:18">
      <c r="A841" t="s">
        <v>614</v>
      </c>
      <c r="B841" s="8" t="s">
        <v>615</v>
      </c>
      <c r="C841" s="8" t="s">
        <v>620</v>
      </c>
      <c r="D841" s="8" t="s">
        <v>621</v>
      </c>
      <c r="E841" s="8" t="s">
        <v>616</v>
      </c>
      <c r="F841" s="8" t="s">
        <v>617</v>
      </c>
      <c r="G841" s="8" t="str">
        <f t="shared" ref="G841:G904" si="39">RIGHT(F:F,LEN(F:F)-3)</f>
        <v>堺市東区日置荘北町一丁37-4</v>
      </c>
      <c r="H841" s="8" t="str">
        <f t="shared" ref="H841:H904" si="40">MID(F:F,6,2)</f>
        <v>東区</v>
      </c>
      <c r="I841" s="8">
        <f t="shared" ref="I841:I904" si="41">IF(H:H="堺区",1,IF(H:H="中区",2,IF(H:H="東区",3,IF(H:H="西区",4,IF(H:H="南区",5,IF(H:H="北区",6,7))))))</f>
        <v>3</v>
      </c>
      <c r="J841" s="8" t="s">
        <v>618</v>
      </c>
      <c r="K841" s="8" t="s">
        <v>619</v>
      </c>
      <c r="L841" s="8" t="s">
        <v>30</v>
      </c>
      <c r="M841" s="8">
        <v>2716200593</v>
      </c>
      <c r="N841" s="9">
        <v>42370</v>
      </c>
      <c r="O841" s="8" t="s">
        <v>29</v>
      </c>
      <c r="P841" s="8" t="s">
        <v>29</v>
      </c>
      <c r="Q841" s="8" t="s">
        <v>31</v>
      </c>
      <c r="R841" s="8" t="s">
        <v>29</v>
      </c>
    </row>
    <row r="842" spans="1:18">
      <c r="A842" t="s">
        <v>1546</v>
      </c>
      <c r="B842" s="8" t="s">
        <v>1547</v>
      </c>
      <c r="C842" s="8" t="s">
        <v>1548</v>
      </c>
      <c r="D842" s="8" t="s">
        <v>1549</v>
      </c>
      <c r="E842" s="8" t="s">
        <v>616</v>
      </c>
      <c r="F842" s="8" t="s">
        <v>1550</v>
      </c>
      <c r="G842" s="8" t="str">
        <f t="shared" si="39"/>
        <v>堺市東区日置荘北町一丁26番15号</v>
      </c>
      <c r="H842" s="8" t="str">
        <f t="shared" si="40"/>
        <v>東区</v>
      </c>
      <c r="I842" s="8">
        <f t="shared" si="41"/>
        <v>3</v>
      </c>
      <c r="J842" s="8" t="s">
        <v>1551</v>
      </c>
      <c r="K842" s="8" t="s">
        <v>1552</v>
      </c>
      <c r="L842" s="8" t="s">
        <v>30</v>
      </c>
      <c r="M842" s="8">
        <v>2716200825</v>
      </c>
      <c r="N842" s="9">
        <v>43800</v>
      </c>
      <c r="O842" s="8" t="s">
        <v>29</v>
      </c>
      <c r="P842" s="8" t="s">
        <v>29</v>
      </c>
      <c r="Q842" s="8" t="s">
        <v>31</v>
      </c>
      <c r="R842" s="8" t="s">
        <v>29</v>
      </c>
    </row>
    <row r="843" spans="1:18">
      <c r="A843" t="s">
        <v>3470</v>
      </c>
      <c r="B843" s="8" t="s">
        <v>3471</v>
      </c>
      <c r="C843" s="8" t="s">
        <v>3475</v>
      </c>
      <c r="D843" s="8" t="s">
        <v>3476</v>
      </c>
      <c r="E843" s="8" t="s">
        <v>616</v>
      </c>
      <c r="F843" s="8" t="s">
        <v>3472</v>
      </c>
      <c r="G843" s="8" t="str">
        <f t="shared" si="39"/>
        <v>堺市東区日置荘北町二丁21番36号</v>
      </c>
      <c r="H843" s="8" t="str">
        <f t="shared" si="40"/>
        <v>東区</v>
      </c>
      <c r="I843" s="8">
        <f t="shared" si="41"/>
        <v>3</v>
      </c>
      <c r="J843" s="8" t="s">
        <v>3473</v>
      </c>
      <c r="K843" s="8" t="s">
        <v>3474</v>
      </c>
      <c r="L843" s="8" t="s">
        <v>30</v>
      </c>
      <c r="M843" s="8">
        <v>2716200106</v>
      </c>
      <c r="N843" s="9">
        <v>38991</v>
      </c>
      <c r="O843" s="8" t="s">
        <v>29</v>
      </c>
      <c r="P843" s="8" t="s">
        <v>31</v>
      </c>
      <c r="Q843" s="8" t="s">
        <v>31</v>
      </c>
      <c r="R843" s="8" t="s">
        <v>31</v>
      </c>
    </row>
    <row r="844" spans="1:18">
      <c r="A844" t="s">
        <v>6556</v>
      </c>
      <c r="B844" s="8" t="s">
        <v>6557</v>
      </c>
      <c r="C844" s="8" t="s">
        <v>6558</v>
      </c>
      <c r="D844" s="8" t="s">
        <v>6559</v>
      </c>
      <c r="E844" s="8" t="s">
        <v>616</v>
      </c>
      <c r="F844" s="8" t="s">
        <v>6560</v>
      </c>
      <c r="G844" s="8" t="str">
        <f t="shared" si="39"/>
        <v>堺市東区日置荘北町三丁25番3号</v>
      </c>
      <c r="H844" s="8" t="str">
        <f t="shared" si="40"/>
        <v>東区</v>
      </c>
      <c r="I844" s="8">
        <f t="shared" si="41"/>
        <v>3</v>
      </c>
      <c r="J844" s="8" t="s">
        <v>6561</v>
      </c>
      <c r="K844" s="8" t="s">
        <v>6562</v>
      </c>
      <c r="L844" s="8" t="s">
        <v>30</v>
      </c>
      <c r="M844" s="8">
        <v>2716200429</v>
      </c>
      <c r="N844" s="9">
        <v>40909</v>
      </c>
      <c r="O844" s="8" t="s">
        <v>29</v>
      </c>
      <c r="P844" s="8" t="s">
        <v>29</v>
      </c>
      <c r="Q844" s="8" t="s">
        <v>31</v>
      </c>
      <c r="R844" s="8" t="s">
        <v>29</v>
      </c>
    </row>
    <row r="845" spans="1:18">
      <c r="A845" t="s">
        <v>1238</v>
      </c>
      <c r="B845" s="8" t="s">
        <v>1239</v>
      </c>
      <c r="C845" s="8" t="s">
        <v>1243</v>
      </c>
      <c r="D845" s="8" t="s">
        <v>1244</v>
      </c>
      <c r="E845" s="8" t="s">
        <v>531</v>
      </c>
      <c r="F845" s="8" t="s">
        <v>1240</v>
      </c>
      <c r="G845" s="8" t="str">
        <f t="shared" si="39"/>
        <v>堺市東区日置荘原寺町45番地10</v>
      </c>
      <c r="H845" s="8" t="str">
        <f t="shared" si="40"/>
        <v>東区</v>
      </c>
      <c r="I845" s="8">
        <f t="shared" si="41"/>
        <v>3</v>
      </c>
      <c r="J845" s="8" t="s">
        <v>1241</v>
      </c>
      <c r="K845" s="8" t="s">
        <v>1242</v>
      </c>
      <c r="L845" s="8" t="s">
        <v>30</v>
      </c>
      <c r="M845" s="8">
        <v>2716200916</v>
      </c>
      <c r="N845" s="9">
        <v>44682</v>
      </c>
      <c r="O845" s="8" t="s">
        <v>29</v>
      </c>
      <c r="P845" s="8" t="s">
        <v>29</v>
      </c>
      <c r="Q845" s="8" t="s">
        <v>31</v>
      </c>
      <c r="R845" s="8" t="s">
        <v>29</v>
      </c>
    </row>
    <row r="846" spans="1:18">
      <c r="A846" t="s">
        <v>1370</v>
      </c>
      <c r="B846" s="8" t="s">
        <v>1371</v>
      </c>
      <c r="C846" s="8" t="s">
        <v>1372</v>
      </c>
      <c r="D846" s="8" t="s">
        <v>1373</v>
      </c>
      <c r="E846" s="8" t="s">
        <v>531</v>
      </c>
      <c r="F846" s="8" t="s">
        <v>1374</v>
      </c>
      <c r="G846" s="8" t="str">
        <f t="shared" si="39"/>
        <v>堺市東区日置荘原寺町46-2　堺グランセ101</v>
      </c>
      <c r="H846" s="8" t="str">
        <f t="shared" si="40"/>
        <v>東区</v>
      </c>
      <c r="I846" s="8">
        <f t="shared" si="41"/>
        <v>3</v>
      </c>
      <c r="J846" s="8" t="s">
        <v>1375</v>
      </c>
      <c r="K846" s="8" t="s">
        <v>1376</v>
      </c>
      <c r="L846" s="8" t="s">
        <v>30</v>
      </c>
      <c r="M846" s="8">
        <v>2716101908</v>
      </c>
      <c r="N846" s="9">
        <v>43617</v>
      </c>
      <c r="O846" s="8" t="s">
        <v>29</v>
      </c>
      <c r="P846" s="8" t="s">
        <v>29</v>
      </c>
      <c r="Q846" s="8" t="s">
        <v>31</v>
      </c>
      <c r="R846" s="8" t="s">
        <v>29</v>
      </c>
    </row>
    <row r="847" spans="1:18">
      <c r="A847" t="s">
        <v>1938</v>
      </c>
      <c r="B847" s="8" t="s">
        <v>1939</v>
      </c>
      <c r="C847" s="8" t="s">
        <v>1940</v>
      </c>
      <c r="D847" s="8" t="s">
        <v>1941</v>
      </c>
      <c r="E847" s="8" t="s">
        <v>531</v>
      </c>
      <c r="F847" s="8" t="s">
        <v>1942</v>
      </c>
      <c r="G847" s="8" t="str">
        <f t="shared" si="39"/>
        <v>堺市東区日置荘原寺町96番地6　萩天プラザ302号室</v>
      </c>
      <c r="H847" s="8" t="str">
        <f t="shared" si="40"/>
        <v>東区</v>
      </c>
      <c r="I847" s="8">
        <f t="shared" si="41"/>
        <v>3</v>
      </c>
      <c r="J847" s="8" t="s">
        <v>1943</v>
      </c>
      <c r="K847" s="8" t="s">
        <v>1944</v>
      </c>
      <c r="L847" s="8" t="s">
        <v>30</v>
      </c>
      <c r="M847" s="8">
        <v>2716200486</v>
      </c>
      <c r="N847" s="9">
        <v>41518</v>
      </c>
      <c r="O847" s="8" t="s">
        <v>29</v>
      </c>
      <c r="P847" s="8" t="s">
        <v>29</v>
      </c>
      <c r="Q847" s="8" t="s">
        <v>31</v>
      </c>
      <c r="R847" s="8" t="s">
        <v>29</v>
      </c>
    </row>
    <row r="848" spans="1:18">
      <c r="A848" t="s">
        <v>3391</v>
      </c>
      <c r="B848" s="8" t="s">
        <v>3392</v>
      </c>
      <c r="C848" s="8" t="s">
        <v>3393</v>
      </c>
      <c r="D848" s="8" t="s">
        <v>3394</v>
      </c>
      <c r="E848" s="8" t="s">
        <v>531</v>
      </c>
      <c r="F848" s="8" t="s">
        <v>3395</v>
      </c>
      <c r="G848" s="8" t="str">
        <f t="shared" si="39"/>
        <v>堺市東区日置荘原寺町411番地1</v>
      </c>
      <c r="H848" s="8" t="str">
        <f t="shared" si="40"/>
        <v>東区</v>
      </c>
      <c r="I848" s="8">
        <f t="shared" si="41"/>
        <v>3</v>
      </c>
      <c r="J848" s="8" t="s">
        <v>3396</v>
      </c>
      <c r="K848" s="8" t="s">
        <v>3397</v>
      </c>
      <c r="L848" s="8" t="s">
        <v>30</v>
      </c>
      <c r="M848" s="8">
        <v>2716200148</v>
      </c>
      <c r="N848" s="9">
        <v>38991</v>
      </c>
      <c r="O848" s="8" t="s">
        <v>29</v>
      </c>
      <c r="P848" s="8" t="s">
        <v>29</v>
      </c>
      <c r="Q848" s="8" t="s">
        <v>31</v>
      </c>
      <c r="R848" s="8" t="s">
        <v>31</v>
      </c>
    </row>
    <row r="849" spans="1:18">
      <c r="A849" t="s">
        <v>3858</v>
      </c>
      <c r="B849" s="8" t="s">
        <v>3859</v>
      </c>
      <c r="C849" s="8" t="s">
        <v>3861</v>
      </c>
      <c r="D849" s="8" t="s">
        <v>3862</v>
      </c>
      <c r="E849" s="8" t="s">
        <v>531</v>
      </c>
      <c r="F849" s="8" t="s">
        <v>3863</v>
      </c>
      <c r="G849" s="8" t="str">
        <f t="shared" si="39"/>
        <v>堺市東区日置荘原寺町51番地3</v>
      </c>
      <c r="H849" s="8" t="str">
        <f t="shared" si="40"/>
        <v>東区</v>
      </c>
      <c r="I849" s="8">
        <f t="shared" si="41"/>
        <v>3</v>
      </c>
      <c r="J849" s="8" t="s">
        <v>3864</v>
      </c>
      <c r="K849" s="8" t="s">
        <v>3860</v>
      </c>
      <c r="L849" s="8" t="s">
        <v>30</v>
      </c>
      <c r="M849" s="8">
        <v>2716200890</v>
      </c>
      <c r="N849" s="9">
        <v>44593</v>
      </c>
      <c r="O849" s="8" t="s">
        <v>29</v>
      </c>
      <c r="P849" s="8" t="s">
        <v>29</v>
      </c>
      <c r="Q849" s="8" t="s">
        <v>31</v>
      </c>
      <c r="R849" s="8" t="s">
        <v>29</v>
      </c>
    </row>
    <row r="850" spans="1:18">
      <c r="A850" t="s">
        <v>2055</v>
      </c>
      <c r="B850" s="8" t="s">
        <v>2056</v>
      </c>
      <c r="C850" s="8" t="s">
        <v>2061</v>
      </c>
      <c r="D850" s="8" t="s">
        <v>2062</v>
      </c>
      <c r="E850" s="8" t="s">
        <v>2057</v>
      </c>
      <c r="F850" s="8" t="s">
        <v>2058</v>
      </c>
      <c r="G850" s="8" t="str">
        <f t="shared" si="39"/>
        <v>堺市東区日置荘田中町285番地3</v>
      </c>
      <c r="H850" s="8" t="str">
        <f t="shared" si="40"/>
        <v>東区</v>
      </c>
      <c r="I850" s="8">
        <f t="shared" si="41"/>
        <v>3</v>
      </c>
      <c r="J850" s="8" t="s">
        <v>2059</v>
      </c>
      <c r="K850" s="8" t="s">
        <v>2060</v>
      </c>
      <c r="L850" s="8" t="s">
        <v>30</v>
      </c>
      <c r="M850" s="8">
        <v>2716500950</v>
      </c>
      <c r="N850" s="9">
        <v>41579</v>
      </c>
      <c r="O850" s="8" t="s">
        <v>29</v>
      </c>
      <c r="P850" s="8" t="s">
        <v>29</v>
      </c>
      <c r="Q850" s="8" t="s">
        <v>31</v>
      </c>
      <c r="R850" s="8" t="s">
        <v>29</v>
      </c>
    </row>
    <row r="851" spans="1:18">
      <c r="A851" t="s">
        <v>5313</v>
      </c>
      <c r="B851" s="8" t="s">
        <v>5314</v>
      </c>
      <c r="C851" s="8" t="s">
        <v>5316</v>
      </c>
      <c r="D851" s="8" t="s">
        <v>5317</v>
      </c>
      <c r="E851" s="8" t="s">
        <v>2057</v>
      </c>
      <c r="F851" s="8" t="s">
        <v>5315</v>
      </c>
      <c r="G851" s="8" t="str">
        <f t="shared" si="39"/>
        <v>堺市東区日置荘田中町143番地1</v>
      </c>
      <c r="H851" s="8" t="str">
        <f t="shared" si="40"/>
        <v>東区</v>
      </c>
      <c r="I851" s="8">
        <f t="shared" si="41"/>
        <v>3</v>
      </c>
      <c r="J851" s="8" t="s">
        <v>4853</v>
      </c>
      <c r="K851" s="8" t="s">
        <v>4854</v>
      </c>
      <c r="L851" s="8" t="s">
        <v>30</v>
      </c>
      <c r="M851" s="8">
        <v>2716200049</v>
      </c>
      <c r="N851" s="9">
        <v>38991</v>
      </c>
      <c r="O851" s="8" t="s">
        <v>29</v>
      </c>
      <c r="P851" s="8" t="s">
        <v>29</v>
      </c>
      <c r="Q851" s="8" t="s">
        <v>31</v>
      </c>
      <c r="R851" s="8" t="s">
        <v>31</v>
      </c>
    </row>
    <row r="852" spans="1:18">
      <c r="A852" t="s">
        <v>837</v>
      </c>
      <c r="B852" s="8" t="s">
        <v>838</v>
      </c>
      <c r="C852" s="8" t="s">
        <v>840</v>
      </c>
      <c r="D852" s="8" t="s">
        <v>841</v>
      </c>
      <c r="E852" s="8" t="s">
        <v>303</v>
      </c>
      <c r="F852" s="8" t="s">
        <v>842</v>
      </c>
      <c r="G852" s="8" t="str">
        <f t="shared" si="39"/>
        <v>堺市東区日置荘西町六丁41-18</v>
      </c>
      <c r="H852" s="8" t="str">
        <f t="shared" si="40"/>
        <v>東区</v>
      </c>
      <c r="I852" s="8">
        <f t="shared" si="41"/>
        <v>3</v>
      </c>
      <c r="J852" s="8" t="s">
        <v>843</v>
      </c>
      <c r="K852" s="8" t="s">
        <v>839</v>
      </c>
      <c r="L852" s="8" t="s">
        <v>30</v>
      </c>
      <c r="M852" s="8">
        <v>2716200551</v>
      </c>
      <c r="N852" s="9">
        <v>41883</v>
      </c>
      <c r="O852" s="8" t="s">
        <v>29</v>
      </c>
      <c r="P852" s="8" t="s">
        <v>29</v>
      </c>
      <c r="Q852" s="8" t="s">
        <v>31</v>
      </c>
      <c r="R852" s="8" t="s">
        <v>29</v>
      </c>
    </row>
    <row r="853" spans="1:18">
      <c r="A853" t="s">
        <v>1701</v>
      </c>
      <c r="B853" s="8" t="s">
        <v>1690</v>
      </c>
      <c r="C853" s="8" t="s">
        <v>1702</v>
      </c>
      <c r="D853" s="8" t="s">
        <v>1703</v>
      </c>
      <c r="E853" s="8" t="s">
        <v>303</v>
      </c>
      <c r="F853" s="8" t="s">
        <v>1704</v>
      </c>
      <c r="G853" s="8" t="str">
        <f t="shared" si="39"/>
        <v>堺市東区日置荘西町四丁36-13　渡辺ビル2階</v>
      </c>
      <c r="H853" s="8" t="str">
        <f t="shared" si="40"/>
        <v>東区</v>
      </c>
      <c r="I853" s="8">
        <f t="shared" si="41"/>
        <v>3</v>
      </c>
      <c r="J853" s="8" t="s">
        <v>1705</v>
      </c>
      <c r="K853" s="8" t="s">
        <v>1706</v>
      </c>
      <c r="L853" s="8" t="s">
        <v>30</v>
      </c>
      <c r="M853" s="8">
        <v>2716200569</v>
      </c>
      <c r="N853" s="9">
        <v>41913</v>
      </c>
      <c r="O853" s="8" t="s">
        <v>29</v>
      </c>
      <c r="P853" s="8" t="s">
        <v>29</v>
      </c>
      <c r="Q853" s="8" t="s">
        <v>31</v>
      </c>
      <c r="R853" s="8" t="s">
        <v>29</v>
      </c>
    </row>
    <row r="854" spans="1:18">
      <c r="A854" t="s">
        <v>1880</v>
      </c>
      <c r="B854" s="8" t="s">
        <v>1881</v>
      </c>
      <c r="C854" s="8" t="s">
        <v>1904</v>
      </c>
      <c r="D854" s="8" t="s">
        <v>1905</v>
      </c>
      <c r="E854" s="8" t="s">
        <v>303</v>
      </c>
      <c r="F854" s="8" t="s">
        <v>1906</v>
      </c>
      <c r="G854" s="8" t="str">
        <f t="shared" si="39"/>
        <v>堺市東区日置荘西町四丁10番20号　増田ビル初芝1階</v>
      </c>
      <c r="H854" s="8" t="str">
        <f t="shared" si="40"/>
        <v>東区</v>
      </c>
      <c r="I854" s="8">
        <f t="shared" si="41"/>
        <v>3</v>
      </c>
      <c r="J854" s="8" t="s">
        <v>1907</v>
      </c>
      <c r="K854" s="8" t="s">
        <v>1908</v>
      </c>
      <c r="L854" s="8" t="s">
        <v>30</v>
      </c>
      <c r="M854" s="8">
        <v>2716200809</v>
      </c>
      <c r="N854" s="9">
        <v>43709</v>
      </c>
      <c r="O854" s="8" t="s">
        <v>29</v>
      </c>
      <c r="P854" s="8" t="s">
        <v>29</v>
      </c>
      <c r="Q854" s="8" t="s">
        <v>31</v>
      </c>
      <c r="R854" s="8" t="s">
        <v>29</v>
      </c>
    </row>
    <row r="855" spans="1:18">
      <c r="A855" t="s">
        <v>3115</v>
      </c>
      <c r="B855" s="8" t="s">
        <v>3116</v>
      </c>
      <c r="C855" s="8" t="s">
        <v>3117</v>
      </c>
      <c r="D855" s="8" t="s">
        <v>3118</v>
      </c>
      <c r="E855" s="8" t="s">
        <v>3119</v>
      </c>
      <c r="F855" s="8" t="s">
        <v>3120</v>
      </c>
      <c r="G855" s="8" t="str">
        <f t="shared" si="39"/>
        <v>堺市東区野尻町250番地76</v>
      </c>
      <c r="H855" s="8" t="str">
        <f t="shared" si="40"/>
        <v>東区</v>
      </c>
      <c r="I855" s="8">
        <f t="shared" si="41"/>
        <v>3</v>
      </c>
      <c r="J855" s="8" t="s">
        <v>1745</v>
      </c>
      <c r="K855" s="8" t="s">
        <v>1745</v>
      </c>
      <c r="L855" s="8" t="s">
        <v>30</v>
      </c>
      <c r="M855" s="8">
        <v>2716200718</v>
      </c>
      <c r="N855" s="9">
        <v>43221</v>
      </c>
      <c r="O855" s="8" t="s">
        <v>29</v>
      </c>
      <c r="P855" s="8" t="s">
        <v>29</v>
      </c>
      <c r="Q855" s="8" t="s">
        <v>31</v>
      </c>
      <c r="R855" s="8" t="s">
        <v>29</v>
      </c>
    </row>
    <row r="856" spans="1:18">
      <c r="A856" t="s">
        <v>5240</v>
      </c>
      <c r="B856" s="8" t="s">
        <v>5241</v>
      </c>
      <c r="C856" s="8" t="s">
        <v>5260</v>
      </c>
      <c r="D856" s="8" t="s">
        <v>5261</v>
      </c>
      <c r="E856" s="8" t="s">
        <v>4264</v>
      </c>
      <c r="F856" s="8" t="s">
        <v>4810</v>
      </c>
      <c r="G856" s="8" t="str">
        <f t="shared" si="39"/>
        <v>堺市東区高松123番地</v>
      </c>
      <c r="H856" s="8" t="str">
        <f t="shared" si="40"/>
        <v>東区</v>
      </c>
      <c r="I856" s="8">
        <f t="shared" si="41"/>
        <v>3</v>
      </c>
      <c r="J856" s="8" t="s">
        <v>5262</v>
      </c>
      <c r="K856" s="8" t="s">
        <v>5263</v>
      </c>
      <c r="L856" s="8" t="s">
        <v>30</v>
      </c>
      <c r="M856" s="8">
        <v>2716200023</v>
      </c>
      <c r="N856" s="9">
        <v>38991</v>
      </c>
      <c r="O856" s="8" t="s">
        <v>29</v>
      </c>
      <c r="P856" s="8" t="s">
        <v>29</v>
      </c>
      <c r="Q856" s="8" t="s">
        <v>31</v>
      </c>
      <c r="R856" s="8" t="s">
        <v>29</v>
      </c>
    </row>
    <row r="857" spans="1:18">
      <c r="A857" t="s">
        <v>6430</v>
      </c>
      <c r="B857" s="8" t="s">
        <v>6431</v>
      </c>
      <c r="C857" s="8" t="s">
        <v>6434</v>
      </c>
      <c r="D857" s="8" t="s">
        <v>6435</v>
      </c>
      <c r="E857" s="8" t="s">
        <v>4264</v>
      </c>
      <c r="F857" s="8" t="s">
        <v>6432</v>
      </c>
      <c r="G857" s="8" t="str">
        <f t="shared" si="39"/>
        <v>堺市東区高松21番地の18</v>
      </c>
      <c r="H857" s="8" t="str">
        <f t="shared" si="40"/>
        <v>東区</v>
      </c>
      <c r="I857" s="8">
        <f t="shared" si="41"/>
        <v>3</v>
      </c>
      <c r="J857" s="8" t="s">
        <v>6433</v>
      </c>
      <c r="K857" s="8" t="s">
        <v>6433</v>
      </c>
      <c r="L857" s="8" t="s">
        <v>30</v>
      </c>
      <c r="M857" s="8">
        <v>2716200155</v>
      </c>
      <c r="N857" s="9">
        <v>38991</v>
      </c>
      <c r="O857" s="8" t="s">
        <v>29</v>
      </c>
      <c r="P857" s="8" t="s">
        <v>29</v>
      </c>
      <c r="Q857" s="8" t="s">
        <v>31</v>
      </c>
      <c r="R857" s="8" t="s">
        <v>29</v>
      </c>
    </row>
    <row r="858" spans="1:18">
      <c r="A858" t="s">
        <v>363</v>
      </c>
      <c r="B858" s="8" t="s">
        <v>364</v>
      </c>
      <c r="C858" s="8" t="s">
        <v>376</v>
      </c>
      <c r="D858" s="8" t="s">
        <v>377</v>
      </c>
      <c r="E858" s="8" t="s">
        <v>378</v>
      </c>
      <c r="F858" s="8" t="s">
        <v>379</v>
      </c>
      <c r="G858" s="8" t="str">
        <f t="shared" si="39"/>
        <v>堺市東区丈六185番地 鈴木ビル102号室</v>
      </c>
      <c r="H858" s="8" t="str">
        <f t="shared" si="40"/>
        <v>東区</v>
      </c>
      <c r="I858" s="8">
        <f t="shared" si="41"/>
        <v>3</v>
      </c>
      <c r="J858" s="8" t="s">
        <v>380</v>
      </c>
      <c r="K858" s="8" t="s">
        <v>381</v>
      </c>
      <c r="L858" s="8" t="s">
        <v>30</v>
      </c>
      <c r="M858" s="8">
        <v>2716200361</v>
      </c>
      <c r="N858" s="9">
        <v>40360</v>
      </c>
      <c r="O858" s="8" t="s">
        <v>29</v>
      </c>
      <c r="P858" s="8" t="s">
        <v>29</v>
      </c>
      <c r="Q858" s="8" t="s">
        <v>31</v>
      </c>
      <c r="R858" s="8" t="s">
        <v>29</v>
      </c>
    </row>
    <row r="859" spans="1:18">
      <c r="A859" t="s">
        <v>1568</v>
      </c>
      <c r="B859" s="8" t="s">
        <v>1569</v>
      </c>
      <c r="C859" s="8" t="s">
        <v>1573</v>
      </c>
      <c r="D859" s="8" t="s">
        <v>1574</v>
      </c>
      <c r="E859" s="8" t="s">
        <v>21</v>
      </c>
      <c r="F859" s="8" t="s">
        <v>1570</v>
      </c>
      <c r="G859" s="8" t="str">
        <f t="shared" si="39"/>
        <v>堺市東区北野田471番地22　2階</v>
      </c>
      <c r="H859" s="8" t="str">
        <f t="shared" si="40"/>
        <v>東区</v>
      </c>
      <c r="I859" s="8">
        <f t="shared" si="41"/>
        <v>3</v>
      </c>
      <c r="J859" s="8" t="s">
        <v>1571</v>
      </c>
      <c r="K859" s="8" t="s">
        <v>1572</v>
      </c>
      <c r="L859" s="8" t="s">
        <v>30</v>
      </c>
      <c r="M859" s="8">
        <v>2716301029</v>
      </c>
      <c r="N859" s="9">
        <v>41609</v>
      </c>
      <c r="O859" s="8" t="s">
        <v>29</v>
      </c>
      <c r="P859" s="8" t="s">
        <v>29</v>
      </c>
      <c r="Q859" s="8" t="s">
        <v>31</v>
      </c>
      <c r="R859" s="8" t="s">
        <v>29</v>
      </c>
    </row>
    <row r="860" spans="1:18">
      <c r="A860" t="s">
        <v>5576</v>
      </c>
      <c r="B860" s="8" t="s">
        <v>5577</v>
      </c>
      <c r="C860" s="8" t="s">
        <v>5581</v>
      </c>
      <c r="D860" s="8" t="s">
        <v>5582</v>
      </c>
      <c r="E860" s="8" t="s">
        <v>3985</v>
      </c>
      <c r="F860" s="8" t="s">
        <v>5578</v>
      </c>
      <c r="G860" s="8" t="str">
        <f t="shared" si="39"/>
        <v>堺市東区南野田33番地</v>
      </c>
      <c r="H860" s="8" t="str">
        <f t="shared" si="40"/>
        <v>東区</v>
      </c>
      <c r="I860" s="8">
        <f t="shared" si="41"/>
        <v>3</v>
      </c>
      <c r="J860" s="8" t="s">
        <v>5579</v>
      </c>
      <c r="K860" s="8" t="s">
        <v>5580</v>
      </c>
      <c r="L860" s="8" t="s">
        <v>30</v>
      </c>
      <c r="M860" s="8">
        <v>2716200064</v>
      </c>
      <c r="N860" s="9">
        <v>38991</v>
      </c>
      <c r="O860" s="8" t="s">
        <v>29</v>
      </c>
      <c r="P860" s="8" t="s">
        <v>29</v>
      </c>
      <c r="Q860" s="8" t="s">
        <v>31</v>
      </c>
      <c r="R860" s="8" t="s">
        <v>29</v>
      </c>
    </row>
    <row r="861" spans="1:18">
      <c r="A861" t="s">
        <v>735</v>
      </c>
      <c r="B861" s="8" t="s">
        <v>736</v>
      </c>
      <c r="C861" s="8" t="s">
        <v>737</v>
      </c>
      <c r="D861" s="8" t="s">
        <v>738</v>
      </c>
      <c r="E861" s="8" t="s">
        <v>528</v>
      </c>
      <c r="F861" s="8" t="s">
        <v>739</v>
      </c>
      <c r="G861" s="8" t="str">
        <f t="shared" si="39"/>
        <v>堺市東区西野254番地の3</v>
      </c>
      <c r="H861" s="8" t="str">
        <f t="shared" si="40"/>
        <v>東区</v>
      </c>
      <c r="I861" s="8">
        <f t="shared" si="41"/>
        <v>3</v>
      </c>
      <c r="J861" s="8" t="s">
        <v>740</v>
      </c>
      <c r="K861" s="8" t="s">
        <v>741</v>
      </c>
      <c r="L861" s="8" t="s">
        <v>30</v>
      </c>
      <c r="M861" s="8">
        <v>2716200270</v>
      </c>
      <c r="N861" s="9">
        <v>39264</v>
      </c>
      <c r="O861" s="8" t="s">
        <v>29</v>
      </c>
      <c r="P861" s="8" t="s">
        <v>29</v>
      </c>
      <c r="Q861" s="8" t="s">
        <v>31</v>
      </c>
      <c r="R861" s="8" t="s">
        <v>29</v>
      </c>
    </row>
    <row r="862" spans="1:18">
      <c r="A862" t="s">
        <v>1689</v>
      </c>
      <c r="B862" s="8" t="s">
        <v>1690</v>
      </c>
      <c r="C862" s="8" t="s">
        <v>1717</v>
      </c>
      <c r="D862" s="8" t="s">
        <v>1718</v>
      </c>
      <c r="E862" s="8" t="s">
        <v>528</v>
      </c>
      <c r="F862" s="8" t="s">
        <v>1719</v>
      </c>
      <c r="G862" s="8" t="str">
        <f t="shared" si="39"/>
        <v>堺市東区西野421-3　扇屋ビル1階1号室</v>
      </c>
      <c r="H862" s="8" t="str">
        <f t="shared" si="40"/>
        <v>東区</v>
      </c>
      <c r="I862" s="8">
        <f t="shared" si="41"/>
        <v>3</v>
      </c>
      <c r="J862" s="8" t="s">
        <v>1720</v>
      </c>
      <c r="K862" s="8" t="s">
        <v>1721</v>
      </c>
      <c r="L862" s="8" t="s">
        <v>30</v>
      </c>
      <c r="M862" s="8">
        <v>2716200882</v>
      </c>
      <c r="N862" s="9">
        <v>44440</v>
      </c>
      <c r="O862" s="8" t="s">
        <v>29</v>
      </c>
      <c r="P862" s="8" t="s">
        <v>29</v>
      </c>
      <c r="Q862" s="8" t="s">
        <v>31</v>
      </c>
      <c r="R862" s="8" t="s">
        <v>29</v>
      </c>
    </row>
    <row r="863" spans="1:18">
      <c r="A863" t="s">
        <v>2854</v>
      </c>
      <c r="B863" s="8" t="s">
        <v>2855</v>
      </c>
      <c r="C863" s="8" t="s">
        <v>2857</v>
      </c>
      <c r="D863" s="8" t="s">
        <v>2858</v>
      </c>
      <c r="E863" s="8" t="s">
        <v>528</v>
      </c>
      <c r="F863" s="8" t="s">
        <v>2859</v>
      </c>
      <c r="G863" s="8" t="str">
        <f t="shared" si="39"/>
        <v>堺市東区西野396-2-303</v>
      </c>
      <c r="H863" s="8" t="str">
        <f t="shared" si="40"/>
        <v>東区</v>
      </c>
      <c r="I863" s="8">
        <f t="shared" si="41"/>
        <v>3</v>
      </c>
      <c r="J863" s="8" t="s">
        <v>2856</v>
      </c>
      <c r="K863" s="8" t="s">
        <v>2856</v>
      </c>
      <c r="L863" s="8" t="s">
        <v>30</v>
      </c>
      <c r="M863" s="8">
        <v>2716201070</v>
      </c>
      <c r="N863" s="9">
        <v>45627</v>
      </c>
      <c r="O863" s="8" t="s">
        <v>29</v>
      </c>
      <c r="P863" s="8" t="s">
        <v>29</v>
      </c>
      <c r="Q863" s="8" t="s">
        <v>31</v>
      </c>
      <c r="R863" s="8" t="s">
        <v>29</v>
      </c>
    </row>
    <row r="864" spans="1:18">
      <c r="A864" t="s">
        <v>3308</v>
      </c>
      <c r="B864" s="8" t="s">
        <v>3309</v>
      </c>
      <c r="C864" s="8" t="s">
        <v>3317</v>
      </c>
      <c r="D864" s="8" t="s">
        <v>3318</v>
      </c>
      <c r="E864" s="8" t="s">
        <v>528</v>
      </c>
      <c r="F864" s="8" t="s">
        <v>3319</v>
      </c>
      <c r="G864" s="8" t="str">
        <f t="shared" si="39"/>
        <v>堺市東区西野445-1　ネオレジデンスサカタ1F</v>
      </c>
      <c r="H864" s="8" t="str">
        <f t="shared" si="40"/>
        <v>東区</v>
      </c>
      <c r="I864" s="8">
        <f t="shared" si="41"/>
        <v>3</v>
      </c>
      <c r="J864" s="8" t="s">
        <v>3320</v>
      </c>
      <c r="K864" s="8" t="s">
        <v>3321</v>
      </c>
      <c r="L864" s="8" t="s">
        <v>30</v>
      </c>
      <c r="M864" s="8">
        <v>2716200478</v>
      </c>
      <c r="N864" s="9">
        <v>41244</v>
      </c>
      <c r="O864" s="8" t="s">
        <v>29</v>
      </c>
      <c r="P864" s="8" t="s">
        <v>29</v>
      </c>
      <c r="Q864" s="8" t="s">
        <v>31</v>
      </c>
      <c r="R864" s="8" t="s">
        <v>29</v>
      </c>
    </row>
    <row r="865" spans="1:18">
      <c r="A865" t="s">
        <v>4325</v>
      </c>
      <c r="B865" s="8" t="s">
        <v>4326</v>
      </c>
      <c r="C865" s="8" t="s">
        <v>4329</v>
      </c>
      <c r="D865" s="8" t="s">
        <v>4330</v>
      </c>
      <c r="E865" s="8" t="s">
        <v>528</v>
      </c>
      <c r="F865" s="8" t="s">
        <v>4331</v>
      </c>
      <c r="G865" s="8" t="str">
        <f t="shared" si="39"/>
        <v>堺市東区西野361-3　北野田マンション巽Ａ棟101</v>
      </c>
      <c r="H865" s="8" t="str">
        <f t="shared" si="40"/>
        <v>東区</v>
      </c>
      <c r="I865" s="8">
        <f t="shared" si="41"/>
        <v>3</v>
      </c>
      <c r="J865" s="8" t="s">
        <v>4327</v>
      </c>
      <c r="K865" s="8" t="s">
        <v>4328</v>
      </c>
      <c r="L865" s="8" t="s">
        <v>30</v>
      </c>
      <c r="M865" s="8">
        <v>2716201047</v>
      </c>
      <c r="N865" s="9">
        <v>45505</v>
      </c>
      <c r="O865" s="8" t="s">
        <v>29</v>
      </c>
      <c r="P865" s="8" t="s">
        <v>29</v>
      </c>
      <c r="Q865" s="8" t="s">
        <v>31</v>
      </c>
      <c r="R865" s="8" t="s">
        <v>29</v>
      </c>
    </row>
    <row r="866" spans="1:18">
      <c r="A866" t="s">
        <v>4356</v>
      </c>
      <c r="B866" s="8" t="s">
        <v>4357</v>
      </c>
      <c r="C866" s="8" t="s">
        <v>4356</v>
      </c>
      <c r="D866" s="8" t="s">
        <v>4357</v>
      </c>
      <c r="E866" s="8" t="s">
        <v>528</v>
      </c>
      <c r="F866" s="8" t="s">
        <v>4360</v>
      </c>
      <c r="G866" s="8" t="str">
        <f t="shared" si="39"/>
        <v>堺市東区西野292-1　グリーンハイツ北野田405号室</v>
      </c>
      <c r="H866" s="8" t="str">
        <f t="shared" si="40"/>
        <v>東区</v>
      </c>
      <c r="I866" s="8">
        <f t="shared" si="41"/>
        <v>3</v>
      </c>
      <c r="J866" s="8" t="s">
        <v>4358</v>
      </c>
      <c r="K866" s="8" t="s">
        <v>4359</v>
      </c>
      <c r="L866" s="8" t="s">
        <v>30</v>
      </c>
      <c r="M866" s="8">
        <v>2716201062</v>
      </c>
      <c r="N866" s="9">
        <v>45566</v>
      </c>
      <c r="O866" s="8" t="s">
        <v>31</v>
      </c>
      <c r="P866" s="8" t="s">
        <v>29</v>
      </c>
      <c r="Q866" s="8" t="s">
        <v>31</v>
      </c>
      <c r="R866" s="8" t="s">
        <v>29</v>
      </c>
    </row>
    <row r="867" spans="1:18">
      <c r="A867" t="s">
        <v>1836</v>
      </c>
      <c r="B867" s="8" t="s">
        <v>1837</v>
      </c>
      <c r="C867" s="8" t="s">
        <v>1842</v>
      </c>
      <c r="D867" s="8" t="s">
        <v>1843</v>
      </c>
      <c r="E867" s="8" t="s">
        <v>1838</v>
      </c>
      <c r="F867" s="8" t="s">
        <v>1839</v>
      </c>
      <c r="G867" s="8" t="str">
        <f t="shared" si="39"/>
        <v>堺市東区大美野15番地5</v>
      </c>
      <c r="H867" s="8" t="str">
        <f t="shared" si="40"/>
        <v>東区</v>
      </c>
      <c r="I867" s="8">
        <f t="shared" si="41"/>
        <v>3</v>
      </c>
      <c r="J867" s="8" t="s">
        <v>1840</v>
      </c>
      <c r="K867" s="8" t="s">
        <v>1841</v>
      </c>
      <c r="L867" s="8" t="s">
        <v>30</v>
      </c>
      <c r="M867" s="8">
        <v>2716200312</v>
      </c>
      <c r="N867" s="9">
        <v>40026</v>
      </c>
      <c r="O867" s="8" t="s">
        <v>29</v>
      </c>
      <c r="P867" s="8" t="s">
        <v>29</v>
      </c>
      <c r="Q867" s="8" t="s">
        <v>31</v>
      </c>
      <c r="R867" s="8" t="s">
        <v>29</v>
      </c>
    </row>
    <row r="868" spans="1:18">
      <c r="A868" t="s">
        <v>3492</v>
      </c>
      <c r="B868" s="8" t="s">
        <v>3493</v>
      </c>
      <c r="C868" s="8" t="s">
        <v>3509</v>
      </c>
      <c r="D868" s="8" t="s">
        <v>3510</v>
      </c>
      <c r="E868" s="8" t="s">
        <v>1838</v>
      </c>
      <c r="F868" s="8" t="s">
        <v>3511</v>
      </c>
      <c r="G868" s="8" t="str">
        <f t="shared" si="39"/>
        <v>堺市東区大美野6-5-301</v>
      </c>
      <c r="H868" s="8" t="str">
        <f t="shared" si="40"/>
        <v>東区</v>
      </c>
      <c r="I868" s="8">
        <f t="shared" si="41"/>
        <v>3</v>
      </c>
      <c r="J868" s="8" t="s">
        <v>3512</v>
      </c>
      <c r="K868" s="8" t="s">
        <v>3513</v>
      </c>
      <c r="L868" s="8" t="s">
        <v>30</v>
      </c>
      <c r="M868" s="8">
        <v>2716200650</v>
      </c>
      <c r="N868" s="9">
        <v>42736</v>
      </c>
      <c r="O868" s="8" t="s">
        <v>29</v>
      </c>
      <c r="P868" s="8" t="s">
        <v>29</v>
      </c>
      <c r="Q868" s="8" t="s">
        <v>31</v>
      </c>
      <c r="R868" s="8" t="s">
        <v>29</v>
      </c>
    </row>
    <row r="869" spans="1:18">
      <c r="A869" t="s">
        <v>3764</v>
      </c>
      <c r="B869" s="8" t="s">
        <v>3765</v>
      </c>
      <c r="C869" s="8" t="s">
        <v>3766</v>
      </c>
      <c r="D869" s="8" t="s">
        <v>3767</v>
      </c>
      <c r="E869" s="8" t="s">
        <v>1838</v>
      </c>
      <c r="F869" s="8" t="s">
        <v>3768</v>
      </c>
      <c r="G869" s="8" t="str">
        <f t="shared" si="39"/>
        <v>堺市東区大美野3-3　ＨＡＬＴ大美野201号室</v>
      </c>
      <c r="H869" s="8" t="str">
        <f t="shared" si="40"/>
        <v>東区</v>
      </c>
      <c r="I869" s="8">
        <f t="shared" si="41"/>
        <v>3</v>
      </c>
      <c r="J869" s="8" t="s">
        <v>3769</v>
      </c>
      <c r="K869" s="8" t="s">
        <v>3770</v>
      </c>
      <c r="L869" s="8" t="s">
        <v>30</v>
      </c>
      <c r="M869" s="8">
        <v>2716200437</v>
      </c>
      <c r="N869" s="9">
        <v>40909</v>
      </c>
      <c r="O869" s="8" t="s">
        <v>29</v>
      </c>
      <c r="P869" s="8" t="s">
        <v>29</v>
      </c>
      <c r="Q869" s="8" t="s">
        <v>31</v>
      </c>
      <c r="R869" s="8" t="s">
        <v>29</v>
      </c>
    </row>
    <row r="870" spans="1:18">
      <c r="A870" t="s">
        <v>598</v>
      </c>
      <c r="B870" s="8" t="s">
        <v>599</v>
      </c>
      <c r="C870" s="8" t="s">
        <v>600</v>
      </c>
      <c r="D870" s="8" t="s">
        <v>601</v>
      </c>
      <c r="E870" s="8" t="s">
        <v>602</v>
      </c>
      <c r="F870" s="8" t="s">
        <v>603</v>
      </c>
      <c r="G870" s="8" t="str">
        <f t="shared" si="39"/>
        <v>堺市東区草尾1166-2　2F</v>
      </c>
      <c r="H870" s="8" t="str">
        <f t="shared" si="40"/>
        <v>東区</v>
      </c>
      <c r="I870" s="8">
        <f t="shared" si="41"/>
        <v>3</v>
      </c>
      <c r="J870" s="8" t="s">
        <v>604</v>
      </c>
      <c r="K870" s="8" t="s">
        <v>605</v>
      </c>
      <c r="L870" s="8" t="s">
        <v>30</v>
      </c>
      <c r="M870" s="8">
        <v>2716200536</v>
      </c>
      <c r="N870" s="9">
        <v>41821</v>
      </c>
      <c r="O870" s="8" t="s">
        <v>29</v>
      </c>
      <c r="P870" s="8" t="s">
        <v>29</v>
      </c>
      <c r="Q870" s="8" t="s">
        <v>31</v>
      </c>
      <c r="R870" s="8" t="s">
        <v>29</v>
      </c>
    </row>
    <row r="871" spans="1:18">
      <c r="A871" t="s">
        <v>3205</v>
      </c>
      <c r="B871" s="8" t="s">
        <v>3206</v>
      </c>
      <c r="C871" s="8" t="s">
        <v>3210</v>
      </c>
      <c r="D871" s="8" t="s">
        <v>3211</v>
      </c>
      <c r="E871" s="8" t="s">
        <v>255</v>
      </c>
      <c r="F871" s="8" t="s">
        <v>3207</v>
      </c>
      <c r="G871" s="8" t="str">
        <f t="shared" si="39"/>
        <v>堺市東区引野町二丁18番7号</v>
      </c>
      <c r="H871" s="8" t="str">
        <f t="shared" si="40"/>
        <v>東区</v>
      </c>
      <c r="I871" s="8">
        <f t="shared" si="41"/>
        <v>3</v>
      </c>
      <c r="J871" s="8" t="s">
        <v>3208</v>
      </c>
      <c r="K871" s="8" t="s">
        <v>3209</v>
      </c>
      <c r="L871" s="8" t="s">
        <v>33</v>
      </c>
      <c r="M871" s="8">
        <v>2716200387</v>
      </c>
      <c r="N871" s="9">
        <v>40817</v>
      </c>
      <c r="O871" s="8" t="s">
        <v>29</v>
      </c>
      <c r="P871" s="8" t="s">
        <v>31</v>
      </c>
      <c r="Q871" s="8" t="s">
        <v>29</v>
      </c>
      <c r="R871" s="8" t="s">
        <v>31</v>
      </c>
    </row>
    <row r="872" spans="1:18">
      <c r="A872" t="s">
        <v>614</v>
      </c>
      <c r="B872" s="8" t="s">
        <v>615</v>
      </c>
      <c r="C872" s="8" t="s">
        <v>620</v>
      </c>
      <c r="D872" s="8" t="s">
        <v>621</v>
      </c>
      <c r="E872" s="8" t="s">
        <v>616</v>
      </c>
      <c r="F872" s="8" t="s">
        <v>617</v>
      </c>
      <c r="G872" s="8" t="str">
        <f t="shared" si="39"/>
        <v>堺市東区日置荘北町一丁37-4</v>
      </c>
      <c r="H872" s="8" t="str">
        <f t="shared" si="40"/>
        <v>東区</v>
      </c>
      <c r="I872" s="8">
        <f t="shared" si="41"/>
        <v>3</v>
      </c>
      <c r="J872" s="8" t="s">
        <v>618</v>
      </c>
      <c r="K872" s="8" t="s">
        <v>619</v>
      </c>
      <c r="L872" s="8" t="s">
        <v>33</v>
      </c>
      <c r="M872" s="8">
        <v>2716200593</v>
      </c>
      <c r="N872" s="9">
        <v>42370</v>
      </c>
      <c r="O872" s="8" t="s">
        <v>29</v>
      </c>
      <c r="P872" s="8" t="s">
        <v>31</v>
      </c>
      <c r="Q872" s="8" t="s">
        <v>29</v>
      </c>
      <c r="R872" s="8" t="s">
        <v>31</v>
      </c>
    </row>
    <row r="873" spans="1:18">
      <c r="A873" t="s">
        <v>3470</v>
      </c>
      <c r="B873" s="8" t="s">
        <v>3471</v>
      </c>
      <c r="C873" s="8" t="s">
        <v>3475</v>
      </c>
      <c r="D873" s="8" t="s">
        <v>3476</v>
      </c>
      <c r="E873" s="8" t="s">
        <v>616</v>
      </c>
      <c r="F873" s="8" t="s">
        <v>3472</v>
      </c>
      <c r="G873" s="8" t="str">
        <f t="shared" si="39"/>
        <v>堺市東区日置荘北町二丁21番36号</v>
      </c>
      <c r="H873" s="8" t="str">
        <f t="shared" si="40"/>
        <v>東区</v>
      </c>
      <c r="I873" s="8">
        <f t="shared" si="41"/>
        <v>3</v>
      </c>
      <c r="J873" s="8" t="s">
        <v>3473</v>
      </c>
      <c r="K873" s="8" t="s">
        <v>3474</v>
      </c>
      <c r="L873" s="8" t="s">
        <v>33</v>
      </c>
      <c r="M873" s="8">
        <v>2716200106</v>
      </c>
      <c r="N873" s="9">
        <v>41365</v>
      </c>
      <c r="O873" s="8" t="s">
        <v>29</v>
      </c>
      <c r="P873" s="8" t="s">
        <v>31</v>
      </c>
      <c r="Q873" s="8" t="s">
        <v>31</v>
      </c>
      <c r="R873" s="8" t="s">
        <v>31</v>
      </c>
    </row>
    <row r="874" spans="1:18">
      <c r="A874" t="s">
        <v>1370</v>
      </c>
      <c r="B874" s="8" t="s">
        <v>1371</v>
      </c>
      <c r="C874" s="8" t="s">
        <v>1372</v>
      </c>
      <c r="D874" s="8" t="s">
        <v>1373</v>
      </c>
      <c r="E874" s="8" t="s">
        <v>531</v>
      </c>
      <c r="F874" s="8" t="s">
        <v>1374</v>
      </c>
      <c r="G874" s="8" t="str">
        <f t="shared" si="39"/>
        <v>堺市東区日置荘原寺町46-2　堺グランセ101</v>
      </c>
      <c r="H874" s="8" t="str">
        <f t="shared" si="40"/>
        <v>東区</v>
      </c>
      <c r="I874" s="8">
        <f t="shared" si="41"/>
        <v>3</v>
      </c>
      <c r="J874" s="8" t="s">
        <v>1375</v>
      </c>
      <c r="K874" s="8" t="s">
        <v>1376</v>
      </c>
      <c r="L874" s="8" t="s">
        <v>33</v>
      </c>
      <c r="M874" s="8">
        <v>2716101908</v>
      </c>
      <c r="N874" s="9">
        <v>45139</v>
      </c>
      <c r="O874" s="8" t="s">
        <v>29</v>
      </c>
      <c r="P874" s="8" t="s">
        <v>31</v>
      </c>
      <c r="Q874" s="8" t="s">
        <v>29</v>
      </c>
      <c r="R874" s="8" t="s">
        <v>31</v>
      </c>
    </row>
    <row r="875" spans="1:18">
      <c r="A875" t="s">
        <v>3858</v>
      </c>
      <c r="B875" s="8" t="s">
        <v>3859</v>
      </c>
      <c r="C875" s="8" t="s">
        <v>3861</v>
      </c>
      <c r="D875" s="8" t="s">
        <v>3862</v>
      </c>
      <c r="E875" s="8" t="s">
        <v>531</v>
      </c>
      <c r="F875" s="8" t="s">
        <v>3863</v>
      </c>
      <c r="G875" s="8" t="str">
        <f t="shared" si="39"/>
        <v>堺市東区日置荘原寺町51番地3</v>
      </c>
      <c r="H875" s="8" t="str">
        <f t="shared" si="40"/>
        <v>東区</v>
      </c>
      <c r="I875" s="8">
        <f t="shared" si="41"/>
        <v>3</v>
      </c>
      <c r="J875" s="8" t="s">
        <v>3864</v>
      </c>
      <c r="K875" s="8" t="s">
        <v>3860</v>
      </c>
      <c r="L875" s="8" t="s">
        <v>33</v>
      </c>
      <c r="M875" s="8">
        <v>2716200890</v>
      </c>
      <c r="N875" s="9">
        <v>44593</v>
      </c>
      <c r="O875" s="8" t="s">
        <v>29</v>
      </c>
      <c r="P875" s="8" t="s">
        <v>31</v>
      </c>
      <c r="Q875" s="8" t="s">
        <v>29</v>
      </c>
      <c r="R875" s="8" t="s">
        <v>31</v>
      </c>
    </row>
    <row r="876" spans="1:18">
      <c r="A876" t="s">
        <v>2055</v>
      </c>
      <c r="B876" s="8" t="s">
        <v>2056</v>
      </c>
      <c r="C876" s="8" t="s">
        <v>2061</v>
      </c>
      <c r="D876" s="8" t="s">
        <v>2062</v>
      </c>
      <c r="E876" s="8" t="s">
        <v>2057</v>
      </c>
      <c r="F876" s="8" t="s">
        <v>2058</v>
      </c>
      <c r="G876" s="8" t="str">
        <f t="shared" si="39"/>
        <v>堺市東区日置荘田中町285番地3</v>
      </c>
      <c r="H876" s="8" t="str">
        <f t="shared" si="40"/>
        <v>東区</v>
      </c>
      <c r="I876" s="8">
        <f t="shared" si="41"/>
        <v>3</v>
      </c>
      <c r="J876" s="8" t="s">
        <v>2059</v>
      </c>
      <c r="K876" s="8" t="s">
        <v>2060</v>
      </c>
      <c r="L876" s="8" t="s">
        <v>33</v>
      </c>
      <c r="M876" s="8">
        <v>2716500950</v>
      </c>
      <c r="N876" s="9">
        <v>41579</v>
      </c>
      <c r="O876" s="8" t="s">
        <v>29</v>
      </c>
      <c r="P876" s="8" t="s">
        <v>31</v>
      </c>
      <c r="Q876" s="8" t="s">
        <v>29</v>
      </c>
      <c r="R876" s="8" t="s">
        <v>31</v>
      </c>
    </row>
    <row r="877" spans="1:18">
      <c r="A877" t="s">
        <v>1701</v>
      </c>
      <c r="B877" s="8" t="s">
        <v>1690</v>
      </c>
      <c r="C877" s="8" t="s">
        <v>1702</v>
      </c>
      <c r="D877" s="8" t="s">
        <v>1703</v>
      </c>
      <c r="E877" s="8" t="s">
        <v>303</v>
      </c>
      <c r="F877" s="8" t="s">
        <v>1704</v>
      </c>
      <c r="G877" s="8" t="str">
        <f t="shared" si="39"/>
        <v>堺市東区日置荘西町四丁36-13　渡辺ビル2階</v>
      </c>
      <c r="H877" s="8" t="str">
        <f t="shared" si="40"/>
        <v>東区</v>
      </c>
      <c r="I877" s="8">
        <f t="shared" si="41"/>
        <v>3</v>
      </c>
      <c r="J877" s="8" t="s">
        <v>1705</v>
      </c>
      <c r="K877" s="8" t="s">
        <v>1706</v>
      </c>
      <c r="L877" s="8" t="s">
        <v>33</v>
      </c>
      <c r="M877" s="8">
        <v>2716200569</v>
      </c>
      <c r="N877" s="9">
        <v>41913</v>
      </c>
      <c r="O877" s="8" t="s">
        <v>29</v>
      </c>
      <c r="P877" s="8" t="s">
        <v>31</v>
      </c>
      <c r="Q877" s="8" t="s">
        <v>29</v>
      </c>
      <c r="R877" s="8" t="s">
        <v>31</v>
      </c>
    </row>
    <row r="878" spans="1:18">
      <c r="A878" t="s">
        <v>5240</v>
      </c>
      <c r="B878" s="8" t="s">
        <v>5241</v>
      </c>
      <c r="C878" s="8" t="s">
        <v>5260</v>
      </c>
      <c r="D878" s="8" t="s">
        <v>5261</v>
      </c>
      <c r="E878" s="8" t="s">
        <v>4264</v>
      </c>
      <c r="F878" s="8" t="s">
        <v>4810</v>
      </c>
      <c r="G878" s="8" t="str">
        <f t="shared" si="39"/>
        <v>堺市東区高松123番地</v>
      </c>
      <c r="H878" s="8" t="str">
        <f t="shared" si="40"/>
        <v>東区</v>
      </c>
      <c r="I878" s="8">
        <f t="shared" si="41"/>
        <v>3</v>
      </c>
      <c r="J878" s="8" t="s">
        <v>5262</v>
      </c>
      <c r="K878" s="8" t="s">
        <v>5263</v>
      </c>
      <c r="L878" s="8" t="s">
        <v>33</v>
      </c>
      <c r="M878" s="8">
        <v>2716200023</v>
      </c>
      <c r="N878" s="9">
        <v>40817</v>
      </c>
      <c r="O878" s="8" t="s">
        <v>29</v>
      </c>
      <c r="P878" s="8" t="s">
        <v>31</v>
      </c>
      <c r="Q878" s="8" t="s">
        <v>29</v>
      </c>
      <c r="R878" s="8" t="s">
        <v>31</v>
      </c>
    </row>
    <row r="879" spans="1:18">
      <c r="A879" t="s">
        <v>363</v>
      </c>
      <c r="B879" s="8" t="s">
        <v>364</v>
      </c>
      <c r="C879" s="8" t="s">
        <v>376</v>
      </c>
      <c r="D879" s="8" t="s">
        <v>377</v>
      </c>
      <c r="E879" s="8" t="s">
        <v>378</v>
      </c>
      <c r="F879" s="8" t="s">
        <v>379</v>
      </c>
      <c r="G879" s="8" t="str">
        <f t="shared" si="39"/>
        <v>堺市東区丈六185番地 鈴木ビル102号室</v>
      </c>
      <c r="H879" s="8" t="str">
        <f t="shared" si="40"/>
        <v>東区</v>
      </c>
      <c r="I879" s="8">
        <f t="shared" si="41"/>
        <v>3</v>
      </c>
      <c r="J879" s="8" t="s">
        <v>380</v>
      </c>
      <c r="K879" s="8" t="s">
        <v>381</v>
      </c>
      <c r="L879" s="8" t="s">
        <v>33</v>
      </c>
      <c r="M879" s="8">
        <v>2716200361</v>
      </c>
      <c r="N879" s="9">
        <v>40848</v>
      </c>
      <c r="O879" s="8" t="s">
        <v>29</v>
      </c>
      <c r="P879" s="8" t="s">
        <v>31</v>
      </c>
      <c r="Q879" s="8" t="s">
        <v>29</v>
      </c>
      <c r="R879" s="8" t="s">
        <v>31</v>
      </c>
    </row>
    <row r="880" spans="1:18">
      <c r="A880" t="s">
        <v>1568</v>
      </c>
      <c r="B880" s="8" t="s">
        <v>1569</v>
      </c>
      <c r="C880" s="8" t="s">
        <v>1573</v>
      </c>
      <c r="D880" s="8" t="s">
        <v>1574</v>
      </c>
      <c r="E880" s="8" t="s">
        <v>21</v>
      </c>
      <c r="F880" s="8" t="s">
        <v>1570</v>
      </c>
      <c r="G880" s="8" t="str">
        <f t="shared" si="39"/>
        <v>堺市東区北野田471番地22　2階</v>
      </c>
      <c r="H880" s="8" t="str">
        <f t="shared" si="40"/>
        <v>東区</v>
      </c>
      <c r="I880" s="8">
        <f t="shared" si="41"/>
        <v>3</v>
      </c>
      <c r="J880" s="8" t="s">
        <v>1571</v>
      </c>
      <c r="K880" s="8" t="s">
        <v>1572</v>
      </c>
      <c r="L880" s="8" t="s">
        <v>33</v>
      </c>
      <c r="M880" s="8">
        <v>2716301029</v>
      </c>
      <c r="N880" s="9">
        <v>41609</v>
      </c>
      <c r="O880" s="8" t="s">
        <v>29</v>
      </c>
      <c r="P880" s="8" t="s">
        <v>31</v>
      </c>
      <c r="Q880" s="8" t="s">
        <v>29</v>
      </c>
      <c r="R880" s="8" t="s">
        <v>31</v>
      </c>
    </row>
    <row r="881" spans="1:18">
      <c r="A881" t="s">
        <v>5576</v>
      </c>
      <c r="B881" s="8" t="s">
        <v>5577</v>
      </c>
      <c r="C881" s="8" t="s">
        <v>5581</v>
      </c>
      <c r="D881" s="8" t="s">
        <v>5582</v>
      </c>
      <c r="E881" s="8" t="s">
        <v>3985</v>
      </c>
      <c r="F881" s="8" t="s">
        <v>5578</v>
      </c>
      <c r="G881" s="8" t="str">
        <f t="shared" si="39"/>
        <v>堺市東区南野田33番地</v>
      </c>
      <c r="H881" s="8" t="str">
        <f t="shared" si="40"/>
        <v>東区</v>
      </c>
      <c r="I881" s="8">
        <f t="shared" si="41"/>
        <v>3</v>
      </c>
      <c r="J881" s="8" t="s">
        <v>5579</v>
      </c>
      <c r="K881" s="8" t="s">
        <v>5580</v>
      </c>
      <c r="L881" s="8" t="s">
        <v>33</v>
      </c>
      <c r="M881" s="8">
        <v>2716200064</v>
      </c>
      <c r="N881" s="9">
        <v>41487</v>
      </c>
      <c r="O881" s="8" t="s">
        <v>29</v>
      </c>
      <c r="P881" s="8" t="s">
        <v>31</v>
      </c>
      <c r="Q881" s="8" t="s">
        <v>29</v>
      </c>
      <c r="R881" s="8" t="s">
        <v>31</v>
      </c>
    </row>
    <row r="882" spans="1:18">
      <c r="A882" t="s">
        <v>1689</v>
      </c>
      <c r="B882" s="8" t="s">
        <v>1690</v>
      </c>
      <c r="C882" s="8" t="s">
        <v>1717</v>
      </c>
      <c r="D882" s="8" t="s">
        <v>1718</v>
      </c>
      <c r="E882" s="8" t="s">
        <v>528</v>
      </c>
      <c r="F882" s="8" t="s">
        <v>1719</v>
      </c>
      <c r="G882" s="8" t="str">
        <f t="shared" si="39"/>
        <v>堺市東区西野421-3　扇屋ビル1階1号室</v>
      </c>
      <c r="H882" s="8" t="str">
        <f t="shared" si="40"/>
        <v>東区</v>
      </c>
      <c r="I882" s="8">
        <f t="shared" si="41"/>
        <v>3</v>
      </c>
      <c r="J882" s="8" t="s">
        <v>1720</v>
      </c>
      <c r="K882" s="8" t="s">
        <v>1721</v>
      </c>
      <c r="L882" s="8" t="s">
        <v>33</v>
      </c>
      <c r="M882" s="8">
        <v>2716200882</v>
      </c>
      <c r="N882" s="9">
        <v>44440</v>
      </c>
      <c r="O882" s="8" t="s">
        <v>29</v>
      </c>
      <c r="P882" s="8" t="s">
        <v>31</v>
      </c>
      <c r="Q882" s="8" t="s">
        <v>29</v>
      </c>
      <c r="R882" s="8" t="s">
        <v>31</v>
      </c>
    </row>
    <row r="883" spans="1:18">
      <c r="A883" t="s">
        <v>3308</v>
      </c>
      <c r="B883" s="8" t="s">
        <v>3309</v>
      </c>
      <c r="C883" s="8" t="s">
        <v>3317</v>
      </c>
      <c r="D883" s="8" t="s">
        <v>3318</v>
      </c>
      <c r="E883" s="8" t="s">
        <v>528</v>
      </c>
      <c r="F883" s="8" t="s">
        <v>3319</v>
      </c>
      <c r="G883" s="8" t="str">
        <f t="shared" si="39"/>
        <v>堺市東区西野445-1　ネオレジデンスサカタ1F</v>
      </c>
      <c r="H883" s="8" t="str">
        <f t="shared" si="40"/>
        <v>東区</v>
      </c>
      <c r="I883" s="8">
        <f t="shared" si="41"/>
        <v>3</v>
      </c>
      <c r="J883" s="8" t="s">
        <v>3320</v>
      </c>
      <c r="K883" s="8" t="s">
        <v>3321</v>
      </c>
      <c r="L883" s="8" t="s">
        <v>33</v>
      </c>
      <c r="M883" s="8">
        <v>2716200478</v>
      </c>
      <c r="N883" s="9">
        <v>41244</v>
      </c>
      <c r="O883" s="8" t="s">
        <v>29</v>
      </c>
      <c r="P883" s="8" t="s">
        <v>31</v>
      </c>
      <c r="Q883" s="8" t="s">
        <v>29</v>
      </c>
      <c r="R883" s="8" t="s">
        <v>31</v>
      </c>
    </row>
    <row r="884" spans="1:18">
      <c r="A884" t="s">
        <v>5240</v>
      </c>
      <c r="B884" s="8" t="s">
        <v>5241</v>
      </c>
      <c r="C884" s="8" t="s">
        <v>5260</v>
      </c>
      <c r="D884" s="8" t="s">
        <v>5261</v>
      </c>
      <c r="E884" s="8" t="s">
        <v>4264</v>
      </c>
      <c r="F884" s="8" t="s">
        <v>4810</v>
      </c>
      <c r="G884" s="8" t="str">
        <f t="shared" si="39"/>
        <v>堺市東区高松123番地</v>
      </c>
      <c r="H884" s="8" t="str">
        <f t="shared" si="40"/>
        <v>東区</v>
      </c>
      <c r="I884" s="8">
        <f t="shared" si="41"/>
        <v>3</v>
      </c>
      <c r="J884" s="8" t="s">
        <v>5262</v>
      </c>
      <c r="K884" s="8" t="s">
        <v>5263</v>
      </c>
      <c r="L884" s="8" t="s">
        <v>32</v>
      </c>
      <c r="M884" s="8">
        <v>2716200023</v>
      </c>
      <c r="N884" s="9">
        <v>39022</v>
      </c>
      <c r="O884" s="8" t="s">
        <v>31</v>
      </c>
      <c r="P884" s="8" t="s">
        <v>29</v>
      </c>
      <c r="Q884" s="8" t="s">
        <v>29</v>
      </c>
      <c r="R884" s="8" t="s">
        <v>29</v>
      </c>
    </row>
    <row r="885" spans="1:18">
      <c r="A885" t="s">
        <v>2407</v>
      </c>
      <c r="B885" s="8" t="s">
        <v>2408</v>
      </c>
      <c r="C885" s="8" t="s">
        <v>2410</v>
      </c>
      <c r="D885" s="8" t="s">
        <v>2411</v>
      </c>
      <c r="E885" s="8" t="s">
        <v>2409</v>
      </c>
      <c r="F885" s="8" t="s">
        <v>2412</v>
      </c>
      <c r="G885" s="8" t="str">
        <f t="shared" si="39"/>
        <v>堺市東区八下町三丁74番地1</v>
      </c>
      <c r="H885" s="8" t="str">
        <f t="shared" si="40"/>
        <v>東区</v>
      </c>
      <c r="I885" s="8">
        <f t="shared" si="41"/>
        <v>3</v>
      </c>
      <c r="J885" s="8" t="s">
        <v>2413</v>
      </c>
      <c r="K885" s="8" t="s">
        <v>2414</v>
      </c>
      <c r="L885" s="8" t="s">
        <v>143</v>
      </c>
      <c r="M885" s="8">
        <v>2716200957</v>
      </c>
      <c r="N885" s="9">
        <v>44805</v>
      </c>
      <c r="O885" s="8" t="s">
        <v>29</v>
      </c>
      <c r="P885" s="8" t="s">
        <v>29</v>
      </c>
      <c r="Q885" s="8" t="s">
        <v>31</v>
      </c>
      <c r="R885" s="8" t="s">
        <v>29</v>
      </c>
    </row>
    <row r="886" spans="1:18">
      <c r="A886" t="s">
        <v>5143</v>
      </c>
      <c r="B886" s="8" t="s">
        <v>5144</v>
      </c>
      <c r="C886" s="8" t="s">
        <v>5148</v>
      </c>
      <c r="D886" s="8" t="s">
        <v>5149</v>
      </c>
      <c r="E886" s="8" t="s">
        <v>2555</v>
      </c>
      <c r="F886" s="8" t="s">
        <v>5150</v>
      </c>
      <c r="G886" s="8" t="str">
        <f t="shared" si="39"/>
        <v>堺市東区菩提町二丁15</v>
      </c>
      <c r="H886" s="8" t="str">
        <f t="shared" si="40"/>
        <v>東区</v>
      </c>
      <c r="I886" s="8">
        <f t="shared" si="41"/>
        <v>3</v>
      </c>
      <c r="J886" s="8" t="s">
        <v>5151</v>
      </c>
      <c r="K886" s="8" t="s">
        <v>5152</v>
      </c>
      <c r="L886" s="8" t="s">
        <v>143</v>
      </c>
      <c r="M886" s="8">
        <v>2716200619</v>
      </c>
      <c r="N886" s="9">
        <v>42461</v>
      </c>
      <c r="O886" s="8" t="s">
        <v>29</v>
      </c>
      <c r="P886" s="8" t="s">
        <v>29</v>
      </c>
      <c r="Q886" s="8" t="s">
        <v>31</v>
      </c>
      <c r="R886" s="8" t="s">
        <v>29</v>
      </c>
    </row>
    <row r="887" spans="1:18">
      <c r="A887" t="s">
        <v>5143</v>
      </c>
      <c r="B887" s="8" t="s">
        <v>5144</v>
      </c>
      <c r="C887" s="8" t="s">
        <v>5153</v>
      </c>
      <c r="D887" s="8" t="s">
        <v>5154</v>
      </c>
      <c r="E887" s="8" t="s">
        <v>2555</v>
      </c>
      <c r="F887" s="8" t="s">
        <v>5145</v>
      </c>
      <c r="G887" s="8" t="str">
        <f t="shared" si="39"/>
        <v>堺市東区菩提町一丁53番地1</v>
      </c>
      <c r="H887" s="8" t="str">
        <f t="shared" si="40"/>
        <v>東区</v>
      </c>
      <c r="I887" s="8">
        <f t="shared" si="41"/>
        <v>3</v>
      </c>
      <c r="J887" s="8" t="s">
        <v>5146</v>
      </c>
      <c r="K887" s="8" t="s">
        <v>5147</v>
      </c>
      <c r="L887" s="8" t="s">
        <v>143</v>
      </c>
      <c r="M887" s="8">
        <v>2716200346</v>
      </c>
      <c r="N887" s="9">
        <v>40269</v>
      </c>
      <c r="O887" s="8" t="s">
        <v>29</v>
      </c>
      <c r="P887" s="8" t="s">
        <v>29</v>
      </c>
      <c r="Q887" s="8" t="s">
        <v>31</v>
      </c>
      <c r="R887" s="8" t="s">
        <v>29</v>
      </c>
    </row>
    <row r="888" spans="1:18">
      <c r="A888" t="s">
        <v>3477</v>
      </c>
      <c r="B888" s="8" t="s">
        <v>3471</v>
      </c>
      <c r="C888" s="8" t="s">
        <v>3478</v>
      </c>
      <c r="D888" s="8" t="s">
        <v>3479</v>
      </c>
      <c r="E888" s="8" t="s">
        <v>616</v>
      </c>
      <c r="F888" s="8" t="s">
        <v>3472</v>
      </c>
      <c r="G888" s="8" t="str">
        <f t="shared" si="39"/>
        <v>堺市東区日置荘北町二丁21番36号</v>
      </c>
      <c r="H888" s="8" t="str">
        <f t="shared" si="40"/>
        <v>東区</v>
      </c>
      <c r="I888" s="8">
        <f t="shared" si="41"/>
        <v>3</v>
      </c>
      <c r="J888" s="8" t="s">
        <v>3473</v>
      </c>
      <c r="K888" s="8" t="s">
        <v>3474</v>
      </c>
      <c r="L888" s="8" t="s">
        <v>143</v>
      </c>
      <c r="M888" s="8">
        <v>2716201096</v>
      </c>
      <c r="N888" s="9">
        <v>45658</v>
      </c>
      <c r="O888" s="8" t="s">
        <v>29</v>
      </c>
      <c r="P888" s="8" t="s">
        <v>29</v>
      </c>
      <c r="Q888" s="8" t="s">
        <v>31</v>
      </c>
      <c r="R888" s="8" t="s">
        <v>29</v>
      </c>
    </row>
    <row r="889" spans="1:18">
      <c r="A889" t="s">
        <v>526</v>
      </c>
      <c r="B889" s="8" t="s">
        <v>527</v>
      </c>
      <c r="C889" s="8" t="s">
        <v>529</v>
      </c>
      <c r="D889" s="8" t="s">
        <v>530</v>
      </c>
      <c r="E889" s="8" t="s">
        <v>531</v>
      </c>
      <c r="F889" s="8" t="s">
        <v>532</v>
      </c>
      <c r="G889" s="8" t="str">
        <f t="shared" si="39"/>
        <v>堺市東区日置荘原寺町471番地1</v>
      </c>
      <c r="H889" s="8" t="str">
        <f t="shared" si="40"/>
        <v>東区</v>
      </c>
      <c r="I889" s="8">
        <f t="shared" si="41"/>
        <v>3</v>
      </c>
      <c r="J889" s="8" t="s">
        <v>533</v>
      </c>
      <c r="K889" s="8" t="s">
        <v>534</v>
      </c>
      <c r="L889" s="8" t="s">
        <v>143</v>
      </c>
      <c r="M889" s="8">
        <v>2716200981</v>
      </c>
      <c r="N889" s="9">
        <v>45139</v>
      </c>
      <c r="O889" s="8" t="s">
        <v>29</v>
      </c>
      <c r="P889" s="8" t="s">
        <v>29</v>
      </c>
      <c r="Q889" s="8" t="s">
        <v>31</v>
      </c>
      <c r="R889" s="8" t="s">
        <v>29</v>
      </c>
    </row>
    <row r="890" spans="1:18">
      <c r="A890" t="s">
        <v>4746</v>
      </c>
      <c r="B890" s="8" t="s">
        <v>4747</v>
      </c>
      <c r="C890" s="8" t="s">
        <v>4756</v>
      </c>
      <c r="D890" s="8" t="s">
        <v>4757</v>
      </c>
      <c r="E890" s="8" t="s">
        <v>303</v>
      </c>
      <c r="F890" s="8" t="s">
        <v>4748</v>
      </c>
      <c r="G890" s="8" t="str">
        <f t="shared" si="39"/>
        <v>堺市東区日置荘西町八丁1番1号</v>
      </c>
      <c r="H890" s="8" t="str">
        <f t="shared" si="40"/>
        <v>東区</v>
      </c>
      <c r="I890" s="8">
        <f t="shared" si="41"/>
        <v>3</v>
      </c>
      <c r="J890" s="8" t="s">
        <v>4749</v>
      </c>
      <c r="K890" s="8" t="s">
        <v>4750</v>
      </c>
      <c r="L890" s="8" t="s">
        <v>143</v>
      </c>
      <c r="M890" s="8">
        <v>2716200296</v>
      </c>
      <c r="N890" s="9">
        <v>39508</v>
      </c>
      <c r="O890" s="8" t="s">
        <v>31</v>
      </c>
      <c r="P890" s="8" t="s">
        <v>29</v>
      </c>
      <c r="Q890" s="8" t="s">
        <v>31</v>
      </c>
      <c r="R890" s="8" t="s">
        <v>29</v>
      </c>
    </row>
    <row r="891" spans="1:18">
      <c r="A891" t="s">
        <v>4758</v>
      </c>
      <c r="B891" s="8" t="s">
        <v>4759</v>
      </c>
      <c r="C891" s="8" t="s">
        <v>4789</v>
      </c>
      <c r="D891" s="8" t="s">
        <v>4790</v>
      </c>
      <c r="E891" s="8" t="s">
        <v>4264</v>
      </c>
      <c r="F891" s="8" t="s">
        <v>4791</v>
      </c>
      <c r="G891" s="8" t="str">
        <f t="shared" si="39"/>
        <v>堺市東区高松106番地</v>
      </c>
      <c r="H891" s="8" t="str">
        <f t="shared" si="40"/>
        <v>東区</v>
      </c>
      <c r="I891" s="8">
        <f t="shared" si="41"/>
        <v>3</v>
      </c>
      <c r="J891" s="8" t="s">
        <v>4792</v>
      </c>
      <c r="K891" s="8" t="s">
        <v>4793</v>
      </c>
      <c r="L891" s="8" t="s">
        <v>143</v>
      </c>
      <c r="M891" s="8">
        <v>2716200213</v>
      </c>
      <c r="N891" s="9">
        <v>39083</v>
      </c>
      <c r="O891" s="8" t="s">
        <v>31</v>
      </c>
      <c r="P891" s="8" t="s">
        <v>29</v>
      </c>
      <c r="Q891" s="8" t="s">
        <v>31</v>
      </c>
      <c r="R891" s="8" t="s">
        <v>31</v>
      </c>
    </row>
    <row r="892" spans="1:18">
      <c r="A892" t="s">
        <v>4758</v>
      </c>
      <c r="B892" s="8" t="s">
        <v>4759</v>
      </c>
      <c r="C892" s="8" t="s">
        <v>4808</v>
      </c>
      <c r="D892" s="8" t="s">
        <v>4809</v>
      </c>
      <c r="E892" s="8" t="s">
        <v>4264</v>
      </c>
      <c r="F892" s="8" t="s">
        <v>4810</v>
      </c>
      <c r="G892" s="8" t="str">
        <f t="shared" si="39"/>
        <v>堺市東区高松123番地</v>
      </c>
      <c r="H892" s="8" t="str">
        <f t="shared" si="40"/>
        <v>東区</v>
      </c>
      <c r="I892" s="8">
        <f t="shared" si="41"/>
        <v>3</v>
      </c>
      <c r="J892" s="8" t="s">
        <v>4811</v>
      </c>
      <c r="K892" s="8" t="s">
        <v>4812</v>
      </c>
      <c r="L892" s="8" t="s">
        <v>143</v>
      </c>
      <c r="M892" s="8">
        <v>2716200494</v>
      </c>
      <c r="N892" s="9">
        <v>41518</v>
      </c>
      <c r="O892" s="8" t="s">
        <v>31</v>
      </c>
      <c r="P892" s="8" t="s">
        <v>29</v>
      </c>
      <c r="Q892" s="8" t="s">
        <v>31</v>
      </c>
      <c r="R892" s="8" t="s">
        <v>31</v>
      </c>
    </row>
    <row r="893" spans="1:18">
      <c r="A893" t="s">
        <v>2407</v>
      </c>
      <c r="B893" s="8" t="s">
        <v>2408</v>
      </c>
      <c r="C893" s="8" t="s">
        <v>2415</v>
      </c>
      <c r="D893" s="8" t="s">
        <v>2416</v>
      </c>
      <c r="E893" s="8" t="s">
        <v>2409</v>
      </c>
      <c r="F893" s="8" t="s">
        <v>2412</v>
      </c>
      <c r="G893" s="8" t="str">
        <f t="shared" si="39"/>
        <v>堺市東区八下町三丁74番地1</v>
      </c>
      <c r="H893" s="8" t="str">
        <f t="shared" si="40"/>
        <v>東区</v>
      </c>
      <c r="I893" s="8">
        <f t="shared" si="41"/>
        <v>3</v>
      </c>
      <c r="J893" s="8" t="s">
        <v>2417</v>
      </c>
      <c r="K893" s="8" t="s">
        <v>2414</v>
      </c>
      <c r="L893" s="8" t="s">
        <v>144</v>
      </c>
      <c r="M893" s="8">
        <v>2716200940</v>
      </c>
      <c r="N893" s="9">
        <v>44805</v>
      </c>
      <c r="O893" s="8" t="s">
        <v>29</v>
      </c>
      <c r="P893" s="8" t="s">
        <v>29</v>
      </c>
      <c r="Q893" s="8" t="s">
        <v>29</v>
      </c>
      <c r="R893" s="8" t="s">
        <v>29</v>
      </c>
    </row>
    <row r="894" spans="1:18">
      <c r="A894" t="s">
        <v>6443</v>
      </c>
      <c r="B894" s="8" t="s">
        <v>6444</v>
      </c>
      <c r="C894" s="8" t="s">
        <v>6445</v>
      </c>
      <c r="D894" s="8" t="s">
        <v>6446</v>
      </c>
      <c r="E894" s="8" t="s">
        <v>616</v>
      </c>
      <c r="F894" s="8" t="s">
        <v>6447</v>
      </c>
      <c r="G894" s="8" t="str">
        <f t="shared" si="39"/>
        <v>堺市東区日置荘北町二丁2-26</v>
      </c>
      <c r="H894" s="8" t="str">
        <f t="shared" si="40"/>
        <v>東区</v>
      </c>
      <c r="I894" s="8">
        <f t="shared" si="41"/>
        <v>3</v>
      </c>
      <c r="J894" s="8" t="s">
        <v>6339</v>
      </c>
      <c r="K894" s="8" t="s">
        <v>6340</v>
      </c>
      <c r="L894" s="8" t="s">
        <v>144</v>
      </c>
      <c r="M894" s="8">
        <v>2716201013</v>
      </c>
      <c r="N894" s="9">
        <v>45261</v>
      </c>
      <c r="O894" s="8" t="s">
        <v>31</v>
      </c>
      <c r="P894" s="8" t="s">
        <v>29</v>
      </c>
      <c r="Q894" s="8" t="s">
        <v>29</v>
      </c>
      <c r="R894" s="8" t="s">
        <v>29</v>
      </c>
    </row>
    <row r="895" spans="1:18">
      <c r="A895" t="s">
        <v>5485</v>
      </c>
      <c r="B895" s="8" t="s">
        <v>5486</v>
      </c>
      <c r="C895" s="8" t="s">
        <v>5495</v>
      </c>
      <c r="D895" s="8" t="s">
        <v>5496</v>
      </c>
      <c r="E895" s="8" t="s">
        <v>531</v>
      </c>
      <c r="F895" s="8" t="s">
        <v>5497</v>
      </c>
      <c r="G895" s="8" t="str">
        <f t="shared" si="39"/>
        <v>堺市東区日置荘原寺町156-2</v>
      </c>
      <c r="H895" s="8" t="str">
        <f t="shared" si="40"/>
        <v>東区</v>
      </c>
      <c r="I895" s="8">
        <f t="shared" si="41"/>
        <v>3</v>
      </c>
      <c r="J895" s="8" t="s">
        <v>5493</v>
      </c>
      <c r="K895" s="8" t="s">
        <v>5494</v>
      </c>
      <c r="L895" s="8" t="s">
        <v>144</v>
      </c>
      <c r="M895" s="8">
        <v>2716200684</v>
      </c>
      <c r="N895" s="9">
        <v>43101</v>
      </c>
      <c r="O895" s="8" t="s">
        <v>29</v>
      </c>
      <c r="P895" s="8" t="s">
        <v>29</v>
      </c>
      <c r="Q895" s="8" t="s">
        <v>31</v>
      </c>
      <c r="R895" s="8" t="s">
        <v>29</v>
      </c>
    </row>
    <row r="896" spans="1:18">
      <c r="A896" t="s">
        <v>4746</v>
      </c>
      <c r="B896" s="8" t="s">
        <v>4747</v>
      </c>
      <c r="C896" s="8" t="s">
        <v>4754</v>
      </c>
      <c r="D896" s="8" t="s">
        <v>4755</v>
      </c>
      <c r="E896" s="8" t="s">
        <v>303</v>
      </c>
      <c r="F896" s="8" t="s">
        <v>4748</v>
      </c>
      <c r="G896" s="8" t="str">
        <f t="shared" si="39"/>
        <v>堺市東区日置荘西町八丁1番1号</v>
      </c>
      <c r="H896" s="8" t="str">
        <f t="shared" si="40"/>
        <v>東区</v>
      </c>
      <c r="I896" s="8">
        <f t="shared" si="41"/>
        <v>3</v>
      </c>
      <c r="J896" s="8" t="s">
        <v>4749</v>
      </c>
      <c r="K896" s="8" t="s">
        <v>4750</v>
      </c>
      <c r="L896" s="8" t="s">
        <v>144</v>
      </c>
      <c r="M896" s="8">
        <v>2716200528</v>
      </c>
      <c r="N896" s="9">
        <v>41760</v>
      </c>
      <c r="O896" s="8" t="s">
        <v>31</v>
      </c>
      <c r="P896" s="8" t="s">
        <v>29</v>
      </c>
      <c r="Q896" s="8" t="s">
        <v>31</v>
      </c>
      <c r="R896" s="8" t="s">
        <v>29</v>
      </c>
    </row>
    <row r="897" spans="1:18">
      <c r="A897" t="s">
        <v>5240</v>
      </c>
      <c r="B897" s="8" t="s">
        <v>5241</v>
      </c>
      <c r="C897" s="8" t="s">
        <v>5264</v>
      </c>
      <c r="D897" s="8" t="s">
        <v>5265</v>
      </c>
      <c r="E897" s="8" t="s">
        <v>3119</v>
      </c>
      <c r="F897" s="8" t="s">
        <v>4760</v>
      </c>
      <c r="G897" s="8" t="str">
        <f t="shared" si="39"/>
        <v>堺市東区野尻町8番地4</v>
      </c>
      <c r="H897" s="8" t="str">
        <f t="shared" si="40"/>
        <v>東区</v>
      </c>
      <c r="I897" s="8">
        <f t="shared" si="41"/>
        <v>3</v>
      </c>
      <c r="J897" s="8" t="s">
        <v>5266</v>
      </c>
      <c r="K897" s="8" t="s">
        <v>5267</v>
      </c>
      <c r="L897" s="8" t="s">
        <v>144</v>
      </c>
      <c r="M897" s="8">
        <v>2716200197</v>
      </c>
      <c r="N897" s="9">
        <v>38991</v>
      </c>
      <c r="O897" s="8" t="s">
        <v>29</v>
      </c>
      <c r="P897" s="8" t="s">
        <v>29</v>
      </c>
      <c r="Q897" s="8" t="s">
        <v>29</v>
      </c>
      <c r="R897" s="8" t="s">
        <v>31</v>
      </c>
    </row>
    <row r="898" spans="1:18">
      <c r="A898" t="s">
        <v>3909</v>
      </c>
      <c r="B898" s="8" t="s">
        <v>3910</v>
      </c>
      <c r="C898" s="8" t="s">
        <v>3920</v>
      </c>
      <c r="D898" s="8" t="s">
        <v>3921</v>
      </c>
      <c r="E898" s="8" t="s">
        <v>528</v>
      </c>
      <c r="F898" s="8" t="s">
        <v>3922</v>
      </c>
      <c r="G898" s="8" t="str">
        <f t="shared" si="39"/>
        <v>堺市東区西野548</v>
      </c>
      <c r="H898" s="8" t="str">
        <f t="shared" si="40"/>
        <v>東区</v>
      </c>
      <c r="I898" s="8">
        <f t="shared" si="41"/>
        <v>3</v>
      </c>
      <c r="J898" s="8" t="s">
        <v>3923</v>
      </c>
      <c r="K898" s="8" t="s">
        <v>3924</v>
      </c>
      <c r="L898" s="8" t="s">
        <v>144</v>
      </c>
      <c r="M898" s="8">
        <v>2716200502</v>
      </c>
      <c r="N898" s="9">
        <v>41609</v>
      </c>
      <c r="O898" s="8" t="s">
        <v>29</v>
      </c>
      <c r="P898" s="8" t="s">
        <v>29</v>
      </c>
      <c r="Q898" s="8" t="s">
        <v>29</v>
      </c>
      <c r="R898" s="8" t="s">
        <v>29</v>
      </c>
    </row>
    <row r="899" spans="1:18">
      <c r="A899" t="s">
        <v>3592</v>
      </c>
      <c r="B899" s="8" t="s">
        <v>3593</v>
      </c>
      <c r="C899" s="8" t="s">
        <v>3598</v>
      </c>
      <c r="D899" s="8" t="s">
        <v>3599</v>
      </c>
      <c r="E899" s="8" t="s">
        <v>1838</v>
      </c>
      <c r="F899" s="8" t="s">
        <v>3596</v>
      </c>
      <c r="G899" s="8" t="str">
        <f t="shared" si="39"/>
        <v>堺市東区大美野158番3</v>
      </c>
      <c r="H899" s="8" t="str">
        <f t="shared" si="40"/>
        <v>東区</v>
      </c>
      <c r="I899" s="8">
        <f t="shared" si="41"/>
        <v>3</v>
      </c>
      <c r="J899" s="8" t="s">
        <v>3597</v>
      </c>
      <c r="K899" s="8" t="s">
        <v>3600</v>
      </c>
      <c r="L899" s="8" t="s">
        <v>144</v>
      </c>
      <c r="M899" s="8">
        <v>2716200700</v>
      </c>
      <c r="N899" s="9">
        <v>43160</v>
      </c>
      <c r="O899" s="8" t="s">
        <v>31</v>
      </c>
      <c r="P899" s="8" t="s">
        <v>29</v>
      </c>
      <c r="Q899" s="8" t="s">
        <v>31</v>
      </c>
      <c r="R899" s="8" t="s">
        <v>29</v>
      </c>
    </row>
    <row r="900" spans="1:18">
      <c r="A900" t="s">
        <v>5485</v>
      </c>
      <c r="B900" s="8" t="s">
        <v>5486</v>
      </c>
      <c r="C900" s="8" t="s">
        <v>5498</v>
      </c>
      <c r="D900" s="8" t="s">
        <v>5499</v>
      </c>
      <c r="E900" s="8" t="s">
        <v>561</v>
      </c>
      <c r="F900" s="8" t="s">
        <v>5500</v>
      </c>
      <c r="G900" s="8" t="str">
        <f t="shared" si="39"/>
        <v>堺市東区白鷺町二丁9番32号</v>
      </c>
      <c r="H900" s="8" t="str">
        <f t="shared" si="40"/>
        <v>東区</v>
      </c>
      <c r="I900" s="8">
        <f t="shared" si="41"/>
        <v>3</v>
      </c>
      <c r="J900" s="8" t="s">
        <v>5501</v>
      </c>
      <c r="K900" s="8" t="s">
        <v>5502</v>
      </c>
      <c r="L900" s="8" t="s">
        <v>180</v>
      </c>
      <c r="M900" s="8">
        <v>2716200288</v>
      </c>
      <c r="N900" s="9">
        <v>39356</v>
      </c>
      <c r="O900" s="8" t="s">
        <v>31</v>
      </c>
      <c r="P900" s="8" t="s">
        <v>29</v>
      </c>
      <c r="Q900" s="8" t="s">
        <v>31</v>
      </c>
      <c r="R900" s="8" t="s">
        <v>31</v>
      </c>
    </row>
    <row r="901" spans="1:18">
      <c r="A901" t="s">
        <v>5143</v>
      </c>
      <c r="B901" s="8" t="s">
        <v>5144</v>
      </c>
      <c r="C901" s="8" t="s">
        <v>5153</v>
      </c>
      <c r="D901" s="8" t="s">
        <v>5154</v>
      </c>
      <c r="E901" s="8" t="s">
        <v>2555</v>
      </c>
      <c r="F901" s="8" t="s">
        <v>5145</v>
      </c>
      <c r="G901" s="8" t="str">
        <f t="shared" si="39"/>
        <v>堺市東区菩提町一丁53番地1</v>
      </c>
      <c r="H901" s="8" t="str">
        <f t="shared" si="40"/>
        <v>東区</v>
      </c>
      <c r="I901" s="8">
        <f t="shared" si="41"/>
        <v>3</v>
      </c>
      <c r="J901" s="8" t="s">
        <v>5146</v>
      </c>
      <c r="K901" s="8" t="s">
        <v>5147</v>
      </c>
      <c r="L901" s="8" t="s">
        <v>181</v>
      </c>
      <c r="M901" s="8">
        <v>2716200346</v>
      </c>
      <c r="N901" s="9">
        <v>40269</v>
      </c>
      <c r="O901" s="8" t="s">
        <v>29</v>
      </c>
      <c r="P901" s="8" t="s">
        <v>29</v>
      </c>
      <c r="Q901" s="8" t="s">
        <v>31</v>
      </c>
      <c r="R901" s="8" t="s">
        <v>29</v>
      </c>
    </row>
    <row r="902" spans="1:18">
      <c r="A902" t="s">
        <v>5485</v>
      </c>
      <c r="B902" s="8" t="s">
        <v>5486</v>
      </c>
      <c r="C902" s="8" t="s">
        <v>5498</v>
      </c>
      <c r="D902" s="8" t="s">
        <v>5499</v>
      </c>
      <c r="E902" s="8" t="s">
        <v>561</v>
      </c>
      <c r="F902" s="8" t="s">
        <v>5500</v>
      </c>
      <c r="G902" s="8" t="str">
        <f t="shared" si="39"/>
        <v>堺市東区白鷺町二丁9番32号</v>
      </c>
      <c r="H902" s="8" t="str">
        <f t="shared" si="40"/>
        <v>東区</v>
      </c>
      <c r="I902" s="8">
        <f t="shared" si="41"/>
        <v>3</v>
      </c>
      <c r="J902" s="8" t="s">
        <v>5501</v>
      </c>
      <c r="K902" s="8" t="s">
        <v>5502</v>
      </c>
      <c r="L902" s="8" t="s">
        <v>181</v>
      </c>
      <c r="M902" s="8">
        <v>2716200288</v>
      </c>
      <c r="N902" s="9">
        <v>39356</v>
      </c>
      <c r="O902" s="8" t="s">
        <v>31</v>
      </c>
      <c r="P902" s="8" t="s">
        <v>29</v>
      </c>
      <c r="Q902" s="8" t="s">
        <v>31</v>
      </c>
      <c r="R902" s="8" t="s">
        <v>31</v>
      </c>
    </row>
    <row r="903" spans="1:18">
      <c r="A903" t="s">
        <v>1987</v>
      </c>
      <c r="B903" s="8" t="s">
        <v>1988</v>
      </c>
      <c r="C903" s="8" t="s">
        <v>1989</v>
      </c>
      <c r="D903" s="8" t="s">
        <v>1990</v>
      </c>
      <c r="E903" s="8" t="s">
        <v>561</v>
      </c>
      <c r="F903" s="8" t="s">
        <v>1991</v>
      </c>
      <c r="G903" s="8" t="str">
        <f t="shared" si="39"/>
        <v>堺市東区白鷺町一丁6番10号　中百舌鳥ビル1階</v>
      </c>
      <c r="H903" s="8" t="str">
        <f t="shared" si="40"/>
        <v>東区</v>
      </c>
      <c r="I903" s="8">
        <f t="shared" si="41"/>
        <v>3</v>
      </c>
      <c r="J903" s="8" t="s">
        <v>1992</v>
      </c>
      <c r="K903" s="8" t="s">
        <v>1993</v>
      </c>
      <c r="L903" s="8" t="s">
        <v>44</v>
      </c>
      <c r="M903" s="8">
        <v>2716200601</v>
      </c>
      <c r="N903" s="9">
        <v>42370</v>
      </c>
      <c r="O903" s="8" t="s">
        <v>29</v>
      </c>
      <c r="P903" s="8" t="s">
        <v>29</v>
      </c>
      <c r="Q903" s="8" t="s">
        <v>31</v>
      </c>
      <c r="R903" s="8" t="s">
        <v>29</v>
      </c>
    </row>
    <row r="904" spans="1:18">
      <c r="A904" t="s">
        <v>721</v>
      </c>
      <c r="B904" s="8" t="s">
        <v>722</v>
      </c>
      <c r="C904" s="8" t="s">
        <v>723</v>
      </c>
      <c r="D904" s="8" t="s">
        <v>724</v>
      </c>
      <c r="E904" s="8" t="s">
        <v>531</v>
      </c>
      <c r="F904" s="8" t="s">
        <v>725</v>
      </c>
      <c r="G904" s="8" t="str">
        <f t="shared" si="39"/>
        <v>堺市東区日置荘原寺町409-1</v>
      </c>
      <c r="H904" s="8" t="str">
        <f t="shared" si="40"/>
        <v>東区</v>
      </c>
      <c r="I904" s="8">
        <f t="shared" si="41"/>
        <v>3</v>
      </c>
      <c r="J904" s="8" t="s">
        <v>726</v>
      </c>
      <c r="K904" s="8" t="s">
        <v>726</v>
      </c>
      <c r="L904" s="8" t="s">
        <v>44</v>
      </c>
      <c r="M904" s="8">
        <v>2716201054</v>
      </c>
      <c r="N904" s="9">
        <v>45505</v>
      </c>
      <c r="O904" s="8" t="s">
        <v>29</v>
      </c>
      <c r="P904" s="8" t="s">
        <v>29</v>
      </c>
      <c r="Q904" s="8" t="s">
        <v>31</v>
      </c>
      <c r="R904" s="8" t="s">
        <v>29</v>
      </c>
    </row>
    <row r="905" spans="1:18">
      <c r="A905" t="s">
        <v>506</v>
      </c>
      <c r="B905" s="8" t="s">
        <v>507</v>
      </c>
      <c r="C905" s="8" t="s">
        <v>511</v>
      </c>
      <c r="D905" s="8" t="s">
        <v>512</v>
      </c>
      <c r="E905" s="8" t="s">
        <v>21</v>
      </c>
      <c r="F905" s="8" t="s">
        <v>508</v>
      </c>
      <c r="G905" s="8" t="str">
        <f t="shared" ref="G905:G968" si="42">RIGHT(F:F,LEN(F:F)-3)</f>
        <v>堺市東区北野田1084番地127号</v>
      </c>
      <c r="H905" s="8" t="str">
        <f t="shared" ref="H905:H968" si="43">MID(F:F,6,2)</f>
        <v>東区</v>
      </c>
      <c r="I905" s="8">
        <f t="shared" ref="I905:I968" si="44">IF(H:H="堺区",1,IF(H:H="中区",2,IF(H:H="東区",3,IF(H:H="西区",4,IF(H:H="南区",5,IF(H:H="北区",6,7))))))</f>
        <v>3</v>
      </c>
      <c r="J905" s="8" t="s">
        <v>509</v>
      </c>
      <c r="K905" s="8" t="s">
        <v>510</v>
      </c>
      <c r="L905" s="8" t="s">
        <v>44</v>
      </c>
      <c r="M905" s="8">
        <v>2716200577</v>
      </c>
      <c r="N905" s="9">
        <v>42217</v>
      </c>
      <c r="O905" s="8" t="s">
        <v>29</v>
      </c>
      <c r="P905" s="8" t="s">
        <v>29</v>
      </c>
      <c r="Q905" s="8" t="s">
        <v>31</v>
      </c>
      <c r="R905" s="8" t="s">
        <v>29</v>
      </c>
    </row>
    <row r="906" spans="1:18">
      <c r="A906" t="s">
        <v>5143</v>
      </c>
      <c r="B906" s="8" t="s">
        <v>5144</v>
      </c>
      <c r="C906" s="8" t="s">
        <v>5148</v>
      </c>
      <c r="D906" s="8" t="s">
        <v>5149</v>
      </c>
      <c r="E906" s="8" t="s">
        <v>2555</v>
      </c>
      <c r="F906" s="8" t="s">
        <v>5150</v>
      </c>
      <c r="G906" s="8" t="str">
        <f t="shared" si="42"/>
        <v>堺市東区菩提町二丁15</v>
      </c>
      <c r="H906" s="8" t="str">
        <f t="shared" si="43"/>
        <v>東区</v>
      </c>
      <c r="I906" s="8">
        <f t="shared" si="44"/>
        <v>3</v>
      </c>
      <c r="J906" s="8" t="s">
        <v>5151</v>
      </c>
      <c r="K906" s="8" t="s">
        <v>5152</v>
      </c>
      <c r="L906" s="8" t="s">
        <v>53</v>
      </c>
      <c r="M906" s="8">
        <v>2716200619</v>
      </c>
      <c r="N906" s="9">
        <v>42461</v>
      </c>
      <c r="O906" s="8" t="s">
        <v>29</v>
      </c>
      <c r="P906" s="8" t="s">
        <v>29</v>
      </c>
      <c r="Q906" s="8" t="s">
        <v>31</v>
      </c>
      <c r="R906" s="8" t="s">
        <v>29</v>
      </c>
    </row>
    <row r="907" spans="1:18">
      <c r="A907" t="s">
        <v>5143</v>
      </c>
      <c r="B907" s="8" t="s">
        <v>5144</v>
      </c>
      <c r="C907" s="8" t="s">
        <v>5153</v>
      </c>
      <c r="D907" s="8" t="s">
        <v>5154</v>
      </c>
      <c r="E907" s="8" t="s">
        <v>2555</v>
      </c>
      <c r="F907" s="8" t="s">
        <v>5145</v>
      </c>
      <c r="G907" s="8" t="str">
        <f t="shared" si="42"/>
        <v>堺市東区菩提町一丁53番地1</v>
      </c>
      <c r="H907" s="8" t="str">
        <f t="shared" si="43"/>
        <v>東区</v>
      </c>
      <c r="I907" s="8">
        <f t="shared" si="44"/>
        <v>3</v>
      </c>
      <c r="J907" s="8" t="s">
        <v>5146</v>
      </c>
      <c r="K907" s="8" t="s">
        <v>5147</v>
      </c>
      <c r="L907" s="8" t="s">
        <v>53</v>
      </c>
      <c r="M907" s="8">
        <v>2716200346</v>
      </c>
      <c r="N907" s="9">
        <v>40269</v>
      </c>
      <c r="O907" s="8" t="s">
        <v>29</v>
      </c>
      <c r="P907" s="8" t="s">
        <v>29</v>
      </c>
      <c r="Q907" s="8" t="s">
        <v>31</v>
      </c>
      <c r="R907" s="8" t="s">
        <v>29</v>
      </c>
    </row>
    <row r="908" spans="1:18">
      <c r="A908" t="s">
        <v>1804</v>
      </c>
      <c r="B908" s="8" t="s">
        <v>1805</v>
      </c>
      <c r="C908" s="8" t="s">
        <v>1809</v>
      </c>
      <c r="D908" s="8" t="s">
        <v>1810</v>
      </c>
      <c r="E908" s="8" t="s">
        <v>561</v>
      </c>
      <c r="F908" s="8" t="s">
        <v>1811</v>
      </c>
      <c r="G908" s="8" t="str">
        <f t="shared" si="42"/>
        <v>堺市東区白鷺町一丁23番2号</v>
      </c>
      <c r="H908" s="8" t="str">
        <f t="shared" si="43"/>
        <v>東区</v>
      </c>
      <c r="I908" s="8">
        <f t="shared" si="44"/>
        <v>3</v>
      </c>
      <c r="J908" s="8" t="s">
        <v>1812</v>
      </c>
      <c r="K908" s="8" t="s">
        <v>1813</v>
      </c>
      <c r="L908" s="8" t="s">
        <v>53</v>
      </c>
      <c r="M908" s="8">
        <v>2716200924</v>
      </c>
      <c r="N908" s="9">
        <v>44743</v>
      </c>
      <c r="O908" s="8" t="s">
        <v>29</v>
      </c>
      <c r="P908" s="8" t="s">
        <v>29</v>
      </c>
      <c r="Q908" s="8" t="s">
        <v>31</v>
      </c>
      <c r="R908" s="8" t="s">
        <v>29</v>
      </c>
    </row>
    <row r="909" spans="1:18">
      <c r="A909" t="s">
        <v>5485</v>
      </c>
      <c r="B909" s="8" t="s">
        <v>5486</v>
      </c>
      <c r="C909" s="8" t="s">
        <v>5498</v>
      </c>
      <c r="D909" s="8" t="s">
        <v>5499</v>
      </c>
      <c r="E909" s="8" t="s">
        <v>561</v>
      </c>
      <c r="F909" s="8" t="s">
        <v>5500</v>
      </c>
      <c r="G909" s="8" t="str">
        <f t="shared" si="42"/>
        <v>堺市東区白鷺町二丁9番32号</v>
      </c>
      <c r="H909" s="8" t="str">
        <f t="shared" si="43"/>
        <v>東区</v>
      </c>
      <c r="I909" s="8">
        <f t="shared" si="44"/>
        <v>3</v>
      </c>
      <c r="J909" s="8" t="s">
        <v>5501</v>
      </c>
      <c r="K909" s="8" t="s">
        <v>5502</v>
      </c>
      <c r="L909" s="8" t="s">
        <v>53</v>
      </c>
      <c r="M909" s="8">
        <v>2716200288</v>
      </c>
      <c r="N909" s="9">
        <v>40787</v>
      </c>
      <c r="O909" s="8" t="s">
        <v>31</v>
      </c>
      <c r="P909" s="8" t="s">
        <v>29</v>
      </c>
      <c r="Q909" s="8" t="s">
        <v>31</v>
      </c>
      <c r="R909" s="8" t="s">
        <v>31</v>
      </c>
    </row>
    <row r="910" spans="1:18">
      <c r="A910" t="s">
        <v>6223</v>
      </c>
      <c r="B910" s="8" t="s">
        <v>6224</v>
      </c>
      <c r="C910" s="8" t="s">
        <v>6229</v>
      </c>
      <c r="D910" s="8" t="s">
        <v>6230</v>
      </c>
      <c r="E910" s="8" t="s">
        <v>561</v>
      </c>
      <c r="F910" s="8" t="s">
        <v>6231</v>
      </c>
      <c r="G910" s="8" t="str">
        <f t="shared" si="42"/>
        <v>堺市東区白鷺町一丁3-5　ロッジ白鷺1Ｆ</v>
      </c>
      <c r="H910" s="8" t="str">
        <f t="shared" si="43"/>
        <v>東区</v>
      </c>
      <c r="I910" s="8">
        <f t="shared" si="44"/>
        <v>3</v>
      </c>
      <c r="J910" s="8" t="s">
        <v>6232</v>
      </c>
      <c r="K910" s="8" t="s">
        <v>6232</v>
      </c>
      <c r="L910" s="8" t="s">
        <v>53</v>
      </c>
      <c r="M910" s="8">
        <v>2716100660</v>
      </c>
      <c r="N910" s="9">
        <v>40725</v>
      </c>
      <c r="O910" s="8" t="s">
        <v>29</v>
      </c>
      <c r="P910" s="8" t="s">
        <v>29</v>
      </c>
      <c r="Q910" s="8" t="s">
        <v>31</v>
      </c>
      <c r="R910" s="8" t="s">
        <v>29</v>
      </c>
    </row>
    <row r="911" spans="1:18">
      <c r="A911" t="s">
        <v>721</v>
      </c>
      <c r="B911" s="8" t="s">
        <v>722</v>
      </c>
      <c r="C911" s="8" t="s">
        <v>723</v>
      </c>
      <c r="D911" s="8" t="s">
        <v>724</v>
      </c>
      <c r="E911" s="8" t="s">
        <v>531</v>
      </c>
      <c r="F911" s="8" t="s">
        <v>725</v>
      </c>
      <c r="G911" s="8" t="str">
        <f t="shared" si="42"/>
        <v>堺市東区日置荘原寺町409-1</v>
      </c>
      <c r="H911" s="8" t="str">
        <f t="shared" si="43"/>
        <v>東区</v>
      </c>
      <c r="I911" s="8">
        <f t="shared" si="44"/>
        <v>3</v>
      </c>
      <c r="J911" s="8" t="s">
        <v>726</v>
      </c>
      <c r="K911" s="8" t="s">
        <v>726</v>
      </c>
      <c r="L911" s="8" t="s">
        <v>53</v>
      </c>
      <c r="M911" s="8">
        <v>2716201054</v>
      </c>
      <c r="N911" s="9">
        <v>45505</v>
      </c>
      <c r="O911" s="8" t="s">
        <v>29</v>
      </c>
      <c r="P911" s="8" t="s">
        <v>29</v>
      </c>
      <c r="Q911" s="8" t="s">
        <v>31</v>
      </c>
      <c r="R911" s="8" t="s">
        <v>29</v>
      </c>
    </row>
    <row r="912" spans="1:18">
      <c r="A912" t="s">
        <v>4908</v>
      </c>
      <c r="B912" s="8" t="s">
        <v>4909</v>
      </c>
      <c r="C912" s="8" t="s">
        <v>4914</v>
      </c>
      <c r="D912" s="8" t="s">
        <v>4915</v>
      </c>
      <c r="E912" s="8" t="s">
        <v>531</v>
      </c>
      <c r="F912" s="8" t="s">
        <v>4916</v>
      </c>
      <c r="G912" s="8" t="str">
        <f t="shared" si="42"/>
        <v>堺市東区日置荘原寺町445番地6</v>
      </c>
      <c r="H912" s="8" t="str">
        <f t="shared" si="43"/>
        <v>東区</v>
      </c>
      <c r="I912" s="8">
        <f t="shared" si="44"/>
        <v>3</v>
      </c>
      <c r="J912" s="8" t="s">
        <v>4912</v>
      </c>
      <c r="K912" s="8" t="s">
        <v>4913</v>
      </c>
      <c r="L912" s="8" t="s">
        <v>53</v>
      </c>
      <c r="M912" s="8">
        <v>2716200320</v>
      </c>
      <c r="N912" s="9">
        <v>40026</v>
      </c>
      <c r="O912" s="8" t="s">
        <v>29</v>
      </c>
      <c r="P912" s="8" t="s">
        <v>29</v>
      </c>
      <c r="Q912" s="8" t="s">
        <v>31</v>
      </c>
      <c r="R912" s="8" t="s">
        <v>29</v>
      </c>
    </row>
    <row r="913" spans="1:18">
      <c r="A913" t="s">
        <v>6028</v>
      </c>
      <c r="B913" s="8" t="s">
        <v>6029</v>
      </c>
      <c r="C913" s="8" t="s">
        <v>6035</v>
      </c>
      <c r="D913" s="8" t="s">
        <v>6036</v>
      </c>
      <c r="E913" s="8" t="s">
        <v>531</v>
      </c>
      <c r="F913" s="8" t="s">
        <v>6037</v>
      </c>
      <c r="G913" s="8" t="str">
        <f t="shared" si="42"/>
        <v>堺市東区日置荘原寺町414番地1</v>
      </c>
      <c r="H913" s="8" t="str">
        <f t="shared" si="43"/>
        <v>東区</v>
      </c>
      <c r="I913" s="8">
        <f t="shared" si="44"/>
        <v>3</v>
      </c>
      <c r="J913" s="8" t="s">
        <v>6038</v>
      </c>
      <c r="K913" s="8" t="s">
        <v>6039</v>
      </c>
      <c r="L913" s="8" t="s">
        <v>53</v>
      </c>
      <c r="M913" s="8">
        <v>2716200544</v>
      </c>
      <c r="N913" s="9">
        <v>41852</v>
      </c>
      <c r="O913" s="8" t="s">
        <v>29</v>
      </c>
      <c r="P913" s="8" t="s">
        <v>29</v>
      </c>
      <c r="Q913" s="8" t="s">
        <v>31</v>
      </c>
      <c r="R913" s="8" t="s">
        <v>29</v>
      </c>
    </row>
    <row r="914" spans="1:18">
      <c r="A914" t="s">
        <v>298</v>
      </c>
      <c r="B914" s="8" t="s">
        <v>299</v>
      </c>
      <c r="C914" s="8" t="s">
        <v>301</v>
      </c>
      <c r="D914" s="8" t="s">
        <v>302</v>
      </c>
      <c r="E914" s="8" t="s">
        <v>303</v>
      </c>
      <c r="F914" s="8" t="s">
        <v>304</v>
      </c>
      <c r="G914" s="8" t="str">
        <f t="shared" si="42"/>
        <v>堺市東区日置荘西町二丁39番4号</v>
      </c>
      <c r="H914" s="8" t="str">
        <f t="shared" si="43"/>
        <v>東区</v>
      </c>
      <c r="I914" s="8">
        <f t="shared" si="44"/>
        <v>3</v>
      </c>
      <c r="J914" s="8" t="s">
        <v>300</v>
      </c>
      <c r="K914" s="8" t="s">
        <v>300</v>
      </c>
      <c r="L914" s="8" t="s">
        <v>53</v>
      </c>
      <c r="M914" s="8">
        <v>2716200874</v>
      </c>
      <c r="N914" s="9">
        <v>44409</v>
      </c>
      <c r="O914" s="8" t="s">
        <v>29</v>
      </c>
      <c r="P914" s="8" t="s">
        <v>29</v>
      </c>
      <c r="Q914" s="8" t="s">
        <v>31</v>
      </c>
      <c r="R914" s="8" t="s">
        <v>29</v>
      </c>
    </row>
    <row r="915" spans="1:18">
      <c r="A915" t="s">
        <v>2532</v>
      </c>
      <c r="B915" s="8" t="s">
        <v>2533</v>
      </c>
      <c r="C915" s="8" t="s">
        <v>2534</v>
      </c>
      <c r="D915" s="8" t="s">
        <v>2535</v>
      </c>
      <c r="E915" s="8" t="s">
        <v>303</v>
      </c>
      <c r="F915" s="8" t="s">
        <v>2536</v>
      </c>
      <c r="G915" s="8" t="str">
        <f t="shared" si="42"/>
        <v>堺市東区日置荘西町四丁11-25</v>
      </c>
      <c r="H915" s="8" t="str">
        <f t="shared" si="43"/>
        <v>東区</v>
      </c>
      <c r="I915" s="8">
        <f t="shared" si="44"/>
        <v>3</v>
      </c>
      <c r="J915" s="8" t="s">
        <v>2537</v>
      </c>
      <c r="K915" s="8" t="s">
        <v>2538</v>
      </c>
      <c r="L915" s="8" t="s">
        <v>53</v>
      </c>
      <c r="M915" s="8">
        <v>2716200999</v>
      </c>
      <c r="N915" s="9">
        <v>45200</v>
      </c>
      <c r="O915" s="8" t="s">
        <v>29</v>
      </c>
      <c r="P915" s="8" t="s">
        <v>29</v>
      </c>
      <c r="Q915" s="8" t="s">
        <v>31</v>
      </c>
      <c r="R915" s="8" t="s">
        <v>29</v>
      </c>
    </row>
    <row r="916" spans="1:18">
      <c r="A916" t="s">
        <v>4746</v>
      </c>
      <c r="B916" s="8" t="s">
        <v>4747</v>
      </c>
      <c r="C916" s="8" t="s">
        <v>4756</v>
      </c>
      <c r="D916" s="8" t="s">
        <v>4757</v>
      </c>
      <c r="E916" s="8" t="s">
        <v>303</v>
      </c>
      <c r="F916" s="8" t="s">
        <v>4748</v>
      </c>
      <c r="G916" s="8" t="str">
        <f t="shared" si="42"/>
        <v>堺市東区日置荘西町八丁1番1号</v>
      </c>
      <c r="H916" s="8" t="str">
        <f t="shared" si="43"/>
        <v>東区</v>
      </c>
      <c r="I916" s="8">
        <f t="shared" si="44"/>
        <v>3</v>
      </c>
      <c r="J916" s="8" t="s">
        <v>4749</v>
      </c>
      <c r="K916" s="8" t="s">
        <v>4750</v>
      </c>
      <c r="L916" s="8" t="s">
        <v>53</v>
      </c>
      <c r="M916" s="8">
        <v>2716200296</v>
      </c>
      <c r="N916" s="9">
        <v>39508</v>
      </c>
      <c r="O916" s="8" t="s">
        <v>31</v>
      </c>
      <c r="P916" s="8" t="s">
        <v>29</v>
      </c>
      <c r="Q916" s="8" t="s">
        <v>31</v>
      </c>
      <c r="R916" s="8" t="s">
        <v>29</v>
      </c>
    </row>
    <row r="917" spans="1:18">
      <c r="A917" t="s">
        <v>5203</v>
      </c>
      <c r="B917" s="8" t="s">
        <v>5204</v>
      </c>
      <c r="C917" s="8" t="s">
        <v>5207</v>
      </c>
      <c r="D917" s="8" t="s">
        <v>5208</v>
      </c>
      <c r="E917" s="8" t="s">
        <v>303</v>
      </c>
      <c r="F917" s="8" t="s">
        <v>5205</v>
      </c>
      <c r="G917" s="8" t="str">
        <f t="shared" si="42"/>
        <v>堺市東区日置荘西町三丁38番3号</v>
      </c>
      <c r="H917" s="8" t="str">
        <f t="shared" si="43"/>
        <v>東区</v>
      </c>
      <c r="I917" s="8">
        <f t="shared" si="44"/>
        <v>3</v>
      </c>
      <c r="J917" s="8" t="s">
        <v>5209</v>
      </c>
      <c r="K917" s="8" t="s">
        <v>5206</v>
      </c>
      <c r="L917" s="8" t="s">
        <v>53</v>
      </c>
      <c r="M917" s="8">
        <v>2716200304</v>
      </c>
      <c r="N917" s="9">
        <v>39995</v>
      </c>
      <c r="O917" s="8" t="s">
        <v>31</v>
      </c>
      <c r="P917" s="8" t="s">
        <v>29</v>
      </c>
      <c r="Q917" s="8" t="s">
        <v>31</v>
      </c>
      <c r="R917" s="8" t="s">
        <v>29</v>
      </c>
    </row>
    <row r="918" spans="1:18">
      <c r="A918" t="s">
        <v>4758</v>
      </c>
      <c r="B918" s="8" t="s">
        <v>4759</v>
      </c>
      <c r="C918" s="8" t="s">
        <v>4789</v>
      </c>
      <c r="D918" s="8" t="s">
        <v>4790</v>
      </c>
      <c r="E918" s="8" t="s">
        <v>4264</v>
      </c>
      <c r="F918" s="8" t="s">
        <v>4791</v>
      </c>
      <c r="G918" s="8" t="str">
        <f t="shared" si="42"/>
        <v>堺市東区高松106番地</v>
      </c>
      <c r="H918" s="8" t="str">
        <f t="shared" si="43"/>
        <v>東区</v>
      </c>
      <c r="I918" s="8">
        <f t="shared" si="44"/>
        <v>3</v>
      </c>
      <c r="J918" s="8" t="s">
        <v>4792</v>
      </c>
      <c r="K918" s="8" t="s">
        <v>4793</v>
      </c>
      <c r="L918" s="8" t="s">
        <v>53</v>
      </c>
      <c r="M918" s="8">
        <v>2716200213</v>
      </c>
      <c r="N918" s="9">
        <v>40269</v>
      </c>
      <c r="O918" s="8" t="s">
        <v>31</v>
      </c>
      <c r="P918" s="8" t="s">
        <v>29</v>
      </c>
      <c r="Q918" s="8" t="s">
        <v>31</v>
      </c>
      <c r="R918" s="8" t="s">
        <v>31</v>
      </c>
    </row>
    <row r="919" spans="1:18">
      <c r="A919" t="s">
        <v>4758</v>
      </c>
      <c r="B919" s="8" t="s">
        <v>4759</v>
      </c>
      <c r="C919" s="8" t="s">
        <v>4808</v>
      </c>
      <c r="D919" s="8" t="s">
        <v>4809</v>
      </c>
      <c r="E919" s="8" t="s">
        <v>4264</v>
      </c>
      <c r="F919" s="8" t="s">
        <v>4810</v>
      </c>
      <c r="G919" s="8" t="str">
        <f t="shared" si="42"/>
        <v>堺市東区高松123番地</v>
      </c>
      <c r="H919" s="8" t="str">
        <f t="shared" si="43"/>
        <v>東区</v>
      </c>
      <c r="I919" s="8">
        <f t="shared" si="44"/>
        <v>3</v>
      </c>
      <c r="J919" s="8" t="s">
        <v>4811</v>
      </c>
      <c r="K919" s="8" t="s">
        <v>4812</v>
      </c>
      <c r="L919" s="8" t="s">
        <v>53</v>
      </c>
      <c r="M919" s="8">
        <v>2716200494</v>
      </c>
      <c r="N919" s="9">
        <v>41518</v>
      </c>
      <c r="O919" s="8" t="s">
        <v>31</v>
      </c>
      <c r="P919" s="8" t="s">
        <v>29</v>
      </c>
      <c r="Q919" s="8" t="s">
        <v>31</v>
      </c>
      <c r="R919" s="8" t="s">
        <v>31</v>
      </c>
    </row>
    <row r="920" spans="1:18">
      <c r="A920" t="s">
        <v>5079</v>
      </c>
      <c r="B920" s="8" t="s">
        <v>5080</v>
      </c>
      <c r="C920" s="8" t="s">
        <v>5084</v>
      </c>
      <c r="D920" s="8" t="s">
        <v>5085</v>
      </c>
      <c r="E920" s="8" t="s">
        <v>4264</v>
      </c>
      <c r="F920" s="8" t="s">
        <v>5086</v>
      </c>
      <c r="G920" s="8" t="str">
        <f t="shared" si="42"/>
        <v>堺市東区高松238番地1</v>
      </c>
      <c r="H920" s="8" t="str">
        <f t="shared" si="43"/>
        <v>東区</v>
      </c>
      <c r="I920" s="8">
        <f t="shared" si="44"/>
        <v>3</v>
      </c>
      <c r="J920" s="8" t="s">
        <v>5087</v>
      </c>
      <c r="K920" s="8" t="s">
        <v>5088</v>
      </c>
      <c r="L920" s="8" t="s">
        <v>53</v>
      </c>
      <c r="M920" s="8">
        <v>2716200908</v>
      </c>
      <c r="N920" s="9">
        <v>44652</v>
      </c>
      <c r="O920" s="8" t="s">
        <v>31</v>
      </c>
      <c r="P920" s="8" t="s">
        <v>29</v>
      </c>
      <c r="Q920" s="8" t="s">
        <v>31</v>
      </c>
      <c r="R920" s="8" t="s">
        <v>31</v>
      </c>
    </row>
    <row r="921" spans="1:18">
      <c r="A921" t="s">
        <v>4855</v>
      </c>
      <c r="B921" s="8" t="s">
        <v>4856</v>
      </c>
      <c r="C921" s="8" t="s">
        <v>4864</v>
      </c>
      <c r="D921" s="8" t="s">
        <v>4865</v>
      </c>
      <c r="E921" s="8" t="s">
        <v>602</v>
      </c>
      <c r="F921" s="8" t="s">
        <v>4866</v>
      </c>
      <c r="G921" s="8" t="str">
        <f t="shared" si="42"/>
        <v>堺市東区草尾1435番地の1</v>
      </c>
      <c r="H921" s="8" t="str">
        <f t="shared" si="43"/>
        <v>東区</v>
      </c>
      <c r="I921" s="8">
        <f t="shared" si="44"/>
        <v>3</v>
      </c>
      <c r="J921" s="8" t="s">
        <v>4867</v>
      </c>
      <c r="K921" s="8" t="s">
        <v>4868</v>
      </c>
      <c r="L921" s="8" t="s">
        <v>53</v>
      </c>
      <c r="M921" s="8">
        <v>2716200379</v>
      </c>
      <c r="N921" s="9">
        <v>40483</v>
      </c>
      <c r="O921" s="8" t="s">
        <v>31</v>
      </c>
      <c r="P921" s="8" t="s">
        <v>31</v>
      </c>
      <c r="Q921" s="8" t="s">
        <v>31</v>
      </c>
      <c r="R921" s="8" t="s">
        <v>29</v>
      </c>
    </row>
    <row r="922" spans="1:18">
      <c r="A922" t="s">
        <v>249</v>
      </c>
      <c r="B922" s="8" t="s">
        <v>250</v>
      </c>
      <c r="C922" s="8" t="s">
        <v>253</v>
      </c>
      <c r="D922" s="8" t="s">
        <v>254</v>
      </c>
      <c r="E922" s="8" t="s">
        <v>255</v>
      </c>
      <c r="F922" s="8" t="s">
        <v>256</v>
      </c>
      <c r="G922" s="8" t="str">
        <f t="shared" si="42"/>
        <v>堺市東区引野町一丁96番地1</v>
      </c>
      <c r="H922" s="8" t="str">
        <f t="shared" si="43"/>
        <v>東区</v>
      </c>
      <c r="I922" s="8">
        <f t="shared" si="44"/>
        <v>3</v>
      </c>
      <c r="J922" s="8" t="s">
        <v>257</v>
      </c>
      <c r="K922" s="8" t="s">
        <v>252</v>
      </c>
      <c r="L922" s="8" t="s">
        <v>36</v>
      </c>
      <c r="M922" s="8">
        <v>2736200128</v>
      </c>
      <c r="N922" s="9">
        <v>44621</v>
      </c>
      <c r="O922" s="8" t="s">
        <v>29</v>
      </c>
      <c r="P922" s="8" t="s">
        <v>29</v>
      </c>
      <c r="Q922" s="8" t="s">
        <v>29</v>
      </c>
      <c r="R922" s="8" t="s">
        <v>29</v>
      </c>
    </row>
    <row r="923" spans="1:18">
      <c r="A923" t="s">
        <v>3740</v>
      </c>
      <c r="B923" s="8" t="s">
        <v>3741</v>
      </c>
      <c r="C923" s="8" t="s">
        <v>3742</v>
      </c>
      <c r="D923" s="8" t="s">
        <v>3743</v>
      </c>
      <c r="E923" s="8" t="s">
        <v>561</v>
      </c>
      <c r="F923" s="8" t="s">
        <v>2404</v>
      </c>
      <c r="G923" s="8" t="str">
        <f t="shared" si="42"/>
        <v>堺市東区白鷺町三丁13番1号</v>
      </c>
      <c r="H923" s="8" t="str">
        <f t="shared" si="43"/>
        <v>東区</v>
      </c>
      <c r="I923" s="8">
        <f t="shared" si="44"/>
        <v>3</v>
      </c>
      <c r="J923" s="8" t="s">
        <v>3744</v>
      </c>
      <c r="K923" s="8" t="s">
        <v>2406</v>
      </c>
      <c r="L923" s="8" t="s">
        <v>36</v>
      </c>
      <c r="M923" s="8">
        <v>2736200136</v>
      </c>
      <c r="N923" s="9">
        <v>45047</v>
      </c>
      <c r="O923" s="8" t="s">
        <v>29</v>
      </c>
      <c r="P923" s="8" t="s">
        <v>29</v>
      </c>
      <c r="Q923" s="8" t="s">
        <v>29</v>
      </c>
      <c r="R923" s="8" t="s">
        <v>29</v>
      </c>
    </row>
    <row r="924" spans="1:18">
      <c r="A924" t="s">
        <v>4027</v>
      </c>
      <c r="B924" s="8" t="s">
        <v>4028</v>
      </c>
      <c r="C924" s="8" t="s">
        <v>4031</v>
      </c>
      <c r="D924" s="8" t="s">
        <v>4032</v>
      </c>
      <c r="E924" s="8" t="s">
        <v>561</v>
      </c>
      <c r="F924" s="8" t="s">
        <v>4033</v>
      </c>
      <c r="G924" s="8" t="str">
        <f t="shared" si="42"/>
        <v>堺市東区白鷺町三丁12-22　サーナット白鷺Ｃ102号</v>
      </c>
      <c r="H924" s="8" t="str">
        <f t="shared" si="43"/>
        <v>東区</v>
      </c>
      <c r="I924" s="8">
        <f t="shared" si="44"/>
        <v>3</v>
      </c>
      <c r="J924" s="8" t="s">
        <v>4029</v>
      </c>
      <c r="K924" s="8" t="s">
        <v>4030</v>
      </c>
      <c r="L924" s="8" t="s">
        <v>36</v>
      </c>
      <c r="M924" s="8">
        <v>2736200052</v>
      </c>
      <c r="N924" s="9">
        <v>42186</v>
      </c>
      <c r="O924" s="8" t="s">
        <v>29</v>
      </c>
      <c r="P924" s="8" t="s">
        <v>29</v>
      </c>
      <c r="Q924" s="8" t="s">
        <v>29</v>
      </c>
      <c r="R924" s="8" t="s">
        <v>29</v>
      </c>
    </row>
    <row r="925" spans="1:18">
      <c r="A925" t="s">
        <v>4122</v>
      </c>
      <c r="B925" s="8" t="s">
        <v>4123</v>
      </c>
      <c r="C925" s="8" t="s">
        <v>4126</v>
      </c>
      <c r="D925" s="8" t="s">
        <v>4127</v>
      </c>
      <c r="E925" s="8" t="s">
        <v>531</v>
      </c>
      <c r="F925" s="8" t="s">
        <v>4128</v>
      </c>
      <c r="G925" s="8" t="str">
        <f t="shared" si="42"/>
        <v>堺市東区日置荘原寺町46-2-301</v>
      </c>
      <c r="H925" s="8" t="str">
        <f t="shared" si="43"/>
        <v>東区</v>
      </c>
      <c r="I925" s="8">
        <f t="shared" si="44"/>
        <v>3</v>
      </c>
      <c r="J925" s="8" t="s">
        <v>4124</v>
      </c>
      <c r="K925" s="8" t="s">
        <v>4125</v>
      </c>
      <c r="L925" s="8" t="s">
        <v>36</v>
      </c>
      <c r="M925" s="8">
        <v>2736200086</v>
      </c>
      <c r="N925" s="9">
        <v>43556</v>
      </c>
      <c r="O925" s="8" t="s">
        <v>29</v>
      </c>
      <c r="P925" s="8" t="s">
        <v>29</v>
      </c>
      <c r="Q925" s="8" t="s">
        <v>29</v>
      </c>
      <c r="R925" s="8" t="s">
        <v>29</v>
      </c>
    </row>
    <row r="926" spans="1:18">
      <c r="A926" t="s">
        <v>4163</v>
      </c>
      <c r="B926" s="8" t="s">
        <v>4164</v>
      </c>
      <c r="C926" s="8" t="s">
        <v>4167</v>
      </c>
      <c r="D926" s="8" t="s">
        <v>4168</v>
      </c>
      <c r="E926" s="8" t="s">
        <v>531</v>
      </c>
      <c r="F926" s="8" t="s">
        <v>4169</v>
      </c>
      <c r="G926" s="8" t="str">
        <f t="shared" si="42"/>
        <v>堺市東区日置荘原寺町185-52萩原天神ハイツ305号室</v>
      </c>
      <c r="H926" s="8" t="str">
        <f t="shared" si="43"/>
        <v>東区</v>
      </c>
      <c r="I926" s="8">
        <f t="shared" si="44"/>
        <v>3</v>
      </c>
      <c r="J926" s="8" t="s">
        <v>4165</v>
      </c>
      <c r="K926" s="8" t="s">
        <v>4166</v>
      </c>
      <c r="L926" s="8" t="s">
        <v>36</v>
      </c>
      <c r="M926" s="8">
        <v>2736200078</v>
      </c>
      <c r="N926" s="9">
        <v>43466</v>
      </c>
      <c r="O926" s="8" t="s">
        <v>29</v>
      </c>
      <c r="P926" s="8" t="s">
        <v>29</v>
      </c>
      <c r="Q926" s="8" t="s">
        <v>29</v>
      </c>
      <c r="R926" s="8" t="s">
        <v>29</v>
      </c>
    </row>
    <row r="927" spans="1:18">
      <c r="A927" t="s">
        <v>4457</v>
      </c>
      <c r="B927" s="8" t="s">
        <v>4458</v>
      </c>
      <c r="C927" s="8" t="s">
        <v>4460</v>
      </c>
      <c r="D927" s="8" t="s">
        <v>4461</v>
      </c>
      <c r="E927" s="8" t="s">
        <v>303</v>
      </c>
      <c r="F927" s="8" t="s">
        <v>4459</v>
      </c>
      <c r="G927" s="8" t="str">
        <f t="shared" si="42"/>
        <v>堺市東区日置荘西町三丁22番30号</v>
      </c>
      <c r="H927" s="8" t="str">
        <f t="shared" si="43"/>
        <v>東区</v>
      </c>
      <c r="I927" s="8">
        <f t="shared" si="44"/>
        <v>3</v>
      </c>
      <c r="J927" s="8" t="s">
        <v>4462</v>
      </c>
      <c r="K927" s="8"/>
      <c r="L927" s="8" t="s">
        <v>36</v>
      </c>
      <c r="M927" s="8">
        <v>2736200151</v>
      </c>
      <c r="N927" s="9">
        <v>45413</v>
      </c>
      <c r="O927" s="8" t="s">
        <v>31</v>
      </c>
      <c r="P927" s="8" t="s">
        <v>29</v>
      </c>
      <c r="Q927" s="8" t="s">
        <v>31</v>
      </c>
      <c r="R927" s="8" t="s">
        <v>29</v>
      </c>
    </row>
    <row r="928" spans="1:18">
      <c r="A928" t="s">
        <v>5234</v>
      </c>
      <c r="B928" s="8" t="s">
        <v>5235</v>
      </c>
      <c r="C928" s="8" t="s">
        <v>5238</v>
      </c>
      <c r="D928" s="8" t="s">
        <v>5239</v>
      </c>
      <c r="E928" s="8" t="s">
        <v>303</v>
      </c>
      <c r="F928" s="8" t="s">
        <v>4753</v>
      </c>
      <c r="G928" s="8" t="str">
        <f t="shared" si="42"/>
        <v>堺市東区日置荘西町八丁1番7号</v>
      </c>
      <c r="H928" s="8" t="str">
        <f t="shared" si="43"/>
        <v>東区</v>
      </c>
      <c r="I928" s="8">
        <f t="shared" si="44"/>
        <v>3</v>
      </c>
      <c r="J928" s="8" t="s">
        <v>4749</v>
      </c>
      <c r="K928" s="8" t="s">
        <v>4750</v>
      </c>
      <c r="L928" s="8" t="s">
        <v>36</v>
      </c>
      <c r="M928" s="8">
        <v>2736200045</v>
      </c>
      <c r="N928" s="9">
        <v>41153</v>
      </c>
      <c r="O928" s="8" t="s">
        <v>29</v>
      </c>
      <c r="P928" s="8" t="s">
        <v>29</v>
      </c>
      <c r="Q928" s="8" t="s">
        <v>29</v>
      </c>
      <c r="R928" s="8" t="s">
        <v>29</v>
      </c>
    </row>
    <row r="929" spans="1:18">
      <c r="A929" t="s">
        <v>5240</v>
      </c>
      <c r="B929" s="8" t="s">
        <v>5241</v>
      </c>
      <c r="C929" s="8" t="s">
        <v>5264</v>
      </c>
      <c r="D929" s="8" t="s">
        <v>5265</v>
      </c>
      <c r="E929" s="8" t="s">
        <v>3119</v>
      </c>
      <c r="F929" s="8" t="s">
        <v>4760</v>
      </c>
      <c r="G929" s="8" t="str">
        <f t="shared" si="42"/>
        <v>堺市東区野尻町8番地4</v>
      </c>
      <c r="H929" s="8" t="str">
        <f t="shared" si="43"/>
        <v>東区</v>
      </c>
      <c r="I929" s="8">
        <f t="shared" si="44"/>
        <v>3</v>
      </c>
      <c r="J929" s="8" t="s">
        <v>5266</v>
      </c>
      <c r="K929" s="8" t="s">
        <v>5267</v>
      </c>
      <c r="L929" s="8" t="s">
        <v>36</v>
      </c>
      <c r="M929" s="8">
        <v>2736200011</v>
      </c>
      <c r="N929" s="9">
        <v>41000</v>
      </c>
      <c r="O929" s="8" t="s">
        <v>29</v>
      </c>
      <c r="P929" s="8" t="s">
        <v>29</v>
      </c>
      <c r="Q929" s="8" t="s">
        <v>29</v>
      </c>
      <c r="R929" s="8" t="s">
        <v>29</v>
      </c>
    </row>
    <row r="930" spans="1:18">
      <c r="A930" t="s">
        <v>4528</v>
      </c>
      <c r="B930" s="8" t="s">
        <v>4529</v>
      </c>
      <c r="C930" s="8" t="s">
        <v>4532</v>
      </c>
      <c r="D930" s="8" t="s">
        <v>4533</v>
      </c>
      <c r="E930" s="8" t="s">
        <v>4264</v>
      </c>
      <c r="F930" s="8" t="s">
        <v>4530</v>
      </c>
      <c r="G930" s="8" t="str">
        <f t="shared" si="42"/>
        <v>堺市東区高松227番地2　シティパーク北野田1410号</v>
      </c>
      <c r="H930" s="8" t="str">
        <f t="shared" si="43"/>
        <v>東区</v>
      </c>
      <c r="I930" s="8">
        <f t="shared" si="44"/>
        <v>3</v>
      </c>
      <c r="J930" s="8" t="s">
        <v>4531</v>
      </c>
      <c r="K930" s="8" t="s">
        <v>4531</v>
      </c>
      <c r="L930" s="8" t="s">
        <v>36</v>
      </c>
      <c r="M930" s="8">
        <v>2736200144</v>
      </c>
      <c r="N930" s="9">
        <v>45078</v>
      </c>
      <c r="O930" s="8" t="s">
        <v>29</v>
      </c>
      <c r="P930" s="8" t="s">
        <v>29</v>
      </c>
      <c r="Q930" s="8" t="s">
        <v>29</v>
      </c>
      <c r="R930" s="8" t="s">
        <v>29</v>
      </c>
    </row>
    <row r="931" spans="1:18">
      <c r="A931" t="s">
        <v>4219</v>
      </c>
      <c r="B931" s="8" t="s">
        <v>4220</v>
      </c>
      <c r="C931" s="8" t="s">
        <v>4224</v>
      </c>
      <c r="D931" s="8" t="s">
        <v>4225</v>
      </c>
      <c r="E931" s="8" t="s">
        <v>378</v>
      </c>
      <c r="F931" s="8" t="s">
        <v>4221</v>
      </c>
      <c r="G931" s="8" t="str">
        <f t="shared" si="42"/>
        <v>堺市東区丈六148番地3サンロワール北野田306号</v>
      </c>
      <c r="H931" s="8" t="str">
        <f t="shared" si="43"/>
        <v>東区</v>
      </c>
      <c r="I931" s="8">
        <f t="shared" si="44"/>
        <v>3</v>
      </c>
      <c r="J931" s="8" t="s">
        <v>4222</v>
      </c>
      <c r="K931" s="8" t="s">
        <v>4223</v>
      </c>
      <c r="L931" s="8" t="s">
        <v>36</v>
      </c>
      <c r="M931" s="8">
        <v>2736200102</v>
      </c>
      <c r="N931" s="9">
        <v>44013</v>
      </c>
      <c r="O931" s="8" t="s">
        <v>29</v>
      </c>
      <c r="P931" s="8" t="s">
        <v>29</v>
      </c>
      <c r="Q931" s="8" t="s">
        <v>29</v>
      </c>
      <c r="R931" s="8" t="s">
        <v>29</v>
      </c>
    </row>
    <row r="932" spans="1:18">
      <c r="A932" t="s">
        <v>3425</v>
      </c>
      <c r="B932" s="8" t="s">
        <v>3426</v>
      </c>
      <c r="C932" s="8" t="s">
        <v>3429</v>
      </c>
      <c r="D932" s="8" t="s">
        <v>3430</v>
      </c>
      <c r="E932" s="8" t="s">
        <v>602</v>
      </c>
      <c r="F932" s="8" t="s">
        <v>3431</v>
      </c>
      <c r="G932" s="8" t="str">
        <f t="shared" si="42"/>
        <v>堺市東区草尾338番地4　辻井ビル1階103号</v>
      </c>
      <c r="H932" s="8" t="str">
        <f t="shared" si="43"/>
        <v>東区</v>
      </c>
      <c r="I932" s="8">
        <f t="shared" si="44"/>
        <v>3</v>
      </c>
      <c r="J932" s="8" t="s">
        <v>3427</v>
      </c>
      <c r="K932" s="8" t="s">
        <v>3428</v>
      </c>
      <c r="L932" s="8" t="s">
        <v>36</v>
      </c>
      <c r="M932" s="8">
        <v>2736200169</v>
      </c>
      <c r="N932" s="9">
        <v>45597</v>
      </c>
      <c r="O932" s="8" t="s">
        <v>29</v>
      </c>
      <c r="P932" s="8" t="s">
        <v>29</v>
      </c>
      <c r="Q932" s="8" t="s">
        <v>29</v>
      </c>
      <c r="R932" s="8" t="s">
        <v>29</v>
      </c>
    </row>
    <row r="933" spans="1:18">
      <c r="A933" t="s">
        <v>4027</v>
      </c>
      <c r="B933" s="8" t="s">
        <v>4028</v>
      </c>
      <c r="C933" s="8" t="s">
        <v>4031</v>
      </c>
      <c r="D933" s="8" t="s">
        <v>4032</v>
      </c>
      <c r="E933" s="8" t="s">
        <v>561</v>
      </c>
      <c r="F933" s="8" t="s">
        <v>4033</v>
      </c>
      <c r="G933" s="8" t="str">
        <f t="shared" si="42"/>
        <v>堺市東区白鷺町三丁12-22　サーナット白鷺Ｃ102号</v>
      </c>
      <c r="H933" s="8" t="str">
        <f t="shared" si="43"/>
        <v>東区</v>
      </c>
      <c r="I933" s="8">
        <f t="shared" si="44"/>
        <v>3</v>
      </c>
      <c r="J933" s="8" t="s">
        <v>4029</v>
      </c>
      <c r="K933" s="8" t="s">
        <v>4030</v>
      </c>
      <c r="L933" s="8" t="s">
        <v>104</v>
      </c>
      <c r="M933" s="8">
        <v>2736200052</v>
      </c>
      <c r="N933" s="9">
        <v>42186</v>
      </c>
      <c r="O933" s="8" t="s">
        <v>29</v>
      </c>
      <c r="P933" s="8" t="s">
        <v>29</v>
      </c>
      <c r="Q933" s="8" t="s">
        <v>29</v>
      </c>
      <c r="R933" s="8" t="s">
        <v>29</v>
      </c>
    </row>
    <row r="934" spans="1:18">
      <c r="A934" t="s">
        <v>4122</v>
      </c>
      <c r="B934" s="8" t="s">
        <v>4123</v>
      </c>
      <c r="C934" s="8" t="s">
        <v>4126</v>
      </c>
      <c r="D934" s="8" t="s">
        <v>4127</v>
      </c>
      <c r="E934" s="8" t="s">
        <v>531</v>
      </c>
      <c r="F934" s="8" t="s">
        <v>4128</v>
      </c>
      <c r="G934" s="8" t="str">
        <f t="shared" si="42"/>
        <v>堺市東区日置荘原寺町46-2-301</v>
      </c>
      <c r="H934" s="8" t="str">
        <f t="shared" si="43"/>
        <v>東区</v>
      </c>
      <c r="I934" s="8">
        <f t="shared" si="44"/>
        <v>3</v>
      </c>
      <c r="J934" s="8" t="s">
        <v>4124</v>
      </c>
      <c r="K934" s="8" t="s">
        <v>4125</v>
      </c>
      <c r="L934" s="8" t="s">
        <v>104</v>
      </c>
      <c r="M934" s="8">
        <v>2736200086</v>
      </c>
      <c r="N934" s="9">
        <v>43556</v>
      </c>
      <c r="O934" s="8" t="s">
        <v>29</v>
      </c>
      <c r="P934" s="8" t="s">
        <v>29</v>
      </c>
      <c r="Q934" s="8" t="s">
        <v>29</v>
      </c>
      <c r="R934" s="8" t="s">
        <v>29</v>
      </c>
    </row>
    <row r="935" spans="1:18">
      <c r="A935" t="s">
        <v>5240</v>
      </c>
      <c r="B935" s="8" t="s">
        <v>5241</v>
      </c>
      <c r="C935" s="8" t="s">
        <v>5264</v>
      </c>
      <c r="D935" s="8" t="s">
        <v>5265</v>
      </c>
      <c r="E935" s="8" t="s">
        <v>3119</v>
      </c>
      <c r="F935" s="8" t="s">
        <v>4760</v>
      </c>
      <c r="G935" s="8" t="str">
        <f t="shared" si="42"/>
        <v>堺市東区野尻町8番地4</v>
      </c>
      <c r="H935" s="8" t="str">
        <f t="shared" si="43"/>
        <v>東区</v>
      </c>
      <c r="I935" s="8">
        <f t="shared" si="44"/>
        <v>3</v>
      </c>
      <c r="J935" s="8" t="s">
        <v>5266</v>
      </c>
      <c r="K935" s="8" t="s">
        <v>5267</v>
      </c>
      <c r="L935" s="8" t="s">
        <v>104</v>
      </c>
      <c r="M935" s="8">
        <v>2736200011</v>
      </c>
      <c r="N935" s="9">
        <v>41000</v>
      </c>
      <c r="O935" s="8" t="s">
        <v>29</v>
      </c>
      <c r="P935" s="8" t="s">
        <v>29</v>
      </c>
      <c r="Q935" s="8" t="s">
        <v>29</v>
      </c>
      <c r="R935" s="8" t="s">
        <v>29</v>
      </c>
    </row>
    <row r="936" spans="1:18">
      <c r="A936" t="s">
        <v>4528</v>
      </c>
      <c r="B936" s="8" t="s">
        <v>4529</v>
      </c>
      <c r="C936" s="8" t="s">
        <v>4532</v>
      </c>
      <c r="D936" s="8" t="s">
        <v>4533</v>
      </c>
      <c r="E936" s="8" t="s">
        <v>4264</v>
      </c>
      <c r="F936" s="8" t="s">
        <v>4530</v>
      </c>
      <c r="G936" s="8" t="str">
        <f t="shared" si="42"/>
        <v>堺市東区高松227番地2　シティパーク北野田1410号</v>
      </c>
      <c r="H936" s="8" t="str">
        <f t="shared" si="43"/>
        <v>東区</v>
      </c>
      <c r="I936" s="8">
        <f t="shared" si="44"/>
        <v>3</v>
      </c>
      <c r="J936" s="8" t="s">
        <v>4531</v>
      </c>
      <c r="K936" s="8" t="s">
        <v>4531</v>
      </c>
      <c r="L936" s="8" t="s">
        <v>104</v>
      </c>
      <c r="M936" s="8">
        <v>2736200144</v>
      </c>
      <c r="N936" s="9">
        <v>45078</v>
      </c>
      <c r="O936" s="8" t="s">
        <v>29</v>
      </c>
      <c r="P936" s="8" t="s">
        <v>29</v>
      </c>
      <c r="Q936" s="8" t="s">
        <v>29</v>
      </c>
      <c r="R936" s="8" t="s">
        <v>29</v>
      </c>
    </row>
    <row r="937" spans="1:18">
      <c r="A937" t="s">
        <v>4027</v>
      </c>
      <c r="B937" s="8" t="s">
        <v>4028</v>
      </c>
      <c r="C937" s="8" t="s">
        <v>4031</v>
      </c>
      <c r="D937" s="8" t="s">
        <v>4032</v>
      </c>
      <c r="E937" s="8" t="s">
        <v>561</v>
      </c>
      <c r="F937" s="8" t="s">
        <v>4033</v>
      </c>
      <c r="G937" s="8" t="str">
        <f t="shared" si="42"/>
        <v>堺市東区白鷺町三丁12-22　サーナット白鷺Ｃ102号</v>
      </c>
      <c r="H937" s="8" t="str">
        <f t="shared" si="43"/>
        <v>東区</v>
      </c>
      <c r="I937" s="8">
        <f t="shared" si="44"/>
        <v>3</v>
      </c>
      <c r="J937" s="8" t="s">
        <v>4029</v>
      </c>
      <c r="K937" s="8" t="s">
        <v>4030</v>
      </c>
      <c r="L937" s="8" t="s">
        <v>103</v>
      </c>
      <c r="M937" s="8">
        <v>2736200052</v>
      </c>
      <c r="N937" s="9">
        <v>42186</v>
      </c>
      <c r="O937" s="8" t="s">
        <v>29</v>
      </c>
      <c r="P937" s="8" t="s">
        <v>29</v>
      </c>
      <c r="Q937" s="8" t="s">
        <v>29</v>
      </c>
      <c r="R937" s="8" t="s">
        <v>29</v>
      </c>
    </row>
    <row r="938" spans="1:18">
      <c r="A938" t="s">
        <v>4122</v>
      </c>
      <c r="B938" s="8" t="s">
        <v>4123</v>
      </c>
      <c r="C938" s="8" t="s">
        <v>4126</v>
      </c>
      <c r="D938" s="8" t="s">
        <v>4127</v>
      </c>
      <c r="E938" s="8" t="s">
        <v>531</v>
      </c>
      <c r="F938" s="8" t="s">
        <v>4128</v>
      </c>
      <c r="G938" s="8" t="str">
        <f t="shared" si="42"/>
        <v>堺市東区日置荘原寺町46-2-301</v>
      </c>
      <c r="H938" s="8" t="str">
        <f t="shared" si="43"/>
        <v>東区</v>
      </c>
      <c r="I938" s="8">
        <f t="shared" si="44"/>
        <v>3</v>
      </c>
      <c r="J938" s="8" t="s">
        <v>4124</v>
      </c>
      <c r="K938" s="8" t="s">
        <v>4125</v>
      </c>
      <c r="L938" s="8" t="s">
        <v>103</v>
      </c>
      <c r="M938" s="8">
        <v>2736200086</v>
      </c>
      <c r="N938" s="9">
        <v>43556</v>
      </c>
      <c r="O938" s="8" t="s">
        <v>29</v>
      </c>
      <c r="P938" s="8" t="s">
        <v>29</v>
      </c>
      <c r="Q938" s="8" t="s">
        <v>29</v>
      </c>
      <c r="R938" s="8" t="s">
        <v>29</v>
      </c>
    </row>
    <row r="939" spans="1:18">
      <c r="A939" t="s">
        <v>5240</v>
      </c>
      <c r="B939" s="8" t="s">
        <v>5241</v>
      </c>
      <c r="C939" s="8" t="s">
        <v>5264</v>
      </c>
      <c r="D939" s="8" t="s">
        <v>5265</v>
      </c>
      <c r="E939" s="8" t="s">
        <v>3119</v>
      </c>
      <c r="F939" s="8" t="s">
        <v>4760</v>
      </c>
      <c r="G939" s="8" t="str">
        <f t="shared" si="42"/>
        <v>堺市東区野尻町8番地4</v>
      </c>
      <c r="H939" s="8" t="str">
        <f t="shared" si="43"/>
        <v>東区</v>
      </c>
      <c r="I939" s="8">
        <f t="shared" si="44"/>
        <v>3</v>
      </c>
      <c r="J939" s="8" t="s">
        <v>5266</v>
      </c>
      <c r="K939" s="8" t="s">
        <v>5267</v>
      </c>
      <c r="L939" s="8" t="s">
        <v>103</v>
      </c>
      <c r="M939" s="8">
        <v>2736200011</v>
      </c>
      <c r="N939" s="9">
        <v>41000</v>
      </c>
      <c r="O939" s="8" t="s">
        <v>29</v>
      </c>
      <c r="P939" s="8" t="s">
        <v>29</v>
      </c>
      <c r="Q939" s="8" t="s">
        <v>29</v>
      </c>
      <c r="R939" s="8" t="s">
        <v>29</v>
      </c>
    </row>
    <row r="940" spans="1:18">
      <c r="A940" t="s">
        <v>4528</v>
      </c>
      <c r="B940" s="8" t="s">
        <v>4529</v>
      </c>
      <c r="C940" s="8" t="s">
        <v>4532</v>
      </c>
      <c r="D940" s="8" t="s">
        <v>4533</v>
      </c>
      <c r="E940" s="8" t="s">
        <v>4264</v>
      </c>
      <c r="F940" s="8" t="s">
        <v>4530</v>
      </c>
      <c r="G940" s="8" t="str">
        <f t="shared" si="42"/>
        <v>堺市東区高松227番地2　シティパーク北野田1410号</v>
      </c>
      <c r="H940" s="8" t="str">
        <f t="shared" si="43"/>
        <v>東区</v>
      </c>
      <c r="I940" s="8">
        <f t="shared" si="44"/>
        <v>3</v>
      </c>
      <c r="J940" s="8" t="s">
        <v>4531</v>
      </c>
      <c r="K940" s="8" t="s">
        <v>4531</v>
      </c>
      <c r="L940" s="8" t="s">
        <v>103</v>
      </c>
      <c r="M940" s="8">
        <v>2736200144</v>
      </c>
      <c r="N940" s="9">
        <v>45078</v>
      </c>
      <c r="O940" s="8" t="s">
        <v>29</v>
      </c>
      <c r="P940" s="8" t="s">
        <v>29</v>
      </c>
      <c r="Q940" s="8" t="s">
        <v>29</v>
      </c>
      <c r="R940" s="8" t="s">
        <v>29</v>
      </c>
    </row>
    <row r="941" spans="1:18">
      <c r="A941" t="s">
        <v>4122</v>
      </c>
      <c r="B941" s="8" t="s">
        <v>4123</v>
      </c>
      <c r="C941" s="8" t="s">
        <v>4126</v>
      </c>
      <c r="D941" s="8" t="s">
        <v>4127</v>
      </c>
      <c r="E941" s="8" t="s">
        <v>531</v>
      </c>
      <c r="F941" s="8" t="s">
        <v>4128</v>
      </c>
      <c r="G941" s="8" t="str">
        <f t="shared" si="42"/>
        <v>堺市東区日置荘原寺町46-2-301</v>
      </c>
      <c r="H941" s="8" t="str">
        <f t="shared" si="43"/>
        <v>東区</v>
      </c>
      <c r="I941" s="8">
        <f t="shared" si="44"/>
        <v>3</v>
      </c>
      <c r="J941" s="8" t="s">
        <v>4124</v>
      </c>
      <c r="K941" s="8" t="s">
        <v>4125</v>
      </c>
      <c r="L941" s="8" t="s">
        <v>102</v>
      </c>
      <c r="M941" s="8">
        <v>2716200791</v>
      </c>
      <c r="N941" s="9">
        <v>43647</v>
      </c>
      <c r="O941" s="8" t="s">
        <v>29</v>
      </c>
      <c r="P941" s="8" t="s">
        <v>29</v>
      </c>
      <c r="Q941" s="8" t="s">
        <v>31</v>
      </c>
      <c r="R941" s="8" t="s">
        <v>29</v>
      </c>
    </row>
    <row r="942" spans="1:18">
      <c r="A942" t="s">
        <v>5143</v>
      </c>
      <c r="B942" s="8" t="s">
        <v>5144</v>
      </c>
      <c r="C942" s="8" t="s">
        <v>5153</v>
      </c>
      <c r="D942" s="8" t="s">
        <v>5154</v>
      </c>
      <c r="E942" s="8" t="s">
        <v>2555</v>
      </c>
      <c r="F942" s="8" t="s">
        <v>5155</v>
      </c>
      <c r="G942" s="8" t="str">
        <f t="shared" si="42"/>
        <v>堺市東区菩提町一丁53-1</v>
      </c>
      <c r="H942" s="8" t="str">
        <f t="shared" si="43"/>
        <v>東区</v>
      </c>
      <c r="I942" s="8">
        <f t="shared" si="44"/>
        <v>3</v>
      </c>
      <c r="J942" s="8" t="s">
        <v>5146</v>
      </c>
      <c r="K942" s="8" t="s">
        <v>5147</v>
      </c>
      <c r="L942" s="8" t="s">
        <v>204</v>
      </c>
      <c r="M942" s="8">
        <v>2716200767</v>
      </c>
      <c r="N942" s="9">
        <v>43556</v>
      </c>
      <c r="O942" s="8" t="s">
        <v>29</v>
      </c>
      <c r="P942" s="8" t="s">
        <v>29</v>
      </c>
      <c r="Q942" s="8" t="s">
        <v>31</v>
      </c>
      <c r="R942" s="8" t="s">
        <v>29</v>
      </c>
    </row>
    <row r="943" spans="1:18">
      <c r="A943" t="s">
        <v>5485</v>
      </c>
      <c r="B943" s="8" t="s">
        <v>5486</v>
      </c>
      <c r="C943" s="8" t="s">
        <v>5498</v>
      </c>
      <c r="D943" s="8" t="s">
        <v>5499</v>
      </c>
      <c r="E943" s="8" t="s">
        <v>561</v>
      </c>
      <c r="F943" s="8" t="s">
        <v>5500</v>
      </c>
      <c r="G943" s="8" t="str">
        <f t="shared" si="42"/>
        <v>堺市東区白鷺町二丁9番32号</v>
      </c>
      <c r="H943" s="8" t="str">
        <f t="shared" si="43"/>
        <v>東区</v>
      </c>
      <c r="I943" s="8">
        <f t="shared" si="44"/>
        <v>3</v>
      </c>
      <c r="J943" s="8" t="s">
        <v>5501</v>
      </c>
      <c r="K943" s="8" t="s">
        <v>5502</v>
      </c>
      <c r="L943" s="8" t="s">
        <v>204</v>
      </c>
      <c r="M943" s="8">
        <v>2716200759</v>
      </c>
      <c r="N943" s="9">
        <v>43374</v>
      </c>
      <c r="O943" s="8" t="s">
        <v>31</v>
      </c>
      <c r="P943" s="8" t="s">
        <v>29</v>
      </c>
      <c r="Q943" s="8" t="s">
        <v>31</v>
      </c>
      <c r="R943" s="8" t="s">
        <v>31</v>
      </c>
    </row>
    <row r="944" spans="1:18">
      <c r="A944" t="s">
        <v>54</v>
      </c>
      <c r="B944" s="8" t="s">
        <v>55</v>
      </c>
      <c r="C944" s="8" t="s">
        <v>57</v>
      </c>
      <c r="D944" s="8" t="s">
        <v>58</v>
      </c>
      <c r="E944" s="8" t="s">
        <v>59</v>
      </c>
      <c r="F944" s="8" t="s">
        <v>60</v>
      </c>
      <c r="G944" s="8" t="str">
        <f t="shared" si="42"/>
        <v>堺市西区浜寺石津町西四丁27番4号</v>
      </c>
      <c r="H944" s="8" t="str">
        <f t="shared" si="43"/>
        <v>西区</v>
      </c>
      <c r="I944" s="8">
        <f t="shared" si="44"/>
        <v>4</v>
      </c>
      <c r="J944" s="8" t="s">
        <v>61</v>
      </c>
      <c r="K944" s="8" t="s">
        <v>62</v>
      </c>
      <c r="L944" s="8" t="s">
        <v>28</v>
      </c>
      <c r="M944" s="8">
        <v>2716301771</v>
      </c>
      <c r="N944" s="9">
        <v>44621</v>
      </c>
      <c r="O944" s="8" t="s">
        <v>29</v>
      </c>
      <c r="P944" s="8" t="s">
        <v>29</v>
      </c>
      <c r="Q944" s="8" t="s">
        <v>29</v>
      </c>
      <c r="R944" s="8" t="s">
        <v>29</v>
      </c>
    </row>
    <row r="945" spans="1:18">
      <c r="A945" t="s">
        <v>348</v>
      </c>
      <c r="B945" s="8" t="s">
        <v>349</v>
      </c>
      <c r="C945" s="8" t="s">
        <v>350</v>
      </c>
      <c r="D945" s="8" t="s">
        <v>351</v>
      </c>
      <c r="E945" s="8" t="s">
        <v>59</v>
      </c>
      <c r="F945" s="8" t="s">
        <v>352</v>
      </c>
      <c r="G945" s="8" t="str">
        <f t="shared" si="42"/>
        <v>堺市西区浜寺石津町西四丁14番12号</v>
      </c>
      <c r="H945" s="8" t="str">
        <f t="shared" si="43"/>
        <v>西区</v>
      </c>
      <c r="I945" s="8">
        <f t="shared" si="44"/>
        <v>4</v>
      </c>
      <c r="J945" s="8" t="s">
        <v>353</v>
      </c>
      <c r="K945" s="8" t="s">
        <v>354</v>
      </c>
      <c r="L945" s="8" t="s">
        <v>28</v>
      </c>
      <c r="M945" s="8">
        <v>2716302076</v>
      </c>
      <c r="N945" s="9">
        <v>45413</v>
      </c>
      <c r="O945" s="8" t="s">
        <v>29</v>
      </c>
      <c r="P945" s="8" t="s">
        <v>29</v>
      </c>
      <c r="Q945" s="8" t="s">
        <v>29</v>
      </c>
      <c r="R945" s="8" t="s">
        <v>29</v>
      </c>
    </row>
    <row r="946" spans="1:18">
      <c r="A946" t="s">
        <v>543</v>
      </c>
      <c r="B946" s="8" t="s">
        <v>544</v>
      </c>
      <c r="C946" s="8" t="s">
        <v>548</v>
      </c>
      <c r="D946" s="8" t="s">
        <v>549</v>
      </c>
      <c r="E946" s="8" t="s">
        <v>59</v>
      </c>
      <c r="F946" s="8" t="s">
        <v>545</v>
      </c>
      <c r="G946" s="8" t="str">
        <f t="shared" si="42"/>
        <v>堺市西区浜寺石津町西一丁3番21-301号</v>
      </c>
      <c r="H946" s="8" t="str">
        <f t="shared" si="43"/>
        <v>西区</v>
      </c>
      <c r="I946" s="8">
        <f t="shared" si="44"/>
        <v>4</v>
      </c>
      <c r="J946" s="8" t="s">
        <v>546</v>
      </c>
      <c r="K946" s="8" t="s">
        <v>547</v>
      </c>
      <c r="L946" s="8" t="s">
        <v>28</v>
      </c>
      <c r="M946" s="8">
        <v>2716301037</v>
      </c>
      <c r="N946" s="9">
        <v>41640</v>
      </c>
      <c r="O946" s="8" t="s">
        <v>29</v>
      </c>
      <c r="P946" s="8" t="s">
        <v>29</v>
      </c>
      <c r="Q946" s="8" t="s">
        <v>29</v>
      </c>
      <c r="R946" s="8" t="s">
        <v>29</v>
      </c>
    </row>
    <row r="947" spans="1:18">
      <c r="A947" t="s">
        <v>665</v>
      </c>
      <c r="B947" s="8" t="s">
        <v>666</v>
      </c>
      <c r="C947" s="8" t="s">
        <v>667</v>
      </c>
      <c r="D947" s="8" t="s">
        <v>668</v>
      </c>
      <c r="E947" s="8" t="s">
        <v>59</v>
      </c>
      <c r="F947" s="8" t="s">
        <v>669</v>
      </c>
      <c r="G947" s="8" t="str">
        <f t="shared" si="42"/>
        <v>堺市西区浜寺石津町西二丁6番17号</v>
      </c>
      <c r="H947" s="8" t="str">
        <f t="shared" si="43"/>
        <v>西区</v>
      </c>
      <c r="I947" s="8">
        <f t="shared" si="44"/>
        <v>4</v>
      </c>
      <c r="J947" s="8" t="s">
        <v>670</v>
      </c>
      <c r="K947" s="8" t="s">
        <v>671</v>
      </c>
      <c r="L947" s="8" t="s">
        <v>28</v>
      </c>
      <c r="M947" s="8">
        <v>2716301995</v>
      </c>
      <c r="N947" s="9">
        <v>45231</v>
      </c>
      <c r="O947" s="8" t="s">
        <v>29</v>
      </c>
      <c r="P947" s="8" t="s">
        <v>29</v>
      </c>
      <c r="Q947" s="8" t="s">
        <v>31</v>
      </c>
      <c r="R947" s="8" t="s">
        <v>29</v>
      </c>
    </row>
    <row r="948" spans="1:18">
      <c r="A948" t="s">
        <v>2201</v>
      </c>
      <c r="B948" s="8" t="s">
        <v>2202</v>
      </c>
      <c r="C948" s="8" t="s">
        <v>2204</v>
      </c>
      <c r="D948" s="8" t="s">
        <v>2205</v>
      </c>
      <c r="E948" s="8" t="s">
        <v>59</v>
      </c>
      <c r="F948" s="8" t="s">
        <v>2206</v>
      </c>
      <c r="G948" s="8" t="str">
        <f t="shared" si="42"/>
        <v>堺市西区浜寺石津町西四丁15番39号　浜寺田中コーポ1階</v>
      </c>
      <c r="H948" s="8" t="str">
        <f t="shared" si="43"/>
        <v>西区</v>
      </c>
      <c r="I948" s="8">
        <f t="shared" si="44"/>
        <v>4</v>
      </c>
      <c r="J948" s="8" t="s">
        <v>2203</v>
      </c>
      <c r="K948" s="8" t="s">
        <v>2203</v>
      </c>
      <c r="L948" s="8" t="s">
        <v>28</v>
      </c>
      <c r="M948" s="8">
        <v>2716300534</v>
      </c>
      <c r="N948" s="9">
        <v>40360</v>
      </c>
      <c r="O948" s="8" t="s">
        <v>29</v>
      </c>
      <c r="P948" s="8" t="s">
        <v>29</v>
      </c>
      <c r="Q948" s="8" t="s">
        <v>29</v>
      </c>
      <c r="R948" s="8" t="s">
        <v>29</v>
      </c>
    </row>
    <row r="949" spans="1:18">
      <c r="A949" t="s">
        <v>3879</v>
      </c>
      <c r="B949" s="8" t="s">
        <v>3880</v>
      </c>
      <c r="C949" s="8" t="s">
        <v>3881</v>
      </c>
      <c r="D949" s="8" t="s">
        <v>3882</v>
      </c>
      <c r="E949" s="8" t="s">
        <v>59</v>
      </c>
      <c r="F949" s="8" t="s">
        <v>3883</v>
      </c>
      <c r="G949" s="8" t="str">
        <f t="shared" si="42"/>
        <v>堺市西区浜寺石津町西四丁1-22</v>
      </c>
      <c r="H949" s="8" t="str">
        <f t="shared" si="43"/>
        <v>西区</v>
      </c>
      <c r="I949" s="8">
        <f t="shared" si="44"/>
        <v>4</v>
      </c>
      <c r="J949" s="8" t="s">
        <v>3884</v>
      </c>
      <c r="K949" s="8" t="s">
        <v>3885</v>
      </c>
      <c r="L949" s="8" t="s">
        <v>28</v>
      </c>
      <c r="M949" s="8">
        <v>2716301656</v>
      </c>
      <c r="N949" s="9">
        <v>44136</v>
      </c>
      <c r="O949" s="8" t="s">
        <v>29</v>
      </c>
      <c r="P949" s="8" t="s">
        <v>29</v>
      </c>
      <c r="Q949" s="8" t="s">
        <v>29</v>
      </c>
      <c r="R949" s="8" t="s">
        <v>29</v>
      </c>
    </row>
    <row r="950" spans="1:18">
      <c r="A950" t="s">
        <v>5240</v>
      </c>
      <c r="B950" s="8" t="s">
        <v>5241</v>
      </c>
      <c r="C950" s="8" t="s">
        <v>5293</v>
      </c>
      <c r="D950" s="8" t="s">
        <v>5294</v>
      </c>
      <c r="E950" s="8" t="s">
        <v>59</v>
      </c>
      <c r="F950" s="8" t="s">
        <v>5292</v>
      </c>
      <c r="G950" s="8" t="str">
        <f t="shared" si="42"/>
        <v>堺市西区浜寺石津町西5丁11番21号</v>
      </c>
      <c r="H950" s="8" t="str">
        <f t="shared" si="43"/>
        <v>西区</v>
      </c>
      <c r="I950" s="8">
        <f t="shared" si="44"/>
        <v>4</v>
      </c>
      <c r="J950" s="8" t="s">
        <v>4787</v>
      </c>
      <c r="K950" s="8" t="s">
        <v>4788</v>
      </c>
      <c r="L950" s="8" t="s">
        <v>28</v>
      </c>
      <c r="M950" s="8">
        <v>2716300112</v>
      </c>
      <c r="N950" s="9">
        <v>38991</v>
      </c>
      <c r="O950" s="8" t="s">
        <v>29</v>
      </c>
      <c r="P950" s="8" t="s">
        <v>29</v>
      </c>
      <c r="Q950" s="8" t="s">
        <v>29</v>
      </c>
      <c r="R950" s="8" t="s">
        <v>29</v>
      </c>
    </row>
    <row r="951" spans="1:18">
      <c r="A951" t="s">
        <v>2111</v>
      </c>
      <c r="B951" s="8" t="s">
        <v>2112</v>
      </c>
      <c r="C951" s="8" t="s">
        <v>2113</v>
      </c>
      <c r="D951" s="8" t="s">
        <v>2114</v>
      </c>
      <c r="E951" s="8" t="s">
        <v>229</v>
      </c>
      <c r="F951" s="8" t="s">
        <v>2115</v>
      </c>
      <c r="G951" s="8" t="str">
        <f t="shared" si="42"/>
        <v>堺市西区浜寺石津町中一丁7-16</v>
      </c>
      <c r="H951" s="8" t="str">
        <f t="shared" si="43"/>
        <v>西区</v>
      </c>
      <c r="I951" s="8">
        <f t="shared" si="44"/>
        <v>4</v>
      </c>
      <c r="J951" s="8" t="s">
        <v>2116</v>
      </c>
      <c r="K951" s="8" t="s">
        <v>2117</v>
      </c>
      <c r="L951" s="8" t="s">
        <v>28</v>
      </c>
      <c r="M951" s="8">
        <v>2716301581</v>
      </c>
      <c r="N951" s="9">
        <v>43922</v>
      </c>
      <c r="O951" s="8" t="s">
        <v>29</v>
      </c>
      <c r="P951" s="8" t="s">
        <v>29</v>
      </c>
      <c r="Q951" s="8" t="s">
        <v>29</v>
      </c>
      <c r="R951" s="8" t="s">
        <v>29</v>
      </c>
    </row>
    <row r="952" spans="1:18">
      <c r="A952" t="s">
        <v>2898</v>
      </c>
      <c r="B952" s="8" t="s">
        <v>2899</v>
      </c>
      <c r="C952" s="8" t="s">
        <v>2900</v>
      </c>
      <c r="D952" s="8" t="s">
        <v>2901</v>
      </c>
      <c r="E952" s="8" t="s">
        <v>229</v>
      </c>
      <c r="F952" s="8" t="s">
        <v>2902</v>
      </c>
      <c r="G952" s="8" t="str">
        <f t="shared" si="42"/>
        <v>堺市西区浜寺石津町中一丁8番40号</v>
      </c>
      <c r="H952" s="8" t="str">
        <f t="shared" si="43"/>
        <v>西区</v>
      </c>
      <c r="I952" s="8">
        <f t="shared" si="44"/>
        <v>4</v>
      </c>
      <c r="J952" s="8" t="s">
        <v>2903</v>
      </c>
      <c r="K952" s="8" t="s">
        <v>2904</v>
      </c>
      <c r="L952" s="8" t="s">
        <v>28</v>
      </c>
      <c r="M952" s="8">
        <v>2716301920</v>
      </c>
      <c r="N952" s="9">
        <v>45047</v>
      </c>
      <c r="O952" s="8" t="s">
        <v>29</v>
      </c>
      <c r="P952" s="8" t="s">
        <v>31</v>
      </c>
      <c r="Q952" s="8" t="s">
        <v>31</v>
      </c>
      <c r="R952" s="8" t="s">
        <v>29</v>
      </c>
    </row>
    <row r="953" spans="1:18">
      <c r="A953" t="s">
        <v>3492</v>
      </c>
      <c r="B953" s="8" t="s">
        <v>3493</v>
      </c>
      <c r="C953" s="8" t="s">
        <v>3504</v>
      </c>
      <c r="D953" s="8" t="s">
        <v>3505</v>
      </c>
      <c r="E953" s="8" t="s">
        <v>229</v>
      </c>
      <c r="F953" s="8" t="s">
        <v>3506</v>
      </c>
      <c r="G953" s="8" t="str">
        <f t="shared" si="42"/>
        <v>堺市西区浜寺石津町中一丁7-14</v>
      </c>
      <c r="H953" s="8" t="str">
        <f t="shared" si="43"/>
        <v>西区</v>
      </c>
      <c r="I953" s="8">
        <f t="shared" si="44"/>
        <v>4</v>
      </c>
      <c r="J953" s="8" t="s">
        <v>3507</v>
      </c>
      <c r="K953" s="8" t="s">
        <v>3508</v>
      </c>
      <c r="L953" s="8" t="s">
        <v>28</v>
      </c>
      <c r="M953" s="8">
        <v>2716301474</v>
      </c>
      <c r="N953" s="9">
        <v>43405</v>
      </c>
      <c r="O953" s="8" t="s">
        <v>29</v>
      </c>
      <c r="P953" s="8" t="s">
        <v>29</v>
      </c>
      <c r="Q953" s="8" t="s">
        <v>29</v>
      </c>
      <c r="R953" s="8" t="s">
        <v>29</v>
      </c>
    </row>
    <row r="954" spans="1:18">
      <c r="A954" t="s">
        <v>4232</v>
      </c>
      <c r="B954" s="8" t="s">
        <v>4233</v>
      </c>
      <c r="C954" s="8" t="s">
        <v>4237</v>
      </c>
      <c r="D954" s="8" t="s">
        <v>4238</v>
      </c>
      <c r="E954" s="8" t="s">
        <v>229</v>
      </c>
      <c r="F954" s="8" t="s">
        <v>4234</v>
      </c>
      <c r="G954" s="8" t="str">
        <f t="shared" si="42"/>
        <v>堺市西区浜寺石津町中四丁9番22号　石津マンション1階3号</v>
      </c>
      <c r="H954" s="8" t="str">
        <f t="shared" si="43"/>
        <v>西区</v>
      </c>
      <c r="I954" s="8">
        <f t="shared" si="44"/>
        <v>4</v>
      </c>
      <c r="J954" s="8" t="s">
        <v>4235</v>
      </c>
      <c r="K954" s="8" t="s">
        <v>4236</v>
      </c>
      <c r="L954" s="8" t="s">
        <v>28</v>
      </c>
      <c r="M954" s="8">
        <v>2716301490</v>
      </c>
      <c r="N954" s="9">
        <v>43466</v>
      </c>
      <c r="O954" s="8" t="s">
        <v>29</v>
      </c>
      <c r="P954" s="8" t="s">
        <v>29</v>
      </c>
      <c r="Q954" s="8" t="s">
        <v>29</v>
      </c>
      <c r="R954" s="8" t="s">
        <v>29</v>
      </c>
    </row>
    <row r="955" spans="1:18">
      <c r="A955" t="s">
        <v>4274</v>
      </c>
      <c r="B955" s="8" t="s">
        <v>4275</v>
      </c>
      <c r="C955" s="8" t="s">
        <v>4279</v>
      </c>
      <c r="D955" s="8" t="s">
        <v>4280</v>
      </c>
      <c r="E955" s="8" t="s">
        <v>229</v>
      </c>
      <c r="F955" s="8" t="s">
        <v>4276</v>
      </c>
      <c r="G955" s="8" t="str">
        <f t="shared" si="42"/>
        <v>堺市西区浜寺石津町中三丁15番19号　さくらビル2F号室</v>
      </c>
      <c r="H955" s="8" t="str">
        <f t="shared" si="43"/>
        <v>西区</v>
      </c>
      <c r="I955" s="8">
        <f t="shared" si="44"/>
        <v>4</v>
      </c>
      <c r="J955" s="8" t="s">
        <v>4277</v>
      </c>
      <c r="K955" s="8" t="s">
        <v>4278</v>
      </c>
      <c r="L955" s="8" t="s">
        <v>28</v>
      </c>
      <c r="M955" s="8">
        <v>2716302019</v>
      </c>
      <c r="N955" s="9">
        <v>45261</v>
      </c>
      <c r="O955" s="8" t="s">
        <v>29</v>
      </c>
      <c r="P955" s="8" t="s">
        <v>29</v>
      </c>
      <c r="Q955" s="8" t="s">
        <v>29</v>
      </c>
      <c r="R955" s="8" t="s">
        <v>29</v>
      </c>
    </row>
    <row r="956" spans="1:18">
      <c r="A956" t="s">
        <v>4591</v>
      </c>
      <c r="B956" s="8" t="s">
        <v>4592</v>
      </c>
      <c r="C956" s="8" t="s">
        <v>4596</v>
      </c>
      <c r="D956" s="8" t="s">
        <v>4597</v>
      </c>
      <c r="E956" s="8" t="s">
        <v>229</v>
      </c>
      <c r="F956" s="8" t="s">
        <v>4593</v>
      </c>
      <c r="G956" s="8" t="str">
        <f t="shared" si="42"/>
        <v>堺市西区浜寺石津町中四丁16番4号</v>
      </c>
      <c r="H956" s="8" t="str">
        <f t="shared" si="43"/>
        <v>西区</v>
      </c>
      <c r="I956" s="8">
        <f t="shared" si="44"/>
        <v>4</v>
      </c>
      <c r="J956" s="8" t="s">
        <v>4594</v>
      </c>
      <c r="K956" s="8" t="s">
        <v>4595</v>
      </c>
      <c r="L956" s="8" t="s">
        <v>28</v>
      </c>
      <c r="M956" s="8">
        <v>2716301383</v>
      </c>
      <c r="N956" s="9">
        <v>43132</v>
      </c>
      <c r="O956" s="8" t="s">
        <v>29</v>
      </c>
      <c r="P956" s="8" t="s">
        <v>29</v>
      </c>
      <c r="Q956" s="8" t="s">
        <v>29</v>
      </c>
      <c r="R956" s="8" t="s">
        <v>29</v>
      </c>
    </row>
    <row r="957" spans="1:18">
      <c r="A957" t="s">
        <v>4605</v>
      </c>
      <c r="B957" s="8" t="s">
        <v>4606</v>
      </c>
      <c r="C957" s="8" t="s">
        <v>4609</v>
      </c>
      <c r="D957" s="8" t="s">
        <v>4610</v>
      </c>
      <c r="E957" s="8" t="s">
        <v>229</v>
      </c>
      <c r="F957" s="8" t="s">
        <v>4607</v>
      </c>
      <c r="G957" s="8" t="str">
        <f t="shared" si="42"/>
        <v>堺市西区浜寺石津町中三丁3番2号</v>
      </c>
      <c r="H957" s="8" t="str">
        <f t="shared" si="43"/>
        <v>西区</v>
      </c>
      <c r="I957" s="8">
        <f t="shared" si="44"/>
        <v>4</v>
      </c>
      <c r="J957" s="8" t="s">
        <v>4608</v>
      </c>
      <c r="K957" s="8" t="s">
        <v>4608</v>
      </c>
      <c r="L957" s="8" t="s">
        <v>28</v>
      </c>
      <c r="M957" s="8">
        <v>2716301912</v>
      </c>
      <c r="N957" s="9">
        <v>45017</v>
      </c>
      <c r="O957" s="8" t="s">
        <v>29</v>
      </c>
      <c r="P957" s="8" t="s">
        <v>29</v>
      </c>
      <c r="Q957" s="8" t="s">
        <v>29</v>
      </c>
      <c r="R957" s="8" t="s">
        <v>29</v>
      </c>
    </row>
    <row r="958" spans="1:18">
      <c r="A958" t="s">
        <v>1202</v>
      </c>
      <c r="B958" s="8" t="s">
        <v>1203</v>
      </c>
      <c r="C958" s="8" t="s">
        <v>1204</v>
      </c>
      <c r="D958" s="8" t="s">
        <v>1205</v>
      </c>
      <c r="E958" s="8" t="s">
        <v>1206</v>
      </c>
      <c r="F958" s="8" t="s">
        <v>1207</v>
      </c>
      <c r="G958" s="8" t="str">
        <f t="shared" si="42"/>
        <v>堺市西区浜寺石津町東二丁5番27号1階</v>
      </c>
      <c r="H958" s="8" t="str">
        <f t="shared" si="43"/>
        <v>西区</v>
      </c>
      <c r="I958" s="8">
        <f t="shared" si="44"/>
        <v>4</v>
      </c>
      <c r="J958" s="8" t="s">
        <v>1208</v>
      </c>
      <c r="K958" s="8" t="s">
        <v>1209</v>
      </c>
      <c r="L958" s="8" t="s">
        <v>28</v>
      </c>
      <c r="M958" s="8">
        <v>2716301722</v>
      </c>
      <c r="N958" s="9">
        <v>44409</v>
      </c>
      <c r="O958" s="8" t="s">
        <v>29</v>
      </c>
      <c r="P958" s="8" t="s">
        <v>29</v>
      </c>
      <c r="Q958" s="8" t="s">
        <v>29</v>
      </c>
      <c r="R958" s="8" t="s">
        <v>29</v>
      </c>
    </row>
    <row r="959" spans="1:18">
      <c r="A959" t="s">
        <v>4041</v>
      </c>
      <c r="B959" s="8" t="s">
        <v>4042</v>
      </c>
      <c r="C959" s="8" t="s">
        <v>4046</v>
      </c>
      <c r="D959" s="8" t="s">
        <v>4047</v>
      </c>
      <c r="E959" s="8" t="s">
        <v>1206</v>
      </c>
      <c r="F959" s="8" t="s">
        <v>4043</v>
      </c>
      <c r="G959" s="8" t="str">
        <f t="shared" si="42"/>
        <v>堺市西区浜寺石津町東三丁1番15号　1階</v>
      </c>
      <c r="H959" s="8" t="str">
        <f t="shared" si="43"/>
        <v>西区</v>
      </c>
      <c r="I959" s="8">
        <f t="shared" si="44"/>
        <v>4</v>
      </c>
      <c r="J959" s="8" t="s">
        <v>4044</v>
      </c>
      <c r="K959" s="8" t="s">
        <v>4045</v>
      </c>
      <c r="L959" s="8" t="s">
        <v>28</v>
      </c>
      <c r="M959" s="8">
        <v>2716301847</v>
      </c>
      <c r="N959" s="9">
        <v>44805</v>
      </c>
      <c r="O959" s="8" t="s">
        <v>29</v>
      </c>
      <c r="P959" s="8" t="s">
        <v>29</v>
      </c>
      <c r="Q959" s="8" t="s">
        <v>29</v>
      </c>
      <c r="R959" s="8" t="s">
        <v>29</v>
      </c>
    </row>
    <row r="960" spans="1:18">
      <c r="A960" t="s">
        <v>689</v>
      </c>
      <c r="B960" s="8" t="s">
        <v>690</v>
      </c>
      <c r="C960" s="8" t="s">
        <v>691</v>
      </c>
      <c r="D960" s="8" t="s">
        <v>692</v>
      </c>
      <c r="E960" s="8" t="s">
        <v>693</v>
      </c>
      <c r="F960" s="8" t="s">
        <v>694</v>
      </c>
      <c r="G960" s="8" t="str">
        <f t="shared" si="42"/>
        <v>堺市西区浜寺船尾町東1-133-1</v>
      </c>
      <c r="H960" s="8" t="str">
        <f t="shared" si="43"/>
        <v>西区</v>
      </c>
      <c r="I960" s="8">
        <f t="shared" si="44"/>
        <v>4</v>
      </c>
      <c r="J960" s="8" t="s">
        <v>695</v>
      </c>
      <c r="K960" s="8" t="s">
        <v>696</v>
      </c>
      <c r="L960" s="8" t="s">
        <v>28</v>
      </c>
      <c r="M960" s="8">
        <v>2716301367</v>
      </c>
      <c r="N960" s="9">
        <v>42948</v>
      </c>
      <c r="O960" s="8" t="s">
        <v>29</v>
      </c>
      <c r="P960" s="8" t="s">
        <v>31</v>
      </c>
      <c r="Q960" s="8" t="s">
        <v>31</v>
      </c>
      <c r="R960" s="8" t="s">
        <v>31</v>
      </c>
    </row>
    <row r="961" spans="1:18">
      <c r="A961" t="s">
        <v>590</v>
      </c>
      <c r="B961" s="8" t="s">
        <v>591</v>
      </c>
      <c r="C961" s="8" t="s">
        <v>596</v>
      </c>
      <c r="D961" s="8" t="s">
        <v>597</v>
      </c>
      <c r="E961" s="8" t="s">
        <v>592</v>
      </c>
      <c r="F961" s="8" t="s">
        <v>593</v>
      </c>
      <c r="G961" s="8" t="str">
        <f t="shared" si="42"/>
        <v>堺市西区浜寺船尾町西一丁104番地</v>
      </c>
      <c r="H961" s="8" t="str">
        <f t="shared" si="43"/>
        <v>西区</v>
      </c>
      <c r="I961" s="8">
        <f t="shared" si="44"/>
        <v>4</v>
      </c>
      <c r="J961" s="8" t="s">
        <v>594</v>
      </c>
      <c r="K961" s="8" t="s">
        <v>595</v>
      </c>
      <c r="L961" s="8" t="s">
        <v>28</v>
      </c>
      <c r="M961" s="8">
        <v>2716301243</v>
      </c>
      <c r="N961" s="9">
        <v>42461</v>
      </c>
      <c r="O961" s="8" t="s">
        <v>29</v>
      </c>
      <c r="P961" s="8" t="s">
        <v>29</v>
      </c>
      <c r="Q961" s="8" t="s">
        <v>29</v>
      </c>
      <c r="R961" s="8" t="s">
        <v>29</v>
      </c>
    </row>
    <row r="962" spans="1:18">
      <c r="A962" t="s">
        <v>1172</v>
      </c>
      <c r="B962" s="8" t="s">
        <v>1173</v>
      </c>
      <c r="C962" s="8" t="s">
        <v>1177</v>
      </c>
      <c r="D962" s="8" t="s">
        <v>1178</v>
      </c>
      <c r="E962" s="8" t="s">
        <v>592</v>
      </c>
      <c r="F962" s="8" t="s">
        <v>1174</v>
      </c>
      <c r="G962" s="8" t="str">
        <f t="shared" si="42"/>
        <v>堺市西区浜寺船尾町西一丁4の8</v>
      </c>
      <c r="H962" s="8" t="str">
        <f t="shared" si="43"/>
        <v>西区</v>
      </c>
      <c r="I962" s="8">
        <f t="shared" si="44"/>
        <v>4</v>
      </c>
      <c r="J962" s="8" t="s">
        <v>1175</v>
      </c>
      <c r="K962" s="8" t="s">
        <v>1176</v>
      </c>
      <c r="L962" s="8" t="s">
        <v>28</v>
      </c>
      <c r="M962" s="8">
        <v>2716301110</v>
      </c>
      <c r="N962" s="9">
        <v>41883</v>
      </c>
      <c r="O962" s="8" t="s">
        <v>29</v>
      </c>
      <c r="P962" s="8" t="s">
        <v>29</v>
      </c>
      <c r="Q962" s="8" t="s">
        <v>29</v>
      </c>
      <c r="R962" s="8" t="s">
        <v>29</v>
      </c>
    </row>
    <row r="963" spans="1:18">
      <c r="A963" t="s">
        <v>2525</v>
      </c>
      <c r="B963" s="8" t="s">
        <v>2526</v>
      </c>
      <c r="C963" s="8" t="s">
        <v>2527</v>
      </c>
      <c r="D963" s="8" t="s">
        <v>2528</v>
      </c>
      <c r="E963" s="8" t="s">
        <v>277</v>
      </c>
      <c r="F963" s="8" t="s">
        <v>2529</v>
      </c>
      <c r="G963" s="8" t="str">
        <f t="shared" si="42"/>
        <v>堺市西区浜寺元町一丁20　ローレル浜寺1B</v>
      </c>
      <c r="H963" s="8" t="str">
        <f t="shared" si="43"/>
        <v>西区</v>
      </c>
      <c r="I963" s="8">
        <f t="shared" si="44"/>
        <v>4</v>
      </c>
      <c r="J963" s="8" t="s">
        <v>2530</v>
      </c>
      <c r="K963" s="8" t="s">
        <v>2531</v>
      </c>
      <c r="L963" s="8" t="s">
        <v>28</v>
      </c>
      <c r="M963" s="8">
        <v>2716301870</v>
      </c>
      <c r="N963" s="9">
        <v>44958</v>
      </c>
      <c r="O963" s="8" t="s">
        <v>29</v>
      </c>
      <c r="P963" s="8" t="s">
        <v>29</v>
      </c>
      <c r="Q963" s="8" t="s">
        <v>29</v>
      </c>
      <c r="R963" s="8" t="s">
        <v>29</v>
      </c>
    </row>
    <row r="964" spans="1:18">
      <c r="A964" t="s">
        <v>6621</v>
      </c>
      <c r="B964" s="8" t="s">
        <v>6622</v>
      </c>
      <c r="C964" s="8" t="s">
        <v>6623</v>
      </c>
      <c r="D964" s="8" t="s">
        <v>6624</v>
      </c>
      <c r="E964" s="8" t="s">
        <v>277</v>
      </c>
      <c r="F964" s="8" t="s">
        <v>6625</v>
      </c>
      <c r="G964" s="8" t="str">
        <f t="shared" si="42"/>
        <v>堺市西区浜寺元町五丁626番8号　パークハイツ浜寺102号</v>
      </c>
      <c r="H964" s="8" t="str">
        <f t="shared" si="43"/>
        <v>西区</v>
      </c>
      <c r="I964" s="8">
        <f t="shared" si="44"/>
        <v>4</v>
      </c>
      <c r="J964" s="8" t="s">
        <v>6626</v>
      </c>
      <c r="K964" s="8" t="s">
        <v>6627</v>
      </c>
      <c r="L964" s="8" t="s">
        <v>28</v>
      </c>
      <c r="M964" s="8">
        <v>2716300740</v>
      </c>
      <c r="N964" s="9">
        <v>40969</v>
      </c>
      <c r="O964" s="8" t="s">
        <v>29</v>
      </c>
      <c r="P964" s="8" t="s">
        <v>29</v>
      </c>
      <c r="Q964" s="8" t="s">
        <v>29</v>
      </c>
      <c r="R964" s="8" t="s">
        <v>29</v>
      </c>
    </row>
    <row r="965" spans="1:18">
      <c r="A965" t="s">
        <v>3432</v>
      </c>
      <c r="B965" s="8" t="s">
        <v>3433</v>
      </c>
      <c r="C965" s="8" t="s">
        <v>3434</v>
      </c>
      <c r="D965" s="8" t="s">
        <v>3435</v>
      </c>
      <c r="E965" s="8" t="s">
        <v>3436</v>
      </c>
      <c r="F965" s="8" t="s">
        <v>3437</v>
      </c>
      <c r="G965" s="8" t="str">
        <f t="shared" si="42"/>
        <v>堺市西区浜寺公園町一丁6番地</v>
      </c>
      <c r="H965" s="8" t="str">
        <f t="shared" si="43"/>
        <v>西区</v>
      </c>
      <c r="I965" s="8">
        <f t="shared" si="44"/>
        <v>4</v>
      </c>
      <c r="J965" s="8" t="s">
        <v>3438</v>
      </c>
      <c r="K965" s="8" t="s">
        <v>3439</v>
      </c>
      <c r="L965" s="8" t="s">
        <v>28</v>
      </c>
      <c r="M965" s="8">
        <v>2716302092</v>
      </c>
      <c r="N965" s="9">
        <v>45505</v>
      </c>
      <c r="O965" s="8" t="s">
        <v>29</v>
      </c>
      <c r="P965" s="8" t="s">
        <v>29</v>
      </c>
      <c r="Q965" s="8" t="s">
        <v>29</v>
      </c>
      <c r="R965" s="8" t="s">
        <v>29</v>
      </c>
    </row>
    <row r="966" spans="1:18">
      <c r="A966" t="s">
        <v>622</v>
      </c>
      <c r="B966" s="8" t="s">
        <v>623</v>
      </c>
      <c r="C966" s="8" t="s">
        <v>627</v>
      </c>
      <c r="D966" s="8" t="s">
        <v>628</v>
      </c>
      <c r="E966" s="8" t="s">
        <v>56</v>
      </c>
      <c r="F966" s="8" t="s">
        <v>624</v>
      </c>
      <c r="G966" s="8" t="str">
        <f t="shared" si="42"/>
        <v>堺市西区浜寺諏訪森町中三丁246番地和園103号</v>
      </c>
      <c r="H966" s="8" t="str">
        <f t="shared" si="43"/>
        <v>西区</v>
      </c>
      <c r="I966" s="8">
        <f t="shared" si="44"/>
        <v>4</v>
      </c>
      <c r="J966" s="8" t="s">
        <v>625</v>
      </c>
      <c r="K966" s="8" t="s">
        <v>626</v>
      </c>
      <c r="L966" s="8" t="s">
        <v>28</v>
      </c>
      <c r="M966" s="8">
        <v>2716300195</v>
      </c>
      <c r="N966" s="9">
        <v>38991</v>
      </c>
      <c r="O966" s="8" t="s">
        <v>29</v>
      </c>
      <c r="P966" s="8" t="s">
        <v>29</v>
      </c>
      <c r="Q966" s="8" t="s">
        <v>31</v>
      </c>
      <c r="R966" s="8" t="s">
        <v>29</v>
      </c>
    </row>
    <row r="967" spans="1:18">
      <c r="A967" t="s">
        <v>1880</v>
      </c>
      <c r="B967" s="8" t="s">
        <v>1881</v>
      </c>
      <c r="C967" s="8" t="s">
        <v>1925</v>
      </c>
      <c r="D967" s="8" t="s">
        <v>1926</v>
      </c>
      <c r="E967" s="8" t="s">
        <v>56</v>
      </c>
      <c r="F967" s="8" t="s">
        <v>1927</v>
      </c>
      <c r="G967" s="8" t="str">
        <f t="shared" si="42"/>
        <v>堺市西区浜寺諏訪森町中二丁186-13</v>
      </c>
      <c r="H967" s="8" t="str">
        <f t="shared" si="43"/>
        <v>西区</v>
      </c>
      <c r="I967" s="8">
        <f t="shared" si="44"/>
        <v>4</v>
      </c>
      <c r="J967" s="8" t="s">
        <v>1928</v>
      </c>
      <c r="K967" s="8" t="s">
        <v>1929</v>
      </c>
      <c r="L967" s="8" t="s">
        <v>28</v>
      </c>
      <c r="M967" s="8">
        <v>2716301607</v>
      </c>
      <c r="N967" s="9">
        <v>44075</v>
      </c>
      <c r="O967" s="8" t="s">
        <v>29</v>
      </c>
      <c r="P967" s="8" t="s">
        <v>29</v>
      </c>
      <c r="Q967" s="8" t="s">
        <v>29</v>
      </c>
      <c r="R967" s="8" t="s">
        <v>29</v>
      </c>
    </row>
    <row r="968" spans="1:18">
      <c r="A968" t="s">
        <v>2097</v>
      </c>
      <c r="B968" s="8" t="s">
        <v>2098</v>
      </c>
      <c r="C968" s="8" t="s">
        <v>2102</v>
      </c>
      <c r="D968" s="8" t="s">
        <v>2103</v>
      </c>
      <c r="E968" s="8" t="s">
        <v>56</v>
      </c>
      <c r="F968" s="8" t="s">
        <v>2099</v>
      </c>
      <c r="G968" s="8" t="str">
        <f t="shared" si="42"/>
        <v>堺市西区浜寺諏訪森町中二丁186番地1</v>
      </c>
      <c r="H968" s="8" t="str">
        <f t="shared" si="43"/>
        <v>西区</v>
      </c>
      <c r="I968" s="8">
        <f t="shared" si="44"/>
        <v>4</v>
      </c>
      <c r="J968" s="8" t="s">
        <v>2100</v>
      </c>
      <c r="K968" s="8" t="s">
        <v>2101</v>
      </c>
      <c r="L968" s="8" t="s">
        <v>28</v>
      </c>
      <c r="M968" s="8">
        <v>2716301573</v>
      </c>
      <c r="N968" s="9">
        <v>43862</v>
      </c>
      <c r="O968" s="8" t="s">
        <v>29</v>
      </c>
      <c r="P968" s="8" t="s">
        <v>29</v>
      </c>
      <c r="Q968" s="8" t="s">
        <v>29</v>
      </c>
      <c r="R968" s="8" t="s">
        <v>29</v>
      </c>
    </row>
    <row r="969" spans="1:18">
      <c r="A969" t="s">
        <v>1392</v>
      </c>
      <c r="B969" s="8" t="s">
        <v>1393</v>
      </c>
      <c r="C969" s="8" t="s">
        <v>1395</v>
      </c>
      <c r="D969" s="8" t="s">
        <v>1396</v>
      </c>
      <c r="E969" s="8" t="s">
        <v>1394</v>
      </c>
      <c r="F969" s="8" t="s">
        <v>1397</v>
      </c>
      <c r="G969" s="8" t="str">
        <f t="shared" ref="G969:G1032" si="45">RIGHT(F:F,LEN(F:F)-3)</f>
        <v>堺市西区上野芝町五丁11-13</v>
      </c>
      <c r="H969" s="8" t="str">
        <f t="shared" ref="H969:H1032" si="46">MID(F:F,6,2)</f>
        <v>西区</v>
      </c>
      <c r="I969" s="8">
        <f t="shared" ref="I969:I1032" si="47">IF(H:H="堺区",1,IF(H:H="中区",2,IF(H:H="東区",3,IF(H:H="西区",4,IF(H:H="南区",5,IF(H:H="北区",6,7))))))</f>
        <v>4</v>
      </c>
      <c r="J969" s="8" t="s">
        <v>1398</v>
      </c>
      <c r="K969" s="8" t="s">
        <v>1399</v>
      </c>
      <c r="L969" s="8" t="s">
        <v>28</v>
      </c>
      <c r="M969" s="8">
        <v>2716301144</v>
      </c>
      <c r="N969" s="9">
        <v>41944</v>
      </c>
      <c r="O969" s="8" t="s">
        <v>29</v>
      </c>
      <c r="P969" s="8" t="s">
        <v>29</v>
      </c>
      <c r="Q969" s="8" t="s">
        <v>31</v>
      </c>
      <c r="R969" s="8" t="s">
        <v>29</v>
      </c>
    </row>
    <row r="970" spans="1:18">
      <c r="A970" t="s">
        <v>4292</v>
      </c>
      <c r="B970" s="8" t="s">
        <v>4293</v>
      </c>
      <c r="C970" s="8" t="s">
        <v>4294</v>
      </c>
      <c r="D970" s="8" t="s">
        <v>4295</v>
      </c>
      <c r="E970" s="8" t="s">
        <v>1394</v>
      </c>
      <c r="F970" s="8" t="s">
        <v>4296</v>
      </c>
      <c r="G970" s="8" t="str">
        <f t="shared" si="45"/>
        <v>堺市西区上野芝町三丁6-5　パルファン上野芝Ⅱ-203</v>
      </c>
      <c r="H970" s="8" t="str">
        <f t="shared" si="46"/>
        <v>西区</v>
      </c>
      <c r="I970" s="8">
        <f t="shared" si="47"/>
        <v>4</v>
      </c>
      <c r="J970" s="8" t="s">
        <v>4297</v>
      </c>
      <c r="K970" s="8" t="s">
        <v>4298</v>
      </c>
      <c r="L970" s="8" t="s">
        <v>28</v>
      </c>
      <c r="M970" s="8">
        <v>2716302050</v>
      </c>
      <c r="N970" s="9">
        <v>45383</v>
      </c>
      <c r="O970" s="8" t="s">
        <v>29</v>
      </c>
      <c r="P970" s="8" t="s">
        <v>29</v>
      </c>
      <c r="Q970" s="8" t="s">
        <v>29</v>
      </c>
      <c r="R970" s="8" t="s">
        <v>29</v>
      </c>
    </row>
    <row r="971" spans="1:18">
      <c r="A971" t="s">
        <v>4463</v>
      </c>
      <c r="B971" s="8" t="s">
        <v>4464</v>
      </c>
      <c r="C971" s="8" t="s">
        <v>4466</v>
      </c>
      <c r="D971" s="8" t="s">
        <v>4467</v>
      </c>
      <c r="E971" s="8" t="s">
        <v>1394</v>
      </c>
      <c r="F971" s="8" t="s">
        <v>4468</v>
      </c>
      <c r="G971" s="8" t="str">
        <f t="shared" si="45"/>
        <v>堺市西区上野芝町三丁6-12-506</v>
      </c>
      <c r="H971" s="8" t="str">
        <f t="shared" si="46"/>
        <v>西区</v>
      </c>
      <c r="I971" s="8">
        <f t="shared" si="47"/>
        <v>4</v>
      </c>
      <c r="J971" s="8" t="s">
        <v>4465</v>
      </c>
      <c r="K971" s="8" t="s">
        <v>4465</v>
      </c>
      <c r="L971" s="8" t="s">
        <v>28</v>
      </c>
      <c r="M971" s="8">
        <v>2716302043</v>
      </c>
      <c r="N971" s="9">
        <v>45383</v>
      </c>
      <c r="O971" s="8" t="s">
        <v>29</v>
      </c>
      <c r="P971" s="8" t="s">
        <v>29</v>
      </c>
      <c r="Q971" s="8" t="s">
        <v>29</v>
      </c>
      <c r="R971" s="8" t="s">
        <v>29</v>
      </c>
    </row>
    <row r="972" spans="1:18">
      <c r="A972" t="s">
        <v>3994</v>
      </c>
      <c r="B972" s="8" t="s">
        <v>3995</v>
      </c>
      <c r="C972" s="8" t="s">
        <v>4000</v>
      </c>
      <c r="D972" s="8" t="s">
        <v>4001</v>
      </c>
      <c r="E972" s="8" t="s">
        <v>3996</v>
      </c>
      <c r="F972" s="8" t="s">
        <v>3997</v>
      </c>
      <c r="G972" s="8" t="str">
        <f t="shared" si="45"/>
        <v>堺市西区北条町二丁4番5号小林マンション1階</v>
      </c>
      <c r="H972" s="8" t="str">
        <f t="shared" si="46"/>
        <v>西区</v>
      </c>
      <c r="I972" s="8">
        <f t="shared" si="47"/>
        <v>4</v>
      </c>
      <c r="J972" s="8" t="s">
        <v>3998</v>
      </c>
      <c r="K972" s="8" t="s">
        <v>3999</v>
      </c>
      <c r="L972" s="8" t="s">
        <v>28</v>
      </c>
      <c r="M972" s="8">
        <v>2716301599</v>
      </c>
      <c r="N972" s="9">
        <v>44075</v>
      </c>
      <c r="O972" s="8" t="s">
        <v>29</v>
      </c>
      <c r="P972" s="8" t="s">
        <v>29</v>
      </c>
      <c r="Q972" s="8" t="s">
        <v>29</v>
      </c>
      <c r="R972" s="8" t="s">
        <v>29</v>
      </c>
    </row>
    <row r="973" spans="1:18">
      <c r="A973" t="s">
        <v>6283</v>
      </c>
      <c r="B973" s="8" t="s">
        <v>6284</v>
      </c>
      <c r="C973" s="8" t="s">
        <v>6285</v>
      </c>
      <c r="D973" s="8" t="s">
        <v>6286</v>
      </c>
      <c r="E973" s="8" t="s">
        <v>3996</v>
      </c>
      <c r="F973" s="8" t="s">
        <v>5978</v>
      </c>
      <c r="G973" s="8" t="str">
        <f t="shared" si="45"/>
        <v>堺市西区北条町一丁3番6号</v>
      </c>
      <c r="H973" s="8" t="str">
        <f t="shared" si="46"/>
        <v>西区</v>
      </c>
      <c r="I973" s="8">
        <f t="shared" si="47"/>
        <v>4</v>
      </c>
      <c r="J973" s="8" t="s">
        <v>5979</v>
      </c>
      <c r="K973" s="8" t="s">
        <v>5980</v>
      </c>
      <c r="L973" s="8" t="s">
        <v>28</v>
      </c>
      <c r="M973" s="8">
        <v>2716300419</v>
      </c>
      <c r="N973" s="9">
        <v>39934</v>
      </c>
      <c r="O973" s="8" t="s">
        <v>29</v>
      </c>
      <c r="P973" s="8" t="s">
        <v>29</v>
      </c>
      <c r="Q973" s="8" t="s">
        <v>29</v>
      </c>
      <c r="R973" s="8" t="s">
        <v>29</v>
      </c>
    </row>
    <row r="974" spans="1:18">
      <c r="A974" t="s">
        <v>355</v>
      </c>
      <c r="B974" s="8" t="s">
        <v>356</v>
      </c>
      <c r="C974" s="8" t="s">
        <v>358</v>
      </c>
      <c r="D974" s="8" t="s">
        <v>359</v>
      </c>
      <c r="E974" s="8" t="s">
        <v>307</v>
      </c>
      <c r="F974" s="8" t="s">
        <v>360</v>
      </c>
      <c r="G974" s="8" t="str">
        <f t="shared" si="45"/>
        <v>堺市西区上野芝向ケ丘町六丁6-16</v>
      </c>
      <c r="H974" s="8" t="str">
        <f t="shared" si="46"/>
        <v>西区</v>
      </c>
      <c r="I974" s="8">
        <f t="shared" si="47"/>
        <v>4</v>
      </c>
      <c r="J974" s="8" t="s">
        <v>361</v>
      </c>
      <c r="K974" s="8" t="s">
        <v>362</v>
      </c>
      <c r="L974" s="8" t="s">
        <v>28</v>
      </c>
      <c r="M974" s="8">
        <v>2716301409</v>
      </c>
      <c r="N974" s="9">
        <v>43191</v>
      </c>
      <c r="O974" s="8" t="s">
        <v>29</v>
      </c>
      <c r="P974" s="8" t="s">
        <v>31</v>
      </c>
      <c r="Q974" s="8" t="s">
        <v>31</v>
      </c>
      <c r="R974" s="8" t="s">
        <v>31</v>
      </c>
    </row>
    <row r="975" spans="1:18">
      <c r="A975" t="s">
        <v>2728</v>
      </c>
      <c r="B975" s="8" t="s">
        <v>2729</v>
      </c>
      <c r="C975" s="8" t="s">
        <v>2733</v>
      </c>
      <c r="D975" s="8" t="s">
        <v>2734</v>
      </c>
      <c r="E975" s="8" t="s">
        <v>307</v>
      </c>
      <c r="F975" s="8" t="s">
        <v>2730</v>
      </c>
      <c r="G975" s="8" t="str">
        <f t="shared" si="45"/>
        <v>堺市西区上野芝向ヶ丘町1-2-15</v>
      </c>
      <c r="H975" s="8" t="str">
        <f t="shared" si="46"/>
        <v>西区</v>
      </c>
      <c r="I975" s="8">
        <f t="shared" si="47"/>
        <v>4</v>
      </c>
      <c r="J975" s="8" t="s">
        <v>2731</v>
      </c>
      <c r="K975" s="8" t="s">
        <v>2732</v>
      </c>
      <c r="L975" s="8" t="s">
        <v>28</v>
      </c>
      <c r="M975" s="8">
        <v>2716302035</v>
      </c>
      <c r="N975" s="9">
        <v>45352</v>
      </c>
      <c r="O975" s="8" t="s">
        <v>29</v>
      </c>
      <c r="P975" s="8" t="s">
        <v>29</v>
      </c>
      <c r="Q975" s="8" t="s">
        <v>31</v>
      </c>
      <c r="R975" s="8" t="s">
        <v>29</v>
      </c>
    </row>
    <row r="976" spans="1:18">
      <c r="A976" t="s">
        <v>4569</v>
      </c>
      <c r="B976" s="8" t="s">
        <v>4570</v>
      </c>
      <c r="C976" s="8" t="s">
        <v>4573</v>
      </c>
      <c r="D976" s="8" t="s">
        <v>4574</v>
      </c>
      <c r="E976" s="8" t="s">
        <v>307</v>
      </c>
      <c r="F976" s="8" t="s">
        <v>4571</v>
      </c>
      <c r="G976" s="8" t="str">
        <f t="shared" si="45"/>
        <v>堺市西区上野芝向ヶ丘町二丁12番37-106号</v>
      </c>
      <c r="H976" s="8" t="str">
        <f t="shared" si="46"/>
        <v>西区</v>
      </c>
      <c r="I976" s="8">
        <f t="shared" si="47"/>
        <v>4</v>
      </c>
      <c r="J976" s="8" t="s">
        <v>4572</v>
      </c>
      <c r="K976" s="8" t="s">
        <v>4572</v>
      </c>
      <c r="L976" s="8" t="s">
        <v>28</v>
      </c>
      <c r="M976" s="8">
        <v>2716301862</v>
      </c>
      <c r="N976" s="9">
        <v>44927</v>
      </c>
      <c r="O976" s="8" t="s">
        <v>29</v>
      </c>
      <c r="P976" s="8" t="s">
        <v>29</v>
      </c>
      <c r="Q976" s="8" t="s">
        <v>29</v>
      </c>
      <c r="R976" s="8" t="s">
        <v>29</v>
      </c>
    </row>
    <row r="977" spans="1:18">
      <c r="A977" t="s">
        <v>6531</v>
      </c>
      <c r="B977" s="8" t="s">
        <v>6532</v>
      </c>
      <c r="C977" s="8" t="s">
        <v>6531</v>
      </c>
      <c r="D977" s="8" t="s">
        <v>6532</v>
      </c>
      <c r="E977" s="8" t="s">
        <v>307</v>
      </c>
      <c r="F977" s="8" t="s">
        <v>6533</v>
      </c>
      <c r="G977" s="8" t="str">
        <f t="shared" si="45"/>
        <v>堺市西区上野芝向ヶ丘町一丁2番18号</v>
      </c>
      <c r="H977" s="8" t="str">
        <f t="shared" si="46"/>
        <v>西区</v>
      </c>
      <c r="I977" s="8">
        <f t="shared" si="47"/>
        <v>4</v>
      </c>
      <c r="J977" s="8" t="s">
        <v>6534</v>
      </c>
      <c r="K977" s="8" t="s">
        <v>6535</v>
      </c>
      <c r="L977" s="8" t="s">
        <v>28</v>
      </c>
      <c r="M977" s="8">
        <v>2716300211</v>
      </c>
      <c r="N977" s="9">
        <v>38991</v>
      </c>
      <c r="O977" s="8" t="s">
        <v>29</v>
      </c>
      <c r="P977" s="8" t="s">
        <v>29</v>
      </c>
      <c r="Q977" s="8" t="s">
        <v>29</v>
      </c>
      <c r="R977" s="8" t="s">
        <v>31</v>
      </c>
    </row>
    <row r="978" spans="1:18">
      <c r="A978" t="s">
        <v>70</v>
      </c>
      <c r="B978" s="8" t="s">
        <v>71</v>
      </c>
      <c r="C978" s="8" t="s">
        <v>76</v>
      </c>
      <c r="D978" s="8" t="s">
        <v>77</v>
      </c>
      <c r="E978" s="8" t="s">
        <v>72</v>
      </c>
      <c r="F978" s="8" t="s">
        <v>73</v>
      </c>
      <c r="G978" s="8" t="str">
        <f t="shared" si="45"/>
        <v>堺市西区堀上緑町二丁2番24ＨＡＬＥＭＯＫＵⅠ</v>
      </c>
      <c r="H978" s="8" t="str">
        <f t="shared" si="46"/>
        <v>西区</v>
      </c>
      <c r="I978" s="8">
        <f t="shared" si="47"/>
        <v>4</v>
      </c>
      <c r="J978" s="8" t="s">
        <v>74</v>
      </c>
      <c r="K978" s="8" t="s">
        <v>75</v>
      </c>
      <c r="L978" s="8" t="s">
        <v>28</v>
      </c>
      <c r="M978" s="8">
        <v>2716101676</v>
      </c>
      <c r="N978" s="9">
        <v>43009</v>
      </c>
      <c r="O978" s="8" t="s">
        <v>29</v>
      </c>
      <c r="P978" s="8" t="s">
        <v>29</v>
      </c>
      <c r="Q978" s="8" t="s">
        <v>29</v>
      </c>
      <c r="R978" s="8" t="s">
        <v>29</v>
      </c>
    </row>
    <row r="979" spans="1:18">
      <c r="A979" t="s">
        <v>3007</v>
      </c>
      <c r="B979" s="8" t="s">
        <v>3008</v>
      </c>
      <c r="C979" s="8" t="s">
        <v>3014</v>
      </c>
      <c r="D979" s="8" t="s">
        <v>3015</v>
      </c>
      <c r="E979" s="8" t="s">
        <v>72</v>
      </c>
      <c r="F979" s="8" t="s">
        <v>3009</v>
      </c>
      <c r="G979" s="8" t="str">
        <f t="shared" si="45"/>
        <v>堺市西区堀上緑町一丁8番第63号棟105号室</v>
      </c>
      <c r="H979" s="8" t="str">
        <f t="shared" si="46"/>
        <v>西区</v>
      </c>
      <c r="I979" s="8">
        <f t="shared" si="47"/>
        <v>4</v>
      </c>
      <c r="J979" s="8" t="s">
        <v>3010</v>
      </c>
      <c r="K979" s="8" t="s">
        <v>3011</v>
      </c>
      <c r="L979" s="8" t="s">
        <v>28</v>
      </c>
      <c r="M979" s="8">
        <v>2716300880</v>
      </c>
      <c r="N979" s="9">
        <v>41183</v>
      </c>
      <c r="O979" s="8" t="s">
        <v>29</v>
      </c>
      <c r="P979" s="8" t="s">
        <v>29</v>
      </c>
      <c r="Q979" s="8" t="s">
        <v>29</v>
      </c>
      <c r="R979" s="8" t="s">
        <v>29</v>
      </c>
    </row>
    <row r="980" spans="1:18">
      <c r="A980" t="s">
        <v>6478</v>
      </c>
      <c r="B980" s="8" t="s">
        <v>6479</v>
      </c>
      <c r="C980" s="8" t="s">
        <v>6485</v>
      </c>
      <c r="D980" s="8" t="s">
        <v>6486</v>
      </c>
      <c r="E980" s="8" t="s">
        <v>2988</v>
      </c>
      <c r="F980" s="8" t="s">
        <v>6480</v>
      </c>
      <c r="G980" s="8" t="str">
        <f t="shared" si="45"/>
        <v>堺市西区平岡町92番地13</v>
      </c>
      <c r="H980" s="8" t="str">
        <f t="shared" si="46"/>
        <v>西区</v>
      </c>
      <c r="I980" s="8">
        <f t="shared" si="47"/>
        <v>4</v>
      </c>
      <c r="J980" s="8" t="s">
        <v>6355</v>
      </c>
      <c r="K980" s="8" t="s">
        <v>6356</v>
      </c>
      <c r="L980" s="8" t="s">
        <v>28</v>
      </c>
      <c r="M980" s="8">
        <v>2716300088</v>
      </c>
      <c r="N980" s="9">
        <v>38991</v>
      </c>
      <c r="O980" s="8" t="s">
        <v>29</v>
      </c>
      <c r="P980" s="8" t="s">
        <v>29</v>
      </c>
      <c r="Q980" s="8" t="s">
        <v>29</v>
      </c>
      <c r="R980" s="8" t="s">
        <v>29</v>
      </c>
    </row>
    <row r="981" spans="1:18">
      <c r="A981" t="s">
        <v>434</v>
      </c>
      <c r="B981" s="8" t="s">
        <v>435</v>
      </c>
      <c r="C981" s="8" t="s">
        <v>428</v>
      </c>
      <c r="D981" s="8" t="s">
        <v>429</v>
      </c>
      <c r="E981" s="8" t="s">
        <v>430</v>
      </c>
      <c r="F981" s="8" t="s">
        <v>431</v>
      </c>
      <c r="G981" s="8" t="str">
        <f t="shared" si="45"/>
        <v>堺市西区神野町三丁5番28号</v>
      </c>
      <c r="H981" s="8" t="str">
        <f t="shared" si="46"/>
        <v>西区</v>
      </c>
      <c r="I981" s="8">
        <f t="shared" si="47"/>
        <v>4</v>
      </c>
      <c r="J981" s="8" t="s">
        <v>432</v>
      </c>
      <c r="K981" s="8" t="s">
        <v>433</v>
      </c>
      <c r="L981" s="8" t="s">
        <v>28</v>
      </c>
      <c r="M981" s="8">
        <v>2716300690</v>
      </c>
      <c r="N981" s="9">
        <v>40787</v>
      </c>
      <c r="O981" s="8" t="s">
        <v>29</v>
      </c>
      <c r="P981" s="8" t="s">
        <v>29</v>
      </c>
      <c r="Q981" s="8" t="s">
        <v>29</v>
      </c>
      <c r="R981" s="8" t="s">
        <v>29</v>
      </c>
    </row>
    <row r="982" spans="1:18">
      <c r="A982" t="s">
        <v>2104</v>
      </c>
      <c r="B982" s="8" t="s">
        <v>2105</v>
      </c>
      <c r="C982" s="8" t="s">
        <v>2106</v>
      </c>
      <c r="D982" s="8" t="s">
        <v>2107</v>
      </c>
      <c r="E982" s="8" t="s">
        <v>430</v>
      </c>
      <c r="F982" s="8" t="s">
        <v>2108</v>
      </c>
      <c r="G982" s="8" t="str">
        <f t="shared" si="45"/>
        <v>堺市西区神野町三丁1番23号</v>
      </c>
      <c r="H982" s="8" t="str">
        <f t="shared" si="46"/>
        <v>西区</v>
      </c>
      <c r="I982" s="8">
        <f t="shared" si="47"/>
        <v>4</v>
      </c>
      <c r="J982" s="8" t="s">
        <v>2109</v>
      </c>
      <c r="K982" s="8" t="s">
        <v>2110</v>
      </c>
      <c r="L982" s="8" t="s">
        <v>28</v>
      </c>
      <c r="M982" s="8">
        <v>2716300955</v>
      </c>
      <c r="N982" s="9">
        <v>41306</v>
      </c>
      <c r="O982" s="8" t="s">
        <v>29</v>
      </c>
      <c r="P982" s="8" t="s">
        <v>29</v>
      </c>
      <c r="Q982" s="8" t="s">
        <v>29</v>
      </c>
      <c r="R982" s="8" t="s">
        <v>29</v>
      </c>
    </row>
    <row r="983" spans="1:18">
      <c r="A983" t="s">
        <v>4170</v>
      </c>
      <c r="B983" s="8" t="s">
        <v>4171</v>
      </c>
      <c r="C983" s="8" t="s">
        <v>4172</v>
      </c>
      <c r="D983" s="8" t="s">
        <v>4173</v>
      </c>
      <c r="E983" s="8" t="s">
        <v>430</v>
      </c>
      <c r="F983" s="8" t="s">
        <v>4174</v>
      </c>
      <c r="G983" s="8" t="str">
        <f t="shared" si="45"/>
        <v>堺市西区神野町一丁14-17</v>
      </c>
      <c r="H983" s="8" t="str">
        <f t="shared" si="46"/>
        <v>西区</v>
      </c>
      <c r="I983" s="8">
        <f t="shared" si="47"/>
        <v>4</v>
      </c>
      <c r="J983" s="8" t="s">
        <v>4175</v>
      </c>
      <c r="K983" s="8" t="s">
        <v>4176</v>
      </c>
      <c r="L983" s="8" t="s">
        <v>28</v>
      </c>
      <c r="M983" s="8">
        <v>2716500893</v>
      </c>
      <c r="N983" s="9">
        <v>41395</v>
      </c>
      <c r="O983" s="8" t="s">
        <v>29</v>
      </c>
      <c r="P983" s="8" t="s">
        <v>29</v>
      </c>
      <c r="Q983" s="8" t="s">
        <v>29</v>
      </c>
      <c r="R983" s="8" t="s">
        <v>29</v>
      </c>
    </row>
    <row r="984" spans="1:18">
      <c r="A984" t="s">
        <v>1486</v>
      </c>
      <c r="B984" s="8" t="s">
        <v>1487</v>
      </c>
      <c r="C984" s="8" t="s">
        <v>1488</v>
      </c>
      <c r="D984" s="8" t="s">
        <v>1489</v>
      </c>
      <c r="E984" s="8" t="s">
        <v>1056</v>
      </c>
      <c r="F984" s="8" t="s">
        <v>1490</v>
      </c>
      <c r="G984" s="8" t="str">
        <f t="shared" si="45"/>
        <v>堺市西区上540-22</v>
      </c>
      <c r="H984" s="8" t="str">
        <f t="shared" si="46"/>
        <v>西区</v>
      </c>
      <c r="I984" s="8">
        <f t="shared" si="47"/>
        <v>4</v>
      </c>
      <c r="J984" s="8" t="s">
        <v>1491</v>
      </c>
      <c r="K984" s="8" t="s">
        <v>1491</v>
      </c>
      <c r="L984" s="8" t="s">
        <v>28</v>
      </c>
      <c r="M984" s="8">
        <v>2716100371</v>
      </c>
      <c r="N984" s="9">
        <v>39264</v>
      </c>
      <c r="O984" s="8" t="s">
        <v>29</v>
      </c>
      <c r="P984" s="8" t="s">
        <v>31</v>
      </c>
      <c r="Q984" s="8" t="s">
        <v>31</v>
      </c>
      <c r="R984" s="8" t="s">
        <v>29</v>
      </c>
    </row>
    <row r="985" spans="1:18">
      <c r="A985" t="s">
        <v>1582</v>
      </c>
      <c r="B985" s="8" t="s">
        <v>1583</v>
      </c>
      <c r="C985" s="8" t="s">
        <v>1587</v>
      </c>
      <c r="D985" s="8" t="s">
        <v>1588</v>
      </c>
      <c r="E985" s="8" t="s">
        <v>1056</v>
      </c>
      <c r="F985" s="8" t="s">
        <v>1584</v>
      </c>
      <c r="G985" s="8" t="str">
        <f t="shared" si="45"/>
        <v>堺市西区上527番地3</v>
      </c>
      <c r="H985" s="8" t="str">
        <f t="shared" si="46"/>
        <v>西区</v>
      </c>
      <c r="I985" s="8">
        <f t="shared" si="47"/>
        <v>4</v>
      </c>
      <c r="J985" s="8" t="s">
        <v>1585</v>
      </c>
      <c r="K985" s="8" t="s">
        <v>1586</v>
      </c>
      <c r="L985" s="8" t="s">
        <v>28</v>
      </c>
      <c r="M985" s="8">
        <v>2716301292</v>
      </c>
      <c r="N985" s="9">
        <v>42705</v>
      </c>
      <c r="O985" s="8" t="s">
        <v>29</v>
      </c>
      <c r="P985" s="8" t="s">
        <v>29</v>
      </c>
      <c r="Q985" s="8" t="s">
        <v>29</v>
      </c>
      <c r="R985" s="8" t="s">
        <v>29</v>
      </c>
    </row>
    <row r="986" spans="1:18">
      <c r="A986" t="s">
        <v>1731</v>
      </c>
      <c r="B986" s="8" t="s">
        <v>1732</v>
      </c>
      <c r="C986" s="8" t="s">
        <v>1738</v>
      </c>
      <c r="D986" s="8" t="s">
        <v>1739</v>
      </c>
      <c r="E986" s="8" t="s">
        <v>1056</v>
      </c>
      <c r="F986" s="8" t="s">
        <v>1733</v>
      </c>
      <c r="G986" s="8" t="str">
        <f t="shared" si="45"/>
        <v>堺市西区上459-1</v>
      </c>
      <c r="H986" s="8" t="str">
        <f t="shared" si="46"/>
        <v>西区</v>
      </c>
      <c r="I986" s="8">
        <f t="shared" si="47"/>
        <v>4</v>
      </c>
      <c r="J986" s="8" t="s">
        <v>1740</v>
      </c>
      <c r="K986" s="8" t="s">
        <v>1734</v>
      </c>
      <c r="L986" s="8" t="s">
        <v>28</v>
      </c>
      <c r="M986" s="8">
        <v>2716301805</v>
      </c>
      <c r="N986" s="9">
        <v>44652</v>
      </c>
      <c r="O986" s="8" t="s">
        <v>29</v>
      </c>
      <c r="P986" s="8" t="s">
        <v>29</v>
      </c>
      <c r="Q986" s="8" t="s">
        <v>29</v>
      </c>
      <c r="R986" s="8" t="s">
        <v>29</v>
      </c>
    </row>
    <row r="987" spans="1:18">
      <c r="A987" t="s">
        <v>4062</v>
      </c>
      <c r="B987" s="8" t="s">
        <v>4063</v>
      </c>
      <c r="C987" s="8" t="s">
        <v>4067</v>
      </c>
      <c r="D987" s="8" t="s">
        <v>4068</v>
      </c>
      <c r="E987" s="8" t="s">
        <v>1056</v>
      </c>
      <c r="F987" s="8" t="s">
        <v>4064</v>
      </c>
      <c r="G987" s="8" t="str">
        <f t="shared" si="45"/>
        <v>堺市西区上198番地75</v>
      </c>
      <c r="H987" s="8" t="str">
        <f t="shared" si="46"/>
        <v>西区</v>
      </c>
      <c r="I987" s="8">
        <f t="shared" si="47"/>
        <v>4</v>
      </c>
      <c r="J987" s="8" t="s">
        <v>4065</v>
      </c>
      <c r="K987" s="8" t="s">
        <v>4066</v>
      </c>
      <c r="L987" s="8" t="s">
        <v>28</v>
      </c>
      <c r="M987" s="8">
        <v>2716301268</v>
      </c>
      <c r="N987" s="9">
        <v>42552</v>
      </c>
      <c r="O987" s="8" t="s">
        <v>29</v>
      </c>
      <c r="P987" s="8" t="s">
        <v>29</v>
      </c>
      <c r="Q987" s="8" t="s">
        <v>29</v>
      </c>
      <c r="R987" s="8" t="s">
        <v>29</v>
      </c>
    </row>
    <row r="988" spans="1:18">
      <c r="A988" t="s">
        <v>6536</v>
      </c>
      <c r="B988" s="8" t="s">
        <v>6537</v>
      </c>
      <c r="C988" s="8" t="s">
        <v>6541</v>
      </c>
      <c r="D988" s="8" t="s">
        <v>6542</v>
      </c>
      <c r="E988" s="8" t="s">
        <v>1056</v>
      </c>
      <c r="F988" s="8" t="s">
        <v>6538</v>
      </c>
      <c r="G988" s="8" t="str">
        <f t="shared" si="45"/>
        <v>堺市西区上666番地の1</v>
      </c>
      <c r="H988" s="8" t="str">
        <f t="shared" si="46"/>
        <v>西区</v>
      </c>
      <c r="I988" s="8">
        <f t="shared" si="47"/>
        <v>4</v>
      </c>
      <c r="J988" s="8" t="s">
        <v>6539</v>
      </c>
      <c r="K988" s="8" t="s">
        <v>6540</v>
      </c>
      <c r="L988" s="8" t="s">
        <v>28</v>
      </c>
      <c r="M988" s="8">
        <v>2716300922</v>
      </c>
      <c r="N988" s="9">
        <v>41244</v>
      </c>
      <c r="O988" s="8" t="s">
        <v>29</v>
      </c>
      <c r="P988" s="8" t="s">
        <v>29</v>
      </c>
      <c r="Q988" s="8" t="s">
        <v>29</v>
      </c>
      <c r="R988" s="8" t="s">
        <v>29</v>
      </c>
    </row>
    <row r="989" spans="1:18">
      <c r="A989" t="s">
        <v>1675</v>
      </c>
      <c r="B989" s="8" t="s">
        <v>1676</v>
      </c>
      <c r="C989" s="8" t="s">
        <v>1677</v>
      </c>
      <c r="D989" s="8" t="s">
        <v>1678</v>
      </c>
      <c r="E989" s="8" t="s">
        <v>236</v>
      </c>
      <c r="F989" s="8" t="s">
        <v>1679</v>
      </c>
      <c r="G989" s="8" t="str">
        <f t="shared" si="45"/>
        <v>堺市西区草部1118-3</v>
      </c>
      <c r="H989" s="8" t="str">
        <f t="shared" si="46"/>
        <v>西区</v>
      </c>
      <c r="I989" s="8">
        <f t="shared" si="47"/>
        <v>4</v>
      </c>
      <c r="J989" s="8" t="s">
        <v>1680</v>
      </c>
      <c r="K989" s="8" t="s">
        <v>1681</v>
      </c>
      <c r="L989" s="8" t="s">
        <v>28</v>
      </c>
      <c r="M989" s="8">
        <v>2716301011</v>
      </c>
      <c r="N989" s="9">
        <v>41609</v>
      </c>
      <c r="O989" s="8" t="s">
        <v>29</v>
      </c>
      <c r="P989" s="8" t="s">
        <v>29</v>
      </c>
      <c r="Q989" s="8" t="s">
        <v>29</v>
      </c>
      <c r="R989" s="8" t="s">
        <v>29</v>
      </c>
    </row>
    <row r="990" spans="1:18">
      <c r="A990" t="s">
        <v>2834</v>
      </c>
      <c r="B990" s="8" t="s">
        <v>2835</v>
      </c>
      <c r="C990" s="8" t="s">
        <v>2836</v>
      </c>
      <c r="D990" s="8" t="s">
        <v>2837</v>
      </c>
      <c r="E990" s="8" t="s">
        <v>236</v>
      </c>
      <c r="F990" s="8" t="s">
        <v>2838</v>
      </c>
      <c r="G990" s="8" t="str">
        <f t="shared" si="45"/>
        <v>堺市西区草部1438-4</v>
      </c>
      <c r="H990" s="8" t="str">
        <f t="shared" si="46"/>
        <v>西区</v>
      </c>
      <c r="I990" s="8">
        <f t="shared" si="47"/>
        <v>4</v>
      </c>
      <c r="J990" s="8" t="s">
        <v>2839</v>
      </c>
      <c r="K990" s="8" t="s">
        <v>2840</v>
      </c>
      <c r="L990" s="8" t="s">
        <v>28</v>
      </c>
      <c r="M990" s="8">
        <v>2716302118</v>
      </c>
      <c r="N990" s="9">
        <v>45505</v>
      </c>
      <c r="O990" s="8" t="s">
        <v>29</v>
      </c>
      <c r="P990" s="8" t="s">
        <v>29</v>
      </c>
      <c r="Q990" s="8" t="s">
        <v>29</v>
      </c>
      <c r="R990" s="8" t="s">
        <v>29</v>
      </c>
    </row>
    <row r="991" spans="1:18">
      <c r="A991" t="s">
        <v>2885</v>
      </c>
      <c r="B991" s="8" t="s">
        <v>2886</v>
      </c>
      <c r="C991" s="8" t="s">
        <v>2887</v>
      </c>
      <c r="D991" s="8" t="s">
        <v>2888</v>
      </c>
      <c r="E991" s="8" t="s">
        <v>236</v>
      </c>
      <c r="F991" s="8" t="s">
        <v>2889</v>
      </c>
      <c r="G991" s="8" t="str">
        <f t="shared" si="45"/>
        <v>堺市西区草部378-3</v>
      </c>
      <c r="H991" s="8" t="str">
        <f t="shared" si="46"/>
        <v>西区</v>
      </c>
      <c r="I991" s="8">
        <f t="shared" si="47"/>
        <v>4</v>
      </c>
      <c r="J991" s="8" t="s">
        <v>2890</v>
      </c>
      <c r="K991" s="8" t="s">
        <v>2891</v>
      </c>
      <c r="L991" s="8" t="s">
        <v>28</v>
      </c>
      <c r="M991" s="8">
        <v>2716002064</v>
      </c>
      <c r="N991" s="9">
        <v>42736</v>
      </c>
      <c r="O991" s="8" t="s">
        <v>29</v>
      </c>
      <c r="P991" s="8" t="s">
        <v>29</v>
      </c>
      <c r="Q991" s="8" t="s">
        <v>29</v>
      </c>
      <c r="R991" s="8" t="s">
        <v>29</v>
      </c>
    </row>
    <row r="992" spans="1:18">
      <c r="A992" t="s">
        <v>3720</v>
      </c>
      <c r="B992" s="8" t="s">
        <v>3721</v>
      </c>
      <c r="C992" s="8" t="s">
        <v>3722</v>
      </c>
      <c r="D992" s="8" t="s">
        <v>3723</v>
      </c>
      <c r="E992" s="8" t="s">
        <v>236</v>
      </c>
      <c r="F992" s="8" t="s">
        <v>3724</v>
      </c>
      <c r="G992" s="8" t="str">
        <f t="shared" si="45"/>
        <v>堺市西区草部254番7</v>
      </c>
      <c r="H992" s="8" t="str">
        <f t="shared" si="46"/>
        <v>西区</v>
      </c>
      <c r="I992" s="8">
        <f t="shared" si="47"/>
        <v>4</v>
      </c>
      <c r="J992" s="8" t="s">
        <v>3725</v>
      </c>
      <c r="K992" s="8" t="s">
        <v>3726</v>
      </c>
      <c r="L992" s="8" t="s">
        <v>28</v>
      </c>
      <c r="M992" s="8">
        <v>2716300203</v>
      </c>
      <c r="N992" s="9">
        <v>38991</v>
      </c>
      <c r="O992" s="8" t="s">
        <v>29</v>
      </c>
      <c r="P992" s="8" t="s">
        <v>29</v>
      </c>
      <c r="Q992" s="8" t="s">
        <v>29</v>
      </c>
      <c r="R992" s="8" t="s">
        <v>29</v>
      </c>
    </row>
    <row r="993" spans="1:18">
      <c r="A993" t="s">
        <v>4582</v>
      </c>
      <c r="B993" s="8" t="s">
        <v>4583</v>
      </c>
      <c r="C993" s="8" t="s">
        <v>4586</v>
      </c>
      <c r="D993" s="8" t="s">
        <v>4587</v>
      </c>
      <c r="E993" s="8" t="s">
        <v>236</v>
      </c>
      <c r="F993" s="8" t="s">
        <v>4588</v>
      </c>
      <c r="G993" s="8" t="str">
        <f t="shared" si="45"/>
        <v>堺市西区草部175番地3　北野ビル202号室</v>
      </c>
      <c r="H993" s="8" t="str">
        <f t="shared" si="46"/>
        <v>西区</v>
      </c>
      <c r="I993" s="8">
        <f t="shared" si="47"/>
        <v>4</v>
      </c>
      <c r="J993" s="8" t="s">
        <v>4584</v>
      </c>
      <c r="K993" s="8" t="s">
        <v>4585</v>
      </c>
      <c r="L993" s="8" t="s">
        <v>28</v>
      </c>
      <c r="M993" s="8">
        <v>2716301904</v>
      </c>
      <c r="N993" s="9">
        <v>45017</v>
      </c>
      <c r="O993" s="8" t="s">
        <v>29</v>
      </c>
      <c r="P993" s="8" t="s">
        <v>29</v>
      </c>
      <c r="Q993" s="8" t="s">
        <v>29</v>
      </c>
      <c r="R993" s="8" t="s">
        <v>29</v>
      </c>
    </row>
    <row r="994" spans="1:18">
      <c r="A994" t="s">
        <v>5218</v>
      </c>
      <c r="B994" s="8" t="s">
        <v>5219</v>
      </c>
      <c r="C994" s="8" t="s">
        <v>5225</v>
      </c>
      <c r="D994" s="8" t="s">
        <v>5226</v>
      </c>
      <c r="E994" s="8" t="s">
        <v>236</v>
      </c>
      <c r="F994" s="8" t="s">
        <v>5220</v>
      </c>
      <c r="G994" s="8" t="str">
        <f t="shared" si="45"/>
        <v>堺市西区草部341番地</v>
      </c>
      <c r="H994" s="8" t="str">
        <f t="shared" si="46"/>
        <v>西区</v>
      </c>
      <c r="I994" s="8">
        <f t="shared" si="47"/>
        <v>4</v>
      </c>
      <c r="J994" s="8" t="s">
        <v>5221</v>
      </c>
      <c r="K994" s="8" t="s">
        <v>5222</v>
      </c>
      <c r="L994" s="8" t="s">
        <v>28</v>
      </c>
      <c r="M994" s="8">
        <v>2716300138</v>
      </c>
      <c r="N994" s="9">
        <v>38991</v>
      </c>
      <c r="O994" s="8" t="s">
        <v>29</v>
      </c>
      <c r="P994" s="8" t="s">
        <v>29</v>
      </c>
      <c r="Q994" s="8" t="s">
        <v>29</v>
      </c>
      <c r="R994" s="8" t="s">
        <v>29</v>
      </c>
    </row>
    <row r="995" spans="1:18">
      <c r="A995" t="s">
        <v>5380</v>
      </c>
      <c r="B995" s="8" t="s">
        <v>5381</v>
      </c>
      <c r="C995" s="8" t="s">
        <v>5382</v>
      </c>
      <c r="D995" s="8" t="s">
        <v>5383</v>
      </c>
      <c r="E995" s="8" t="s">
        <v>236</v>
      </c>
      <c r="F995" s="8" t="s">
        <v>5384</v>
      </c>
      <c r="G995" s="8" t="str">
        <f t="shared" si="45"/>
        <v>堺市西区草部827番地1</v>
      </c>
      <c r="H995" s="8" t="str">
        <f t="shared" si="46"/>
        <v>西区</v>
      </c>
      <c r="I995" s="8">
        <f t="shared" si="47"/>
        <v>4</v>
      </c>
      <c r="J995" s="8" t="s">
        <v>5385</v>
      </c>
      <c r="K995" s="8" t="s">
        <v>5386</v>
      </c>
      <c r="L995" s="8" t="s">
        <v>28</v>
      </c>
      <c r="M995" s="8">
        <v>2716302100</v>
      </c>
      <c r="N995" s="9">
        <v>45505</v>
      </c>
      <c r="O995" s="8" t="s">
        <v>29</v>
      </c>
      <c r="P995" s="8" t="s">
        <v>29</v>
      </c>
      <c r="Q995" s="8" t="s">
        <v>29</v>
      </c>
      <c r="R995" s="8" t="s">
        <v>29</v>
      </c>
    </row>
    <row r="996" spans="1:18">
      <c r="A996" t="s">
        <v>1471</v>
      </c>
      <c r="B996" s="8" t="s">
        <v>1472</v>
      </c>
      <c r="C996" s="8" t="s">
        <v>1477</v>
      </c>
      <c r="D996" s="8" t="s">
        <v>1478</v>
      </c>
      <c r="E996" s="8" t="s">
        <v>1473</v>
      </c>
      <c r="F996" s="8" t="s">
        <v>1474</v>
      </c>
      <c r="G996" s="8" t="str">
        <f t="shared" si="45"/>
        <v>堺市西区山田二丁51番地6</v>
      </c>
      <c r="H996" s="8" t="str">
        <f t="shared" si="46"/>
        <v>西区</v>
      </c>
      <c r="I996" s="8">
        <f t="shared" si="47"/>
        <v>4</v>
      </c>
      <c r="J996" s="8" t="s">
        <v>1475</v>
      </c>
      <c r="K996" s="8" t="s">
        <v>1476</v>
      </c>
      <c r="L996" s="8" t="s">
        <v>28</v>
      </c>
      <c r="M996" s="8">
        <v>2716301060</v>
      </c>
      <c r="N996" s="9">
        <v>41730</v>
      </c>
      <c r="O996" s="8" t="s">
        <v>29</v>
      </c>
      <c r="P996" s="8" t="s">
        <v>29</v>
      </c>
      <c r="Q996" s="8" t="s">
        <v>29</v>
      </c>
      <c r="R996" s="8" t="s">
        <v>29</v>
      </c>
    </row>
    <row r="997" spans="1:18">
      <c r="A997" t="s">
        <v>1626</v>
      </c>
      <c r="B997" s="8" t="s">
        <v>1627</v>
      </c>
      <c r="C997" s="8" t="s">
        <v>1635</v>
      </c>
      <c r="D997" s="8" t="s">
        <v>1636</v>
      </c>
      <c r="E997" s="8" t="s">
        <v>1473</v>
      </c>
      <c r="F997" s="8" t="s">
        <v>1633</v>
      </c>
      <c r="G997" s="8" t="str">
        <f t="shared" si="45"/>
        <v>堺市西区山田一丁1084番1</v>
      </c>
      <c r="H997" s="8" t="str">
        <f t="shared" si="46"/>
        <v>西区</v>
      </c>
      <c r="I997" s="8">
        <f t="shared" si="47"/>
        <v>4</v>
      </c>
      <c r="J997" s="8" t="s">
        <v>1631</v>
      </c>
      <c r="K997" s="8" t="s">
        <v>1632</v>
      </c>
      <c r="L997" s="8" t="s">
        <v>28</v>
      </c>
      <c r="M997" s="8">
        <v>2716300443</v>
      </c>
      <c r="N997" s="9">
        <v>39995</v>
      </c>
      <c r="O997" s="8" t="s">
        <v>29</v>
      </c>
      <c r="P997" s="8" t="s">
        <v>29</v>
      </c>
      <c r="Q997" s="8" t="s">
        <v>29</v>
      </c>
      <c r="R997" s="8" t="s">
        <v>29</v>
      </c>
    </row>
    <row r="998" spans="1:18">
      <c r="A998" t="s">
        <v>2086</v>
      </c>
      <c r="B998" s="8" t="s">
        <v>2087</v>
      </c>
      <c r="C998" s="8" t="s">
        <v>2088</v>
      </c>
      <c r="D998" s="8" t="s">
        <v>2089</v>
      </c>
      <c r="E998" s="8" t="s">
        <v>1473</v>
      </c>
      <c r="F998" s="8" t="s">
        <v>2090</v>
      </c>
      <c r="G998" s="8" t="str">
        <f t="shared" si="45"/>
        <v>堺市西区山田二丁189番8号</v>
      </c>
      <c r="H998" s="8" t="str">
        <f t="shared" si="46"/>
        <v>西区</v>
      </c>
      <c r="I998" s="8">
        <f t="shared" si="47"/>
        <v>4</v>
      </c>
      <c r="J998" s="8" t="s">
        <v>2091</v>
      </c>
      <c r="K998" s="8" t="s">
        <v>2092</v>
      </c>
      <c r="L998" s="8" t="s">
        <v>28</v>
      </c>
      <c r="M998" s="8">
        <v>2716301532</v>
      </c>
      <c r="N998" s="9">
        <v>43586</v>
      </c>
      <c r="O998" s="8" t="s">
        <v>29</v>
      </c>
      <c r="P998" s="8" t="s">
        <v>29</v>
      </c>
      <c r="Q998" s="8" t="s">
        <v>29</v>
      </c>
      <c r="R998" s="8" t="s">
        <v>29</v>
      </c>
    </row>
    <row r="999" spans="1:18">
      <c r="A999" t="s">
        <v>2440</v>
      </c>
      <c r="B999" s="8" t="s">
        <v>2441</v>
      </c>
      <c r="C999" s="8" t="s">
        <v>2443</v>
      </c>
      <c r="D999" s="8" t="s">
        <v>2444</v>
      </c>
      <c r="E999" s="8" t="s">
        <v>1473</v>
      </c>
      <c r="F999" s="8" t="s">
        <v>2442</v>
      </c>
      <c r="G999" s="8" t="str">
        <f t="shared" si="45"/>
        <v>堺市西区山田一丁1203番地8</v>
      </c>
      <c r="H999" s="8" t="str">
        <f t="shared" si="46"/>
        <v>西区</v>
      </c>
      <c r="I999" s="8">
        <f t="shared" si="47"/>
        <v>4</v>
      </c>
      <c r="J999" s="8" t="s">
        <v>2445</v>
      </c>
      <c r="K999" s="8" t="s">
        <v>2446</v>
      </c>
      <c r="L999" s="8" t="s">
        <v>28</v>
      </c>
      <c r="M999" s="8">
        <v>2716301649</v>
      </c>
      <c r="N999" s="9">
        <v>44136</v>
      </c>
      <c r="O999" s="8" t="s">
        <v>29</v>
      </c>
      <c r="P999" s="8" t="s">
        <v>29</v>
      </c>
      <c r="Q999" s="8" t="s">
        <v>29</v>
      </c>
      <c r="R999" s="8" t="s">
        <v>29</v>
      </c>
    </row>
    <row r="1000" spans="1:18">
      <c r="A1000" t="s">
        <v>2553</v>
      </c>
      <c r="B1000" s="8" t="s">
        <v>2554</v>
      </c>
      <c r="C1000" s="8" t="s">
        <v>2557</v>
      </c>
      <c r="D1000" s="8" t="s">
        <v>2558</v>
      </c>
      <c r="E1000" s="8" t="s">
        <v>1473</v>
      </c>
      <c r="F1000" s="8" t="s">
        <v>2190</v>
      </c>
      <c r="G1000" s="8" t="str">
        <f t="shared" si="45"/>
        <v>堺市西区山田一丁1272番地1</v>
      </c>
      <c r="H1000" s="8" t="str">
        <f t="shared" si="46"/>
        <v>西区</v>
      </c>
      <c r="I1000" s="8">
        <f t="shared" si="47"/>
        <v>4</v>
      </c>
      <c r="J1000" s="8" t="s">
        <v>2556</v>
      </c>
      <c r="K1000" s="8" t="s">
        <v>2192</v>
      </c>
      <c r="L1000" s="8" t="s">
        <v>28</v>
      </c>
      <c r="M1000" s="8">
        <v>2716301946</v>
      </c>
      <c r="N1000" s="9">
        <v>45078</v>
      </c>
      <c r="O1000" s="8" t="s">
        <v>29</v>
      </c>
      <c r="P1000" s="8" t="s">
        <v>29</v>
      </c>
      <c r="Q1000" s="8" t="s">
        <v>31</v>
      </c>
      <c r="R1000" s="8" t="s">
        <v>29</v>
      </c>
    </row>
    <row r="1001" spans="1:18">
      <c r="A1001" t="s">
        <v>5351</v>
      </c>
      <c r="B1001" s="8" t="s">
        <v>5352</v>
      </c>
      <c r="C1001" s="8" t="s">
        <v>5354</v>
      </c>
      <c r="D1001" s="8" t="s">
        <v>5355</v>
      </c>
      <c r="E1001" s="8" t="s">
        <v>427</v>
      </c>
      <c r="F1001" s="8" t="s">
        <v>5353</v>
      </c>
      <c r="G1001" s="8" t="str">
        <f t="shared" si="45"/>
        <v>堺市西区津久野町一丁7番20号</v>
      </c>
      <c r="H1001" s="8" t="str">
        <f t="shared" si="46"/>
        <v>西区</v>
      </c>
      <c r="I1001" s="8">
        <f t="shared" si="47"/>
        <v>4</v>
      </c>
      <c r="J1001" s="8" t="s">
        <v>5356</v>
      </c>
      <c r="K1001" s="8" t="s">
        <v>5357</v>
      </c>
      <c r="L1001" s="8" t="s">
        <v>28</v>
      </c>
      <c r="M1001" s="8">
        <v>2716300179</v>
      </c>
      <c r="N1001" s="9">
        <v>38991</v>
      </c>
      <c r="O1001" s="8" t="s">
        <v>29</v>
      </c>
      <c r="P1001" s="8" t="s">
        <v>29</v>
      </c>
      <c r="Q1001" s="8" t="s">
        <v>29</v>
      </c>
      <c r="R1001" s="8" t="s">
        <v>29</v>
      </c>
    </row>
    <row r="1002" spans="1:18">
      <c r="A1002" t="s">
        <v>1994</v>
      </c>
      <c r="B1002" s="8" t="s">
        <v>1995</v>
      </c>
      <c r="C1002" s="8" t="s">
        <v>1999</v>
      </c>
      <c r="D1002" s="8" t="s">
        <v>2000</v>
      </c>
      <c r="E1002" s="8" t="s">
        <v>1996</v>
      </c>
      <c r="F1002" s="8" t="s">
        <v>2001</v>
      </c>
      <c r="G1002" s="8" t="str">
        <f t="shared" si="45"/>
        <v>堺市西区鳳東町一丁63番地2　リヴェール鳳1階</v>
      </c>
      <c r="H1002" s="8" t="str">
        <f t="shared" si="46"/>
        <v>西区</v>
      </c>
      <c r="I1002" s="8">
        <f t="shared" si="47"/>
        <v>4</v>
      </c>
      <c r="J1002" s="8" t="s">
        <v>1997</v>
      </c>
      <c r="K1002" s="8" t="s">
        <v>1998</v>
      </c>
      <c r="L1002" s="8" t="s">
        <v>28</v>
      </c>
      <c r="M1002" s="8">
        <v>2716301169</v>
      </c>
      <c r="N1002" s="9">
        <v>42156</v>
      </c>
      <c r="O1002" s="8" t="s">
        <v>29</v>
      </c>
      <c r="P1002" s="8" t="s">
        <v>29</v>
      </c>
      <c r="Q1002" s="8" t="s">
        <v>29</v>
      </c>
      <c r="R1002" s="8" t="s">
        <v>29</v>
      </c>
    </row>
    <row r="1003" spans="1:18">
      <c r="A1003" t="s">
        <v>2474</v>
      </c>
      <c r="B1003" s="8" t="s">
        <v>2475</v>
      </c>
      <c r="C1003" s="8" t="s">
        <v>2476</v>
      </c>
      <c r="D1003" s="8" t="s">
        <v>2477</v>
      </c>
      <c r="E1003" s="8" t="s">
        <v>1996</v>
      </c>
      <c r="F1003" s="8" t="s">
        <v>2478</v>
      </c>
      <c r="G1003" s="8" t="str">
        <f t="shared" si="45"/>
        <v>堺市西区鳳東町七丁838　光大ビル203号</v>
      </c>
      <c r="H1003" s="8" t="str">
        <f t="shared" si="46"/>
        <v>西区</v>
      </c>
      <c r="I1003" s="8">
        <f t="shared" si="47"/>
        <v>4</v>
      </c>
      <c r="J1003" s="8" t="s">
        <v>2479</v>
      </c>
      <c r="K1003" s="8" t="s">
        <v>2480</v>
      </c>
      <c r="L1003" s="8" t="s">
        <v>28</v>
      </c>
      <c r="M1003" s="8">
        <v>2716301201</v>
      </c>
      <c r="N1003" s="9">
        <v>42339</v>
      </c>
      <c r="O1003" s="8" t="s">
        <v>29</v>
      </c>
      <c r="P1003" s="8" t="s">
        <v>29</v>
      </c>
      <c r="Q1003" s="8" t="s">
        <v>31</v>
      </c>
      <c r="R1003" s="8" t="s">
        <v>29</v>
      </c>
    </row>
    <row r="1004" spans="1:18">
      <c r="A1004" t="s">
        <v>3575</v>
      </c>
      <c r="B1004" s="8" t="s">
        <v>3576</v>
      </c>
      <c r="C1004" s="8" t="s">
        <v>3577</v>
      </c>
      <c r="D1004" s="8" t="s">
        <v>3578</v>
      </c>
      <c r="E1004" s="8" t="s">
        <v>1996</v>
      </c>
      <c r="F1004" s="8" t="s">
        <v>3579</v>
      </c>
      <c r="G1004" s="8" t="str">
        <f t="shared" si="45"/>
        <v>堺市西区鳳東町七丁745　鳳グリーンパレス101号</v>
      </c>
      <c r="H1004" s="8" t="str">
        <f t="shared" si="46"/>
        <v>西区</v>
      </c>
      <c r="I1004" s="8">
        <f t="shared" si="47"/>
        <v>4</v>
      </c>
      <c r="J1004" s="8" t="s">
        <v>3580</v>
      </c>
      <c r="K1004" s="8" t="s">
        <v>3581</v>
      </c>
      <c r="L1004" s="8" t="s">
        <v>28</v>
      </c>
      <c r="M1004" s="8">
        <v>2716301938</v>
      </c>
      <c r="N1004" s="9">
        <v>45047</v>
      </c>
      <c r="O1004" s="8" t="s">
        <v>29</v>
      </c>
      <c r="P1004" s="8" t="s">
        <v>29</v>
      </c>
      <c r="Q1004" s="8" t="s">
        <v>29</v>
      </c>
      <c r="R1004" s="8" t="s">
        <v>29</v>
      </c>
    </row>
    <row r="1005" spans="1:18">
      <c r="A1005" t="s">
        <v>4662</v>
      </c>
      <c r="B1005" s="8" t="s">
        <v>4663</v>
      </c>
      <c r="C1005" s="8" t="s">
        <v>4667</v>
      </c>
      <c r="D1005" s="8" t="s">
        <v>4668</v>
      </c>
      <c r="E1005" s="8" t="s">
        <v>1996</v>
      </c>
      <c r="F1005" s="8" t="s">
        <v>4664</v>
      </c>
      <c r="G1005" s="8" t="str">
        <f t="shared" si="45"/>
        <v>堺市西区鳳東町七丁755-3サニーハイツ101号</v>
      </c>
      <c r="H1005" s="8" t="str">
        <f t="shared" si="46"/>
        <v>西区</v>
      </c>
      <c r="I1005" s="8">
        <f t="shared" si="47"/>
        <v>4</v>
      </c>
      <c r="J1005" s="8" t="s">
        <v>4665</v>
      </c>
      <c r="K1005" s="8" t="s">
        <v>4666</v>
      </c>
      <c r="L1005" s="8" t="s">
        <v>28</v>
      </c>
      <c r="M1005" s="8">
        <v>2716300591</v>
      </c>
      <c r="N1005" s="9">
        <v>40544</v>
      </c>
      <c r="O1005" s="8" t="s">
        <v>29</v>
      </c>
      <c r="P1005" s="8" t="s">
        <v>29</v>
      </c>
      <c r="Q1005" s="8" t="s">
        <v>29</v>
      </c>
      <c r="R1005" s="8" t="s">
        <v>29</v>
      </c>
    </row>
    <row r="1006" spans="1:18">
      <c r="A1006" t="s">
        <v>6494</v>
      </c>
      <c r="B1006" s="8" t="s">
        <v>6495</v>
      </c>
      <c r="C1006" s="8" t="s">
        <v>6371</v>
      </c>
      <c r="D1006" s="8" t="s">
        <v>6372</v>
      </c>
      <c r="E1006" s="8" t="s">
        <v>1996</v>
      </c>
      <c r="F1006" s="8" t="s">
        <v>6368</v>
      </c>
      <c r="G1006" s="8" t="str">
        <f t="shared" si="45"/>
        <v>堺市西区鳳東町三丁279番地</v>
      </c>
      <c r="H1006" s="8" t="str">
        <f t="shared" si="46"/>
        <v>西区</v>
      </c>
      <c r="I1006" s="8">
        <f t="shared" si="47"/>
        <v>4</v>
      </c>
      <c r="J1006" s="8" t="s">
        <v>6369</v>
      </c>
      <c r="K1006" s="8" t="s">
        <v>6370</v>
      </c>
      <c r="L1006" s="8" t="s">
        <v>28</v>
      </c>
      <c r="M1006" s="8">
        <v>2716300096</v>
      </c>
      <c r="N1006" s="9">
        <v>38991</v>
      </c>
      <c r="O1006" s="8" t="s">
        <v>29</v>
      </c>
      <c r="P1006" s="8" t="s">
        <v>29</v>
      </c>
      <c r="Q1006" s="8" t="s">
        <v>29</v>
      </c>
      <c r="R1006" s="8" t="s">
        <v>29</v>
      </c>
    </row>
    <row r="1007" spans="1:18">
      <c r="A1007" t="s">
        <v>1448</v>
      </c>
      <c r="B1007" s="8" t="s">
        <v>1449</v>
      </c>
      <c r="C1007" s="8" t="s">
        <v>1454</v>
      </c>
      <c r="D1007" s="8" t="s">
        <v>1455</v>
      </c>
      <c r="E1007" s="8" t="s">
        <v>1450</v>
      </c>
      <c r="F1007" s="8" t="s">
        <v>1451</v>
      </c>
      <c r="G1007" s="8" t="str">
        <f t="shared" si="45"/>
        <v>堺市西区鳳南町一丁3番3号Ｗ6号室</v>
      </c>
      <c r="H1007" s="8" t="str">
        <f t="shared" si="46"/>
        <v>西区</v>
      </c>
      <c r="I1007" s="8">
        <f t="shared" si="47"/>
        <v>4</v>
      </c>
      <c r="J1007" s="8" t="s">
        <v>1452</v>
      </c>
      <c r="K1007" s="8" t="s">
        <v>1453</v>
      </c>
      <c r="L1007" s="8" t="s">
        <v>28</v>
      </c>
      <c r="M1007" s="8">
        <v>2716301680</v>
      </c>
      <c r="N1007" s="9">
        <v>44166</v>
      </c>
      <c r="O1007" s="8" t="s">
        <v>29</v>
      </c>
      <c r="P1007" s="8" t="s">
        <v>29</v>
      </c>
      <c r="Q1007" s="8" t="s">
        <v>29</v>
      </c>
      <c r="R1007" s="8" t="s">
        <v>29</v>
      </c>
    </row>
    <row r="1008" spans="1:18">
      <c r="A1008" t="s">
        <v>2207</v>
      </c>
      <c r="B1008" s="8" t="s">
        <v>2208</v>
      </c>
      <c r="C1008" s="8" t="s">
        <v>2209</v>
      </c>
      <c r="D1008" s="8" t="s">
        <v>2210</v>
      </c>
      <c r="E1008" s="8" t="s">
        <v>1450</v>
      </c>
      <c r="F1008" s="8" t="s">
        <v>2211</v>
      </c>
      <c r="G1008" s="8" t="str">
        <f t="shared" si="45"/>
        <v>堺市西区鳳南町三丁202-13</v>
      </c>
      <c r="H1008" s="8" t="str">
        <f t="shared" si="46"/>
        <v>西区</v>
      </c>
      <c r="I1008" s="8">
        <f t="shared" si="47"/>
        <v>4</v>
      </c>
      <c r="J1008" s="8" t="s">
        <v>2212</v>
      </c>
      <c r="K1008" s="8" t="s">
        <v>2213</v>
      </c>
      <c r="L1008" s="8" t="s">
        <v>28</v>
      </c>
      <c r="M1008" s="8">
        <v>2716300435</v>
      </c>
      <c r="N1008" s="9">
        <v>39995</v>
      </c>
      <c r="O1008" s="8" t="s">
        <v>29</v>
      </c>
      <c r="P1008" s="8" t="s">
        <v>29</v>
      </c>
      <c r="Q1008" s="8" t="s">
        <v>29</v>
      </c>
      <c r="R1008" s="8" t="s">
        <v>29</v>
      </c>
    </row>
    <row r="1009" spans="1:18">
      <c r="A1009" t="s">
        <v>4108</v>
      </c>
      <c r="B1009" s="8" t="s">
        <v>4109</v>
      </c>
      <c r="C1009" s="8" t="s">
        <v>4113</v>
      </c>
      <c r="D1009" s="8" t="s">
        <v>4114</v>
      </c>
      <c r="E1009" s="8" t="s">
        <v>1450</v>
      </c>
      <c r="F1009" s="8" t="s">
        <v>4110</v>
      </c>
      <c r="G1009" s="8" t="str">
        <f t="shared" si="45"/>
        <v>堺市西区鳳南町四丁419番地　マスターズエル鳳南581-102号室</v>
      </c>
      <c r="H1009" s="8" t="str">
        <f t="shared" si="46"/>
        <v>西区</v>
      </c>
      <c r="I1009" s="8">
        <f t="shared" si="47"/>
        <v>4</v>
      </c>
      <c r="J1009" s="8" t="s">
        <v>4111</v>
      </c>
      <c r="K1009" s="8" t="s">
        <v>4112</v>
      </c>
      <c r="L1009" s="8" t="s">
        <v>28</v>
      </c>
      <c r="M1009" s="8">
        <v>2716301839</v>
      </c>
      <c r="N1009" s="9">
        <v>44774</v>
      </c>
      <c r="O1009" s="8" t="s">
        <v>29</v>
      </c>
      <c r="P1009" s="8" t="s">
        <v>29</v>
      </c>
      <c r="Q1009" s="8" t="s">
        <v>29</v>
      </c>
      <c r="R1009" s="8" t="s">
        <v>29</v>
      </c>
    </row>
    <row r="1010" spans="1:18">
      <c r="A1010" t="s">
        <v>4698</v>
      </c>
      <c r="B1010" s="8" t="s">
        <v>4699</v>
      </c>
      <c r="C1010" s="8" t="s">
        <v>4700</v>
      </c>
      <c r="D1010" s="8" t="s">
        <v>4701</v>
      </c>
      <c r="E1010" s="8" t="s">
        <v>1450</v>
      </c>
      <c r="F1010" s="8" t="s">
        <v>4702</v>
      </c>
      <c r="G1010" s="8" t="str">
        <f t="shared" si="45"/>
        <v>堺市西区鳳南町五丁595</v>
      </c>
      <c r="H1010" s="8" t="str">
        <f t="shared" si="46"/>
        <v>西区</v>
      </c>
      <c r="I1010" s="8">
        <f t="shared" si="47"/>
        <v>4</v>
      </c>
      <c r="J1010" s="8" t="s">
        <v>4703</v>
      </c>
      <c r="K1010" s="8" t="s">
        <v>4704</v>
      </c>
      <c r="L1010" s="8" t="s">
        <v>28</v>
      </c>
      <c r="M1010" s="8">
        <v>2716300344</v>
      </c>
      <c r="N1010" s="9">
        <v>39387</v>
      </c>
      <c r="O1010" s="8" t="s">
        <v>29</v>
      </c>
      <c r="P1010" s="8" t="s">
        <v>29</v>
      </c>
      <c r="Q1010" s="8" t="s">
        <v>29</v>
      </c>
      <c r="R1010" s="8" t="s">
        <v>29</v>
      </c>
    </row>
    <row r="1011" spans="1:18">
      <c r="A1011" t="s">
        <v>4901</v>
      </c>
      <c r="B1011" s="8" t="s">
        <v>4902</v>
      </c>
      <c r="C1011" s="8" t="s">
        <v>4903</v>
      </c>
      <c r="D1011" s="8" t="s">
        <v>4904</v>
      </c>
      <c r="E1011" s="8" t="s">
        <v>1450</v>
      </c>
      <c r="F1011" s="8" t="s">
        <v>4905</v>
      </c>
      <c r="G1011" s="8" t="str">
        <f t="shared" si="45"/>
        <v>堺市西区鳳南町四丁476番地2</v>
      </c>
      <c r="H1011" s="8" t="str">
        <f t="shared" si="46"/>
        <v>西区</v>
      </c>
      <c r="I1011" s="8">
        <f t="shared" si="47"/>
        <v>4</v>
      </c>
      <c r="J1011" s="8" t="s">
        <v>4906</v>
      </c>
      <c r="K1011" s="8" t="s">
        <v>4907</v>
      </c>
      <c r="L1011" s="8" t="s">
        <v>28</v>
      </c>
      <c r="M1011" s="8">
        <v>2716300963</v>
      </c>
      <c r="N1011" s="9">
        <v>41456</v>
      </c>
      <c r="O1011" s="8" t="s">
        <v>29</v>
      </c>
      <c r="P1011" s="8" t="s">
        <v>29</v>
      </c>
      <c r="Q1011" s="8" t="s">
        <v>29</v>
      </c>
      <c r="R1011" s="8" t="s">
        <v>29</v>
      </c>
    </row>
    <row r="1012" spans="1:18">
      <c r="A1012" t="s">
        <v>1660</v>
      </c>
      <c r="B1012" s="8" t="s">
        <v>1661</v>
      </c>
      <c r="C1012" s="8" t="s">
        <v>1662</v>
      </c>
      <c r="D1012" s="8" t="s">
        <v>1663</v>
      </c>
      <c r="E1012" s="8" t="s">
        <v>1664</v>
      </c>
      <c r="F1012" s="8" t="s">
        <v>1665</v>
      </c>
      <c r="G1012" s="8" t="str">
        <f t="shared" si="45"/>
        <v>堺市西区鳳西町二丁91-5</v>
      </c>
      <c r="H1012" s="8" t="str">
        <f t="shared" si="46"/>
        <v>西区</v>
      </c>
      <c r="I1012" s="8">
        <f t="shared" si="47"/>
        <v>4</v>
      </c>
      <c r="J1012" s="8" t="s">
        <v>1666</v>
      </c>
      <c r="K1012" s="8" t="s">
        <v>1667</v>
      </c>
      <c r="L1012" s="8" t="s">
        <v>28</v>
      </c>
      <c r="M1012" s="8">
        <v>2716300989</v>
      </c>
      <c r="N1012" s="9">
        <v>41518</v>
      </c>
      <c r="O1012" s="8" t="s">
        <v>29</v>
      </c>
      <c r="P1012" s="8" t="s">
        <v>29</v>
      </c>
      <c r="Q1012" s="8" t="s">
        <v>29</v>
      </c>
      <c r="R1012" s="8" t="s">
        <v>29</v>
      </c>
    </row>
    <row r="1013" spans="1:18">
      <c r="A1013" t="s">
        <v>1866</v>
      </c>
      <c r="B1013" s="8" t="s">
        <v>1867</v>
      </c>
      <c r="C1013" s="8" t="s">
        <v>1868</v>
      </c>
      <c r="D1013" s="8" t="s">
        <v>1869</v>
      </c>
      <c r="E1013" s="8" t="s">
        <v>1664</v>
      </c>
      <c r="F1013" s="8" t="s">
        <v>1870</v>
      </c>
      <c r="G1013" s="8" t="str">
        <f t="shared" si="45"/>
        <v>堺市西区鳳西町二丁80-1</v>
      </c>
      <c r="H1013" s="8" t="str">
        <f t="shared" si="46"/>
        <v>西区</v>
      </c>
      <c r="I1013" s="8">
        <f t="shared" si="47"/>
        <v>4</v>
      </c>
      <c r="J1013" s="8" t="s">
        <v>1871</v>
      </c>
      <c r="K1013" s="8" t="s">
        <v>1872</v>
      </c>
      <c r="L1013" s="8" t="s">
        <v>28</v>
      </c>
      <c r="M1013" s="8">
        <v>2716501297</v>
      </c>
      <c r="N1013" s="9">
        <v>42552</v>
      </c>
      <c r="O1013" s="8" t="s">
        <v>29</v>
      </c>
      <c r="P1013" s="8" t="s">
        <v>29</v>
      </c>
      <c r="Q1013" s="8" t="s">
        <v>31</v>
      </c>
      <c r="R1013" s="8" t="s">
        <v>29</v>
      </c>
    </row>
    <row r="1014" spans="1:18">
      <c r="A1014" t="s">
        <v>2860</v>
      </c>
      <c r="B1014" s="8" t="s">
        <v>2861</v>
      </c>
      <c r="C1014" s="8" t="s">
        <v>2863</v>
      </c>
      <c r="D1014" s="8" t="s">
        <v>2864</v>
      </c>
      <c r="E1014" s="8" t="s">
        <v>1664</v>
      </c>
      <c r="F1014" s="8" t="s">
        <v>2862</v>
      </c>
      <c r="G1014" s="8" t="str">
        <f t="shared" si="45"/>
        <v>堺市西区鳳西町二丁28番地2-103号</v>
      </c>
      <c r="H1014" s="8" t="str">
        <f t="shared" si="46"/>
        <v>西区</v>
      </c>
      <c r="I1014" s="8">
        <f t="shared" si="47"/>
        <v>4</v>
      </c>
      <c r="J1014" s="8" t="s">
        <v>2865</v>
      </c>
      <c r="K1014" s="8" t="s">
        <v>2866</v>
      </c>
      <c r="L1014" s="8" t="s">
        <v>28</v>
      </c>
      <c r="M1014" s="8">
        <v>2716301326</v>
      </c>
      <c r="N1014" s="9">
        <v>42767</v>
      </c>
      <c r="O1014" s="8" t="s">
        <v>29</v>
      </c>
      <c r="P1014" s="8" t="s">
        <v>29</v>
      </c>
      <c r="Q1014" s="8" t="s">
        <v>29</v>
      </c>
      <c r="R1014" s="8" t="s">
        <v>29</v>
      </c>
    </row>
    <row r="1015" spans="1:18">
      <c r="A1015" t="s">
        <v>3134</v>
      </c>
      <c r="B1015" s="8" t="s">
        <v>3135</v>
      </c>
      <c r="C1015" s="8" t="s">
        <v>3136</v>
      </c>
      <c r="D1015" s="8" t="s">
        <v>3137</v>
      </c>
      <c r="E1015" s="8" t="s">
        <v>1664</v>
      </c>
      <c r="F1015" s="8" t="s">
        <v>3138</v>
      </c>
      <c r="G1015" s="8" t="str">
        <f t="shared" si="45"/>
        <v>堺市西区鳳西町一丁81番地1 マンションスカイハイツ10号</v>
      </c>
      <c r="H1015" s="8" t="str">
        <f t="shared" si="46"/>
        <v>西区</v>
      </c>
      <c r="I1015" s="8">
        <f t="shared" si="47"/>
        <v>4</v>
      </c>
      <c r="J1015" s="8" t="s">
        <v>3139</v>
      </c>
      <c r="K1015" s="8" t="s">
        <v>3139</v>
      </c>
      <c r="L1015" s="8" t="s">
        <v>28</v>
      </c>
      <c r="M1015" s="8">
        <v>2716300682</v>
      </c>
      <c r="N1015" s="9">
        <v>40756</v>
      </c>
      <c r="O1015" s="8" t="s">
        <v>29</v>
      </c>
      <c r="P1015" s="8" t="s">
        <v>29</v>
      </c>
      <c r="Q1015" s="8" t="s">
        <v>31</v>
      </c>
      <c r="R1015" s="8" t="s">
        <v>29</v>
      </c>
    </row>
    <row r="1016" spans="1:18">
      <c r="A1016" t="s">
        <v>3789</v>
      </c>
      <c r="B1016" s="8" t="s">
        <v>3790</v>
      </c>
      <c r="C1016" s="8" t="s">
        <v>3791</v>
      </c>
      <c r="D1016" s="8" t="s">
        <v>3792</v>
      </c>
      <c r="E1016" s="8" t="s">
        <v>1664</v>
      </c>
      <c r="F1016" s="8" t="s">
        <v>3793</v>
      </c>
      <c r="G1016" s="8" t="str">
        <f t="shared" si="45"/>
        <v>堺市西区鳳西町一丁89-7　第2末広ハイツ104号</v>
      </c>
      <c r="H1016" s="8" t="str">
        <f t="shared" si="46"/>
        <v>西区</v>
      </c>
      <c r="I1016" s="8">
        <f t="shared" si="47"/>
        <v>4</v>
      </c>
      <c r="J1016" s="8" t="s">
        <v>3794</v>
      </c>
      <c r="K1016" s="8" t="s">
        <v>3795</v>
      </c>
      <c r="L1016" s="8" t="s">
        <v>28</v>
      </c>
      <c r="M1016" s="8">
        <v>2716301953</v>
      </c>
      <c r="N1016" s="9">
        <v>45108</v>
      </c>
      <c r="O1016" s="8" t="s">
        <v>29</v>
      </c>
      <c r="P1016" s="8" t="s">
        <v>29</v>
      </c>
      <c r="Q1016" s="8" t="s">
        <v>29</v>
      </c>
      <c r="R1016" s="8" t="s">
        <v>29</v>
      </c>
    </row>
    <row r="1017" spans="1:18">
      <c r="A1017" t="s">
        <v>6428</v>
      </c>
      <c r="B1017" s="8" t="s">
        <v>6429</v>
      </c>
      <c r="C1017" s="8" t="s">
        <v>6316</v>
      </c>
      <c r="D1017" s="8" t="s">
        <v>6317</v>
      </c>
      <c r="E1017" s="8" t="s">
        <v>1664</v>
      </c>
      <c r="F1017" s="8" t="s">
        <v>6318</v>
      </c>
      <c r="G1017" s="8" t="str">
        <f t="shared" si="45"/>
        <v>堺市西区鳳西町一丁79-8　ファミーユ鳳103号</v>
      </c>
      <c r="H1017" s="8" t="str">
        <f t="shared" si="46"/>
        <v>西区</v>
      </c>
      <c r="I1017" s="8">
        <f t="shared" si="47"/>
        <v>4</v>
      </c>
      <c r="J1017" s="8" t="s">
        <v>6315</v>
      </c>
      <c r="K1017" s="8" t="s">
        <v>6315</v>
      </c>
      <c r="L1017" s="8" t="s">
        <v>28</v>
      </c>
      <c r="M1017" s="8">
        <v>2716300047</v>
      </c>
      <c r="N1017" s="9">
        <v>38991</v>
      </c>
      <c r="O1017" s="8" t="s">
        <v>29</v>
      </c>
      <c r="P1017" s="8" t="s">
        <v>29</v>
      </c>
      <c r="Q1017" s="8" t="s">
        <v>29</v>
      </c>
      <c r="R1017" s="8" t="s">
        <v>29</v>
      </c>
    </row>
    <row r="1018" spans="1:18">
      <c r="A1018" t="s">
        <v>877</v>
      </c>
      <c r="B1018" s="8" t="s">
        <v>878</v>
      </c>
      <c r="C1018" s="8" t="s">
        <v>883</v>
      </c>
      <c r="D1018" s="8" t="s">
        <v>884</v>
      </c>
      <c r="E1018" s="8" t="s">
        <v>879</v>
      </c>
      <c r="F1018" s="8" t="s">
        <v>880</v>
      </c>
      <c r="G1018" s="8" t="str">
        <f t="shared" si="45"/>
        <v>堺市西区鳳中町四丁97番地5西岡ビル</v>
      </c>
      <c r="H1018" s="8" t="str">
        <f t="shared" si="46"/>
        <v>西区</v>
      </c>
      <c r="I1018" s="8">
        <f t="shared" si="47"/>
        <v>4</v>
      </c>
      <c r="J1018" s="8" t="s">
        <v>881</v>
      </c>
      <c r="K1018" s="8" t="s">
        <v>882</v>
      </c>
      <c r="L1018" s="8" t="s">
        <v>28</v>
      </c>
      <c r="M1018" s="8">
        <v>2716301706</v>
      </c>
      <c r="N1018" s="9">
        <v>44348</v>
      </c>
      <c r="O1018" s="8" t="s">
        <v>31</v>
      </c>
      <c r="P1018" s="8" t="s">
        <v>29</v>
      </c>
      <c r="Q1018" s="8" t="s">
        <v>29</v>
      </c>
      <c r="R1018" s="8" t="s">
        <v>29</v>
      </c>
    </row>
    <row r="1019" spans="1:18">
      <c r="A1019" t="s">
        <v>1080</v>
      </c>
      <c r="B1019" s="8" t="s">
        <v>1081</v>
      </c>
      <c r="C1019" s="8" t="s">
        <v>1082</v>
      </c>
      <c r="D1019" s="8" t="s">
        <v>1083</v>
      </c>
      <c r="E1019" s="8" t="s">
        <v>879</v>
      </c>
      <c r="F1019" s="8" t="s">
        <v>1084</v>
      </c>
      <c r="G1019" s="8" t="str">
        <f t="shared" si="45"/>
        <v>堺市西区鳳中町二丁48番地1 ライオンズマンション鳳弐番館405号</v>
      </c>
      <c r="H1019" s="8" t="str">
        <f t="shared" si="46"/>
        <v>西区</v>
      </c>
      <c r="I1019" s="8">
        <f t="shared" si="47"/>
        <v>4</v>
      </c>
      <c r="J1019" s="8" t="s">
        <v>1085</v>
      </c>
      <c r="K1019" s="8" t="s">
        <v>1086</v>
      </c>
      <c r="L1019" s="8" t="s">
        <v>28</v>
      </c>
      <c r="M1019" s="8">
        <v>2716301441</v>
      </c>
      <c r="N1019" s="9">
        <v>43313</v>
      </c>
      <c r="O1019" s="8" t="s">
        <v>29</v>
      </c>
      <c r="P1019" s="8" t="s">
        <v>29</v>
      </c>
      <c r="Q1019" s="8" t="s">
        <v>29</v>
      </c>
      <c r="R1019" s="8" t="s">
        <v>29</v>
      </c>
    </row>
    <row r="1020" spans="1:18">
      <c r="A1020" t="s">
        <v>1114</v>
      </c>
      <c r="B1020" s="8" t="s">
        <v>1115</v>
      </c>
      <c r="C1020" s="8" t="s">
        <v>1117</v>
      </c>
      <c r="D1020" s="8" t="s">
        <v>1118</v>
      </c>
      <c r="E1020" s="8" t="s">
        <v>879</v>
      </c>
      <c r="F1020" s="8" t="s">
        <v>1119</v>
      </c>
      <c r="G1020" s="8" t="str">
        <f t="shared" si="45"/>
        <v>堺市西区鳳中町三丁75番4号　フレンテ鳳101</v>
      </c>
      <c r="H1020" s="8" t="str">
        <f t="shared" si="46"/>
        <v>西区</v>
      </c>
      <c r="I1020" s="8">
        <f t="shared" si="47"/>
        <v>4</v>
      </c>
      <c r="J1020" s="8" t="s">
        <v>1116</v>
      </c>
      <c r="K1020" s="8"/>
      <c r="L1020" s="8" t="s">
        <v>28</v>
      </c>
      <c r="M1020" s="8">
        <v>2716302027</v>
      </c>
      <c r="N1020" s="9">
        <v>45261</v>
      </c>
      <c r="O1020" s="8" t="s">
        <v>29</v>
      </c>
      <c r="P1020" s="8" t="s">
        <v>29</v>
      </c>
      <c r="Q1020" s="8" t="s">
        <v>29</v>
      </c>
      <c r="R1020" s="8" t="s">
        <v>29</v>
      </c>
    </row>
    <row r="1021" spans="1:18">
      <c r="A1021" t="s">
        <v>1441</v>
      </c>
      <c r="B1021" s="8" t="s">
        <v>1442</v>
      </c>
      <c r="C1021" s="8" t="s">
        <v>1446</v>
      </c>
      <c r="D1021" s="8" t="s">
        <v>1447</v>
      </c>
      <c r="E1021" s="8" t="s">
        <v>879</v>
      </c>
      <c r="F1021" s="8" t="s">
        <v>1443</v>
      </c>
      <c r="G1021" s="8" t="str">
        <f t="shared" si="45"/>
        <v>堺市西区鳳中町十丁7番14</v>
      </c>
      <c r="H1021" s="8" t="str">
        <f t="shared" si="46"/>
        <v>西区</v>
      </c>
      <c r="I1021" s="8">
        <f t="shared" si="47"/>
        <v>4</v>
      </c>
      <c r="J1021" s="8" t="s">
        <v>1444</v>
      </c>
      <c r="K1021" s="8" t="s">
        <v>1445</v>
      </c>
      <c r="L1021" s="8" t="s">
        <v>28</v>
      </c>
      <c r="M1021" s="8">
        <v>2716301797</v>
      </c>
      <c r="N1021" s="9">
        <v>44652</v>
      </c>
      <c r="O1021" s="8" t="s">
        <v>29</v>
      </c>
      <c r="P1021" s="8" t="s">
        <v>29</v>
      </c>
      <c r="Q1021" s="8" t="s">
        <v>29</v>
      </c>
      <c r="R1021" s="8" t="s">
        <v>29</v>
      </c>
    </row>
    <row r="1022" spans="1:18">
      <c r="A1022" t="s">
        <v>1689</v>
      </c>
      <c r="B1022" s="8" t="s">
        <v>1690</v>
      </c>
      <c r="C1022" s="8" t="s">
        <v>1712</v>
      </c>
      <c r="D1022" s="8" t="s">
        <v>1713</v>
      </c>
      <c r="E1022" s="8" t="s">
        <v>879</v>
      </c>
      <c r="F1022" s="8" t="s">
        <v>1714</v>
      </c>
      <c r="G1022" s="8" t="str">
        <f t="shared" si="45"/>
        <v>堺市西区鳳中町二丁24番地　岸田ビル2階2A号室</v>
      </c>
      <c r="H1022" s="8" t="str">
        <f t="shared" si="46"/>
        <v>西区</v>
      </c>
      <c r="I1022" s="8">
        <f t="shared" si="47"/>
        <v>4</v>
      </c>
      <c r="J1022" s="8" t="s">
        <v>1715</v>
      </c>
      <c r="K1022" s="8" t="s">
        <v>1716</v>
      </c>
      <c r="L1022" s="8" t="s">
        <v>28</v>
      </c>
      <c r="M1022" s="8">
        <v>2716301557</v>
      </c>
      <c r="N1022" s="9">
        <v>43739</v>
      </c>
      <c r="O1022" s="8" t="s">
        <v>29</v>
      </c>
      <c r="P1022" s="8" t="s">
        <v>29</v>
      </c>
      <c r="Q1022" s="8" t="s">
        <v>29</v>
      </c>
      <c r="R1022" s="8" t="s">
        <v>29</v>
      </c>
    </row>
    <row r="1023" spans="1:18">
      <c r="A1023" t="s">
        <v>1880</v>
      </c>
      <c r="B1023" s="8" t="s">
        <v>1881</v>
      </c>
      <c r="C1023" s="8" t="s">
        <v>1882</v>
      </c>
      <c r="D1023" s="8" t="s">
        <v>1883</v>
      </c>
      <c r="E1023" s="8" t="s">
        <v>879</v>
      </c>
      <c r="F1023" s="8" t="s">
        <v>1884</v>
      </c>
      <c r="G1023" s="8" t="str">
        <f t="shared" si="45"/>
        <v>堺市西区鳳中町七丁240番地</v>
      </c>
      <c r="H1023" s="8" t="str">
        <f t="shared" si="46"/>
        <v>西区</v>
      </c>
      <c r="I1023" s="8">
        <f t="shared" si="47"/>
        <v>4</v>
      </c>
      <c r="J1023" s="8" t="s">
        <v>1885</v>
      </c>
      <c r="K1023" s="8" t="s">
        <v>1886</v>
      </c>
      <c r="L1023" s="8" t="s">
        <v>28</v>
      </c>
      <c r="M1023" s="8">
        <v>2716300302</v>
      </c>
      <c r="N1023" s="9">
        <v>39264</v>
      </c>
      <c r="O1023" s="8" t="s">
        <v>29</v>
      </c>
      <c r="P1023" s="8" t="s">
        <v>29</v>
      </c>
      <c r="Q1023" s="8" t="s">
        <v>29</v>
      </c>
      <c r="R1023" s="8" t="s">
        <v>29</v>
      </c>
    </row>
    <row r="1024" spans="1:18">
      <c r="A1024" t="s">
        <v>3238</v>
      </c>
      <c r="B1024" s="8" t="s">
        <v>3239</v>
      </c>
      <c r="C1024" s="8" t="s">
        <v>3240</v>
      </c>
      <c r="D1024" s="8" t="s">
        <v>3241</v>
      </c>
      <c r="E1024" s="8" t="s">
        <v>879</v>
      </c>
      <c r="F1024" s="8" t="s">
        <v>3242</v>
      </c>
      <c r="G1024" s="8" t="str">
        <f t="shared" si="45"/>
        <v>堺市西区鳳中町十丁9番1</v>
      </c>
      <c r="H1024" s="8" t="str">
        <f t="shared" si="46"/>
        <v>西区</v>
      </c>
      <c r="I1024" s="8">
        <f t="shared" si="47"/>
        <v>4</v>
      </c>
      <c r="J1024" s="8" t="s">
        <v>3243</v>
      </c>
      <c r="K1024" s="8" t="s">
        <v>3244</v>
      </c>
      <c r="L1024" s="8" t="s">
        <v>28</v>
      </c>
      <c r="M1024" s="8">
        <v>2716301359</v>
      </c>
      <c r="N1024" s="9">
        <v>42917</v>
      </c>
      <c r="O1024" s="8" t="s">
        <v>29</v>
      </c>
      <c r="P1024" s="8" t="s">
        <v>29</v>
      </c>
      <c r="Q1024" s="8" t="s">
        <v>29</v>
      </c>
      <c r="R1024" s="8" t="s">
        <v>29</v>
      </c>
    </row>
    <row r="1025" spans="1:18">
      <c r="A1025" t="s">
        <v>4239</v>
      </c>
      <c r="B1025" s="8" t="s">
        <v>4240</v>
      </c>
      <c r="C1025" s="8" t="s">
        <v>4244</v>
      </c>
      <c r="D1025" s="8" t="s">
        <v>4245</v>
      </c>
      <c r="E1025" s="8" t="s">
        <v>879</v>
      </c>
      <c r="F1025" s="8" t="s">
        <v>4241</v>
      </c>
      <c r="G1025" s="8" t="str">
        <f t="shared" si="45"/>
        <v>堺市西区鳳中町十丁6-1　パレス竹ヶ城1Ｃ号</v>
      </c>
      <c r="H1025" s="8" t="str">
        <f t="shared" si="46"/>
        <v>西区</v>
      </c>
      <c r="I1025" s="8">
        <f t="shared" si="47"/>
        <v>4</v>
      </c>
      <c r="J1025" s="8" t="s">
        <v>4242</v>
      </c>
      <c r="K1025" s="8" t="s">
        <v>4243</v>
      </c>
      <c r="L1025" s="8" t="s">
        <v>28</v>
      </c>
      <c r="M1025" s="8">
        <v>2716301045</v>
      </c>
      <c r="N1025" s="9">
        <v>41671</v>
      </c>
      <c r="O1025" s="8" t="s">
        <v>29</v>
      </c>
      <c r="P1025" s="8" t="s">
        <v>29</v>
      </c>
      <c r="Q1025" s="8" t="s">
        <v>29</v>
      </c>
      <c r="R1025" s="8" t="s">
        <v>29</v>
      </c>
    </row>
    <row r="1026" spans="1:18">
      <c r="A1026" t="s">
        <v>3198</v>
      </c>
      <c r="B1026" s="8" t="s">
        <v>3199</v>
      </c>
      <c r="C1026" s="8" t="s">
        <v>3200</v>
      </c>
      <c r="D1026" s="8" t="s">
        <v>3201</v>
      </c>
      <c r="E1026" s="8" t="s">
        <v>184</v>
      </c>
      <c r="F1026" s="8" t="s">
        <v>3202</v>
      </c>
      <c r="G1026" s="8" t="str">
        <f t="shared" si="45"/>
        <v>堺市西区鳳北町八丁433-1　角野ビル2　102号</v>
      </c>
      <c r="H1026" s="8" t="str">
        <f t="shared" si="46"/>
        <v>西区</v>
      </c>
      <c r="I1026" s="8">
        <f t="shared" si="47"/>
        <v>4</v>
      </c>
      <c r="J1026" s="8" t="s">
        <v>3203</v>
      </c>
      <c r="K1026" s="8" t="s">
        <v>3204</v>
      </c>
      <c r="L1026" s="8" t="s">
        <v>28</v>
      </c>
      <c r="M1026" s="8">
        <v>2716300815</v>
      </c>
      <c r="N1026" s="9">
        <v>41061</v>
      </c>
      <c r="O1026" s="8" t="s">
        <v>29</v>
      </c>
      <c r="P1026" s="8" t="s">
        <v>29</v>
      </c>
      <c r="Q1026" s="8" t="s">
        <v>29</v>
      </c>
      <c r="R1026" s="8" t="s">
        <v>29</v>
      </c>
    </row>
    <row r="1027" spans="1:18">
      <c r="A1027" t="s">
        <v>3713</v>
      </c>
      <c r="B1027" s="8" t="s">
        <v>3714</v>
      </c>
      <c r="C1027" s="8" t="s">
        <v>3715</v>
      </c>
      <c r="D1027" s="8" t="s">
        <v>3716</v>
      </c>
      <c r="E1027" s="8" t="s">
        <v>184</v>
      </c>
      <c r="F1027" s="8" t="s">
        <v>3717</v>
      </c>
      <c r="G1027" s="8" t="str">
        <f t="shared" si="45"/>
        <v>堺市西区鳳北町三丁150松尾ビル3F</v>
      </c>
      <c r="H1027" s="8" t="str">
        <f t="shared" si="46"/>
        <v>西区</v>
      </c>
      <c r="I1027" s="8">
        <f t="shared" si="47"/>
        <v>4</v>
      </c>
      <c r="J1027" s="8" t="s">
        <v>3718</v>
      </c>
      <c r="K1027" s="8" t="s">
        <v>3719</v>
      </c>
      <c r="L1027" s="8" t="s">
        <v>28</v>
      </c>
      <c r="M1027" s="8">
        <v>2716300872</v>
      </c>
      <c r="N1027" s="9">
        <v>41153</v>
      </c>
      <c r="O1027" s="8" t="s">
        <v>29</v>
      </c>
      <c r="P1027" s="8" t="s">
        <v>29</v>
      </c>
      <c r="Q1027" s="8" t="s">
        <v>29</v>
      </c>
      <c r="R1027" s="8" t="s">
        <v>29</v>
      </c>
    </row>
    <row r="1028" spans="1:18">
      <c r="A1028" t="s">
        <v>4495</v>
      </c>
      <c r="B1028" s="8" t="s">
        <v>4496</v>
      </c>
      <c r="C1028" s="8" t="s">
        <v>4499</v>
      </c>
      <c r="D1028" s="8" t="s">
        <v>4500</v>
      </c>
      <c r="E1028" s="8" t="s">
        <v>184</v>
      </c>
      <c r="F1028" s="8" t="s">
        <v>4497</v>
      </c>
      <c r="G1028" s="8" t="str">
        <f t="shared" si="45"/>
        <v>堺市西区鳳北町八丁6番地</v>
      </c>
      <c r="H1028" s="8" t="str">
        <f t="shared" si="46"/>
        <v>西区</v>
      </c>
      <c r="I1028" s="8">
        <f t="shared" si="47"/>
        <v>4</v>
      </c>
      <c r="J1028" s="8" t="s">
        <v>4498</v>
      </c>
      <c r="K1028" s="8" t="s">
        <v>4498</v>
      </c>
      <c r="L1028" s="8" t="s">
        <v>28</v>
      </c>
      <c r="M1028" s="8">
        <v>2716300864</v>
      </c>
      <c r="N1028" s="9">
        <v>41153</v>
      </c>
      <c r="O1028" s="8" t="s">
        <v>29</v>
      </c>
      <c r="P1028" s="8" t="s">
        <v>29</v>
      </c>
      <c r="Q1028" s="8" t="s">
        <v>29</v>
      </c>
      <c r="R1028" s="8" t="s">
        <v>29</v>
      </c>
    </row>
    <row r="1029" spans="1:18">
      <c r="A1029" t="s">
        <v>4710</v>
      </c>
      <c r="B1029" s="8" t="s">
        <v>4711</v>
      </c>
      <c r="C1029" s="8" t="s">
        <v>4712</v>
      </c>
      <c r="D1029" s="8" t="s">
        <v>4713</v>
      </c>
      <c r="E1029" s="8" t="s">
        <v>184</v>
      </c>
      <c r="F1029" s="8" t="s">
        <v>4714</v>
      </c>
      <c r="G1029" s="8" t="str">
        <f t="shared" si="45"/>
        <v>堺市西区鳳北町十丁7番1階</v>
      </c>
      <c r="H1029" s="8" t="str">
        <f t="shared" si="46"/>
        <v>西区</v>
      </c>
      <c r="I1029" s="8">
        <f t="shared" si="47"/>
        <v>4</v>
      </c>
      <c r="J1029" s="8" t="s">
        <v>4715</v>
      </c>
      <c r="K1029" s="8" t="s">
        <v>4716</v>
      </c>
      <c r="L1029" s="8" t="s">
        <v>28</v>
      </c>
      <c r="M1029" s="8">
        <v>2716300823</v>
      </c>
      <c r="N1029" s="9">
        <v>41061</v>
      </c>
      <c r="O1029" s="8" t="s">
        <v>29</v>
      </c>
      <c r="P1029" s="8" t="s">
        <v>31</v>
      </c>
      <c r="Q1029" s="8" t="s">
        <v>31</v>
      </c>
      <c r="R1029" s="8" t="s">
        <v>29</v>
      </c>
    </row>
    <row r="1030" spans="1:18">
      <c r="A1030" t="s">
        <v>54</v>
      </c>
      <c r="B1030" s="8" t="s">
        <v>55</v>
      </c>
      <c r="C1030" s="8" t="s">
        <v>57</v>
      </c>
      <c r="D1030" s="8" t="s">
        <v>58</v>
      </c>
      <c r="E1030" s="8" t="s">
        <v>59</v>
      </c>
      <c r="F1030" s="8" t="s">
        <v>60</v>
      </c>
      <c r="G1030" s="8" t="str">
        <f t="shared" si="45"/>
        <v>堺市西区浜寺石津町西四丁27番4号</v>
      </c>
      <c r="H1030" s="8" t="str">
        <f t="shared" si="46"/>
        <v>西区</v>
      </c>
      <c r="I1030" s="8">
        <f t="shared" si="47"/>
        <v>4</v>
      </c>
      <c r="J1030" s="8" t="s">
        <v>61</v>
      </c>
      <c r="K1030" s="8" t="s">
        <v>62</v>
      </c>
      <c r="L1030" s="8" t="s">
        <v>30</v>
      </c>
      <c r="M1030" s="8">
        <v>2716301771</v>
      </c>
      <c r="N1030" s="9">
        <v>44621</v>
      </c>
      <c r="O1030" s="8" t="s">
        <v>29</v>
      </c>
      <c r="P1030" s="8" t="s">
        <v>29</v>
      </c>
      <c r="Q1030" s="8" t="s">
        <v>31</v>
      </c>
      <c r="R1030" s="8" t="s">
        <v>29</v>
      </c>
    </row>
    <row r="1031" spans="1:18">
      <c r="A1031" t="s">
        <v>543</v>
      </c>
      <c r="B1031" s="8" t="s">
        <v>544</v>
      </c>
      <c r="C1031" s="8" t="s">
        <v>548</v>
      </c>
      <c r="D1031" s="8" t="s">
        <v>549</v>
      </c>
      <c r="E1031" s="8" t="s">
        <v>59</v>
      </c>
      <c r="F1031" s="8" t="s">
        <v>545</v>
      </c>
      <c r="G1031" s="8" t="str">
        <f t="shared" si="45"/>
        <v>堺市西区浜寺石津町西一丁3番21-301号</v>
      </c>
      <c r="H1031" s="8" t="str">
        <f t="shared" si="46"/>
        <v>西区</v>
      </c>
      <c r="I1031" s="8">
        <f t="shared" si="47"/>
        <v>4</v>
      </c>
      <c r="J1031" s="8" t="s">
        <v>546</v>
      </c>
      <c r="K1031" s="8" t="s">
        <v>547</v>
      </c>
      <c r="L1031" s="8" t="s">
        <v>30</v>
      </c>
      <c r="M1031" s="8">
        <v>2716301037</v>
      </c>
      <c r="N1031" s="9">
        <v>41640</v>
      </c>
      <c r="O1031" s="8" t="s">
        <v>29</v>
      </c>
      <c r="P1031" s="8" t="s">
        <v>29</v>
      </c>
      <c r="Q1031" s="8" t="s">
        <v>31</v>
      </c>
      <c r="R1031" s="8" t="s">
        <v>29</v>
      </c>
    </row>
    <row r="1032" spans="1:18">
      <c r="A1032" t="s">
        <v>665</v>
      </c>
      <c r="B1032" s="8" t="s">
        <v>666</v>
      </c>
      <c r="C1032" s="8" t="s">
        <v>667</v>
      </c>
      <c r="D1032" s="8" t="s">
        <v>668</v>
      </c>
      <c r="E1032" s="8" t="s">
        <v>59</v>
      </c>
      <c r="F1032" s="8" t="s">
        <v>669</v>
      </c>
      <c r="G1032" s="8" t="str">
        <f t="shared" si="45"/>
        <v>堺市西区浜寺石津町西二丁6番17号</v>
      </c>
      <c r="H1032" s="8" t="str">
        <f t="shared" si="46"/>
        <v>西区</v>
      </c>
      <c r="I1032" s="8">
        <f t="shared" si="47"/>
        <v>4</v>
      </c>
      <c r="J1032" s="8" t="s">
        <v>670</v>
      </c>
      <c r="K1032" s="8" t="s">
        <v>671</v>
      </c>
      <c r="L1032" s="8" t="s">
        <v>30</v>
      </c>
      <c r="M1032" s="8">
        <v>2716301995</v>
      </c>
      <c r="N1032" s="9">
        <v>45231</v>
      </c>
      <c r="O1032" s="8" t="s">
        <v>29</v>
      </c>
      <c r="P1032" s="8" t="s">
        <v>29</v>
      </c>
      <c r="Q1032" s="8" t="s">
        <v>31</v>
      </c>
      <c r="R1032" s="8" t="s">
        <v>29</v>
      </c>
    </row>
    <row r="1033" spans="1:18">
      <c r="A1033" t="s">
        <v>2201</v>
      </c>
      <c r="B1033" s="8" t="s">
        <v>2202</v>
      </c>
      <c r="C1033" s="8" t="s">
        <v>2204</v>
      </c>
      <c r="D1033" s="8" t="s">
        <v>2205</v>
      </c>
      <c r="E1033" s="8" t="s">
        <v>59</v>
      </c>
      <c r="F1033" s="8" t="s">
        <v>2206</v>
      </c>
      <c r="G1033" s="8" t="str">
        <f t="shared" ref="G1033:G1096" si="48">RIGHT(F:F,LEN(F:F)-3)</f>
        <v>堺市西区浜寺石津町西四丁15番39号　浜寺田中コーポ1階</v>
      </c>
      <c r="H1033" s="8" t="str">
        <f t="shared" ref="H1033:H1096" si="49">MID(F:F,6,2)</f>
        <v>西区</v>
      </c>
      <c r="I1033" s="8">
        <f t="shared" ref="I1033:I1096" si="50">IF(H:H="堺区",1,IF(H:H="中区",2,IF(H:H="東区",3,IF(H:H="西区",4,IF(H:H="南区",5,IF(H:H="北区",6,7))))))</f>
        <v>4</v>
      </c>
      <c r="J1033" s="8" t="s">
        <v>2203</v>
      </c>
      <c r="K1033" s="8" t="s">
        <v>2203</v>
      </c>
      <c r="L1033" s="8" t="s">
        <v>30</v>
      </c>
      <c r="M1033" s="8">
        <v>2716300534</v>
      </c>
      <c r="N1033" s="9">
        <v>40360</v>
      </c>
      <c r="O1033" s="8" t="s">
        <v>29</v>
      </c>
      <c r="P1033" s="8" t="s">
        <v>29</v>
      </c>
      <c r="Q1033" s="8" t="s">
        <v>31</v>
      </c>
      <c r="R1033" s="8" t="s">
        <v>29</v>
      </c>
    </row>
    <row r="1034" spans="1:18">
      <c r="A1034" t="s">
        <v>3879</v>
      </c>
      <c r="B1034" s="8" t="s">
        <v>3880</v>
      </c>
      <c r="C1034" s="8" t="s">
        <v>3881</v>
      </c>
      <c r="D1034" s="8" t="s">
        <v>3882</v>
      </c>
      <c r="E1034" s="8" t="s">
        <v>59</v>
      </c>
      <c r="F1034" s="8" t="s">
        <v>3883</v>
      </c>
      <c r="G1034" s="8" t="str">
        <f t="shared" si="48"/>
        <v>堺市西区浜寺石津町西四丁1-22</v>
      </c>
      <c r="H1034" s="8" t="str">
        <f t="shared" si="49"/>
        <v>西区</v>
      </c>
      <c r="I1034" s="8">
        <f t="shared" si="50"/>
        <v>4</v>
      </c>
      <c r="J1034" s="8" t="s">
        <v>3884</v>
      </c>
      <c r="K1034" s="8" t="s">
        <v>3885</v>
      </c>
      <c r="L1034" s="8" t="s">
        <v>30</v>
      </c>
      <c r="M1034" s="8">
        <v>2716301656</v>
      </c>
      <c r="N1034" s="9">
        <v>44136</v>
      </c>
      <c r="O1034" s="8" t="s">
        <v>29</v>
      </c>
      <c r="P1034" s="8" t="s">
        <v>29</v>
      </c>
      <c r="Q1034" s="8" t="s">
        <v>31</v>
      </c>
      <c r="R1034" s="8" t="s">
        <v>29</v>
      </c>
    </row>
    <row r="1035" spans="1:18">
      <c r="A1035" t="s">
        <v>5240</v>
      </c>
      <c r="B1035" s="8" t="s">
        <v>5241</v>
      </c>
      <c r="C1035" s="8" t="s">
        <v>5293</v>
      </c>
      <c r="D1035" s="8" t="s">
        <v>5294</v>
      </c>
      <c r="E1035" s="8" t="s">
        <v>59</v>
      </c>
      <c r="F1035" s="8" t="s">
        <v>5292</v>
      </c>
      <c r="G1035" s="8" t="str">
        <f t="shared" si="48"/>
        <v>堺市西区浜寺石津町西5丁11番21号</v>
      </c>
      <c r="H1035" s="8" t="str">
        <f t="shared" si="49"/>
        <v>西区</v>
      </c>
      <c r="I1035" s="8">
        <f t="shared" si="50"/>
        <v>4</v>
      </c>
      <c r="J1035" s="8" t="s">
        <v>4787</v>
      </c>
      <c r="K1035" s="8" t="s">
        <v>4788</v>
      </c>
      <c r="L1035" s="8" t="s">
        <v>30</v>
      </c>
      <c r="M1035" s="8">
        <v>2716300112</v>
      </c>
      <c r="N1035" s="9">
        <v>38991</v>
      </c>
      <c r="O1035" s="8" t="s">
        <v>29</v>
      </c>
      <c r="P1035" s="8" t="s">
        <v>29</v>
      </c>
      <c r="Q1035" s="8" t="s">
        <v>31</v>
      </c>
      <c r="R1035" s="8" t="s">
        <v>29</v>
      </c>
    </row>
    <row r="1036" spans="1:18">
      <c r="A1036" t="s">
        <v>2111</v>
      </c>
      <c r="B1036" s="8" t="s">
        <v>2112</v>
      </c>
      <c r="C1036" s="8" t="s">
        <v>2113</v>
      </c>
      <c r="D1036" s="8" t="s">
        <v>2114</v>
      </c>
      <c r="E1036" s="8" t="s">
        <v>229</v>
      </c>
      <c r="F1036" s="8" t="s">
        <v>2115</v>
      </c>
      <c r="G1036" s="8" t="str">
        <f t="shared" si="48"/>
        <v>堺市西区浜寺石津町中一丁7-16</v>
      </c>
      <c r="H1036" s="8" t="str">
        <f t="shared" si="49"/>
        <v>西区</v>
      </c>
      <c r="I1036" s="8">
        <f t="shared" si="50"/>
        <v>4</v>
      </c>
      <c r="J1036" s="8" t="s">
        <v>2116</v>
      </c>
      <c r="K1036" s="8" t="s">
        <v>2117</v>
      </c>
      <c r="L1036" s="8" t="s">
        <v>30</v>
      </c>
      <c r="M1036" s="8">
        <v>2716301581</v>
      </c>
      <c r="N1036" s="9">
        <v>43922</v>
      </c>
      <c r="O1036" s="8" t="s">
        <v>29</v>
      </c>
      <c r="P1036" s="8" t="s">
        <v>29</v>
      </c>
      <c r="Q1036" s="8" t="s">
        <v>31</v>
      </c>
      <c r="R1036" s="8" t="s">
        <v>29</v>
      </c>
    </row>
    <row r="1037" spans="1:18">
      <c r="A1037" t="s">
        <v>3492</v>
      </c>
      <c r="B1037" s="8" t="s">
        <v>3493</v>
      </c>
      <c r="C1037" s="8" t="s">
        <v>3504</v>
      </c>
      <c r="D1037" s="8" t="s">
        <v>3505</v>
      </c>
      <c r="E1037" s="8" t="s">
        <v>229</v>
      </c>
      <c r="F1037" s="8" t="s">
        <v>3506</v>
      </c>
      <c r="G1037" s="8" t="str">
        <f t="shared" si="48"/>
        <v>堺市西区浜寺石津町中一丁7-14</v>
      </c>
      <c r="H1037" s="8" t="str">
        <f t="shared" si="49"/>
        <v>西区</v>
      </c>
      <c r="I1037" s="8">
        <f t="shared" si="50"/>
        <v>4</v>
      </c>
      <c r="J1037" s="8" t="s">
        <v>3507</v>
      </c>
      <c r="K1037" s="8" t="s">
        <v>3508</v>
      </c>
      <c r="L1037" s="8" t="s">
        <v>30</v>
      </c>
      <c r="M1037" s="8">
        <v>2716301474</v>
      </c>
      <c r="N1037" s="9">
        <v>43405</v>
      </c>
      <c r="O1037" s="8" t="s">
        <v>29</v>
      </c>
      <c r="P1037" s="8" t="s">
        <v>29</v>
      </c>
      <c r="Q1037" s="8" t="s">
        <v>31</v>
      </c>
      <c r="R1037" s="8" t="s">
        <v>29</v>
      </c>
    </row>
    <row r="1038" spans="1:18">
      <c r="A1038" t="s">
        <v>4232</v>
      </c>
      <c r="B1038" s="8" t="s">
        <v>4233</v>
      </c>
      <c r="C1038" s="8" t="s">
        <v>4237</v>
      </c>
      <c r="D1038" s="8" t="s">
        <v>4238</v>
      </c>
      <c r="E1038" s="8" t="s">
        <v>229</v>
      </c>
      <c r="F1038" s="8" t="s">
        <v>4234</v>
      </c>
      <c r="G1038" s="8" t="str">
        <f t="shared" si="48"/>
        <v>堺市西区浜寺石津町中四丁9番22号　石津マンション1階3号</v>
      </c>
      <c r="H1038" s="8" t="str">
        <f t="shared" si="49"/>
        <v>西区</v>
      </c>
      <c r="I1038" s="8">
        <f t="shared" si="50"/>
        <v>4</v>
      </c>
      <c r="J1038" s="8" t="s">
        <v>4235</v>
      </c>
      <c r="K1038" s="8" t="s">
        <v>4236</v>
      </c>
      <c r="L1038" s="8" t="s">
        <v>30</v>
      </c>
      <c r="M1038" s="8">
        <v>2716301490</v>
      </c>
      <c r="N1038" s="9">
        <v>43466</v>
      </c>
      <c r="O1038" s="8" t="s">
        <v>29</v>
      </c>
      <c r="P1038" s="8" t="s">
        <v>29</v>
      </c>
      <c r="Q1038" s="8" t="s">
        <v>31</v>
      </c>
      <c r="R1038" s="8" t="s">
        <v>29</v>
      </c>
    </row>
    <row r="1039" spans="1:18">
      <c r="A1039" t="s">
        <v>4274</v>
      </c>
      <c r="B1039" s="8" t="s">
        <v>4275</v>
      </c>
      <c r="C1039" s="8" t="s">
        <v>4279</v>
      </c>
      <c r="D1039" s="8" t="s">
        <v>4280</v>
      </c>
      <c r="E1039" s="8" t="s">
        <v>229</v>
      </c>
      <c r="F1039" s="8" t="s">
        <v>4276</v>
      </c>
      <c r="G1039" s="8" t="str">
        <f t="shared" si="48"/>
        <v>堺市西区浜寺石津町中三丁15番19号　さくらビル2F号室</v>
      </c>
      <c r="H1039" s="8" t="str">
        <f t="shared" si="49"/>
        <v>西区</v>
      </c>
      <c r="I1039" s="8">
        <f t="shared" si="50"/>
        <v>4</v>
      </c>
      <c r="J1039" s="8" t="s">
        <v>4277</v>
      </c>
      <c r="K1039" s="8" t="s">
        <v>4278</v>
      </c>
      <c r="L1039" s="8" t="s">
        <v>30</v>
      </c>
      <c r="M1039" s="8">
        <v>2716302019</v>
      </c>
      <c r="N1039" s="9">
        <v>45261</v>
      </c>
      <c r="O1039" s="8" t="s">
        <v>29</v>
      </c>
      <c r="P1039" s="8" t="s">
        <v>29</v>
      </c>
      <c r="Q1039" s="8" t="s">
        <v>31</v>
      </c>
      <c r="R1039" s="8" t="s">
        <v>29</v>
      </c>
    </row>
    <row r="1040" spans="1:18">
      <c r="A1040" t="s">
        <v>4591</v>
      </c>
      <c r="B1040" s="8" t="s">
        <v>4592</v>
      </c>
      <c r="C1040" s="8" t="s">
        <v>4596</v>
      </c>
      <c r="D1040" s="8" t="s">
        <v>4597</v>
      </c>
      <c r="E1040" s="8" t="s">
        <v>229</v>
      </c>
      <c r="F1040" s="8" t="s">
        <v>4593</v>
      </c>
      <c r="G1040" s="8" t="str">
        <f t="shared" si="48"/>
        <v>堺市西区浜寺石津町中四丁16番4号</v>
      </c>
      <c r="H1040" s="8" t="str">
        <f t="shared" si="49"/>
        <v>西区</v>
      </c>
      <c r="I1040" s="8">
        <f t="shared" si="50"/>
        <v>4</v>
      </c>
      <c r="J1040" s="8" t="s">
        <v>4594</v>
      </c>
      <c r="K1040" s="8" t="s">
        <v>4595</v>
      </c>
      <c r="L1040" s="8" t="s">
        <v>30</v>
      </c>
      <c r="M1040" s="8">
        <v>2716301383</v>
      </c>
      <c r="N1040" s="9">
        <v>43132</v>
      </c>
      <c r="O1040" s="8" t="s">
        <v>29</v>
      </c>
      <c r="P1040" s="8" t="s">
        <v>29</v>
      </c>
      <c r="Q1040" s="8" t="s">
        <v>31</v>
      </c>
      <c r="R1040" s="8" t="s">
        <v>29</v>
      </c>
    </row>
    <row r="1041" spans="1:18">
      <c r="A1041" t="s">
        <v>4605</v>
      </c>
      <c r="B1041" s="8" t="s">
        <v>4606</v>
      </c>
      <c r="C1041" s="8" t="s">
        <v>4609</v>
      </c>
      <c r="D1041" s="8" t="s">
        <v>4610</v>
      </c>
      <c r="E1041" s="8" t="s">
        <v>229</v>
      </c>
      <c r="F1041" s="8" t="s">
        <v>4607</v>
      </c>
      <c r="G1041" s="8" t="str">
        <f t="shared" si="48"/>
        <v>堺市西区浜寺石津町中三丁3番2号</v>
      </c>
      <c r="H1041" s="8" t="str">
        <f t="shared" si="49"/>
        <v>西区</v>
      </c>
      <c r="I1041" s="8">
        <f t="shared" si="50"/>
        <v>4</v>
      </c>
      <c r="J1041" s="8" t="s">
        <v>4608</v>
      </c>
      <c r="K1041" s="8" t="s">
        <v>4608</v>
      </c>
      <c r="L1041" s="8" t="s">
        <v>30</v>
      </c>
      <c r="M1041" s="8">
        <v>2716301912</v>
      </c>
      <c r="N1041" s="9">
        <v>45017</v>
      </c>
      <c r="O1041" s="8" t="s">
        <v>29</v>
      </c>
      <c r="P1041" s="8" t="s">
        <v>29</v>
      </c>
      <c r="Q1041" s="8" t="s">
        <v>31</v>
      </c>
      <c r="R1041" s="8" t="s">
        <v>29</v>
      </c>
    </row>
    <row r="1042" spans="1:18">
      <c r="A1042" t="s">
        <v>1202</v>
      </c>
      <c r="B1042" s="8" t="s">
        <v>1203</v>
      </c>
      <c r="C1042" s="8" t="s">
        <v>1204</v>
      </c>
      <c r="D1042" s="8" t="s">
        <v>1205</v>
      </c>
      <c r="E1042" s="8" t="s">
        <v>1206</v>
      </c>
      <c r="F1042" s="8" t="s">
        <v>1207</v>
      </c>
      <c r="G1042" s="8" t="str">
        <f t="shared" si="48"/>
        <v>堺市西区浜寺石津町東二丁5番27号1階</v>
      </c>
      <c r="H1042" s="8" t="str">
        <f t="shared" si="49"/>
        <v>西区</v>
      </c>
      <c r="I1042" s="8">
        <f t="shared" si="50"/>
        <v>4</v>
      </c>
      <c r="J1042" s="8" t="s">
        <v>1208</v>
      </c>
      <c r="K1042" s="8" t="s">
        <v>1209</v>
      </c>
      <c r="L1042" s="8" t="s">
        <v>30</v>
      </c>
      <c r="M1042" s="8">
        <v>2716301722</v>
      </c>
      <c r="N1042" s="9">
        <v>44409</v>
      </c>
      <c r="O1042" s="8" t="s">
        <v>29</v>
      </c>
      <c r="P1042" s="8" t="s">
        <v>29</v>
      </c>
      <c r="Q1042" s="8" t="s">
        <v>31</v>
      </c>
      <c r="R1042" s="8" t="s">
        <v>29</v>
      </c>
    </row>
    <row r="1043" spans="1:18">
      <c r="A1043" t="s">
        <v>4041</v>
      </c>
      <c r="B1043" s="8" t="s">
        <v>4042</v>
      </c>
      <c r="C1043" s="8" t="s">
        <v>4046</v>
      </c>
      <c r="D1043" s="8" t="s">
        <v>4047</v>
      </c>
      <c r="E1043" s="8" t="s">
        <v>1206</v>
      </c>
      <c r="F1043" s="8" t="s">
        <v>4043</v>
      </c>
      <c r="G1043" s="8" t="str">
        <f t="shared" si="48"/>
        <v>堺市西区浜寺石津町東三丁1番15号　1階</v>
      </c>
      <c r="H1043" s="8" t="str">
        <f t="shared" si="49"/>
        <v>西区</v>
      </c>
      <c r="I1043" s="8">
        <f t="shared" si="50"/>
        <v>4</v>
      </c>
      <c r="J1043" s="8" t="s">
        <v>4044</v>
      </c>
      <c r="K1043" s="8" t="s">
        <v>4045</v>
      </c>
      <c r="L1043" s="8" t="s">
        <v>30</v>
      </c>
      <c r="M1043" s="8">
        <v>2716301847</v>
      </c>
      <c r="N1043" s="9">
        <v>44805</v>
      </c>
      <c r="O1043" s="8" t="s">
        <v>29</v>
      </c>
      <c r="P1043" s="8" t="s">
        <v>29</v>
      </c>
      <c r="Q1043" s="8" t="s">
        <v>31</v>
      </c>
      <c r="R1043" s="8" t="s">
        <v>29</v>
      </c>
    </row>
    <row r="1044" spans="1:18">
      <c r="A1044" t="s">
        <v>689</v>
      </c>
      <c r="B1044" s="8" t="s">
        <v>690</v>
      </c>
      <c r="C1044" s="8" t="s">
        <v>691</v>
      </c>
      <c r="D1044" s="8" t="s">
        <v>692</v>
      </c>
      <c r="E1044" s="8" t="s">
        <v>693</v>
      </c>
      <c r="F1044" s="8" t="s">
        <v>694</v>
      </c>
      <c r="G1044" s="8" t="str">
        <f t="shared" si="48"/>
        <v>堺市西区浜寺船尾町東1-133-1</v>
      </c>
      <c r="H1044" s="8" t="str">
        <f t="shared" si="49"/>
        <v>西区</v>
      </c>
      <c r="I1044" s="8">
        <f t="shared" si="50"/>
        <v>4</v>
      </c>
      <c r="J1044" s="8" t="s">
        <v>695</v>
      </c>
      <c r="K1044" s="8" t="s">
        <v>696</v>
      </c>
      <c r="L1044" s="8" t="s">
        <v>30</v>
      </c>
      <c r="M1044" s="8">
        <v>2716301367</v>
      </c>
      <c r="N1044" s="9">
        <v>42948</v>
      </c>
      <c r="O1044" s="8" t="s">
        <v>29</v>
      </c>
      <c r="P1044" s="8" t="s">
        <v>31</v>
      </c>
      <c r="Q1044" s="8" t="s">
        <v>31</v>
      </c>
      <c r="R1044" s="8" t="s">
        <v>31</v>
      </c>
    </row>
    <row r="1045" spans="1:18">
      <c r="A1045" t="s">
        <v>590</v>
      </c>
      <c r="B1045" s="8" t="s">
        <v>591</v>
      </c>
      <c r="C1045" s="8" t="s">
        <v>596</v>
      </c>
      <c r="D1045" s="8" t="s">
        <v>597</v>
      </c>
      <c r="E1045" s="8" t="s">
        <v>592</v>
      </c>
      <c r="F1045" s="8" t="s">
        <v>593</v>
      </c>
      <c r="G1045" s="8" t="str">
        <f t="shared" si="48"/>
        <v>堺市西区浜寺船尾町西一丁104番地</v>
      </c>
      <c r="H1045" s="8" t="str">
        <f t="shared" si="49"/>
        <v>西区</v>
      </c>
      <c r="I1045" s="8">
        <f t="shared" si="50"/>
        <v>4</v>
      </c>
      <c r="J1045" s="8" t="s">
        <v>594</v>
      </c>
      <c r="K1045" s="8" t="s">
        <v>595</v>
      </c>
      <c r="L1045" s="8" t="s">
        <v>30</v>
      </c>
      <c r="M1045" s="8">
        <v>2716301243</v>
      </c>
      <c r="N1045" s="9">
        <v>42461</v>
      </c>
      <c r="O1045" s="8" t="s">
        <v>29</v>
      </c>
      <c r="P1045" s="8" t="s">
        <v>29</v>
      </c>
      <c r="Q1045" s="8" t="s">
        <v>31</v>
      </c>
      <c r="R1045" s="8" t="s">
        <v>29</v>
      </c>
    </row>
    <row r="1046" spans="1:18">
      <c r="A1046" t="s">
        <v>1172</v>
      </c>
      <c r="B1046" s="8" t="s">
        <v>1173</v>
      </c>
      <c r="C1046" s="8" t="s">
        <v>1177</v>
      </c>
      <c r="D1046" s="8" t="s">
        <v>1178</v>
      </c>
      <c r="E1046" s="8" t="s">
        <v>592</v>
      </c>
      <c r="F1046" s="8" t="s">
        <v>1174</v>
      </c>
      <c r="G1046" s="8" t="str">
        <f t="shared" si="48"/>
        <v>堺市西区浜寺船尾町西一丁4の8</v>
      </c>
      <c r="H1046" s="8" t="str">
        <f t="shared" si="49"/>
        <v>西区</v>
      </c>
      <c r="I1046" s="8">
        <f t="shared" si="50"/>
        <v>4</v>
      </c>
      <c r="J1046" s="8" t="s">
        <v>1175</v>
      </c>
      <c r="K1046" s="8" t="s">
        <v>1176</v>
      </c>
      <c r="L1046" s="8" t="s">
        <v>30</v>
      </c>
      <c r="M1046" s="8">
        <v>2716301110</v>
      </c>
      <c r="N1046" s="9">
        <v>41883</v>
      </c>
      <c r="O1046" s="8" t="s">
        <v>29</v>
      </c>
      <c r="P1046" s="8" t="s">
        <v>29</v>
      </c>
      <c r="Q1046" s="8" t="s">
        <v>31</v>
      </c>
      <c r="R1046" s="8" t="s">
        <v>29</v>
      </c>
    </row>
    <row r="1047" spans="1:18">
      <c r="A1047" t="s">
        <v>2525</v>
      </c>
      <c r="B1047" s="8" t="s">
        <v>2526</v>
      </c>
      <c r="C1047" s="8" t="s">
        <v>2527</v>
      </c>
      <c r="D1047" s="8" t="s">
        <v>2528</v>
      </c>
      <c r="E1047" s="8" t="s">
        <v>277</v>
      </c>
      <c r="F1047" s="8" t="s">
        <v>2529</v>
      </c>
      <c r="G1047" s="8" t="str">
        <f t="shared" si="48"/>
        <v>堺市西区浜寺元町一丁20　ローレル浜寺1B</v>
      </c>
      <c r="H1047" s="8" t="str">
        <f t="shared" si="49"/>
        <v>西区</v>
      </c>
      <c r="I1047" s="8">
        <f t="shared" si="50"/>
        <v>4</v>
      </c>
      <c r="J1047" s="8" t="s">
        <v>2530</v>
      </c>
      <c r="K1047" s="8" t="s">
        <v>2531</v>
      </c>
      <c r="L1047" s="8" t="s">
        <v>30</v>
      </c>
      <c r="M1047" s="8">
        <v>2716301870</v>
      </c>
      <c r="N1047" s="9">
        <v>44958</v>
      </c>
      <c r="O1047" s="8" t="s">
        <v>29</v>
      </c>
      <c r="P1047" s="8" t="s">
        <v>29</v>
      </c>
      <c r="Q1047" s="8" t="s">
        <v>31</v>
      </c>
      <c r="R1047" s="8" t="s">
        <v>29</v>
      </c>
    </row>
    <row r="1048" spans="1:18">
      <c r="A1048" t="s">
        <v>6621</v>
      </c>
      <c r="B1048" s="8" t="s">
        <v>6622</v>
      </c>
      <c r="C1048" s="8" t="s">
        <v>6623</v>
      </c>
      <c r="D1048" s="8" t="s">
        <v>6624</v>
      </c>
      <c r="E1048" s="8" t="s">
        <v>277</v>
      </c>
      <c r="F1048" s="8" t="s">
        <v>6625</v>
      </c>
      <c r="G1048" s="8" t="str">
        <f t="shared" si="48"/>
        <v>堺市西区浜寺元町五丁626番8号　パークハイツ浜寺102号</v>
      </c>
      <c r="H1048" s="8" t="str">
        <f t="shared" si="49"/>
        <v>西区</v>
      </c>
      <c r="I1048" s="8">
        <f t="shared" si="50"/>
        <v>4</v>
      </c>
      <c r="J1048" s="8" t="s">
        <v>6626</v>
      </c>
      <c r="K1048" s="8" t="s">
        <v>6627</v>
      </c>
      <c r="L1048" s="8" t="s">
        <v>30</v>
      </c>
      <c r="M1048" s="8">
        <v>2716300740</v>
      </c>
      <c r="N1048" s="9">
        <v>40969</v>
      </c>
      <c r="O1048" s="8" t="s">
        <v>29</v>
      </c>
      <c r="P1048" s="8" t="s">
        <v>31</v>
      </c>
      <c r="Q1048" s="8" t="s">
        <v>29</v>
      </c>
      <c r="R1048" s="8" t="s">
        <v>31</v>
      </c>
    </row>
    <row r="1049" spans="1:18">
      <c r="A1049" t="s">
        <v>3432</v>
      </c>
      <c r="B1049" s="8" t="s">
        <v>3433</v>
      </c>
      <c r="C1049" s="8" t="s">
        <v>3434</v>
      </c>
      <c r="D1049" s="8" t="s">
        <v>3435</v>
      </c>
      <c r="E1049" s="8" t="s">
        <v>3436</v>
      </c>
      <c r="F1049" s="8" t="s">
        <v>3437</v>
      </c>
      <c r="G1049" s="8" t="str">
        <f t="shared" si="48"/>
        <v>堺市西区浜寺公園町一丁6番地</v>
      </c>
      <c r="H1049" s="8" t="str">
        <f t="shared" si="49"/>
        <v>西区</v>
      </c>
      <c r="I1049" s="8">
        <f t="shared" si="50"/>
        <v>4</v>
      </c>
      <c r="J1049" s="8" t="s">
        <v>3438</v>
      </c>
      <c r="K1049" s="8" t="s">
        <v>3439</v>
      </c>
      <c r="L1049" s="8" t="s">
        <v>30</v>
      </c>
      <c r="M1049" s="8">
        <v>2716302092</v>
      </c>
      <c r="N1049" s="9">
        <v>45505</v>
      </c>
      <c r="O1049" s="8" t="s">
        <v>29</v>
      </c>
      <c r="P1049" s="8" t="s">
        <v>29</v>
      </c>
      <c r="Q1049" s="8" t="s">
        <v>31</v>
      </c>
      <c r="R1049" s="8" t="s">
        <v>29</v>
      </c>
    </row>
    <row r="1050" spans="1:18">
      <c r="A1050" t="s">
        <v>622</v>
      </c>
      <c r="B1050" s="8" t="s">
        <v>623</v>
      </c>
      <c r="C1050" s="8" t="s">
        <v>627</v>
      </c>
      <c r="D1050" s="8" t="s">
        <v>628</v>
      </c>
      <c r="E1050" s="8" t="s">
        <v>56</v>
      </c>
      <c r="F1050" s="8" t="s">
        <v>624</v>
      </c>
      <c r="G1050" s="8" t="str">
        <f t="shared" si="48"/>
        <v>堺市西区浜寺諏訪森町中三丁246番地和園103号</v>
      </c>
      <c r="H1050" s="8" t="str">
        <f t="shared" si="49"/>
        <v>西区</v>
      </c>
      <c r="I1050" s="8">
        <f t="shared" si="50"/>
        <v>4</v>
      </c>
      <c r="J1050" s="8" t="s">
        <v>625</v>
      </c>
      <c r="K1050" s="8" t="s">
        <v>626</v>
      </c>
      <c r="L1050" s="8" t="s">
        <v>30</v>
      </c>
      <c r="M1050" s="8">
        <v>2716300195</v>
      </c>
      <c r="N1050" s="9">
        <v>38991</v>
      </c>
      <c r="O1050" s="8" t="s">
        <v>29</v>
      </c>
      <c r="P1050" s="8" t="s">
        <v>29</v>
      </c>
      <c r="Q1050" s="8" t="s">
        <v>31</v>
      </c>
      <c r="R1050" s="8" t="s">
        <v>29</v>
      </c>
    </row>
    <row r="1051" spans="1:18">
      <c r="A1051" t="s">
        <v>1880</v>
      </c>
      <c r="B1051" s="8" t="s">
        <v>1881</v>
      </c>
      <c r="C1051" s="8" t="s">
        <v>1925</v>
      </c>
      <c r="D1051" s="8" t="s">
        <v>1926</v>
      </c>
      <c r="E1051" s="8" t="s">
        <v>56</v>
      </c>
      <c r="F1051" s="8" t="s">
        <v>1927</v>
      </c>
      <c r="G1051" s="8" t="str">
        <f t="shared" si="48"/>
        <v>堺市西区浜寺諏訪森町中二丁186-13</v>
      </c>
      <c r="H1051" s="8" t="str">
        <f t="shared" si="49"/>
        <v>西区</v>
      </c>
      <c r="I1051" s="8">
        <f t="shared" si="50"/>
        <v>4</v>
      </c>
      <c r="J1051" s="8" t="s">
        <v>1928</v>
      </c>
      <c r="K1051" s="8" t="s">
        <v>1929</v>
      </c>
      <c r="L1051" s="8" t="s">
        <v>30</v>
      </c>
      <c r="M1051" s="8">
        <v>2716301607</v>
      </c>
      <c r="N1051" s="9">
        <v>44075</v>
      </c>
      <c r="O1051" s="8" t="s">
        <v>29</v>
      </c>
      <c r="P1051" s="8" t="s">
        <v>29</v>
      </c>
      <c r="Q1051" s="8" t="s">
        <v>31</v>
      </c>
      <c r="R1051" s="8" t="s">
        <v>29</v>
      </c>
    </row>
    <row r="1052" spans="1:18">
      <c r="A1052" t="s">
        <v>2097</v>
      </c>
      <c r="B1052" s="8" t="s">
        <v>2098</v>
      </c>
      <c r="C1052" s="8" t="s">
        <v>2102</v>
      </c>
      <c r="D1052" s="8" t="s">
        <v>2103</v>
      </c>
      <c r="E1052" s="8" t="s">
        <v>56</v>
      </c>
      <c r="F1052" s="8" t="s">
        <v>2099</v>
      </c>
      <c r="G1052" s="8" t="str">
        <f t="shared" si="48"/>
        <v>堺市西区浜寺諏訪森町中二丁186番地1</v>
      </c>
      <c r="H1052" s="8" t="str">
        <f t="shared" si="49"/>
        <v>西区</v>
      </c>
      <c r="I1052" s="8">
        <f t="shared" si="50"/>
        <v>4</v>
      </c>
      <c r="J1052" s="8" t="s">
        <v>2100</v>
      </c>
      <c r="K1052" s="8" t="s">
        <v>2101</v>
      </c>
      <c r="L1052" s="8" t="s">
        <v>30</v>
      </c>
      <c r="M1052" s="8">
        <v>2716301573</v>
      </c>
      <c r="N1052" s="9">
        <v>43862</v>
      </c>
      <c r="O1052" s="8" t="s">
        <v>29</v>
      </c>
      <c r="P1052" s="8" t="s">
        <v>29</v>
      </c>
      <c r="Q1052" s="8" t="s">
        <v>31</v>
      </c>
      <c r="R1052" s="8" t="s">
        <v>29</v>
      </c>
    </row>
    <row r="1053" spans="1:18">
      <c r="A1053" t="s">
        <v>1392</v>
      </c>
      <c r="B1053" s="8" t="s">
        <v>1393</v>
      </c>
      <c r="C1053" s="8" t="s">
        <v>1395</v>
      </c>
      <c r="D1053" s="8" t="s">
        <v>1396</v>
      </c>
      <c r="E1053" s="8" t="s">
        <v>1394</v>
      </c>
      <c r="F1053" s="8" t="s">
        <v>1397</v>
      </c>
      <c r="G1053" s="8" t="str">
        <f t="shared" si="48"/>
        <v>堺市西区上野芝町五丁11-13</v>
      </c>
      <c r="H1053" s="8" t="str">
        <f t="shared" si="49"/>
        <v>西区</v>
      </c>
      <c r="I1053" s="8">
        <f t="shared" si="50"/>
        <v>4</v>
      </c>
      <c r="J1053" s="8" t="s">
        <v>1398</v>
      </c>
      <c r="K1053" s="8" t="s">
        <v>1399</v>
      </c>
      <c r="L1053" s="8" t="s">
        <v>30</v>
      </c>
      <c r="M1053" s="8">
        <v>2716301144</v>
      </c>
      <c r="N1053" s="9">
        <v>41944</v>
      </c>
      <c r="O1053" s="8" t="s">
        <v>29</v>
      </c>
      <c r="P1053" s="8" t="s">
        <v>29</v>
      </c>
      <c r="Q1053" s="8" t="s">
        <v>31</v>
      </c>
      <c r="R1053" s="8" t="s">
        <v>29</v>
      </c>
    </row>
    <row r="1054" spans="1:18">
      <c r="A1054" t="s">
        <v>4292</v>
      </c>
      <c r="B1054" s="8" t="s">
        <v>4293</v>
      </c>
      <c r="C1054" s="8" t="s">
        <v>4294</v>
      </c>
      <c r="D1054" s="8" t="s">
        <v>4295</v>
      </c>
      <c r="E1054" s="8" t="s">
        <v>1394</v>
      </c>
      <c r="F1054" s="8" t="s">
        <v>4296</v>
      </c>
      <c r="G1054" s="8" t="str">
        <f t="shared" si="48"/>
        <v>堺市西区上野芝町三丁6-5　パルファン上野芝Ⅱ-203</v>
      </c>
      <c r="H1054" s="8" t="str">
        <f t="shared" si="49"/>
        <v>西区</v>
      </c>
      <c r="I1054" s="8">
        <f t="shared" si="50"/>
        <v>4</v>
      </c>
      <c r="J1054" s="8" t="s">
        <v>4297</v>
      </c>
      <c r="K1054" s="8" t="s">
        <v>4298</v>
      </c>
      <c r="L1054" s="8" t="s">
        <v>30</v>
      </c>
      <c r="M1054" s="8">
        <v>2716302050</v>
      </c>
      <c r="N1054" s="9">
        <v>45383</v>
      </c>
      <c r="O1054" s="8" t="s">
        <v>29</v>
      </c>
      <c r="P1054" s="8" t="s">
        <v>29</v>
      </c>
      <c r="Q1054" s="8" t="s">
        <v>31</v>
      </c>
      <c r="R1054" s="8" t="s">
        <v>29</v>
      </c>
    </row>
    <row r="1055" spans="1:18">
      <c r="A1055" t="s">
        <v>4463</v>
      </c>
      <c r="B1055" s="8" t="s">
        <v>4464</v>
      </c>
      <c r="C1055" s="8" t="s">
        <v>4466</v>
      </c>
      <c r="D1055" s="8" t="s">
        <v>4467</v>
      </c>
      <c r="E1055" s="8" t="s">
        <v>1394</v>
      </c>
      <c r="F1055" s="8" t="s">
        <v>4468</v>
      </c>
      <c r="G1055" s="8" t="str">
        <f t="shared" si="48"/>
        <v>堺市西区上野芝町三丁6-12-506</v>
      </c>
      <c r="H1055" s="8" t="str">
        <f t="shared" si="49"/>
        <v>西区</v>
      </c>
      <c r="I1055" s="8">
        <f t="shared" si="50"/>
        <v>4</v>
      </c>
      <c r="J1055" s="8" t="s">
        <v>4465</v>
      </c>
      <c r="K1055" s="8" t="s">
        <v>4465</v>
      </c>
      <c r="L1055" s="8" t="s">
        <v>30</v>
      </c>
      <c r="M1055" s="8">
        <v>2716302043</v>
      </c>
      <c r="N1055" s="9">
        <v>45383</v>
      </c>
      <c r="O1055" s="8" t="s">
        <v>29</v>
      </c>
      <c r="P1055" s="8" t="s">
        <v>29</v>
      </c>
      <c r="Q1055" s="8" t="s">
        <v>31</v>
      </c>
      <c r="R1055" s="8" t="s">
        <v>29</v>
      </c>
    </row>
    <row r="1056" spans="1:18">
      <c r="A1056" t="s">
        <v>3994</v>
      </c>
      <c r="B1056" s="8" t="s">
        <v>3995</v>
      </c>
      <c r="C1056" s="8" t="s">
        <v>4000</v>
      </c>
      <c r="D1056" s="8" t="s">
        <v>4001</v>
      </c>
      <c r="E1056" s="8" t="s">
        <v>3996</v>
      </c>
      <c r="F1056" s="8" t="s">
        <v>3997</v>
      </c>
      <c r="G1056" s="8" t="str">
        <f t="shared" si="48"/>
        <v>堺市西区北条町二丁4番5号小林マンション1階</v>
      </c>
      <c r="H1056" s="8" t="str">
        <f t="shared" si="49"/>
        <v>西区</v>
      </c>
      <c r="I1056" s="8">
        <f t="shared" si="50"/>
        <v>4</v>
      </c>
      <c r="J1056" s="8" t="s">
        <v>3998</v>
      </c>
      <c r="K1056" s="8" t="s">
        <v>3999</v>
      </c>
      <c r="L1056" s="8" t="s">
        <v>30</v>
      </c>
      <c r="M1056" s="8">
        <v>2716301599</v>
      </c>
      <c r="N1056" s="9">
        <v>44075</v>
      </c>
      <c r="O1056" s="8" t="s">
        <v>29</v>
      </c>
      <c r="P1056" s="8" t="s">
        <v>29</v>
      </c>
      <c r="Q1056" s="8" t="s">
        <v>31</v>
      </c>
      <c r="R1056" s="8" t="s">
        <v>29</v>
      </c>
    </row>
    <row r="1057" spans="1:18">
      <c r="A1057" t="s">
        <v>6283</v>
      </c>
      <c r="B1057" s="8" t="s">
        <v>6284</v>
      </c>
      <c r="C1057" s="8" t="s">
        <v>6285</v>
      </c>
      <c r="D1057" s="8" t="s">
        <v>6286</v>
      </c>
      <c r="E1057" s="8" t="s">
        <v>3996</v>
      </c>
      <c r="F1057" s="8" t="s">
        <v>5978</v>
      </c>
      <c r="G1057" s="8" t="str">
        <f t="shared" si="48"/>
        <v>堺市西区北条町一丁3番6号</v>
      </c>
      <c r="H1057" s="8" t="str">
        <f t="shared" si="49"/>
        <v>西区</v>
      </c>
      <c r="I1057" s="8">
        <f t="shared" si="50"/>
        <v>4</v>
      </c>
      <c r="J1057" s="8" t="s">
        <v>5979</v>
      </c>
      <c r="K1057" s="8" t="s">
        <v>5980</v>
      </c>
      <c r="L1057" s="8" t="s">
        <v>30</v>
      </c>
      <c r="M1057" s="8">
        <v>2716300419</v>
      </c>
      <c r="N1057" s="9">
        <v>39934</v>
      </c>
      <c r="O1057" s="8" t="s">
        <v>29</v>
      </c>
      <c r="P1057" s="8" t="s">
        <v>29</v>
      </c>
      <c r="Q1057" s="8" t="s">
        <v>31</v>
      </c>
      <c r="R1057" s="8" t="s">
        <v>29</v>
      </c>
    </row>
    <row r="1058" spans="1:18">
      <c r="A1058" t="s">
        <v>355</v>
      </c>
      <c r="B1058" s="8" t="s">
        <v>356</v>
      </c>
      <c r="C1058" s="8" t="s">
        <v>358</v>
      </c>
      <c r="D1058" s="8" t="s">
        <v>359</v>
      </c>
      <c r="E1058" s="8" t="s">
        <v>307</v>
      </c>
      <c r="F1058" s="8" t="s">
        <v>360</v>
      </c>
      <c r="G1058" s="8" t="str">
        <f t="shared" si="48"/>
        <v>堺市西区上野芝向ケ丘町六丁6-16</v>
      </c>
      <c r="H1058" s="8" t="str">
        <f t="shared" si="49"/>
        <v>西区</v>
      </c>
      <c r="I1058" s="8">
        <f t="shared" si="50"/>
        <v>4</v>
      </c>
      <c r="J1058" s="8" t="s">
        <v>361</v>
      </c>
      <c r="K1058" s="8" t="s">
        <v>362</v>
      </c>
      <c r="L1058" s="8" t="s">
        <v>30</v>
      </c>
      <c r="M1058" s="8">
        <v>2716301409</v>
      </c>
      <c r="N1058" s="9">
        <v>43191</v>
      </c>
      <c r="O1058" s="8" t="s">
        <v>29</v>
      </c>
      <c r="P1058" s="8" t="s">
        <v>31</v>
      </c>
      <c r="Q1058" s="8" t="s">
        <v>31</v>
      </c>
      <c r="R1058" s="8" t="s">
        <v>31</v>
      </c>
    </row>
    <row r="1059" spans="1:18">
      <c r="A1059" t="s">
        <v>2728</v>
      </c>
      <c r="B1059" s="8" t="s">
        <v>2729</v>
      </c>
      <c r="C1059" s="8" t="s">
        <v>2733</v>
      </c>
      <c r="D1059" s="8" t="s">
        <v>2734</v>
      </c>
      <c r="E1059" s="8" t="s">
        <v>307</v>
      </c>
      <c r="F1059" s="8" t="s">
        <v>2730</v>
      </c>
      <c r="G1059" s="8" t="str">
        <f t="shared" si="48"/>
        <v>堺市西区上野芝向ヶ丘町1-2-15</v>
      </c>
      <c r="H1059" s="8" t="str">
        <f t="shared" si="49"/>
        <v>西区</v>
      </c>
      <c r="I1059" s="8">
        <f t="shared" si="50"/>
        <v>4</v>
      </c>
      <c r="J1059" s="8" t="s">
        <v>2731</v>
      </c>
      <c r="K1059" s="8" t="s">
        <v>2732</v>
      </c>
      <c r="L1059" s="8" t="s">
        <v>30</v>
      </c>
      <c r="M1059" s="8">
        <v>2716302035</v>
      </c>
      <c r="N1059" s="9">
        <v>45352</v>
      </c>
      <c r="O1059" s="8" t="s">
        <v>29</v>
      </c>
      <c r="P1059" s="8" t="s">
        <v>29</v>
      </c>
      <c r="Q1059" s="8" t="s">
        <v>31</v>
      </c>
      <c r="R1059" s="8" t="s">
        <v>29</v>
      </c>
    </row>
    <row r="1060" spans="1:18">
      <c r="A1060" t="s">
        <v>4569</v>
      </c>
      <c r="B1060" s="8" t="s">
        <v>4570</v>
      </c>
      <c r="C1060" s="8" t="s">
        <v>4573</v>
      </c>
      <c r="D1060" s="8" t="s">
        <v>4574</v>
      </c>
      <c r="E1060" s="8" t="s">
        <v>307</v>
      </c>
      <c r="F1060" s="8" t="s">
        <v>4571</v>
      </c>
      <c r="G1060" s="8" t="str">
        <f t="shared" si="48"/>
        <v>堺市西区上野芝向ヶ丘町二丁12番37-106号</v>
      </c>
      <c r="H1060" s="8" t="str">
        <f t="shared" si="49"/>
        <v>西区</v>
      </c>
      <c r="I1060" s="8">
        <f t="shared" si="50"/>
        <v>4</v>
      </c>
      <c r="J1060" s="8" t="s">
        <v>4572</v>
      </c>
      <c r="K1060" s="8" t="s">
        <v>4572</v>
      </c>
      <c r="L1060" s="8" t="s">
        <v>30</v>
      </c>
      <c r="M1060" s="8">
        <v>2716301862</v>
      </c>
      <c r="N1060" s="9">
        <v>44927</v>
      </c>
      <c r="O1060" s="8" t="s">
        <v>29</v>
      </c>
      <c r="P1060" s="8" t="s">
        <v>29</v>
      </c>
      <c r="Q1060" s="8" t="s">
        <v>31</v>
      </c>
      <c r="R1060" s="8" t="s">
        <v>29</v>
      </c>
    </row>
    <row r="1061" spans="1:18">
      <c r="A1061" t="s">
        <v>6531</v>
      </c>
      <c r="B1061" s="8" t="s">
        <v>6532</v>
      </c>
      <c r="C1061" s="8" t="s">
        <v>6531</v>
      </c>
      <c r="D1061" s="8" t="s">
        <v>6532</v>
      </c>
      <c r="E1061" s="8" t="s">
        <v>307</v>
      </c>
      <c r="F1061" s="8" t="s">
        <v>6533</v>
      </c>
      <c r="G1061" s="8" t="str">
        <f t="shared" si="48"/>
        <v>堺市西区上野芝向ヶ丘町一丁2番18号</v>
      </c>
      <c r="H1061" s="8" t="str">
        <f t="shared" si="49"/>
        <v>西区</v>
      </c>
      <c r="I1061" s="8">
        <f t="shared" si="50"/>
        <v>4</v>
      </c>
      <c r="J1061" s="8" t="s">
        <v>6534</v>
      </c>
      <c r="K1061" s="8" t="s">
        <v>6535</v>
      </c>
      <c r="L1061" s="8" t="s">
        <v>30</v>
      </c>
      <c r="M1061" s="8">
        <v>2716300211</v>
      </c>
      <c r="N1061" s="9">
        <v>38991</v>
      </c>
      <c r="O1061" s="8" t="s">
        <v>29</v>
      </c>
      <c r="P1061" s="8" t="s">
        <v>29</v>
      </c>
      <c r="Q1061" s="8" t="s">
        <v>31</v>
      </c>
      <c r="R1061" s="8" t="s">
        <v>31</v>
      </c>
    </row>
    <row r="1062" spans="1:18">
      <c r="A1062" t="s">
        <v>70</v>
      </c>
      <c r="B1062" s="8" t="s">
        <v>71</v>
      </c>
      <c r="C1062" s="8" t="s">
        <v>76</v>
      </c>
      <c r="D1062" s="8" t="s">
        <v>77</v>
      </c>
      <c r="E1062" s="8" t="s">
        <v>72</v>
      </c>
      <c r="F1062" s="8" t="s">
        <v>73</v>
      </c>
      <c r="G1062" s="8" t="str">
        <f t="shared" si="48"/>
        <v>堺市西区堀上緑町二丁2番24ＨＡＬＥＭＯＫＵⅠ</v>
      </c>
      <c r="H1062" s="8" t="str">
        <f t="shared" si="49"/>
        <v>西区</v>
      </c>
      <c r="I1062" s="8">
        <f t="shared" si="50"/>
        <v>4</v>
      </c>
      <c r="J1062" s="8" t="s">
        <v>74</v>
      </c>
      <c r="K1062" s="8" t="s">
        <v>75</v>
      </c>
      <c r="L1062" s="8" t="s">
        <v>30</v>
      </c>
      <c r="M1062" s="8">
        <v>2716101676</v>
      </c>
      <c r="N1062" s="9">
        <v>43009</v>
      </c>
      <c r="O1062" s="8" t="s">
        <v>29</v>
      </c>
      <c r="P1062" s="8" t="s">
        <v>29</v>
      </c>
      <c r="Q1062" s="8" t="s">
        <v>31</v>
      </c>
      <c r="R1062" s="8" t="s">
        <v>29</v>
      </c>
    </row>
    <row r="1063" spans="1:18">
      <c r="A1063" t="s">
        <v>3007</v>
      </c>
      <c r="B1063" s="8" t="s">
        <v>3008</v>
      </c>
      <c r="C1063" s="8" t="s">
        <v>3014</v>
      </c>
      <c r="D1063" s="8" t="s">
        <v>3015</v>
      </c>
      <c r="E1063" s="8" t="s">
        <v>72</v>
      </c>
      <c r="F1063" s="8" t="s">
        <v>3009</v>
      </c>
      <c r="G1063" s="8" t="str">
        <f t="shared" si="48"/>
        <v>堺市西区堀上緑町一丁8番第63号棟105号室</v>
      </c>
      <c r="H1063" s="8" t="str">
        <f t="shared" si="49"/>
        <v>西区</v>
      </c>
      <c r="I1063" s="8">
        <f t="shared" si="50"/>
        <v>4</v>
      </c>
      <c r="J1063" s="8" t="s">
        <v>3010</v>
      </c>
      <c r="K1063" s="8" t="s">
        <v>3011</v>
      </c>
      <c r="L1063" s="8" t="s">
        <v>30</v>
      </c>
      <c r="M1063" s="8">
        <v>2716300880</v>
      </c>
      <c r="N1063" s="9">
        <v>41183</v>
      </c>
      <c r="O1063" s="8" t="s">
        <v>29</v>
      </c>
      <c r="P1063" s="8" t="s">
        <v>29</v>
      </c>
      <c r="Q1063" s="8" t="s">
        <v>31</v>
      </c>
      <c r="R1063" s="8" t="s">
        <v>29</v>
      </c>
    </row>
    <row r="1064" spans="1:18">
      <c r="A1064" t="s">
        <v>6478</v>
      </c>
      <c r="B1064" s="8" t="s">
        <v>6479</v>
      </c>
      <c r="C1064" s="8" t="s">
        <v>6485</v>
      </c>
      <c r="D1064" s="8" t="s">
        <v>6486</v>
      </c>
      <c r="E1064" s="8" t="s">
        <v>2988</v>
      </c>
      <c r="F1064" s="8" t="s">
        <v>6480</v>
      </c>
      <c r="G1064" s="8" t="str">
        <f t="shared" si="48"/>
        <v>堺市西区平岡町92番地13</v>
      </c>
      <c r="H1064" s="8" t="str">
        <f t="shared" si="49"/>
        <v>西区</v>
      </c>
      <c r="I1064" s="8">
        <f t="shared" si="50"/>
        <v>4</v>
      </c>
      <c r="J1064" s="8" t="s">
        <v>6355</v>
      </c>
      <c r="K1064" s="8" t="s">
        <v>6356</v>
      </c>
      <c r="L1064" s="8" t="s">
        <v>30</v>
      </c>
      <c r="M1064" s="8">
        <v>2716300088</v>
      </c>
      <c r="N1064" s="9">
        <v>38991</v>
      </c>
      <c r="O1064" s="8" t="s">
        <v>29</v>
      </c>
      <c r="P1064" s="8" t="s">
        <v>29</v>
      </c>
      <c r="Q1064" s="8" t="s">
        <v>31</v>
      </c>
      <c r="R1064" s="8" t="s">
        <v>29</v>
      </c>
    </row>
    <row r="1065" spans="1:18">
      <c r="A1065" t="s">
        <v>434</v>
      </c>
      <c r="B1065" s="8" t="s">
        <v>435</v>
      </c>
      <c r="C1065" s="8" t="s">
        <v>428</v>
      </c>
      <c r="D1065" s="8" t="s">
        <v>429</v>
      </c>
      <c r="E1065" s="8" t="s">
        <v>430</v>
      </c>
      <c r="F1065" s="8" t="s">
        <v>431</v>
      </c>
      <c r="G1065" s="8" t="str">
        <f t="shared" si="48"/>
        <v>堺市西区神野町三丁5番28号</v>
      </c>
      <c r="H1065" s="8" t="str">
        <f t="shared" si="49"/>
        <v>西区</v>
      </c>
      <c r="I1065" s="8">
        <f t="shared" si="50"/>
        <v>4</v>
      </c>
      <c r="J1065" s="8" t="s">
        <v>432</v>
      </c>
      <c r="K1065" s="8" t="s">
        <v>433</v>
      </c>
      <c r="L1065" s="8" t="s">
        <v>30</v>
      </c>
      <c r="M1065" s="8">
        <v>2716300690</v>
      </c>
      <c r="N1065" s="9">
        <v>40787</v>
      </c>
      <c r="O1065" s="8" t="s">
        <v>29</v>
      </c>
      <c r="P1065" s="8" t="s">
        <v>29</v>
      </c>
      <c r="Q1065" s="8" t="s">
        <v>31</v>
      </c>
      <c r="R1065" s="8" t="s">
        <v>29</v>
      </c>
    </row>
    <row r="1066" spans="1:18">
      <c r="A1066" t="s">
        <v>2104</v>
      </c>
      <c r="B1066" s="8" t="s">
        <v>2105</v>
      </c>
      <c r="C1066" s="8" t="s">
        <v>2106</v>
      </c>
      <c r="D1066" s="8" t="s">
        <v>2107</v>
      </c>
      <c r="E1066" s="8" t="s">
        <v>430</v>
      </c>
      <c r="F1066" s="8" t="s">
        <v>2108</v>
      </c>
      <c r="G1066" s="8" t="str">
        <f t="shared" si="48"/>
        <v>堺市西区神野町三丁1番23号</v>
      </c>
      <c r="H1066" s="8" t="str">
        <f t="shared" si="49"/>
        <v>西区</v>
      </c>
      <c r="I1066" s="8">
        <f t="shared" si="50"/>
        <v>4</v>
      </c>
      <c r="J1066" s="8" t="s">
        <v>2109</v>
      </c>
      <c r="K1066" s="8" t="s">
        <v>2110</v>
      </c>
      <c r="L1066" s="8" t="s">
        <v>30</v>
      </c>
      <c r="M1066" s="8">
        <v>2716300955</v>
      </c>
      <c r="N1066" s="9">
        <v>41306</v>
      </c>
      <c r="O1066" s="8" t="s">
        <v>29</v>
      </c>
      <c r="P1066" s="8" t="s">
        <v>29</v>
      </c>
      <c r="Q1066" s="8" t="s">
        <v>31</v>
      </c>
      <c r="R1066" s="8" t="s">
        <v>29</v>
      </c>
    </row>
    <row r="1067" spans="1:18">
      <c r="A1067" t="s">
        <v>4170</v>
      </c>
      <c r="B1067" s="8" t="s">
        <v>4171</v>
      </c>
      <c r="C1067" s="8" t="s">
        <v>4172</v>
      </c>
      <c r="D1067" s="8" t="s">
        <v>4173</v>
      </c>
      <c r="E1067" s="8" t="s">
        <v>430</v>
      </c>
      <c r="F1067" s="8" t="s">
        <v>4174</v>
      </c>
      <c r="G1067" s="8" t="str">
        <f t="shared" si="48"/>
        <v>堺市西区神野町一丁14-17</v>
      </c>
      <c r="H1067" s="8" t="str">
        <f t="shared" si="49"/>
        <v>西区</v>
      </c>
      <c r="I1067" s="8">
        <f t="shared" si="50"/>
        <v>4</v>
      </c>
      <c r="J1067" s="8" t="s">
        <v>4175</v>
      </c>
      <c r="K1067" s="8" t="s">
        <v>4176</v>
      </c>
      <c r="L1067" s="8" t="s">
        <v>30</v>
      </c>
      <c r="M1067" s="8">
        <v>2716500893</v>
      </c>
      <c r="N1067" s="9">
        <v>41395</v>
      </c>
      <c r="O1067" s="8" t="s">
        <v>29</v>
      </c>
      <c r="P1067" s="8" t="s">
        <v>29</v>
      </c>
      <c r="Q1067" s="8" t="s">
        <v>31</v>
      </c>
      <c r="R1067" s="8" t="s">
        <v>29</v>
      </c>
    </row>
    <row r="1068" spans="1:18">
      <c r="A1068" t="s">
        <v>1486</v>
      </c>
      <c r="B1068" s="8" t="s">
        <v>1487</v>
      </c>
      <c r="C1068" s="8" t="s">
        <v>1488</v>
      </c>
      <c r="D1068" s="8" t="s">
        <v>1489</v>
      </c>
      <c r="E1068" s="8" t="s">
        <v>1056</v>
      </c>
      <c r="F1068" s="8" t="s">
        <v>1490</v>
      </c>
      <c r="G1068" s="8" t="str">
        <f t="shared" si="48"/>
        <v>堺市西区上540-22</v>
      </c>
      <c r="H1068" s="8" t="str">
        <f t="shared" si="49"/>
        <v>西区</v>
      </c>
      <c r="I1068" s="8">
        <f t="shared" si="50"/>
        <v>4</v>
      </c>
      <c r="J1068" s="8" t="s">
        <v>1491</v>
      </c>
      <c r="K1068" s="8" t="s">
        <v>1491</v>
      </c>
      <c r="L1068" s="8" t="s">
        <v>30</v>
      </c>
      <c r="M1068" s="8">
        <v>2716100371</v>
      </c>
      <c r="N1068" s="9">
        <v>39264</v>
      </c>
      <c r="O1068" s="8" t="s">
        <v>29</v>
      </c>
      <c r="P1068" s="8" t="s">
        <v>31</v>
      </c>
      <c r="Q1068" s="8" t="s">
        <v>31</v>
      </c>
      <c r="R1068" s="8" t="s">
        <v>29</v>
      </c>
    </row>
    <row r="1069" spans="1:18">
      <c r="A1069" t="s">
        <v>1582</v>
      </c>
      <c r="B1069" s="8" t="s">
        <v>1583</v>
      </c>
      <c r="C1069" s="8" t="s">
        <v>1587</v>
      </c>
      <c r="D1069" s="8" t="s">
        <v>1588</v>
      </c>
      <c r="E1069" s="8" t="s">
        <v>1056</v>
      </c>
      <c r="F1069" s="8" t="s">
        <v>1584</v>
      </c>
      <c r="G1069" s="8" t="str">
        <f t="shared" si="48"/>
        <v>堺市西区上527番地3</v>
      </c>
      <c r="H1069" s="8" t="str">
        <f t="shared" si="49"/>
        <v>西区</v>
      </c>
      <c r="I1069" s="8">
        <f t="shared" si="50"/>
        <v>4</v>
      </c>
      <c r="J1069" s="8" t="s">
        <v>1585</v>
      </c>
      <c r="K1069" s="8" t="s">
        <v>1586</v>
      </c>
      <c r="L1069" s="8" t="s">
        <v>30</v>
      </c>
      <c r="M1069" s="8">
        <v>2716301292</v>
      </c>
      <c r="N1069" s="9">
        <v>42705</v>
      </c>
      <c r="O1069" s="8" t="s">
        <v>29</v>
      </c>
      <c r="P1069" s="8" t="s">
        <v>29</v>
      </c>
      <c r="Q1069" s="8" t="s">
        <v>31</v>
      </c>
      <c r="R1069" s="8" t="s">
        <v>29</v>
      </c>
    </row>
    <row r="1070" spans="1:18">
      <c r="A1070" t="s">
        <v>1731</v>
      </c>
      <c r="B1070" s="8" t="s">
        <v>1732</v>
      </c>
      <c r="C1070" s="8" t="s">
        <v>1738</v>
      </c>
      <c r="D1070" s="8" t="s">
        <v>1739</v>
      </c>
      <c r="E1070" s="8" t="s">
        <v>1056</v>
      </c>
      <c r="F1070" s="8" t="s">
        <v>1733</v>
      </c>
      <c r="G1070" s="8" t="str">
        <f t="shared" si="48"/>
        <v>堺市西区上459-1</v>
      </c>
      <c r="H1070" s="8" t="str">
        <f t="shared" si="49"/>
        <v>西区</v>
      </c>
      <c r="I1070" s="8">
        <f t="shared" si="50"/>
        <v>4</v>
      </c>
      <c r="J1070" s="8" t="s">
        <v>1740</v>
      </c>
      <c r="K1070" s="8" t="s">
        <v>1734</v>
      </c>
      <c r="L1070" s="8" t="s">
        <v>30</v>
      </c>
      <c r="M1070" s="8">
        <v>2716301805</v>
      </c>
      <c r="N1070" s="9">
        <v>44652</v>
      </c>
      <c r="O1070" s="8" t="s">
        <v>29</v>
      </c>
      <c r="P1070" s="8" t="s">
        <v>29</v>
      </c>
      <c r="Q1070" s="8" t="s">
        <v>31</v>
      </c>
      <c r="R1070" s="8" t="s">
        <v>29</v>
      </c>
    </row>
    <row r="1071" spans="1:18">
      <c r="A1071" t="s">
        <v>4062</v>
      </c>
      <c r="B1071" s="8" t="s">
        <v>4063</v>
      </c>
      <c r="C1071" s="8" t="s">
        <v>4067</v>
      </c>
      <c r="D1071" s="8" t="s">
        <v>4068</v>
      </c>
      <c r="E1071" s="8" t="s">
        <v>1056</v>
      </c>
      <c r="F1071" s="8" t="s">
        <v>4064</v>
      </c>
      <c r="G1071" s="8" t="str">
        <f t="shared" si="48"/>
        <v>堺市西区上198番地75</v>
      </c>
      <c r="H1071" s="8" t="str">
        <f t="shared" si="49"/>
        <v>西区</v>
      </c>
      <c r="I1071" s="8">
        <f t="shared" si="50"/>
        <v>4</v>
      </c>
      <c r="J1071" s="8" t="s">
        <v>4065</v>
      </c>
      <c r="K1071" s="8" t="s">
        <v>4066</v>
      </c>
      <c r="L1071" s="8" t="s">
        <v>30</v>
      </c>
      <c r="M1071" s="8">
        <v>2716301268</v>
      </c>
      <c r="N1071" s="9">
        <v>42552</v>
      </c>
      <c r="O1071" s="8" t="s">
        <v>29</v>
      </c>
      <c r="P1071" s="8" t="s">
        <v>29</v>
      </c>
      <c r="Q1071" s="8" t="s">
        <v>31</v>
      </c>
      <c r="R1071" s="8" t="s">
        <v>29</v>
      </c>
    </row>
    <row r="1072" spans="1:18">
      <c r="A1072" t="s">
        <v>6536</v>
      </c>
      <c r="B1072" s="8" t="s">
        <v>6537</v>
      </c>
      <c r="C1072" s="8" t="s">
        <v>6541</v>
      </c>
      <c r="D1072" s="8" t="s">
        <v>6542</v>
      </c>
      <c r="E1072" s="8" t="s">
        <v>1056</v>
      </c>
      <c r="F1072" s="8" t="s">
        <v>6538</v>
      </c>
      <c r="G1072" s="8" t="str">
        <f t="shared" si="48"/>
        <v>堺市西区上666番地の1</v>
      </c>
      <c r="H1072" s="8" t="str">
        <f t="shared" si="49"/>
        <v>西区</v>
      </c>
      <c r="I1072" s="8">
        <f t="shared" si="50"/>
        <v>4</v>
      </c>
      <c r="J1072" s="8" t="s">
        <v>6539</v>
      </c>
      <c r="K1072" s="8" t="s">
        <v>6540</v>
      </c>
      <c r="L1072" s="8" t="s">
        <v>30</v>
      </c>
      <c r="M1072" s="8">
        <v>2716300922</v>
      </c>
      <c r="N1072" s="9">
        <v>41244</v>
      </c>
      <c r="O1072" s="8" t="s">
        <v>29</v>
      </c>
      <c r="P1072" s="8" t="s">
        <v>29</v>
      </c>
      <c r="Q1072" s="8" t="s">
        <v>31</v>
      </c>
      <c r="R1072" s="8" t="s">
        <v>29</v>
      </c>
    </row>
    <row r="1073" spans="1:18">
      <c r="A1073" t="s">
        <v>1675</v>
      </c>
      <c r="B1073" s="8" t="s">
        <v>1676</v>
      </c>
      <c r="C1073" s="8" t="s">
        <v>1677</v>
      </c>
      <c r="D1073" s="8" t="s">
        <v>1678</v>
      </c>
      <c r="E1073" s="8" t="s">
        <v>236</v>
      </c>
      <c r="F1073" s="8" t="s">
        <v>1679</v>
      </c>
      <c r="G1073" s="8" t="str">
        <f t="shared" si="48"/>
        <v>堺市西区草部1118-3</v>
      </c>
      <c r="H1073" s="8" t="str">
        <f t="shared" si="49"/>
        <v>西区</v>
      </c>
      <c r="I1073" s="8">
        <f t="shared" si="50"/>
        <v>4</v>
      </c>
      <c r="J1073" s="8" t="s">
        <v>1680</v>
      </c>
      <c r="K1073" s="8" t="s">
        <v>1681</v>
      </c>
      <c r="L1073" s="8" t="s">
        <v>30</v>
      </c>
      <c r="M1073" s="8">
        <v>2716301011</v>
      </c>
      <c r="N1073" s="9">
        <v>41609</v>
      </c>
      <c r="O1073" s="8" t="s">
        <v>29</v>
      </c>
      <c r="P1073" s="8" t="s">
        <v>29</v>
      </c>
      <c r="Q1073" s="8" t="s">
        <v>31</v>
      </c>
      <c r="R1073" s="8" t="s">
        <v>29</v>
      </c>
    </row>
    <row r="1074" spans="1:18">
      <c r="A1074" t="s">
        <v>2834</v>
      </c>
      <c r="B1074" s="8" t="s">
        <v>2835</v>
      </c>
      <c r="C1074" s="8" t="s">
        <v>2836</v>
      </c>
      <c r="D1074" s="8" t="s">
        <v>2837</v>
      </c>
      <c r="E1074" s="8" t="s">
        <v>236</v>
      </c>
      <c r="F1074" s="8" t="s">
        <v>2838</v>
      </c>
      <c r="G1074" s="8" t="str">
        <f t="shared" si="48"/>
        <v>堺市西区草部1438-4</v>
      </c>
      <c r="H1074" s="8" t="str">
        <f t="shared" si="49"/>
        <v>西区</v>
      </c>
      <c r="I1074" s="8">
        <f t="shared" si="50"/>
        <v>4</v>
      </c>
      <c r="J1074" s="8" t="s">
        <v>2839</v>
      </c>
      <c r="K1074" s="8" t="s">
        <v>2840</v>
      </c>
      <c r="L1074" s="8" t="s">
        <v>30</v>
      </c>
      <c r="M1074" s="8">
        <v>2716302118</v>
      </c>
      <c r="N1074" s="9">
        <v>45505</v>
      </c>
      <c r="O1074" s="8" t="s">
        <v>29</v>
      </c>
      <c r="P1074" s="8" t="s">
        <v>29</v>
      </c>
      <c r="Q1074" s="8" t="s">
        <v>31</v>
      </c>
      <c r="R1074" s="8" t="s">
        <v>29</v>
      </c>
    </row>
    <row r="1075" spans="1:18">
      <c r="A1075" t="s">
        <v>2885</v>
      </c>
      <c r="B1075" s="8" t="s">
        <v>2886</v>
      </c>
      <c r="C1075" s="8" t="s">
        <v>2887</v>
      </c>
      <c r="D1075" s="8" t="s">
        <v>2888</v>
      </c>
      <c r="E1075" s="8" t="s">
        <v>236</v>
      </c>
      <c r="F1075" s="8" t="s">
        <v>2889</v>
      </c>
      <c r="G1075" s="8" t="str">
        <f t="shared" si="48"/>
        <v>堺市西区草部378-3</v>
      </c>
      <c r="H1075" s="8" t="str">
        <f t="shared" si="49"/>
        <v>西区</v>
      </c>
      <c r="I1075" s="8">
        <f t="shared" si="50"/>
        <v>4</v>
      </c>
      <c r="J1075" s="8" t="s">
        <v>2890</v>
      </c>
      <c r="K1075" s="8" t="s">
        <v>2891</v>
      </c>
      <c r="L1075" s="8" t="s">
        <v>30</v>
      </c>
      <c r="M1075" s="8">
        <v>2716002064</v>
      </c>
      <c r="N1075" s="9">
        <v>42736</v>
      </c>
      <c r="O1075" s="8" t="s">
        <v>29</v>
      </c>
      <c r="P1075" s="8" t="s">
        <v>29</v>
      </c>
      <c r="Q1075" s="8" t="s">
        <v>31</v>
      </c>
      <c r="R1075" s="8" t="s">
        <v>29</v>
      </c>
    </row>
    <row r="1076" spans="1:18">
      <c r="A1076" t="s">
        <v>3720</v>
      </c>
      <c r="B1076" s="8" t="s">
        <v>3721</v>
      </c>
      <c r="C1076" s="8" t="s">
        <v>3722</v>
      </c>
      <c r="D1076" s="8" t="s">
        <v>3723</v>
      </c>
      <c r="E1076" s="8" t="s">
        <v>236</v>
      </c>
      <c r="F1076" s="8" t="s">
        <v>3724</v>
      </c>
      <c r="G1076" s="8" t="str">
        <f t="shared" si="48"/>
        <v>堺市西区草部254番7</v>
      </c>
      <c r="H1076" s="8" t="str">
        <f t="shared" si="49"/>
        <v>西区</v>
      </c>
      <c r="I1076" s="8">
        <f t="shared" si="50"/>
        <v>4</v>
      </c>
      <c r="J1076" s="8" t="s">
        <v>3725</v>
      </c>
      <c r="K1076" s="8" t="s">
        <v>3726</v>
      </c>
      <c r="L1076" s="8" t="s">
        <v>30</v>
      </c>
      <c r="M1076" s="8">
        <v>2716300203</v>
      </c>
      <c r="N1076" s="9">
        <v>38991</v>
      </c>
      <c r="O1076" s="8" t="s">
        <v>29</v>
      </c>
      <c r="P1076" s="8" t="s">
        <v>29</v>
      </c>
      <c r="Q1076" s="8" t="s">
        <v>31</v>
      </c>
      <c r="R1076" s="8" t="s">
        <v>29</v>
      </c>
    </row>
    <row r="1077" spans="1:18">
      <c r="A1077" t="s">
        <v>4582</v>
      </c>
      <c r="B1077" s="8" t="s">
        <v>4583</v>
      </c>
      <c r="C1077" s="8" t="s">
        <v>4586</v>
      </c>
      <c r="D1077" s="8" t="s">
        <v>4587</v>
      </c>
      <c r="E1077" s="8" t="s">
        <v>236</v>
      </c>
      <c r="F1077" s="8" t="s">
        <v>4588</v>
      </c>
      <c r="G1077" s="8" t="str">
        <f t="shared" si="48"/>
        <v>堺市西区草部175番地3　北野ビル202号室</v>
      </c>
      <c r="H1077" s="8" t="str">
        <f t="shared" si="49"/>
        <v>西区</v>
      </c>
      <c r="I1077" s="8">
        <f t="shared" si="50"/>
        <v>4</v>
      </c>
      <c r="J1077" s="8" t="s">
        <v>4584</v>
      </c>
      <c r="K1077" s="8" t="s">
        <v>4585</v>
      </c>
      <c r="L1077" s="8" t="s">
        <v>30</v>
      </c>
      <c r="M1077" s="8">
        <v>2716301904</v>
      </c>
      <c r="N1077" s="9">
        <v>45017</v>
      </c>
      <c r="O1077" s="8" t="s">
        <v>29</v>
      </c>
      <c r="P1077" s="8" t="s">
        <v>29</v>
      </c>
      <c r="Q1077" s="8" t="s">
        <v>31</v>
      </c>
      <c r="R1077" s="8" t="s">
        <v>29</v>
      </c>
    </row>
    <row r="1078" spans="1:18">
      <c r="A1078" t="s">
        <v>5218</v>
      </c>
      <c r="B1078" s="8" t="s">
        <v>5219</v>
      </c>
      <c r="C1078" s="8" t="s">
        <v>5225</v>
      </c>
      <c r="D1078" s="8" t="s">
        <v>5226</v>
      </c>
      <c r="E1078" s="8" t="s">
        <v>236</v>
      </c>
      <c r="F1078" s="8" t="s">
        <v>5220</v>
      </c>
      <c r="G1078" s="8" t="str">
        <f t="shared" si="48"/>
        <v>堺市西区草部341番地</v>
      </c>
      <c r="H1078" s="8" t="str">
        <f t="shared" si="49"/>
        <v>西区</v>
      </c>
      <c r="I1078" s="8">
        <f t="shared" si="50"/>
        <v>4</v>
      </c>
      <c r="J1078" s="8" t="s">
        <v>5221</v>
      </c>
      <c r="K1078" s="8" t="s">
        <v>5222</v>
      </c>
      <c r="L1078" s="8" t="s">
        <v>30</v>
      </c>
      <c r="M1078" s="8">
        <v>2716300138</v>
      </c>
      <c r="N1078" s="9">
        <v>38991</v>
      </c>
      <c r="O1078" s="8" t="s">
        <v>29</v>
      </c>
      <c r="P1078" s="8" t="s">
        <v>29</v>
      </c>
      <c r="Q1078" s="8" t="s">
        <v>31</v>
      </c>
      <c r="R1078" s="8" t="s">
        <v>29</v>
      </c>
    </row>
    <row r="1079" spans="1:18">
      <c r="A1079" t="s">
        <v>5380</v>
      </c>
      <c r="B1079" s="8" t="s">
        <v>5381</v>
      </c>
      <c r="C1079" s="8" t="s">
        <v>5382</v>
      </c>
      <c r="D1079" s="8" t="s">
        <v>5383</v>
      </c>
      <c r="E1079" s="8" t="s">
        <v>236</v>
      </c>
      <c r="F1079" s="8" t="s">
        <v>5384</v>
      </c>
      <c r="G1079" s="8" t="str">
        <f t="shared" si="48"/>
        <v>堺市西区草部827番地1</v>
      </c>
      <c r="H1079" s="8" t="str">
        <f t="shared" si="49"/>
        <v>西区</v>
      </c>
      <c r="I1079" s="8">
        <f t="shared" si="50"/>
        <v>4</v>
      </c>
      <c r="J1079" s="8" t="s">
        <v>5385</v>
      </c>
      <c r="K1079" s="8" t="s">
        <v>5386</v>
      </c>
      <c r="L1079" s="8" t="s">
        <v>30</v>
      </c>
      <c r="M1079" s="8">
        <v>2716302100</v>
      </c>
      <c r="N1079" s="9">
        <v>45505</v>
      </c>
      <c r="O1079" s="8" t="s">
        <v>29</v>
      </c>
      <c r="P1079" s="8" t="s">
        <v>29</v>
      </c>
      <c r="Q1079" s="8" t="s">
        <v>31</v>
      </c>
      <c r="R1079" s="8" t="s">
        <v>29</v>
      </c>
    </row>
    <row r="1080" spans="1:18">
      <c r="A1080" t="s">
        <v>1471</v>
      </c>
      <c r="B1080" s="8" t="s">
        <v>1472</v>
      </c>
      <c r="C1080" s="8" t="s">
        <v>1477</v>
      </c>
      <c r="D1080" s="8" t="s">
        <v>1478</v>
      </c>
      <c r="E1080" s="8" t="s">
        <v>1473</v>
      </c>
      <c r="F1080" s="8" t="s">
        <v>1474</v>
      </c>
      <c r="G1080" s="8" t="str">
        <f t="shared" si="48"/>
        <v>堺市西区山田二丁51番地6</v>
      </c>
      <c r="H1080" s="8" t="str">
        <f t="shared" si="49"/>
        <v>西区</v>
      </c>
      <c r="I1080" s="8">
        <f t="shared" si="50"/>
        <v>4</v>
      </c>
      <c r="J1080" s="8" t="s">
        <v>1475</v>
      </c>
      <c r="K1080" s="8" t="s">
        <v>1476</v>
      </c>
      <c r="L1080" s="8" t="s">
        <v>30</v>
      </c>
      <c r="M1080" s="8">
        <v>2716301060</v>
      </c>
      <c r="N1080" s="9">
        <v>41730</v>
      </c>
      <c r="O1080" s="8" t="s">
        <v>29</v>
      </c>
      <c r="P1080" s="8" t="s">
        <v>29</v>
      </c>
      <c r="Q1080" s="8" t="s">
        <v>31</v>
      </c>
      <c r="R1080" s="8" t="s">
        <v>29</v>
      </c>
    </row>
    <row r="1081" spans="1:18">
      <c r="A1081" t="s">
        <v>1626</v>
      </c>
      <c r="B1081" s="8" t="s">
        <v>1627</v>
      </c>
      <c r="C1081" s="8" t="s">
        <v>1635</v>
      </c>
      <c r="D1081" s="8" t="s">
        <v>1636</v>
      </c>
      <c r="E1081" s="8" t="s">
        <v>1473</v>
      </c>
      <c r="F1081" s="8" t="s">
        <v>1633</v>
      </c>
      <c r="G1081" s="8" t="str">
        <f t="shared" si="48"/>
        <v>堺市西区山田一丁1084番1</v>
      </c>
      <c r="H1081" s="8" t="str">
        <f t="shared" si="49"/>
        <v>西区</v>
      </c>
      <c r="I1081" s="8">
        <f t="shared" si="50"/>
        <v>4</v>
      </c>
      <c r="J1081" s="8" t="s">
        <v>1631</v>
      </c>
      <c r="K1081" s="8" t="s">
        <v>1632</v>
      </c>
      <c r="L1081" s="8" t="s">
        <v>30</v>
      </c>
      <c r="M1081" s="8">
        <v>2716300443</v>
      </c>
      <c r="N1081" s="9">
        <v>39995</v>
      </c>
      <c r="O1081" s="8" t="s">
        <v>29</v>
      </c>
      <c r="P1081" s="8" t="s">
        <v>29</v>
      </c>
      <c r="Q1081" s="8" t="s">
        <v>31</v>
      </c>
      <c r="R1081" s="8" t="s">
        <v>29</v>
      </c>
    </row>
    <row r="1082" spans="1:18">
      <c r="A1082" t="s">
        <v>2086</v>
      </c>
      <c r="B1082" s="8" t="s">
        <v>2087</v>
      </c>
      <c r="C1082" s="8" t="s">
        <v>2088</v>
      </c>
      <c r="D1082" s="8" t="s">
        <v>2089</v>
      </c>
      <c r="E1082" s="8" t="s">
        <v>1473</v>
      </c>
      <c r="F1082" s="8" t="s">
        <v>2090</v>
      </c>
      <c r="G1082" s="8" t="str">
        <f t="shared" si="48"/>
        <v>堺市西区山田二丁189番8号</v>
      </c>
      <c r="H1082" s="8" t="str">
        <f t="shared" si="49"/>
        <v>西区</v>
      </c>
      <c r="I1082" s="8">
        <f t="shared" si="50"/>
        <v>4</v>
      </c>
      <c r="J1082" s="8" t="s">
        <v>2091</v>
      </c>
      <c r="K1082" s="8" t="s">
        <v>2092</v>
      </c>
      <c r="L1082" s="8" t="s">
        <v>30</v>
      </c>
      <c r="M1082" s="8">
        <v>2716301532</v>
      </c>
      <c r="N1082" s="9">
        <v>43586</v>
      </c>
      <c r="O1082" s="8" t="s">
        <v>29</v>
      </c>
      <c r="P1082" s="8" t="s">
        <v>29</v>
      </c>
      <c r="Q1082" s="8" t="s">
        <v>31</v>
      </c>
      <c r="R1082" s="8" t="s">
        <v>29</v>
      </c>
    </row>
    <row r="1083" spans="1:18">
      <c r="A1083" t="s">
        <v>2440</v>
      </c>
      <c r="B1083" s="8" t="s">
        <v>2441</v>
      </c>
      <c r="C1083" s="8" t="s">
        <v>2443</v>
      </c>
      <c r="D1083" s="8" t="s">
        <v>2444</v>
      </c>
      <c r="E1083" s="8" t="s">
        <v>1473</v>
      </c>
      <c r="F1083" s="8" t="s">
        <v>2442</v>
      </c>
      <c r="G1083" s="8" t="str">
        <f t="shared" si="48"/>
        <v>堺市西区山田一丁1203番地8</v>
      </c>
      <c r="H1083" s="8" t="str">
        <f t="shared" si="49"/>
        <v>西区</v>
      </c>
      <c r="I1083" s="8">
        <f t="shared" si="50"/>
        <v>4</v>
      </c>
      <c r="J1083" s="8" t="s">
        <v>2445</v>
      </c>
      <c r="K1083" s="8" t="s">
        <v>2446</v>
      </c>
      <c r="L1083" s="8" t="s">
        <v>30</v>
      </c>
      <c r="M1083" s="8">
        <v>2716301649</v>
      </c>
      <c r="N1083" s="9">
        <v>44136</v>
      </c>
      <c r="O1083" s="8" t="s">
        <v>29</v>
      </c>
      <c r="P1083" s="8" t="s">
        <v>29</v>
      </c>
      <c r="Q1083" s="8" t="s">
        <v>31</v>
      </c>
      <c r="R1083" s="8" t="s">
        <v>29</v>
      </c>
    </row>
    <row r="1084" spans="1:18">
      <c r="A1084" t="s">
        <v>2553</v>
      </c>
      <c r="B1084" s="8" t="s">
        <v>2554</v>
      </c>
      <c r="C1084" s="8" t="s">
        <v>2557</v>
      </c>
      <c r="D1084" s="8" t="s">
        <v>2558</v>
      </c>
      <c r="E1084" s="8" t="s">
        <v>1473</v>
      </c>
      <c r="F1084" s="8" t="s">
        <v>2190</v>
      </c>
      <c r="G1084" s="8" t="str">
        <f t="shared" si="48"/>
        <v>堺市西区山田一丁1272番地1</v>
      </c>
      <c r="H1084" s="8" t="str">
        <f t="shared" si="49"/>
        <v>西区</v>
      </c>
      <c r="I1084" s="8">
        <f t="shared" si="50"/>
        <v>4</v>
      </c>
      <c r="J1084" s="8" t="s">
        <v>2556</v>
      </c>
      <c r="K1084" s="8" t="s">
        <v>2192</v>
      </c>
      <c r="L1084" s="8" t="s">
        <v>30</v>
      </c>
      <c r="M1084" s="8">
        <v>2716301946</v>
      </c>
      <c r="N1084" s="9">
        <v>45078</v>
      </c>
      <c r="O1084" s="8" t="s">
        <v>29</v>
      </c>
      <c r="P1084" s="8" t="s">
        <v>29</v>
      </c>
      <c r="Q1084" s="8" t="s">
        <v>31</v>
      </c>
      <c r="R1084" s="8" t="s">
        <v>29</v>
      </c>
    </row>
    <row r="1085" spans="1:18">
      <c r="A1085" t="s">
        <v>5351</v>
      </c>
      <c r="B1085" s="8" t="s">
        <v>5352</v>
      </c>
      <c r="C1085" s="8" t="s">
        <v>5354</v>
      </c>
      <c r="D1085" s="8" t="s">
        <v>5355</v>
      </c>
      <c r="E1085" s="8" t="s">
        <v>427</v>
      </c>
      <c r="F1085" s="8" t="s">
        <v>5353</v>
      </c>
      <c r="G1085" s="8" t="str">
        <f t="shared" si="48"/>
        <v>堺市西区津久野町一丁7番20号</v>
      </c>
      <c r="H1085" s="8" t="str">
        <f t="shared" si="49"/>
        <v>西区</v>
      </c>
      <c r="I1085" s="8">
        <f t="shared" si="50"/>
        <v>4</v>
      </c>
      <c r="J1085" s="8" t="s">
        <v>5356</v>
      </c>
      <c r="K1085" s="8" t="s">
        <v>5357</v>
      </c>
      <c r="L1085" s="8" t="s">
        <v>30</v>
      </c>
      <c r="M1085" s="8">
        <v>2716300179</v>
      </c>
      <c r="N1085" s="9">
        <v>38991</v>
      </c>
      <c r="O1085" s="8" t="s">
        <v>29</v>
      </c>
      <c r="P1085" s="8" t="s">
        <v>29</v>
      </c>
      <c r="Q1085" s="8" t="s">
        <v>31</v>
      </c>
      <c r="R1085" s="8" t="s">
        <v>29</v>
      </c>
    </row>
    <row r="1086" spans="1:18">
      <c r="A1086" t="s">
        <v>1994</v>
      </c>
      <c r="B1086" s="8" t="s">
        <v>1995</v>
      </c>
      <c r="C1086" s="8" t="s">
        <v>1999</v>
      </c>
      <c r="D1086" s="8" t="s">
        <v>2000</v>
      </c>
      <c r="E1086" s="8" t="s">
        <v>1996</v>
      </c>
      <c r="F1086" s="8" t="s">
        <v>2001</v>
      </c>
      <c r="G1086" s="8" t="str">
        <f t="shared" si="48"/>
        <v>堺市西区鳳東町一丁63番地2　リヴェール鳳1階</v>
      </c>
      <c r="H1086" s="8" t="str">
        <f t="shared" si="49"/>
        <v>西区</v>
      </c>
      <c r="I1086" s="8">
        <f t="shared" si="50"/>
        <v>4</v>
      </c>
      <c r="J1086" s="8" t="s">
        <v>1997</v>
      </c>
      <c r="K1086" s="8" t="s">
        <v>1998</v>
      </c>
      <c r="L1086" s="8" t="s">
        <v>30</v>
      </c>
      <c r="M1086" s="8">
        <v>2716301169</v>
      </c>
      <c r="N1086" s="9">
        <v>42156</v>
      </c>
      <c r="O1086" s="8" t="s">
        <v>29</v>
      </c>
      <c r="P1086" s="8" t="s">
        <v>29</v>
      </c>
      <c r="Q1086" s="8" t="s">
        <v>31</v>
      </c>
      <c r="R1086" s="8" t="s">
        <v>29</v>
      </c>
    </row>
    <row r="1087" spans="1:18">
      <c r="A1087" t="s">
        <v>2474</v>
      </c>
      <c r="B1087" s="8" t="s">
        <v>2475</v>
      </c>
      <c r="C1087" s="8" t="s">
        <v>2476</v>
      </c>
      <c r="D1087" s="8" t="s">
        <v>2477</v>
      </c>
      <c r="E1087" s="8" t="s">
        <v>1996</v>
      </c>
      <c r="F1087" s="8" t="s">
        <v>2478</v>
      </c>
      <c r="G1087" s="8" t="str">
        <f t="shared" si="48"/>
        <v>堺市西区鳳東町七丁838　光大ビル203号</v>
      </c>
      <c r="H1087" s="8" t="str">
        <f t="shared" si="49"/>
        <v>西区</v>
      </c>
      <c r="I1087" s="8">
        <f t="shared" si="50"/>
        <v>4</v>
      </c>
      <c r="J1087" s="8" t="s">
        <v>2479</v>
      </c>
      <c r="K1087" s="8" t="s">
        <v>2480</v>
      </c>
      <c r="L1087" s="8" t="s">
        <v>30</v>
      </c>
      <c r="M1087" s="8">
        <v>2716301201</v>
      </c>
      <c r="N1087" s="9">
        <v>42339</v>
      </c>
      <c r="O1087" s="8" t="s">
        <v>29</v>
      </c>
      <c r="P1087" s="8" t="s">
        <v>29</v>
      </c>
      <c r="Q1087" s="8" t="s">
        <v>31</v>
      </c>
      <c r="R1087" s="8" t="s">
        <v>29</v>
      </c>
    </row>
    <row r="1088" spans="1:18">
      <c r="A1088" t="s">
        <v>3575</v>
      </c>
      <c r="B1088" s="8" t="s">
        <v>3576</v>
      </c>
      <c r="C1088" s="8" t="s">
        <v>3577</v>
      </c>
      <c r="D1088" s="8" t="s">
        <v>3578</v>
      </c>
      <c r="E1088" s="8" t="s">
        <v>1996</v>
      </c>
      <c r="F1088" s="8" t="s">
        <v>3579</v>
      </c>
      <c r="G1088" s="8" t="str">
        <f t="shared" si="48"/>
        <v>堺市西区鳳東町七丁745　鳳グリーンパレス101号</v>
      </c>
      <c r="H1088" s="8" t="str">
        <f t="shared" si="49"/>
        <v>西区</v>
      </c>
      <c r="I1088" s="8">
        <f t="shared" si="50"/>
        <v>4</v>
      </c>
      <c r="J1088" s="8" t="s">
        <v>3580</v>
      </c>
      <c r="K1088" s="8" t="s">
        <v>3581</v>
      </c>
      <c r="L1088" s="8" t="s">
        <v>30</v>
      </c>
      <c r="M1088" s="8">
        <v>2716301938</v>
      </c>
      <c r="N1088" s="9">
        <v>45047</v>
      </c>
      <c r="O1088" s="8" t="s">
        <v>29</v>
      </c>
      <c r="P1088" s="8" t="s">
        <v>29</v>
      </c>
      <c r="Q1088" s="8" t="s">
        <v>31</v>
      </c>
      <c r="R1088" s="8" t="s">
        <v>29</v>
      </c>
    </row>
    <row r="1089" spans="1:18">
      <c r="A1089" t="s">
        <v>4662</v>
      </c>
      <c r="B1089" s="8" t="s">
        <v>4663</v>
      </c>
      <c r="C1089" s="8" t="s">
        <v>4667</v>
      </c>
      <c r="D1089" s="8" t="s">
        <v>4668</v>
      </c>
      <c r="E1089" s="8" t="s">
        <v>1996</v>
      </c>
      <c r="F1089" s="8" t="s">
        <v>4664</v>
      </c>
      <c r="G1089" s="8" t="str">
        <f t="shared" si="48"/>
        <v>堺市西区鳳東町七丁755-3サニーハイツ101号</v>
      </c>
      <c r="H1089" s="8" t="str">
        <f t="shared" si="49"/>
        <v>西区</v>
      </c>
      <c r="I1089" s="8">
        <f t="shared" si="50"/>
        <v>4</v>
      </c>
      <c r="J1089" s="8" t="s">
        <v>4665</v>
      </c>
      <c r="K1089" s="8" t="s">
        <v>4666</v>
      </c>
      <c r="L1089" s="8" t="s">
        <v>30</v>
      </c>
      <c r="M1089" s="8">
        <v>2716300591</v>
      </c>
      <c r="N1089" s="9">
        <v>40544</v>
      </c>
      <c r="O1089" s="8" t="s">
        <v>29</v>
      </c>
      <c r="P1089" s="8" t="s">
        <v>29</v>
      </c>
      <c r="Q1089" s="8" t="s">
        <v>31</v>
      </c>
      <c r="R1089" s="8" t="s">
        <v>29</v>
      </c>
    </row>
    <row r="1090" spans="1:18">
      <c r="A1090" t="s">
        <v>6494</v>
      </c>
      <c r="B1090" s="8" t="s">
        <v>6495</v>
      </c>
      <c r="C1090" s="8" t="s">
        <v>6371</v>
      </c>
      <c r="D1090" s="8" t="s">
        <v>6372</v>
      </c>
      <c r="E1090" s="8" t="s">
        <v>1996</v>
      </c>
      <c r="F1090" s="8" t="s">
        <v>6368</v>
      </c>
      <c r="G1090" s="8" t="str">
        <f t="shared" si="48"/>
        <v>堺市西区鳳東町三丁279番地</v>
      </c>
      <c r="H1090" s="8" t="str">
        <f t="shared" si="49"/>
        <v>西区</v>
      </c>
      <c r="I1090" s="8">
        <f t="shared" si="50"/>
        <v>4</v>
      </c>
      <c r="J1090" s="8" t="s">
        <v>6369</v>
      </c>
      <c r="K1090" s="8" t="s">
        <v>6370</v>
      </c>
      <c r="L1090" s="8" t="s">
        <v>30</v>
      </c>
      <c r="M1090" s="8">
        <v>2716300096</v>
      </c>
      <c r="N1090" s="9">
        <v>38991</v>
      </c>
      <c r="O1090" s="8" t="s">
        <v>29</v>
      </c>
      <c r="P1090" s="8" t="s">
        <v>29</v>
      </c>
      <c r="Q1090" s="8" t="s">
        <v>31</v>
      </c>
      <c r="R1090" s="8" t="s">
        <v>29</v>
      </c>
    </row>
    <row r="1091" spans="1:18">
      <c r="A1091" t="s">
        <v>1448</v>
      </c>
      <c r="B1091" s="8" t="s">
        <v>1449</v>
      </c>
      <c r="C1091" s="8" t="s">
        <v>1454</v>
      </c>
      <c r="D1091" s="8" t="s">
        <v>1455</v>
      </c>
      <c r="E1091" s="8" t="s">
        <v>1450</v>
      </c>
      <c r="F1091" s="8" t="s">
        <v>1451</v>
      </c>
      <c r="G1091" s="8" t="str">
        <f t="shared" si="48"/>
        <v>堺市西区鳳南町一丁3番3号Ｗ6号室</v>
      </c>
      <c r="H1091" s="8" t="str">
        <f t="shared" si="49"/>
        <v>西区</v>
      </c>
      <c r="I1091" s="8">
        <f t="shared" si="50"/>
        <v>4</v>
      </c>
      <c r="J1091" s="8" t="s">
        <v>1452</v>
      </c>
      <c r="K1091" s="8" t="s">
        <v>1453</v>
      </c>
      <c r="L1091" s="8" t="s">
        <v>30</v>
      </c>
      <c r="M1091" s="8">
        <v>2716301680</v>
      </c>
      <c r="N1091" s="9">
        <v>44166</v>
      </c>
      <c r="O1091" s="8" t="s">
        <v>29</v>
      </c>
      <c r="P1091" s="8" t="s">
        <v>29</v>
      </c>
      <c r="Q1091" s="8" t="s">
        <v>31</v>
      </c>
      <c r="R1091" s="8" t="s">
        <v>29</v>
      </c>
    </row>
    <row r="1092" spans="1:18">
      <c r="A1092" t="s">
        <v>4108</v>
      </c>
      <c r="B1092" s="8" t="s">
        <v>4109</v>
      </c>
      <c r="C1092" s="8" t="s">
        <v>4113</v>
      </c>
      <c r="D1092" s="8" t="s">
        <v>4114</v>
      </c>
      <c r="E1092" s="8" t="s">
        <v>1450</v>
      </c>
      <c r="F1092" s="8" t="s">
        <v>4110</v>
      </c>
      <c r="G1092" s="8" t="str">
        <f t="shared" si="48"/>
        <v>堺市西区鳳南町四丁419番地　マスターズエル鳳南581-102号室</v>
      </c>
      <c r="H1092" s="8" t="str">
        <f t="shared" si="49"/>
        <v>西区</v>
      </c>
      <c r="I1092" s="8">
        <f t="shared" si="50"/>
        <v>4</v>
      </c>
      <c r="J1092" s="8" t="s">
        <v>4111</v>
      </c>
      <c r="K1092" s="8" t="s">
        <v>4112</v>
      </c>
      <c r="L1092" s="8" t="s">
        <v>30</v>
      </c>
      <c r="M1092" s="8">
        <v>2716301839</v>
      </c>
      <c r="N1092" s="9">
        <v>44774</v>
      </c>
      <c r="O1092" s="8" t="s">
        <v>29</v>
      </c>
      <c r="P1092" s="8" t="s">
        <v>29</v>
      </c>
      <c r="Q1092" s="8" t="s">
        <v>31</v>
      </c>
      <c r="R1092" s="8" t="s">
        <v>29</v>
      </c>
    </row>
    <row r="1093" spans="1:18">
      <c r="A1093" t="s">
        <v>4698</v>
      </c>
      <c r="B1093" s="8" t="s">
        <v>4699</v>
      </c>
      <c r="C1093" s="8" t="s">
        <v>4700</v>
      </c>
      <c r="D1093" s="8" t="s">
        <v>4701</v>
      </c>
      <c r="E1093" s="8" t="s">
        <v>1450</v>
      </c>
      <c r="F1093" s="8" t="s">
        <v>4702</v>
      </c>
      <c r="G1093" s="8" t="str">
        <f t="shared" si="48"/>
        <v>堺市西区鳳南町五丁595</v>
      </c>
      <c r="H1093" s="8" t="str">
        <f t="shared" si="49"/>
        <v>西区</v>
      </c>
      <c r="I1093" s="8">
        <f t="shared" si="50"/>
        <v>4</v>
      </c>
      <c r="J1093" s="8" t="s">
        <v>4703</v>
      </c>
      <c r="K1093" s="8" t="s">
        <v>4704</v>
      </c>
      <c r="L1093" s="8" t="s">
        <v>30</v>
      </c>
      <c r="M1093" s="8">
        <v>2716300344</v>
      </c>
      <c r="N1093" s="9">
        <v>39387</v>
      </c>
      <c r="O1093" s="8" t="s">
        <v>29</v>
      </c>
      <c r="P1093" s="8" t="s">
        <v>29</v>
      </c>
      <c r="Q1093" s="8" t="s">
        <v>31</v>
      </c>
      <c r="R1093" s="8" t="s">
        <v>29</v>
      </c>
    </row>
    <row r="1094" spans="1:18">
      <c r="A1094" t="s">
        <v>4901</v>
      </c>
      <c r="B1094" s="8" t="s">
        <v>4902</v>
      </c>
      <c r="C1094" s="8" t="s">
        <v>4903</v>
      </c>
      <c r="D1094" s="8" t="s">
        <v>4904</v>
      </c>
      <c r="E1094" s="8" t="s">
        <v>1450</v>
      </c>
      <c r="F1094" s="8" t="s">
        <v>4905</v>
      </c>
      <c r="G1094" s="8" t="str">
        <f t="shared" si="48"/>
        <v>堺市西区鳳南町四丁476番地2</v>
      </c>
      <c r="H1094" s="8" t="str">
        <f t="shared" si="49"/>
        <v>西区</v>
      </c>
      <c r="I1094" s="8">
        <f t="shared" si="50"/>
        <v>4</v>
      </c>
      <c r="J1094" s="8" t="s">
        <v>4906</v>
      </c>
      <c r="K1094" s="8" t="s">
        <v>4907</v>
      </c>
      <c r="L1094" s="8" t="s">
        <v>30</v>
      </c>
      <c r="M1094" s="8">
        <v>2716300963</v>
      </c>
      <c r="N1094" s="9">
        <v>41456</v>
      </c>
      <c r="O1094" s="8" t="s">
        <v>29</v>
      </c>
      <c r="P1094" s="8" t="s">
        <v>29</v>
      </c>
      <c r="Q1094" s="8" t="s">
        <v>31</v>
      </c>
      <c r="R1094" s="8" t="s">
        <v>29</v>
      </c>
    </row>
    <row r="1095" spans="1:18">
      <c r="A1095" t="s">
        <v>1660</v>
      </c>
      <c r="B1095" s="8" t="s">
        <v>1661</v>
      </c>
      <c r="C1095" s="8" t="s">
        <v>1662</v>
      </c>
      <c r="D1095" s="8" t="s">
        <v>1663</v>
      </c>
      <c r="E1095" s="8" t="s">
        <v>1664</v>
      </c>
      <c r="F1095" s="8" t="s">
        <v>1665</v>
      </c>
      <c r="G1095" s="8" t="str">
        <f t="shared" si="48"/>
        <v>堺市西区鳳西町二丁91-5</v>
      </c>
      <c r="H1095" s="8" t="str">
        <f t="shared" si="49"/>
        <v>西区</v>
      </c>
      <c r="I1095" s="8">
        <f t="shared" si="50"/>
        <v>4</v>
      </c>
      <c r="J1095" s="8" t="s">
        <v>1666</v>
      </c>
      <c r="K1095" s="8" t="s">
        <v>1667</v>
      </c>
      <c r="L1095" s="8" t="s">
        <v>30</v>
      </c>
      <c r="M1095" s="8">
        <v>2716300989</v>
      </c>
      <c r="N1095" s="9">
        <v>41518</v>
      </c>
      <c r="O1095" s="8" t="s">
        <v>29</v>
      </c>
      <c r="P1095" s="8" t="s">
        <v>29</v>
      </c>
      <c r="Q1095" s="8" t="s">
        <v>31</v>
      </c>
      <c r="R1095" s="8" t="s">
        <v>29</v>
      </c>
    </row>
    <row r="1096" spans="1:18">
      <c r="A1096" t="s">
        <v>1866</v>
      </c>
      <c r="B1096" s="8" t="s">
        <v>1867</v>
      </c>
      <c r="C1096" s="8" t="s">
        <v>1868</v>
      </c>
      <c r="D1096" s="8" t="s">
        <v>1869</v>
      </c>
      <c r="E1096" s="8" t="s">
        <v>1664</v>
      </c>
      <c r="F1096" s="8" t="s">
        <v>1870</v>
      </c>
      <c r="G1096" s="8" t="str">
        <f t="shared" si="48"/>
        <v>堺市西区鳳西町二丁80-1</v>
      </c>
      <c r="H1096" s="8" t="str">
        <f t="shared" si="49"/>
        <v>西区</v>
      </c>
      <c r="I1096" s="8">
        <f t="shared" si="50"/>
        <v>4</v>
      </c>
      <c r="J1096" s="8" t="s">
        <v>1871</v>
      </c>
      <c r="K1096" s="8" t="s">
        <v>1872</v>
      </c>
      <c r="L1096" s="8" t="s">
        <v>30</v>
      </c>
      <c r="M1096" s="8">
        <v>2716501297</v>
      </c>
      <c r="N1096" s="9">
        <v>42552</v>
      </c>
      <c r="O1096" s="8" t="s">
        <v>29</v>
      </c>
      <c r="P1096" s="8" t="s">
        <v>29</v>
      </c>
      <c r="Q1096" s="8" t="s">
        <v>31</v>
      </c>
      <c r="R1096" s="8" t="s">
        <v>29</v>
      </c>
    </row>
    <row r="1097" spans="1:18">
      <c r="A1097" t="s">
        <v>2860</v>
      </c>
      <c r="B1097" s="8" t="s">
        <v>2861</v>
      </c>
      <c r="C1097" s="8" t="s">
        <v>2863</v>
      </c>
      <c r="D1097" s="8" t="s">
        <v>2864</v>
      </c>
      <c r="E1097" s="8" t="s">
        <v>1664</v>
      </c>
      <c r="F1097" s="8" t="s">
        <v>2862</v>
      </c>
      <c r="G1097" s="8" t="str">
        <f t="shared" ref="G1097:G1160" si="51">RIGHT(F:F,LEN(F:F)-3)</f>
        <v>堺市西区鳳西町二丁28番地2-103号</v>
      </c>
      <c r="H1097" s="8" t="str">
        <f t="shared" ref="H1097:H1160" si="52">MID(F:F,6,2)</f>
        <v>西区</v>
      </c>
      <c r="I1097" s="8">
        <f t="shared" ref="I1097:I1160" si="53">IF(H:H="堺区",1,IF(H:H="中区",2,IF(H:H="東区",3,IF(H:H="西区",4,IF(H:H="南区",5,IF(H:H="北区",6,7))))))</f>
        <v>4</v>
      </c>
      <c r="J1097" s="8" t="s">
        <v>2865</v>
      </c>
      <c r="K1097" s="8" t="s">
        <v>2866</v>
      </c>
      <c r="L1097" s="8" t="s">
        <v>30</v>
      </c>
      <c r="M1097" s="8">
        <v>2716301326</v>
      </c>
      <c r="N1097" s="9">
        <v>42767</v>
      </c>
      <c r="O1097" s="8" t="s">
        <v>29</v>
      </c>
      <c r="P1097" s="8" t="s">
        <v>29</v>
      </c>
      <c r="Q1097" s="8" t="s">
        <v>31</v>
      </c>
      <c r="R1097" s="8" t="s">
        <v>29</v>
      </c>
    </row>
    <row r="1098" spans="1:18">
      <c r="A1098" t="s">
        <v>3134</v>
      </c>
      <c r="B1098" s="8" t="s">
        <v>3135</v>
      </c>
      <c r="C1098" s="8" t="s">
        <v>3136</v>
      </c>
      <c r="D1098" s="8" t="s">
        <v>3137</v>
      </c>
      <c r="E1098" s="8" t="s">
        <v>1664</v>
      </c>
      <c r="F1098" s="8" t="s">
        <v>3138</v>
      </c>
      <c r="G1098" s="8" t="str">
        <f t="shared" si="51"/>
        <v>堺市西区鳳西町一丁81番地1 マンションスカイハイツ10号</v>
      </c>
      <c r="H1098" s="8" t="str">
        <f t="shared" si="52"/>
        <v>西区</v>
      </c>
      <c r="I1098" s="8">
        <f t="shared" si="53"/>
        <v>4</v>
      </c>
      <c r="J1098" s="8" t="s">
        <v>3139</v>
      </c>
      <c r="K1098" s="8" t="s">
        <v>3139</v>
      </c>
      <c r="L1098" s="8" t="s">
        <v>30</v>
      </c>
      <c r="M1098" s="8">
        <v>2716300682</v>
      </c>
      <c r="N1098" s="9">
        <v>40756</v>
      </c>
      <c r="O1098" s="8" t="s">
        <v>29</v>
      </c>
      <c r="P1098" s="8" t="s">
        <v>29</v>
      </c>
      <c r="Q1098" s="8" t="s">
        <v>31</v>
      </c>
      <c r="R1098" s="8" t="s">
        <v>29</v>
      </c>
    </row>
    <row r="1099" spans="1:18">
      <c r="A1099" t="s">
        <v>3789</v>
      </c>
      <c r="B1099" s="8" t="s">
        <v>3790</v>
      </c>
      <c r="C1099" s="8" t="s">
        <v>3791</v>
      </c>
      <c r="D1099" s="8" t="s">
        <v>3792</v>
      </c>
      <c r="E1099" s="8" t="s">
        <v>1664</v>
      </c>
      <c r="F1099" s="8" t="s">
        <v>3793</v>
      </c>
      <c r="G1099" s="8" t="str">
        <f t="shared" si="51"/>
        <v>堺市西区鳳西町一丁89-7　第2末広ハイツ104号</v>
      </c>
      <c r="H1099" s="8" t="str">
        <f t="shared" si="52"/>
        <v>西区</v>
      </c>
      <c r="I1099" s="8">
        <f t="shared" si="53"/>
        <v>4</v>
      </c>
      <c r="J1099" s="8" t="s">
        <v>3794</v>
      </c>
      <c r="K1099" s="8" t="s">
        <v>3795</v>
      </c>
      <c r="L1099" s="8" t="s">
        <v>30</v>
      </c>
      <c r="M1099" s="8">
        <v>2716301953</v>
      </c>
      <c r="N1099" s="9">
        <v>45108</v>
      </c>
      <c r="O1099" s="8" t="s">
        <v>29</v>
      </c>
      <c r="P1099" s="8" t="s">
        <v>29</v>
      </c>
      <c r="Q1099" s="8" t="s">
        <v>31</v>
      </c>
      <c r="R1099" s="8" t="s">
        <v>29</v>
      </c>
    </row>
    <row r="1100" spans="1:18">
      <c r="A1100" t="s">
        <v>6428</v>
      </c>
      <c r="B1100" s="8" t="s">
        <v>6429</v>
      </c>
      <c r="C1100" s="8" t="s">
        <v>6316</v>
      </c>
      <c r="D1100" s="8" t="s">
        <v>6317</v>
      </c>
      <c r="E1100" s="8" t="s">
        <v>1664</v>
      </c>
      <c r="F1100" s="8" t="s">
        <v>6318</v>
      </c>
      <c r="G1100" s="8" t="str">
        <f t="shared" si="51"/>
        <v>堺市西区鳳西町一丁79-8　ファミーユ鳳103号</v>
      </c>
      <c r="H1100" s="8" t="str">
        <f t="shared" si="52"/>
        <v>西区</v>
      </c>
      <c r="I1100" s="8">
        <f t="shared" si="53"/>
        <v>4</v>
      </c>
      <c r="J1100" s="8" t="s">
        <v>6315</v>
      </c>
      <c r="K1100" s="8" t="s">
        <v>6315</v>
      </c>
      <c r="L1100" s="8" t="s">
        <v>30</v>
      </c>
      <c r="M1100" s="8">
        <v>2716300047</v>
      </c>
      <c r="N1100" s="9">
        <v>38991</v>
      </c>
      <c r="O1100" s="8" t="s">
        <v>29</v>
      </c>
      <c r="P1100" s="8" t="s">
        <v>29</v>
      </c>
      <c r="Q1100" s="8" t="s">
        <v>31</v>
      </c>
      <c r="R1100" s="8" t="s">
        <v>29</v>
      </c>
    </row>
    <row r="1101" spans="1:18">
      <c r="A1101" t="s">
        <v>877</v>
      </c>
      <c r="B1101" s="8" t="s">
        <v>878</v>
      </c>
      <c r="C1101" s="8" t="s">
        <v>883</v>
      </c>
      <c r="D1101" s="8" t="s">
        <v>884</v>
      </c>
      <c r="E1101" s="8" t="s">
        <v>879</v>
      </c>
      <c r="F1101" s="8" t="s">
        <v>880</v>
      </c>
      <c r="G1101" s="8" t="str">
        <f t="shared" si="51"/>
        <v>堺市西区鳳中町四丁97番地5西岡ビル</v>
      </c>
      <c r="H1101" s="8" t="str">
        <f t="shared" si="52"/>
        <v>西区</v>
      </c>
      <c r="I1101" s="8">
        <f t="shared" si="53"/>
        <v>4</v>
      </c>
      <c r="J1101" s="8" t="s">
        <v>881</v>
      </c>
      <c r="K1101" s="8" t="s">
        <v>882</v>
      </c>
      <c r="L1101" s="8" t="s">
        <v>30</v>
      </c>
      <c r="M1101" s="8">
        <v>2716301706</v>
      </c>
      <c r="N1101" s="9">
        <v>44348</v>
      </c>
      <c r="O1101" s="8" t="s">
        <v>31</v>
      </c>
      <c r="P1101" s="8" t="s">
        <v>29</v>
      </c>
      <c r="Q1101" s="8" t="s">
        <v>31</v>
      </c>
      <c r="R1101" s="8" t="s">
        <v>29</v>
      </c>
    </row>
    <row r="1102" spans="1:18">
      <c r="A1102" t="s">
        <v>1080</v>
      </c>
      <c r="B1102" s="8" t="s">
        <v>1081</v>
      </c>
      <c r="C1102" s="8" t="s">
        <v>1082</v>
      </c>
      <c r="D1102" s="8" t="s">
        <v>1083</v>
      </c>
      <c r="E1102" s="8" t="s">
        <v>879</v>
      </c>
      <c r="F1102" s="8" t="s">
        <v>1084</v>
      </c>
      <c r="G1102" s="8" t="str">
        <f t="shared" si="51"/>
        <v>堺市西区鳳中町二丁48番地1 ライオンズマンション鳳弐番館405号</v>
      </c>
      <c r="H1102" s="8" t="str">
        <f t="shared" si="52"/>
        <v>西区</v>
      </c>
      <c r="I1102" s="8">
        <f t="shared" si="53"/>
        <v>4</v>
      </c>
      <c r="J1102" s="8" t="s">
        <v>1085</v>
      </c>
      <c r="K1102" s="8" t="s">
        <v>1086</v>
      </c>
      <c r="L1102" s="8" t="s">
        <v>30</v>
      </c>
      <c r="M1102" s="8">
        <v>2716301441</v>
      </c>
      <c r="N1102" s="9">
        <v>43313</v>
      </c>
      <c r="O1102" s="8" t="s">
        <v>29</v>
      </c>
      <c r="P1102" s="8" t="s">
        <v>29</v>
      </c>
      <c r="Q1102" s="8" t="s">
        <v>31</v>
      </c>
      <c r="R1102" s="8" t="s">
        <v>29</v>
      </c>
    </row>
    <row r="1103" spans="1:18">
      <c r="A1103" t="s">
        <v>1114</v>
      </c>
      <c r="B1103" s="8" t="s">
        <v>1115</v>
      </c>
      <c r="C1103" s="8" t="s">
        <v>1117</v>
      </c>
      <c r="D1103" s="8" t="s">
        <v>1118</v>
      </c>
      <c r="E1103" s="8" t="s">
        <v>879</v>
      </c>
      <c r="F1103" s="8" t="s">
        <v>1119</v>
      </c>
      <c r="G1103" s="8" t="str">
        <f t="shared" si="51"/>
        <v>堺市西区鳳中町三丁75番4号　フレンテ鳳101</v>
      </c>
      <c r="H1103" s="8" t="str">
        <f t="shared" si="52"/>
        <v>西区</v>
      </c>
      <c r="I1103" s="8">
        <f t="shared" si="53"/>
        <v>4</v>
      </c>
      <c r="J1103" s="8" t="s">
        <v>1116</v>
      </c>
      <c r="K1103" s="8"/>
      <c r="L1103" s="8" t="s">
        <v>30</v>
      </c>
      <c r="M1103" s="8">
        <v>2716302027</v>
      </c>
      <c r="N1103" s="9">
        <v>45261</v>
      </c>
      <c r="O1103" s="8" t="s">
        <v>29</v>
      </c>
      <c r="P1103" s="8" t="s">
        <v>29</v>
      </c>
      <c r="Q1103" s="8" t="s">
        <v>31</v>
      </c>
      <c r="R1103" s="8" t="s">
        <v>29</v>
      </c>
    </row>
    <row r="1104" spans="1:18">
      <c r="A1104" t="s">
        <v>1441</v>
      </c>
      <c r="B1104" s="8" t="s">
        <v>1442</v>
      </c>
      <c r="C1104" s="8" t="s">
        <v>1446</v>
      </c>
      <c r="D1104" s="8" t="s">
        <v>1447</v>
      </c>
      <c r="E1104" s="8" t="s">
        <v>879</v>
      </c>
      <c r="F1104" s="8" t="s">
        <v>1443</v>
      </c>
      <c r="G1104" s="8" t="str">
        <f t="shared" si="51"/>
        <v>堺市西区鳳中町十丁7番14</v>
      </c>
      <c r="H1104" s="8" t="str">
        <f t="shared" si="52"/>
        <v>西区</v>
      </c>
      <c r="I1104" s="8">
        <f t="shared" si="53"/>
        <v>4</v>
      </c>
      <c r="J1104" s="8" t="s">
        <v>1444</v>
      </c>
      <c r="K1104" s="8" t="s">
        <v>1445</v>
      </c>
      <c r="L1104" s="8" t="s">
        <v>30</v>
      </c>
      <c r="M1104" s="8">
        <v>2716301797</v>
      </c>
      <c r="N1104" s="9">
        <v>44652</v>
      </c>
      <c r="O1104" s="8" t="s">
        <v>29</v>
      </c>
      <c r="P1104" s="8" t="s">
        <v>29</v>
      </c>
      <c r="Q1104" s="8" t="s">
        <v>31</v>
      </c>
      <c r="R1104" s="8" t="s">
        <v>29</v>
      </c>
    </row>
    <row r="1105" spans="1:18">
      <c r="A1105" t="s">
        <v>1689</v>
      </c>
      <c r="B1105" s="8" t="s">
        <v>1690</v>
      </c>
      <c r="C1105" s="8" t="s">
        <v>1712</v>
      </c>
      <c r="D1105" s="8" t="s">
        <v>1713</v>
      </c>
      <c r="E1105" s="8" t="s">
        <v>879</v>
      </c>
      <c r="F1105" s="8" t="s">
        <v>1714</v>
      </c>
      <c r="G1105" s="8" t="str">
        <f t="shared" si="51"/>
        <v>堺市西区鳳中町二丁24番地　岸田ビル2階2A号室</v>
      </c>
      <c r="H1105" s="8" t="str">
        <f t="shared" si="52"/>
        <v>西区</v>
      </c>
      <c r="I1105" s="8">
        <f t="shared" si="53"/>
        <v>4</v>
      </c>
      <c r="J1105" s="8" t="s">
        <v>1715</v>
      </c>
      <c r="K1105" s="8" t="s">
        <v>1716</v>
      </c>
      <c r="L1105" s="8" t="s">
        <v>30</v>
      </c>
      <c r="M1105" s="8">
        <v>2716301557</v>
      </c>
      <c r="N1105" s="9">
        <v>43739</v>
      </c>
      <c r="O1105" s="8" t="s">
        <v>29</v>
      </c>
      <c r="P1105" s="8" t="s">
        <v>29</v>
      </c>
      <c r="Q1105" s="8" t="s">
        <v>31</v>
      </c>
      <c r="R1105" s="8" t="s">
        <v>29</v>
      </c>
    </row>
    <row r="1106" spans="1:18">
      <c r="A1106" t="s">
        <v>1880</v>
      </c>
      <c r="B1106" s="8" t="s">
        <v>1881</v>
      </c>
      <c r="C1106" s="8" t="s">
        <v>1882</v>
      </c>
      <c r="D1106" s="8" t="s">
        <v>1883</v>
      </c>
      <c r="E1106" s="8" t="s">
        <v>879</v>
      </c>
      <c r="F1106" s="8" t="s">
        <v>1884</v>
      </c>
      <c r="G1106" s="8" t="str">
        <f t="shared" si="51"/>
        <v>堺市西区鳳中町七丁240番地</v>
      </c>
      <c r="H1106" s="8" t="str">
        <f t="shared" si="52"/>
        <v>西区</v>
      </c>
      <c r="I1106" s="8">
        <f t="shared" si="53"/>
        <v>4</v>
      </c>
      <c r="J1106" s="8" t="s">
        <v>1885</v>
      </c>
      <c r="K1106" s="8" t="s">
        <v>1886</v>
      </c>
      <c r="L1106" s="8" t="s">
        <v>30</v>
      </c>
      <c r="M1106" s="8">
        <v>2716300302</v>
      </c>
      <c r="N1106" s="9">
        <v>39264</v>
      </c>
      <c r="O1106" s="8" t="s">
        <v>29</v>
      </c>
      <c r="P1106" s="8" t="s">
        <v>29</v>
      </c>
      <c r="Q1106" s="8" t="s">
        <v>31</v>
      </c>
      <c r="R1106" s="8" t="s">
        <v>29</v>
      </c>
    </row>
    <row r="1107" spans="1:18">
      <c r="A1107" t="s">
        <v>3238</v>
      </c>
      <c r="B1107" s="8" t="s">
        <v>3239</v>
      </c>
      <c r="C1107" s="8" t="s">
        <v>3240</v>
      </c>
      <c r="D1107" s="8" t="s">
        <v>3241</v>
      </c>
      <c r="E1107" s="8" t="s">
        <v>879</v>
      </c>
      <c r="F1107" s="8" t="s">
        <v>3242</v>
      </c>
      <c r="G1107" s="8" t="str">
        <f t="shared" si="51"/>
        <v>堺市西区鳳中町十丁9番1</v>
      </c>
      <c r="H1107" s="8" t="str">
        <f t="shared" si="52"/>
        <v>西区</v>
      </c>
      <c r="I1107" s="8">
        <f t="shared" si="53"/>
        <v>4</v>
      </c>
      <c r="J1107" s="8" t="s">
        <v>3243</v>
      </c>
      <c r="K1107" s="8" t="s">
        <v>3244</v>
      </c>
      <c r="L1107" s="8" t="s">
        <v>30</v>
      </c>
      <c r="M1107" s="8">
        <v>2716301359</v>
      </c>
      <c r="N1107" s="9">
        <v>42917</v>
      </c>
      <c r="O1107" s="8" t="s">
        <v>29</v>
      </c>
      <c r="P1107" s="8" t="s">
        <v>29</v>
      </c>
      <c r="Q1107" s="8" t="s">
        <v>31</v>
      </c>
      <c r="R1107" s="8" t="s">
        <v>29</v>
      </c>
    </row>
    <row r="1108" spans="1:18">
      <c r="A1108" t="s">
        <v>4239</v>
      </c>
      <c r="B1108" s="8" t="s">
        <v>4240</v>
      </c>
      <c r="C1108" s="8" t="s">
        <v>4244</v>
      </c>
      <c r="D1108" s="8" t="s">
        <v>4245</v>
      </c>
      <c r="E1108" s="8" t="s">
        <v>879</v>
      </c>
      <c r="F1108" s="8" t="s">
        <v>4241</v>
      </c>
      <c r="G1108" s="8" t="str">
        <f t="shared" si="51"/>
        <v>堺市西区鳳中町十丁6-1　パレス竹ヶ城1Ｃ号</v>
      </c>
      <c r="H1108" s="8" t="str">
        <f t="shared" si="52"/>
        <v>西区</v>
      </c>
      <c r="I1108" s="8">
        <f t="shared" si="53"/>
        <v>4</v>
      </c>
      <c r="J1108" s="8" t="s">
        <v>4242</v>
      </c>
      <c r="K1108" s="8" t="s">
        <v>4243</v>
      </c>
      <c r="L1108" s="8" t="s">
        <v>30</v>
      </c>
      <c r="M1108" s="8">
        <v>2716301045</v>
      </c>
      <c r="N1108" s="9">
        <v>41671</v>
      </c>
      <c r="O1108" s="8" t="s">
        <v>29</v>
      </c>
      <c r="P1108" s="8" t="s">
        <v>29</v>
      </c>
      <c r="Q1108" s="8" t="s">
        <v>31</v>
      </c>
      <c r="R1108" s="8" t="s">
        <v>29</v>
      </c>
    </row>
    <row r="1109" spans="1:18">
      <c r="A1109" t="s">
        <v>3198</v>
      </c>
      <c r="B1109" s="8" t="s">
        <v>3199</v>
      </c>
      <c r="C1109" s="8" t="s">
        <v>3200</v>
      </c>
      <c r="D1109" s="8" t="s">
        <v>3201</v>
      </c>
      <c r="E1109" s="8" t="s">
        <v>184</v>
      </c>
      <c r="F1109" s="8" t="s">
        <v>3202</v>
      </c>
      <c r="G1109" s="8" t="str">
        <f t="shared" si="51"/>
        <v>堺市西区鳳北町八丁433-1　角野ビル2　102号</v>
      </c>
      <c r="H1109" s="8" t="str">
        <f t="shared" si="52"/>
        <v>西区</v>
      </c>
      <c r="I1109" s="8">
        <f t="shared" si="53"/>
        <v>4</v>
      </c>
      <c r="J1109" s="8" t="s">
        <v>3203</v>
      </c>
      <c r="K1109" s="8" t="s">
        <v>3204</v>
      </c>
      <c r="L1109" s="8" t="s">
        <v>30</v>
      </c>
      <c r="M1109" s="8">
        <v>2716300815</v>
      </c>
      <c r="N1109" s="9">
        <v>41061</v>
      </c>
      <c r="O1109" s="8" t="s">
        <v>29</v>
      </c>
      <c r="P1109" s="8" t="s">
        <v>29</v>
      </c>
      <c r="Q1109" s="8" t="s">
        <v>31</v>
      </c>
      <c r="R1109" s="8" t="s">
        <v>29</v>
      </c>
    </row>
    <row r="1110" spans="1:18">
      <c r="A1110" t="s">
        <v>3713</v>
      </c>
      <c r="B1110" s="8" t="s">
        <v>3714</v>
      </c>
      <c r="C1110" s="8" t="s">
        <v>3715</v>
      </c>
      <c r="D1110" s="8" t="s">
        <v>3716</v>
      </c>
      <c r="E1110" s="8" t="s">
        <v>184</v>
      </c>
      <c r="F1110" s="8" t="s">
        <v>3717</v>
      </c>
      <c r="G1110" s="8" t="str">
        <f t="shared" si="51"/>
        <v>堺市西区鳳北町三丁150松尾ビル3F</v>
      </c>
      <c r="H1110" s="8" t="str">
        <f t="shared" si="52"/>
        <v>西区</v>
      </c>
      <c r="I1110" s="8">
        <f t="shared" si="53"/>
        <v>4</v>
      </c>
      <c r="J1110" s="8" t="s">
        <v>3718</v>
      </c>
      <c r="K1110" s="8" t="s">
        <v>3719</v>
      </c>
      <c r="L1110" s="8" t="s">
        <v>30</v>
      </c>
      <c r="M1110" s="8">
        <v>2716300872</v>
      </c>
      <c r="N1110" s="9">
        <v>41153</v>
      </c>
      <c r="O1110" s="8" t="s">
        <v>29</v>
      </c>
      <c r="P1110" s="8" t="s">
        <v>29</v>
      </c>
      <c r="Q1110" s="8" t="s">
        <v>31</v>
      </c>
      <c r="R1110" s="8" t="s">
        <v>29</v>
      </c>
    </row>
    <row r="1111" spans="1:18">
      <c r="A1111" t="s">
        <v>4495</v>
      </c>
      <c r="B1111" s="8" t="s">
        <v>4496</v>
      </c>
      <c r="C1111" s="8" t="s">
        <v>4499</v>
      </c>
      <c r="D1111" s="8" t="s">
        <v>4500</v>
      </c>
      <c r="E1111" s="8" t="s">
        <v>184</v>
      </c>
      <c r="F1111" s="8" t="s">
        <v>4497</v>
      </c>
      <c r="G1111" s="8" t="str">
        <f t="shared" si="51"/>
        <v>堺市西区鳳北町八丁6番地</v>
      </c>
      <c r="H1111" s="8" t="str">
        <f t="shared" si="52"/>
        <v>西区</v>
      </c>
      <c r="I1111" s="8">
        <f t="shared" si="53"/>
        <v>4</v>
      </c>
      <c r="J1111" s="8" t="s">
        <v>4498</v>
      </c>
      <c r="K1111" s="8" t="s">
        <v>4498</v>
      </c>
      <c r="L1111" s="8" t="s">
        <v>30</v>
      </c>
      <c r="M1111" s="8">
        <v>2716300864</v>
      </c>
      <c r="N1111" s="9">
        <v>41153</v>
      </c>
      <c r="O1111" s="8" t="s">
        <v>29</v>
      </c>
      <c r="P1111" s="8" t="s">
        <v>29</v>
      </c>
      <c r="Q1111" s="8" t="s">
        <v>31</v>
      </c>
      <c r="R1111" s="8" t="s">
        <v>29</v>
      </c>
    </row>
    <row r="1112" spans="1:18">
      <c r="A1112" t="s">
        <v>4710</v>
      </c>
      <c r="B1112" s="8" t="s">
        <v>4711</v>
      </c>
      <c r="C1112" s="8" t="s">
        <v>4712</v>
      </c>
      <c r="D1112" s="8" t="s">
        <v>4713</v>
      </c>
      <c r="E1112" s="8" t="s">
        <v>184</v>
      </c>
      <c r="F1112" s="8" t="s">
        <v>4714</v>
      </c>
      <c r="G1112" s="8" t="str">
        <f t="shared" si="51"/>
        <v>堺市西区鳳北町十丁7番1階</v>
      </c>
      <c r="H1112" s="8" t="str">
        <f t="shared" si="52"/>
        <v>西区</v>
      </c>
      <c r="I1112" s="8">
        <f t="shared" si="53"/>
        <v>4</v>
      </c>
      <c r="J1112" s="8" t="s">
        <v>4715</v>
      </c>
      <c r="K1112" s="8" t="s">
        <v>4716</v>
      </c>
      <c r="L1112" s="8" t="s">
        <v>30</v>
      </c>
      <c r="M1112" s="8">
        <v>2716300823</v>
      </c>
      <c r="N1112" s="9">
        <v>41061</v>
      </c>
      <c r="O1112" s="8" t="s">
        <v>29</v>
      </c>
      <c r="P1112" s="8" t="s">
        <v>31</v>
      </c>
      <c r="Q1112" s="8" t="s">
        <v>31</v>
      </c>
      <c r="R1112" s="8" t="s">
        <v>29</v>
      </c>
    </row>
    <row r="1113" spans="1:18">
      <c r="A1113" t="s">
        <v>543</v>
      </c>
      <c r="B1113" s="8" t="s">
        <v>544</v>
      </c>
      <c r="C1113" s="8" t="s">
        <v>548</v>
      </c>
      <c r="D1113" s="8" t="s">
        <v>549</v>
      </c>
      <c r="E1113" s="8" t="s">
        <v>59</v>
      </c>
      <c r="F1113" s="8" t="s">
        <v>545</v>
      </c>
      <c r="G1113" s="8" t="str">
        <f t="shared" si="51"/>
        <v>堺市西区浜寺石津町西一丁3番21-301号</v>
      </c>
      <c r="H1113" s="8" t="str">
        <f t="shared" si="52"/>
        <v>西区</v>
      </c>
      <c r="I1113" s="8">
        <f t="shared" si="53"/>
        <v>4</v>
      </c>
      <c r="J1113" s="8" t="s">
        <v>546</v>
      </c>
      <c r="K1113" s="8" t="s">
        <v>547</v>
      </c>
      <c r="L1113" s="8" t="s">
        <v>33</v>
      </c>
      <c r="M1113" s="8">
        <v>2716301037</v>
      </c>
      <c r="N1113" s="9">
        <v>41640</v>
      </c>
      <c r="O1113" s="8" t="s">
        <v>29</v>
      </c>
      <c r="P1113" s="8" t="s">
        <v>31</v>
      </c>
      <c r="Q1113" s="8" t="s">
        <v>29</v>
      </c>
      <c r="R1113" s="8" t="s">
        <v>31</v>
      </c>
    </row>
    <row r="1114" spans="1:18">
      <c r="A1114" t="s">
        <v>5240</v>
      </c>
      <c r="B1114" s="8" t="s">
        <v>5241</v>
      </c>
      <c r="C1114" s="8" t="s">
        <v>5290</v>
      </c>
      <c r="D1114" s="8" t="s">
        <v>5291</v>
      </c>
      <c r="E1114" s="8" t="s">
        <v>59</v>
      </c>
      <c r="F1114" s="8" t="s">
        <v>5292</v>
      </c>
      <c r="G1114" s="8" t="str">
        <f t="shared" si="51"/>
        <v>堺市西区浜寺石津町西5丁11番21号</v>
      </c>
      <c r="H1114" s="8" t="str">
        <f t="shared" si="52"/>
        <v>西区</v>
      </c>
      <c r="I1114" s="8">
        <f t="shared" si="53"/>
        <v>4</v>
      </c>
      <c r="J1114" s="8" t="s">
        <v>4787</v>
      </c>
      <c r="K1114" s="8" t="s">
        <v>4788</v>
      </c>
      <c r="L1114" s="8" t="s">
        <v>33</v>
      </c>
      <c r="M1114" s="8">
        <v>2716300112</v>
      </c>
      <c r="N1114" s="9">
        <v>40817</v>
      </c>
      <c r="O1114" s="8" t="s">
        <v>29</v>
      </c>
      <c r="P1114" s="8" t="s">
        <v>31</v>
      </c>
      <c r="Q1114" s="8" t="s">
        <v>29</v>
      </c>
      <c r="R1114" s="8" t="s">
        <v>31</v>
      </c>
    </row>
    <row r="1115" spans="1:18">
      <c r="A1115" t="s">
        <v>4605</v>
      </c>
      <c r="B1115" s="8" t="s">
        <v>4606</v>
      </c>
      <c r="C1115" s="8" t="s">
        <v>4609</v>
      </c>
      <c r="D1115" s="8" t="s">
        <v>4610</v>
      </c>
      <c r="E1115" s="8" t="s">
        <v>229</v>
      </c>
      <c r="F1115" s="8" t="s">
        <v>4607</v>
      </c>
      <c r="G1115" s="8" t="str">
        <f t="shared" si="51"/>
        <v>堺市西区浜寺石津町中三丁3番2号</v>
      </c>
      <c r="H1115" s="8" t="str">
        <f t="shared" si="52"/>
        <v>西区</v>
      </c>
      <c r="I1115" s="8">
        <f t="shared" si="53"/>
        <v>4</v>
      </c>
      <c r="J1115" s="8" t="s">
        <v>4608</v>
      </c>
      <c r="K1115" s="8" t="s">
        <v>4608</v>
      </c>
      <c r="L1115" s="8" t="s">
        <v>33</v>
      </c>
      <c r="M1115" s="8">
        <v>2716301912</v>
      </c>
      <c r="N1115" s="9">
        <v>45017</v>
      </c>
      <c r="O1115" s="8" t="s">
        <v>29</v>
      </c>
      <c r="P1115" s="8" t="s">
        <v>31</v>
      </c>
      <c r="Q1115" s="8" t="s">
        <v>29</v>
      </c>
      <c r="R1115" s="8" t="s">
        <v>31</v>
      </c>
    </row>
    <row r="1116" spans="1:18">
      <c r="A1116" t="s">
        <v>590</v>
      </c>
      <c r="B1116" s="8" t="s">
        <v>591</v>
      </c>
      <c r="C1116" s="8" t="s">
        <v>596</v>
      </c>
      <c r="D1116" s="8" t="s">
        <v>597</v>
      </c>
      <c r="E1116" s="8" t="s">
        <v>592</v>
      </c>
      <c r="F1116" s="8" t="s">
        <v>593</v>
      </c>
      <c r="G1116" s="8" t="str">
        <f t="shared" si="51"/>
        <v>堺市西区浜寺船尾町西一丁104番地</v>
      </c>
      <c r="H1116" s="8" t="str">
        <f t="shared" si="52"/>
        <v>西区</v>
      </c>
      <c r="I1116" s="8">
        <f t="shared" si="53"/>
        <v>4</v>
      </c>
      <c r="J1116" s="8" t="s">
        <v>594</v>
      </c>
      <c r="K1116" s="8" t="s">
        <v>595</v>
      </c>
      <c r="L1116" s="8" t="s">
        <v>33</v>
      </c>
      <c r="M1116" s="8">
        <v>2716301243</v>
      </c>
      <c r="N1116" s="9">
        <v>42461</v>
      </c>
      <c r="O1116" s="8" t="s">
        <v>29</v>
      </c>
      <c r="P1116" s="8" t="s">
        <v>31</v>
      </c>
      <c r="Q1116" s="8" t="s">
        <v>29</v>
      </c>
      <c r="R1116" s="8" t="s">
        <v>31</v>
      </c>
    </row>
    <row r="1117" spans="1:18">
      <c r="A1117" t="s">
        <v>1172</v>
      </c>
      <c r="B1117" s="8" t="s">
        <v>1173</v>
      </c>
      <c r="C1117" s="8" t="s">
        <v>1177</v>
      </c>
      <c r="D1117" s="8" t="s">
        <v>1178</v>
      </c>
      <c r="E1117" s="8" t="s">
        <v>592</v>
      </c>
      <c r="F1117" s="8" t="s">
        <v>1174</v>
      </c>
      <c r="G1117" s="8" t="str">
        <f t="shared" si="51"/>
        <v>堺市西区浜寺船尾町西一丁4の8</v>
      </c>
      <c r="H1117" s="8" t="str">
        <f t="shared" si="52"/>
        <v>西区</v>
      </c>
      <c r="I1117" s="8">
        <f t="shared" si="53"/>
        <v>4</v>
      </c>
      <c r="J1117" s="8" t="s">
        <v>1175</v>
      </c>
      <c r="K1117" s="8" t="s">
        <v>1176</v>
      </c>
      <c r="L1117" s="8" t="s">
        <v>33</v>
      </c>
      <c r="M1117" s="8">
        <v>2716301110</v>
      </c>
      <c r="N1117" s="9">
        <v>41883</v>
      </c>
      <c r="O1117" s="8" t="s">
        <v>29</v>
      </c>
      <c r="P1117" s="8" t="s">
        <v>31</v>
      </c>
      <c r="Q1117" s="8" t="s">
        <v>29</v>
      </c>
      <c r="R1117" s="8" t="s">
        <v>31</v>
      </c>
    </row>
    <row r="1118" spans="1:18">
      <c r="A1118" t="s">
        <v>1880</v>
      </c>
      <c r="B1118" s="8" t="s">
        <v>1881</v>
      </c>
      <c r="C1118" s="8" t="s">
        <v>1925</v>
      </c>
      <c r="D1118" s="8" t="s">
        <v>1926</v>
      </c>
      <c r="E1118" s="8" t="s">
        <v>56</v>
      </c>
      <c r="F1118" s="8" t="s">
        <v>1927</v>
      </c>
      <c r="G1118" s="8" t="str">
        <f t="shared" si="51"/>
        <v>堺市西区浜寺諏訪森町中二丁186-13</v>
      </c>
      <c r="H1118" s="8" t="str">
        <f t="shared" si="52"/>
        <v>西区</v>
      </c>
      <c r="I1118" s="8">
        <f t="shared" si="53"/>
        <v>4</v>
      </c>
      <c r="J1118" s="8" t="s">
        <v>1928</v>
      </c>
      <c r="K1118" s="8" t="s">
        <v>1929</v>
      </c>
      <c r="L1118" s="8" t="s">
        <v>33</v>
      </c>
      <c r="M1118" s="8">
        <v>2716301607</v>
      </c>
      <c r="N1118" s="9">
        <v>44075</v>
      </c>
      <c r="O1118" s="8" t="s">
        <v>29</v>
      </c>
      <c r="P1118" s="8" t="s">
        <v>31</v>
      </c>
      <c r="Q1118" s="8" t="s">
        <v>29</v>
      </c>
      <c r="R1118" s="8" t="s">
        <v>31</v>
      </c>
    </row>
    <row r="1119" spans="1:18">
      <c r="A1119" t="s">
        <v>4463</v>
      </c>
      <c r="B1119" s="8" t="s">
        <v>4464</v>
      </c>
      <c r="C1119" s="8" t="s">
        <v>4466</v>
      </c>
      <c r="D1119" s="8" t="s">
        <v>4467</v>
      </c>
      <c r="E1119" s="8" t="s">
        <v>1394</v>
      </c>
      <c r="F1119" s="8" t="s">
        <v>4468</v>
      </c>
      <c r="G1119" s="8" t="str">
        <f t="shared" si="51"/>
        <v>堺市西区上野芝町三丁6-12-506</v>
      </c>
      <c r="H1119" s="8" t="str">
        <f t="shared" si="52"/>
        <v>西区</v>
      </c>
      <c r="I1119" s="8">
        <f t="shared" si="53"/>
        <v>4</v>
      </c>
      <c r="J1119" s="8" t="s">
        <v>4465</v>
      </c>
      <c r="K1119" s="8" t="s">
        <v>4465</v>
      </c>
      <c r="L1119" s="8" t="s">
        <v>33</v>
      </c>
      <c r="M1119" s="8">
        <v>2716302043</v>
      </c>
      <c r="N1119" s="9">
        <v>45383</v>
      </c>
      <c r="O1119" s="8" t="s">
        <v>29</v>
      </c>
      <c r="P1119" s="8" t="s">
        <v>31</v>
      </c>
      <c r="Q1119" s="8" t="s">
        <v>29</v>
      </c>
      <c r="R1119" s="8" t="s">
        <v>31</v>
      </c>
    </row>
    <row r="1120" spans="1:18">
      <c r="A1120" t="s">
        <v>3994</v>
      </c>
      <c r="B1120" s="8" t="s">
        <v>3995</v>
      </c>
      <c r="C1120" s="8" t="s">
        <v>4000</v>
      </c>
      <c r="D1120" s="8" t="s">
        <v>4001</v>
      </c>
      <c r="E1120" s="8" t="s">
        <v>3996</v>
      </c>
      <c r="F1120" s="8" t="s">
        <v>3997</v>
      </c>
      <c r="G1120" s="8" t="str">
        <f t="shared" si="51"/>
        <v>堺市西区北条町二丁4番5号小林マンション1階</v>
      </c>
      <c r="H1120" s="8" t="str">
        <f t="shared" si="52"/>
        <v>西区</v>
      </c>
      <c r="I1120" s="8">
        <f t="shared" si="53"/>
        <v>4</v>
      </c>
      <c r="J1120" s="8" t="s">
        <v>3998</v>
      </c>
      <c r="K1120" s="8" t="s">
        <v>3999</v>
      </c>
      <c r="L1120" s="8" t="s">
        <v>33</v>
      </c>
      <c r="M1120" s="8">
        <v>2716301599</v>
      </c>
      <c r="N1120" s="9">
        <v>44075</v>
      </c>
      <c r="O1120" s="8" t="s">
        <v>29</v>
      </c>
      <c r="P1120" s="8" t="s">
        <v>31</v>
      </c>
      <c r="Q1120" s="8" t="s">
        <v>29</v>
      </c>
      <c r="R1120" s="8" t="s">
        <v>31</v>
      </c>
    </row>
    <row r="1121" spans="1:18">
      <c r="A1121" t="s">
        <v>6283</v>
      </c>
      <c r="B1121" s="8" t="s">
        <v>6284</v>
      </c>
      <c r="C1121" s="8" t="s">
        <v>6285</v>
      </c>
      <c r="D1121" s="8" t="s">
        <v>6286</v>
      </c>
      <c r="E1121" s="8" t="s">
        <v>3996</v>
      </c>
      <c r="F1121" s="8" t="s">
        <v>5978</v>
      </c>
      <c r="G1121" s="8" t="str">
        <f t="shared" si="51"/>
        <v>堺市西区北条町一丁3番6号</v>
      </c>
      <c r="H1121" s="8" t="str">
        <f t="shared" si="52"/>
        <v>西区</v>
      </c>
      <c r="I1121" s="8">
        <f t="shared" si="53"/>
        <v>4</v>
      </c>
      <c r="J1121" s="8" t="s">
        <v>5979</v>
      </c>
      <c r="K1121" s="8" t="s">
        <v>5980</v>
      </c>
      <c r="L1121" s="8" t="s">
        <v>33</v>
      </c>
      <c r="M1121" s="8">
        <v>2716300419</v>
      </c>
      <c r="N1121" s="9">
        <v>40817</v>
      </c>
      <c r="O1121" s="8" t="s">
        <v>29</v>
      </c>
      <c r="P1121" s="8" t="s">
        <v>31</v>
      </c>
      <c r="Q1121" s="8" t="s">
        <v>29</v>
      </c>
      <c r="R1121" s="8" t="s">
        <v>31</v>
      </c>
    </row>
    <row r="1122" spans="1:18">
      <c r="A1122" t="s">
        <v>3007</v>
      </c>
      <c r="B1122" s="8" t="s">
        <v>3008</v>
      </c>
      <c r="C1122" s="8" t="s">
        <v>3014</v>
      </c>
      <c r="D1122" s="8" t="s">
        <v>3015</v>
      </c>
      <c r="E1122" s="8" t="s">
        <v>72</v>
      </c>
      <c r="F1122" s="8" t="s">
        <v>3009</v>
      </c>
      <c r="G1122" s="8" t="str">
        <f t="shared" si="51"/>
        <v>堺市西区堀上緑町一丁8番第63号棟105号室</v>
      </c>
      <c r="H1122" s="8" t="str">
        <f t="shared" si="52"/>
        <v>西区</v>
      </c>
      <c r="I1122" s="8">
        <f t="shared" si="53"/>
        <v>4</v>
      </c>
      <c r="J1122" s="8" t="s">
        <v>3010</v>
      </c>
      <c r="K1122" s="8" t="s">
        <v>3011</v>
      </c>
      <c r="L1122" s="8" t="s">
        <v>33</v>
      </c>
      <c r="M1122" s="8">
        <v>2716300880</v>
      </c>
      <c r="N1122" s="9">
        <v>41183</v>
      </c>
      <c r="O1122" s="8" t="s">
        <v>29</v>
      </c>
      <c r="P1122" s="8" t="s">
        <v>31</v>
      </c>
      <c r="Q1122" s="8" t="s">
        <v>29</v>
      </c>
      <c r="R1122" s="8" t="s">
        <v>31</v>
      </c>
    </row>
    <row r="1123" spans="1:18">
      <c r="A1123" t="s">
        <v>434</v>
      </c>
      <c r="B1123" s="8" t="s">
        <v>435</v>
      </c>
      <c r="C1123" s="8" t="s">
        <v>428</v>
      </c>
      <c r="D1123" s="8" t="s">
        <v>429</v>
      </c>
      <c r="E1123" s="8" t="s">
        <v>430</v>
      </c>
      <c r="F1123" s="8" t="s">
        <v>431</v>
      </c>
      <c r="G1123" s="8" t="str">
        <f t="shared" si="51"/>
        <v>堺市西区神野町三丁5番28号</v>
      </c>
      <c r="H1123" s="8" t="str">
        <f t="shared" si="52"/>
        <v>西区</v>
      </c>
      <c r="I1123" s="8">
        <f t="shared" si="53"/>
        <v>4</v>
      </c>
      <c r="J1123" s="8" t="s">
        <v>432</v>
      </c>
      <c r="K1123" s="8" t="s">
        <v>433</v>
      </c>
      <c r="L1123" s="8" t="s">
        <v>33</v>
      </c>
      <c r="M1123" s="8">
        <v>2716300690</v>
      </c>
      <c r="N1123" s="9">
        <v>40848</v>
      </c>
      <c r="O1123" s="8" t="s">
        <v>29</v>
      </c>
      <c r="P1123" s="8" t="s">
        <v>31</v>
      </c>
      <c r="Q1123" s="8" t="s">
        <v>29</v>
      </c>
      <c r="R1123" s="8" t="s">
        <v>31</v>
      </c>
    </row>
    <row r="1124" spans="1:18">
      <c r="A1124" t="s">
        <v>6536</v>
      </c>
      <c r="B1124" s="8" t="s">
        <v>6537</v>
      </c>
      <c r="C1124" s="8" t="s">
        <v>6541</v>
      </c>
      <c r="D1124" s="8" t="s">
        <v>6542</v>
      </c>
      <c r="E1124" s="8" t="s">
        <v>1056</v>
      </c>
      <c r="F1124" s="8" t="s">
        <v>6538</v>
      </c>
      <c r="G1124" s="8" t="str">
        <f t="shared" si="51"/>
        <v>堺市西区上666番地の1</v>
      </c>
      <c r="H1124" s="8" t="str">
        <f t="shared" si="52"/>
        <v>西区</v>
      </c>
      <c r="I1124" s="8">
        <f t="shared" si="53"/>
        <v>4</v>
      </c>
      <c r="J1124" s="8" t="s">
        <v>6539</v>
      </c>
      <c r="K1124" s="8" t="s">
        <v>6540</v>
      </c>
      <c r="L1124" s="8" t="s">
        <v>33</v>
      </c>
      <c r="M1124" s="8">
        <v>2716300922</v>
      </c>
      <c r="N1124" s="9">
        <v>41244</v>
      </c>
      <c r="O1124" s="8" t="s">
        <v>29</v>
      </c>
      <c r="P1124" s="8" t="s">
        <v>31</v>
      </c>
      <c r="Q1124" s="8" t="s">
        <v>29</v>
      </c>
      <c r="R1124" s="8" t="s">
        <v>31</v>
      </c>
    </row>
    <row r="1125" spans="1:18">
      <c r="A1125" t="s">
        <v>1675</v>
      </c>
      <c r="B1125" s="8" t="s">
        <v>1676</v>
      </c>
      <c r="C1125" s="8" t="s">
        <v>1677</v>
      </c>
      <c r="D1125" s="8" t="s">
        <v>1678</v>
      </c>
      <c r="E1125" s="8" t="s">
        <v>236</v>
      </c>
      <c r="F1125" s="8" t="s">
        <v>1679</v>
      </c>
      <c r="G1125" s="8" t="str">
        <f t="shared" si="51"/>
        <v>堺市西区草部1118-3</v>
      </c>
      <c r="H1125" s="8" t="str">
        <f t="shared" si="52"/>
        <v>西区</v>
      </c>
      <c r="I1125" s="8">
        <f t="shared" si="53"/>
        <v>4</v>
      </c>
      <c r="J1125" s="8" t="s">
        <v>1680</v>
      </c>
      <c r="K1125" s="8" t="s">
        <v>1681</v>
      </c>
      <c r="L1125" s="8" t="s">
        <v>33</v>
      </c>
      <c r="M1125" s="8">
        <v>2716301011</v>
      </c>
      <c r="N1125" s="9">
        <v>41609</v>
      </c>
      <c r="O1125" s="8" t="s">
        <v>29</v>
      </c>
      <c r="P1125" s="8" t="s">
        <v>31</v>
      </c>
      <c r="Q1125" s="8" t="s">
        <v>29</v>
      </c>
      <c r="R1125" s="8" t="s">
        <v>31</v>
      </c>
    </row>
    <row r="1126" spans="1:18">
      <c r="A1126" t="s">
        <v>2885</v>
      </c>
      <c r="B1126" s="8" t="s">
        <v>2886</v>
      </c>
      <c r="C1126" s="8" t="s">
        <v>2887</v>
      </c>
      <c r="D1126" s="8" t="s">
        <v>2888</v>
      </c>
      <c r="E1126" s="8" t="s">
        <v>236</v>
      </c>
      <c r="F1126" s="8" t="s">
        <v>2889</v>
      </c>
      <c r="G1126" s="8" t="str">
        <f t="shared" si="51"/>
        <v>堺市西区草部378-3</v>
      </c>
      <c r="H1126" s="8" t="str">
        <f t="shared" si="52"/>
        <v>西区</v>
      </c>
      <c r="I1126" s="8">
        <f t="shared" si="53"/>
        <v>4</v>
      </c>
      <c r="J1126" s="8" t="s">
        <v>2892</v>
      </c>
      <c r="K1126" s="8" t="s">
        <v>2893</v>
      </c>
      <c r="L1126" s="8" t="s">
        <v>33</v>
      </c>
      <c r="M1126" s="8">
        <v>2716002064</v>
      </c>
      <c r="N1126" s="9">
        <v>44256</v>
      </c>
      <c r="O1126" s="8" t="s">
        <v>29</v>
      </c>
      <c r="P1126" s="8" t="s">
        <v>31</v>
      </c>
      <c r="Q1126" s="8" t="s">
        <v>29</v>
      </c>
      <c r="R1126" s="8" t="s">
        <v>31</v>
      </c>
    </row>
    <row r="1127" spans="1:18">
      <c r="A1127" t="s">
        <v>3720</v>
      </c>
      <c r="B1127" s="8" t="s">
        <v>3721</v>
      </c>
      <c r="C1127" s="8" t="s">
        <v>3722</v>
      </c>
      <c r="D1127" s="8" t="s">
        <v>3723</v>
      </c>
      <c r="E1127" s="8" t="s">
        <v>236</v>
      </c>
      <c r="F1127" s="8" t="s">
        <v>3724</v>
      </c>
      <c r="G1127" s="8" t="str">
        <f t="shared" si="51"/>
        <v>堺市西区草部254番7</v>
      </c>
      <c r="H1127" s="8" t="str">
        <f t="shared" si="52"/>
        <v>西区</v>
      </c>
      <c r="I1127" s="8">
        <f t="shared" si="53"/>
        <v>4</v>
      </c>
      <c r="J1127" s="8" t="s">
        <v>3725</v>
      </c>
      <c r="K1127" s="8" t="s">
        <v>3726</v>
      </c>
      <c r="L1127" s="8" t="s">
        <v>33</v>
      </c>
      <c r="M1127" s="8">
        <v>2716300203</v>
      </c>
      <c r="N1127" s="9">
        <v>40817</v>
      </c>
      <c r="O1127" s="8" t="s">
        <v>29</v>
      </c>
      <c r="P1127" s="8" t="s">
        <v>31</v>
      </c>
      <c r="Q1127" s="8" t="s">
        <v>29</v>
      </c>
      <c r="R1127" s="8" t="s">
        <v>31</v>
      </c>
    </row>
    <row r="1128" spans="1:18">
      <c r="A1128" t="s">
        <v>4582</v>
      </c>
      <c r="B1128" s="8" t="s">
        <v>4583</v>
      </c>
      <c r="C1128" s="8" t="s">
        <v>4586</v>
      </c>
      <c r="D1128" s="8" t="s">
        <v>4587</v>
      </c>
      <c r="E1128" s="8" t="s">
        <v>236</v>
      </c>
      <c r="F1128" s="8" t="s">
        <v>4588</v>
      </c>
      <c r="G1128" s="8" t="str">
        <f t="shared" si="51"/>
        <v>堺市西区草部175番地3　北野ビル202号室</v>
      </c>
      <c r="H1128" s="8" t="str">
        <f t="shared" si="52"/>
        <v>西区</v>
      </c>
      <c r="I1128" s="8">
        <f t="shared" si="53"/>
        <v>4</v>
      </c>
      <c r="J1128" s="8" t="s">
        <v>4584</v>
      </c>
      <c r="K1128" s="8" t="s">
        <v>4585</v>
      </c>
      <c r="L1128" s="8" t="s">
        <v>33</v>
      </c>
      <c r="M1128" s="8">
        <v>2716301904</v>
      </c>
      <c r="N1128" s="9">
        <v>45017</v>
      </c>
      <c r="O1128" s="8" t="s">
        <v>29</v>
      </c>
      <c r="P1128" s="8" t="s">
        <v>31</v>
      </c>
      <c r="Q1128" s="8" t="s">
        <v>29</v>
      </c>
      <c r="R1128" s="8" t="s">
        <v>31</v>
      </c>
    </row>
    <row r="1129" spans="1:18">
      <c r="A1129" t="s">
        <v>1471</v>
      </c>
      <c r="B1129" s="8" t="s">
        <v>1472</v>
      </c>
      <c r="C1129" s="8" t="s">
        <v>1477</v>
      </c>
      <c r="D1129" s="8" t="s">
        <v>1478</v>
      </c>
      <c r="E1129" s="8" t="s">
        <v>1473</v>
      </c>
      <c r="F1129" s="8" t="s">
        <v>1474</v>
      </c>
      <c r="G1129" s="8" t="str">
        <f t="shared" si="51"/>
        <v>堺市西区山田二丁51番地6</v>
      </c>
      <c r="H1129" s="8" t="str">
        <f t="shared" si="52"/>
        <v>西区</v>
      </c>
      <c r="I1129" s="8">
        <f t="shared" si="53"/>
        <v>4</v>
      </c>
      <c r="J1129" s="8" t="s">
        <v>1475</v>
      </c>
      <c r="K1129" s="8" t="s">
        <v>1476</v>
      </c>
      <c r="L1129" s="8" t="s">
        <v>33</v>
      </c>
      <c r="M1129" s="8">
        <v>2716301060</v>
      </c>
      <c r="N1129" s="9">
        <v>41730</v>
      </c>
      <c r="O1129" s="8" t="s">
        <v>29</v>
      </c>
      <c r="P1129" s="8" t="s">
        <v>31</v>
      </c>
      <c r="Q1129" s="8" t="s">
        <v>29</v>
      </c>
      <c r="R1129" s="8" t="s">
        <v>31</v>
      </c>
    </row>
    <row r="1130" spans="1:18">
      <c r="A1130" t="s">
        <v>1994</v>
      </c>
      <c r="B1130" s="8" t="s">
        <v>1995</v>
      </c>
      <c r="C1130" s="8" t="s">
        <v>1999</v>
      </c>
      <c r="D1130" s="8" t="s">
        <v>2000</v>
      </c>
      <c r="E1130" s="8" t="s">
        <v>1996</v>
      </c>
      <c r="F1130" s="8" t="s">
        <v>2001</v>
      </c>
      <c r="G1130" s="8" t="str">
        <f t="shared" si="51"/>
        <v>堺市西区鳳東町一丁63番地2　リヴェール鳳1階</v>
      </c>
      <c r="H1130" s="8" t="str">
        <f t="shared" si="52"/>
        <v>西区</v>
      </c>
      <c r="I1130" s="8">
        <f t="shared" si="53"/>
        <v>4</v>
      </c>
      <c r="J1130" s="8" t="s">
        <v>1997</v>
      </c>
      <c r="K1130" s="8" t="s">
        <v>1998</v>
      </c>
      <c r="L1130" s="8" t="s">
        <v>33</v>
      </c>
      <c r="M1130" s="8">
        <v>2716301169</v>
      </c>
      <c r="N1130" s="9">
        <v>42156</v>
      </c>
      <c r="O1130" s="8" t="s">
        <v>29</v>
      </c>
      <c r="P1130" s="8" t="s">
        <v>31</v>
      </c>
      <c r="Q1130" s="8" t="s">
        <v>29</v>
      </c>
      <c r="R1130" s="8" t="s">
        <v>31</v>
      </c>
    </row>
    <row r="1131" spans="1:18">
      <c r="A1131" t="s">
        <v>3575</v>
      </c>
      <c r="B1131" s="8" t="s">
        <v>3576</v>
      </c>
      <c r="C1131" s="8" t="s">
        <v>3577</v>
      </c>
      <c r="D1131" s="8" t="s">
        <v>3578</v>
      </c>
      <c r="E1131" s="8" t="s">
        <v>1996</v>
      </c>
      <c r="F1131" s="8" t="s">
        <v>3579</v>
      </c>
      <c r="G1131" s="8" t="str">
        <f t="shared" si="51"/>
        <v>堺市西区鳳東町七丁745　鳳グリーンパレス101号</v>
      </c>
      <c r="H1131" s="8" t="str">
        <f t="shared" si="52"/>
        <v>西区</v>
      </c>
      <c r="I1131" s="8">
        <f t="shared" si="53"/>
        <v>4</v>
      </c>
      <c r="J1131" s="8" t="s">
        <v>3580</v>
      </c>
      <c r="K1131" s="8" t="s">
        <v>3581</v>
      </c>
      <c r="L1131" s="8" t="s">
        <v>33</v>
      </c>
      <c r="M1131" s="8">
        <v>2716301938</v>
      </c>
      <c r="N1131" s="9">
        <v>45047</v>
      </c>
      <c r="O1131" s="8" t="s">
        <v>29</v>
      </c>
      <c r="P1131" s="8" t="s">
        <v>31</v>
      </c>
      <c r="Q1131" s="8" t="s">
        <v>29</v>
      </c>
      <c r="R1131" s="8" t="s">
        <v>31</v>
      </c>
    </row>
    <row r="1132" spans="1:18">
      <c r="A1132" t="s">
        <v>4662</v>
      </c>
      <c r="B1132" s="8" t="s">
        <v>4663</v>
      </c>
      <c r="C1132" s="8" t="s">
        <v>4667</v>
      </c>
      <c r="D1132" s="8" t="s">
        <v>4668</v>
      </c>
      <c r="E1132" s="8" t="s">
        <v>1996</v>
      </c>
      <c r="F1132" s="8" t="s">
        <v>4664</v>
      </c>
      <c r="G1132" s="8" t="str">
        <f t="shared" si="51"/>
        <v>堺市西区鳳東町七丁755-3サニーハイツ101号</v>
      </c>
      <c r="H1132" s="8" t="str">
        <f t="shared" si="52"/>
        <v>西区</v>
      </c>
      <c r="I1132" s="8">
        <f t="shared" si="53"/>
        <v>4</v>
      </c>
      <c r="J1132" s="8" t="s">
        <v>4665</v>
      </c>
      <c r="K1132" s="8" t="s">
        <v>4666</v>
      </c>
      <c r="L1132" s="8" t="s">
        <v>33</v>
      </c>
      <c r="M1132" s="8">
        <v>2716300591</v>
      </c>
      <c r="N1132" s="9">
        <v>41122</v>
      </c>
      <c r="O1132" s="8" t="s">
        <v>29</v>
      </c>
      <c r="P1132" s="8" t="s">
        <v>31</v>
      </c>
      <c r="Q1132" s="8" t="s">
        <v>29</v>
      </c>
      <c r="R1132" s="8" t="s">
        <v>31</v>
      </c>
    </row>
    <row r="1133" spans="1:18">
      <c r="A1133" t="s">
        <v>6494</v>
      </c>
      <c r="B1133" s="8" t="s">
        <v>6495</v>
      </c>
      <c r="C1133" s="8" t="s">
        <v>6371</v>
      </c>
      <c r="D1133" s="8" t="s">
        <v>6372</v>
      </c>
      <c r="E1133" s="8" t="s">
        <v>1996</v>
      </c>
      <c r="F1133" s="8" t="s">
        <v>6368</v>
      </c>
      <c r="G1133" s="8" t="str">
        <f t="shared" si="51"/>
        <v>堺市西区鳳東町三丁279番地</v>
      </c>
      <c r="H1133" s="8" t="str">
        <f t="shared" si="52"/>
        <v>西区</v>
      </c>
      <c r="I1133" s="8">
        <f t="shared" si="53"/>
        <v>4</v>
      </c>
      <c r="J1133" s="8" t="s">
        <v>6369</v>
      </c>
      <c r="K1133" s="8" t="s">
        <v>6370</v>
      </c>
      <c r="L1133" s="8" t="s">
        <v>33</v>
      </c>
      <c r="M1133" s="8">
        <v>2716300096</v>
      </c>
      <c r="N1133" s="9">
        <v>41122</v>
      </c>
      <c r="O1133" s="8" t="s">
        <v>29</v>
      </c>
      <c r="P1133" s="8" t="s">
        <v>31</v>
      </c>
      <c r="Q1133" s="8" t="s">
        <v>29</v>
      </c>
      <c r="R1133" s="8" t="s">
        <v>31</v>
      </c>
    </row>
    <row r="1134" spans="1:18">
      <c r="A1134" t="s">
        <v>1448</v>
      </c>
      <c r="B1134" s="8" t="s">
        <v>1449</v>
      </c>
      <c r="C1134" s="8" t="s">
        <v>1454</v>
      </c>
      <c r="D1134" s="8" t="s">
        <v>1455</v>
      </c>
      <c r="E1134" s="8" t="s">
        <v>1450</v>
      </c>
      <c r="F1134" s="8" t="s">
        <v>1451</v>
      </c>
      <c r="G1134" s="8" t="str">
        <f t="shared" si="51"/>
        <v>堺市西区鳳南町一丁3番3号Ｗ6号室</v>
      </c>
      <c r="H1134" s="8" t="str">
        <f t="shared" si="52"/>
        <v>西区</v>
      </c>
      <c r="I1134" s="8">
        <f t="shared" si="53"/>
        <v>4</v>
      </c>
      <c r="J1134" s="8" t="s">
        <v>1452</v>
      </c>
      <c r="K1134" s="8" t="s">
        <v>1453</v>
      </c>
      <c r="L1134" s="8" t="s">
        <v>33</v>
      </c>
      <c r="M1134" s="8">
        <v>2716301680</v>
      </c>
      <c r="N1134" s="9">
        <v>44166</v>
      </c>
      <c r="O1134" s="8" t="s">
        <v>29</v>
      </c>
      <c r="P1134" s="8" t="s">
        <v>31</v>
      </c>
      <c r="Q1134" s="8" t="s">
        <v>29</v>
      </c>
      <c r="R1134" s="8" t="s">
        <v>31</v>
      </c>
    </row>
    <row r="1135" spans="1:18">
      <c r="A1135" t="s">
        <v>4108</v>
      </c>
      <c r="B1135" s="8" t="s">
        <v>4109</v>
      </c>
      <c r="C1135" s="8" t="s">
        <v>4113</v>
      </c>
      <c r="D1135" s="8" t="s">
        <v>4114</v>
      </c>
      <c r="E1135" s="8" t="s">
        <v>1450</v>
      </c>
      <c r="F1135" s="8" t="s">
        <v>4110</v>
      </c>
      <c r="G1135" s="8" t="str">
        <f t="shared" si="51"/>
        <v>堺市西区鳳南町四丁419番地　マスターズエル鳳南581-102号室</v>
      </c>
      <c r="H1135" s="8" t="str">
        <f t="shared" si="52"/>
        <v>西区</v>
      </c>
      <c r="I1135" s="8">
        <f t="shared" si="53"/>
        <v>4</v>
      </c>
      <c r="J1135" s="8" t="s">
        <v>4111</v>
      </c>
      <c r="K1135" s="8" t="s">
        <v>4112</v>
      </c>
      <c r="L1135" s="8" t="s">
        <v>33</v>
      </c>
      <c r="M1135" s="8">
        <v>2716301839</v>
      </c>
      <c r="N1135" s="9">
        <v>44774</v>
      </c>
      <c r="O1135" s="8" t="s">
        <v>29</v>
      </c>
      <c r="P1135" s="8" t="s">
        <v>31</v>
      </c>
      <c r="Q1135" s="8" t="s">
        <v>29</v>
      </c>
      <c r="R1135" s="8" t="s">
        <v>31</v>
      </c>
    </row>
    <row r="1136" spans="1:18">
      <c r="A1136" t="s">
        <v>4901</v>
      </c>
      <c r="B1136" s="8" t="s">
        <v>4902</v>
      </c>
      <c r="C1136" s="8" t="s">
        <v>4903</v>
      </c>
      <c r="D1136" s="8" t="s">
        <v>4904</v>
      </c>
      <c r="E1136" s="8" t="s">
        <v>1450</v>
      </c>
      <c r="F1136" s="8" t="s">
        <v>4905</v>
      </c>
      <c r="G1136" s="8" t="str">
        <f t="shared" si="51"/>
        <v>堺市西区鳳南町四丁476番地2</v>
      </c>
      <c r="H1136" s="8" t="str">
        <f t="shared" si="52"/>
        <v>西区</v>
      </c>
      <c r="I1136" s="8">
        <f t="shared" si="53"/>
        <v>4</v>
      </c>
      <c r="J1136" s="8" t="s">
        <v>4906</v>
      </c>
      <c r="K1136" s="8" t="s">
        <v>4907</v>
      </c>
      <c r="L1136" s="8" t="s">
        <v>33</v>
      </c>
      <c r="M1136" s="8">
        <v>2716300963</v>
      </c>
      <c r="N1136" s="9">
        <v>41456</v>
      </c>
      <c r="O1136" s="8" t="s">
        <v>29</v>
      </c>
      <c r="P1136" s="8" t="s">
        <v>31</v>
      </c>
      <c r="Q1136" s="8" t="s">
        <v>29</v>
      </c>
      <c r="R1136" s="8" t="s">
        <v>31</v>
      </c>
    </row>
    <row r="1137" spans="1:18">
      <c r="A1137" t="s">
        <v>2860</v>
      </c>
      <c r="B1137" s="8" t="s">
        <v>2861</v>
      </c>
      <c r="C1137" s="8" t="s">
        <v>2863</v>
      </c>
      <c r="D1137" s="8" t="s">
        <v>2864</v>
      </c>
      <c r="E1137" s="8" t="s">
        <v>1664</v>
      </c>
      <c r="F1137" s="8" t="s">
        <v>2862</v>
      </c>
      <c r="G1137" s="8" t="str">
        <f t="shared" si="51"/>
        <v>堺市西区鳳西町二丁28番地2-103号</v>
      </c>
      <c r="H1137" s="8" t="str">
        <f t="shared" si="52"/>
        <v>西区</v>
      </c>
      <c r="I1137" s="8">
        <f t="shared" si="53"/>
        <v>4</v>
      </c>
      <c r="J1137" s="8" t="s">
        <v>2865</v>
      </c>
      <c r="K1137" s="8" t="s">
        <v>2866</v>
      </c>
      <c r="L1137" s="8" t="s">
        <v>33</v>
      </c>
      <c r="M1137" s="8">
        <v>2716301326</v>
      </c>
      <c r="N1137" s="9">
        <v>42767</v>
      </c>
      <c r="O1137" s="8" t="s">
        <v>29</v>
      </c>
      <c r="P1137" s="8" t="s">
        <v>31</v>
      </c>
      <c r="Q1137" s="8" t="s">
        <v>29</v>
      </c>
      <c r="R1137" s="8" t="s">
        <v>31</v>
      </c>
    </row>
    <row r="1138" spans="1:18">
      <c r="A1138" t="s">
        <v>6428</v>
      </c>
      <c r="B1138" s="8" t="s">
        <v>6429</v>
      </c>
      <c r="C1138" s="8" t="s">
        <v>6316</v>
      </c>
      <c r="D1138" s="8" t="s">
        <v>6317</v>
      </c>
      <c r="E1138" s="8" t="s">
        <v>1664</v>
      </c>
      <c r="F1138" s="8" t="s">
        <v>6318</v>
      </c>
      <c r="G1138" s="8" t="str">
        <f t="shared" si="51"/>
        <v>堺市西区鳳西町一丁79-8　ファミーユ鳳103号</v>
      </c>
      <c r="H1138" s="8" t="str">
        <f t="shared" si="52"/>
        <v>西区</v>
      </c>
      <c r="I1138" s="8">
        <f t="shared" si="53"/>
        <v>4</v>
      </c>
      <c r="J1138" s="8" t="s">
        <v>6315</v>
      </c>
      <c r="K1138" s="8" t="s">
        <v>6315</v>
      </c>
      <c r="L1138" s="8" t="s">
        <v>33</v>
      </c>
      <c r="M1138" s="8">
        <v>2716300047</v>
      </c>
      <c r="N1138" s="9">
        <v>40817</v>
      </c>
      <c r="O1138" s="8" t="s">
        <v>29</v>
      </c>
      <c r="P1138" s="8" t="s">
        <v>31</v>
      </c>
      <c r="Q1138" s="8" t="s">
        <v>29</v>
      </c>
      <c r="R1138" s="8" t="s">
        <v>31</v>
      </c>
    </row>
    <row r="1139" spans="1:18">
      <c r="A1139" t="s">
        <v>1080</v>
      </c>
      <c r="B1139" s="8" t="s">
        <v>1081</v>
      </c>
      <c r="C1139" s="8" t="s">
        <v>1082</v>
      </c>
      <c r="D1139" s="8" t="s">
        <v>1083</v>
      </c>
      <c r="E1139" s="8" t="s">
        <v>879</v>
      </c>
      <c r="F1139" s="8" t="s">
        <v>1084</v>
      </c>
      <c r="G1139" s="8" t="str">
        <f t="shared" si="51"/>
        <v>堺市西区鳳中町二丁48番地1 ライオンズマンション鳳弐番館405号</v>
      </c>
      <c r="H1139" s="8" t="str">
        <f t="shared" si="52"/>
        <v>西区</v>
      </c>
      <c r="I1139" s="8">
        <f t="shared" si="53"/>
        <v>4</v>
      </c>
      <c r="J1139" s="8" t="s">
        <v>1085</v>
      </c>
      <c r="K1139" s="8" t="s">
        <v>1086</v>
      </c>
      <c r="L1139" s="8" t="s">
        <v>33</v>
      </c>
      <c r="M1139" s="8">
        <v>2716301441</v>
      </c>
      <c r="N1139" s="9">
        <v>45047</v>
      </c>
      <c r="O1139" s="8" t="s">
        <v>29</v>
      </c>
      <c r="P1139" s="8" t="s">
        <v>31</v>
      </c>
      <c r="Q1139" s="8" t="s">
        <v>29</v>
      </c>
      <c r="R1139" s="8" t="s">
        <v>31</v>
      </c>
    </row>
    <row r="1140" spans="1:18">
      <c r="A1140" t="s">
        <v>1114</v>
      </c>
      <c r="B1140" s="8" t="s">
        <v>1115</v>
      </c>
      <c r="C1140" s="8" t="s">
        <v>1117</v>
      </c>
      <c r="D1140" s="8" t="s">
        <v>1118</v>
      </c>
      <c r="E1140" s="8" t="s">
        <v>879</v>
      </c>
      <c r="F1140" s="8" t="s">
        <v>1119</v>
      </c>
      <c r="G1140" s="8" t="str">
        <f t="shared" si="51"/>
        <v>堺市西区鳳中町三丁75番4号　フレンテ鳳101</v>
      </c>
      <c r="H1140" s="8" t="str">
        <f t="shared" si="52"/>
        <v>西区</v>
      </c>
      <c r="I1140" s="8">
        <f t="shared" si="53"/>
        <v>4</v>
      </c>
      <c r="J1140" s="8" t="s">
        <v>1116</v>
      </c>
      <c r="K1140" s="8"/>
      <c r="L1140" s="8" t="s">
        <v>33</v>
      </c>
      <c r="M1140" s="8">
        <v>2716302027</v>
      </c>
      <c r="N1140" s="9">
        <v>45323</v>
      </c>
      <c r="O1140" s="8" t="s">
        <v>29</v>
      </c>
      <c r="P1140" s="8" t="s">
        <v>31</v>
      </c>
      <c r="Q1140" s="8" t="s">
        <v>29</v>
      </c>
      <c r="R1140" s="8" t="s">
        <v>31</v>
      </c>
    </row>
    <row r="1141" spans="1:18">
      <c r="A1141" t="s">
        <v>1689</v>
      </c>
      <c r="B1141" s="8" t="s">
        <v>1690</v>
      </c>
      <c r="C1141" s="8" t="s">
        <v>1712</v>
      </c>
      <c r="D1141" s="8" t="s">
        <v>1713</v>
      </c>
      <c r="E1141" s="8" t="s">
        <v>879</v>
      </c>
      <c r="F1141" s="8" t="s">
        <v>1714</v>
      </c>
      <c r="G1141" s="8" t="str">
        <f t="shared" si="51"/>
        <v>堺市西区鳳中町二丁24番地　岸田ビル2階2A号室</v>
      </c>
      <c r="H1141" s="8" t="str">
        <f t="shared" si="52"/>
        <v>西区</v>
      </c>
      <c r="I1141" s="8">
        <f t="shared" si="53"/>
        <v>4</v>
      </c>
      <c r="J1141" s="8" t="s">
        <v>1715</v>
      </c>
      <c r="K1141" s="8" t="s">
        <v>1716</v>
      </c>
      <c r="L1141" s="8" t="s">
        <v>33</v>
      </c>
      <c r="M1141" s="8">
        <v>2716301557</v>
      </c>
      <c r="N1141" s="9">
        <v>43739</v>
      </c>
      <c r="O1141" s="8" t="s">
        <v>29</v>
      </c>
      <c r="P1141" s="8" t="s">
        <v>31</v>
      </c>
      <c r="Q1141" s="8" t="s">
        <v>29</v>
      </c>
      <c r="R1141" s="8" t="s">
        <v>31</v>
      </c>
    </row>
    <row r="1142" spans="1:18">
      <c r="A1142" t="s">
        <v>3713</v>
      </c>
      <c r="B1142" s="8" t="s">
        <v>3714</v>
      </c>
      <c r="C1142" s="8" t="s">
        <v>3715</v>
      </c>
      <c r="D1142" s="8" t="s">
        <v>3716</v>
      </c>
      <c r="E1142" s="8" t="s">
        <v>184</v>
      </c>
      <c r="F1142" s="8" t="s">
        <v>3717</v>
      </c>
      <c r="G1142" s="8" t="str">
        <f t="shared" si="51"/>
        <v>堺市西区鳳北町三丁150松尾ビル3F</v>
      </c>
      <c r="H1142" s="8" t="str">
        <f t="shared" si="52"/>
        <v>西区</v>
      </c>
      <c r="I1142" s="8">
        <f t="shared" si="53"/>
        <v>4</v>
      </c>
      <c r="J1142" s="8" t="s">
        <v>3718</v>
      </c>
      <c r="K1142" s="8" t="s">
        <v>3719</v>
      </c>
      <c r="L1142" s="8" t="s">
        <v>33</v>
      </c>
      <c r="M1142" s="8">
        <v>2716300872</v>
      </c>
      <c r="N1142" s="9">
        <v>41153</v>
      </c>
      <c r="O1142" s="8" t="s">
        <v>29</v>
      </c>
      <c r="P1142" s="8" t="s">
        <v>31</v>
      </c>
      <c r="Q1142" s="8" t="s">
        <v>29</v>
      </c>
      <c r="R1142" s="8" t="s">
        <v>31</v>
      </c>
    </row>
    <row r="1143" spans="1:18">
      <c r="A1143" t="s">
        <v>4495</v>
      </c>
      <c r="B1143" s="8" t="s">
        <v>4496</v>
      </c>
      <c r="C1143" s="8" t="s">
        <v>4499</v>
      </c>
      <c r="D1143" s="8" t="s">
        <v>4500</v>
      </c>
      <c r="E1143" s="8" t="s">
        <v>184</v>
      </c>
      <c r="F1143" s="8" t="s">
        <v>4497</v>
      </c>
      <c r="G1143" s="8" t="str">
        <f t="shared" si="51"/>
        <v>堺市西区鳳北町八丁6番地</v>
      </c>
      <c r="H1143" s="8" t="str">
        <f t="shared" si="52"/>
        <v>西区</v>
      </c>
      <c r="I1143" s="8">
        <f t="shared" si="53"/>
        <v>4</v>
      </c>
      <c r="J1143" s="8" t="s">
        <v>4498</v>
      </c>
      <c r="K1143" s="8" t="s">
        <v>4498</v>
      </c>
      <c r="L1143" s="8" t="s">
        <v>33</v>
      </c>
      <c r="M1143" s="8">
        <v>2716300864</v>
      </c>
      <c r="N1143" s="9">
        <v>41153</v>
      </c>
      <c r="O1143" s="8" t="s">
        <v>29</v>
      </c>
      <c r="P1143" s="8" t="s">
        <v>31</v>
      </c>
      <c r="Q1143" s="8" t="s">
        <v>29</v>
      </c>
      <c r="R1143" s="8" t="s">
        <v>31</v>
      </c>
    </row>
    <row r="1144" spans="1:18">
      <c r="A1144" t="s">
        <v>543</v>
      </c>
      <c r="B1144" s="8" t="s">
        <v>544</v>
      </c>
      <c r="C1144" s="8" t="s">
        <v>548</v>
      </c>
      <c r="D1144" s="8" t="s">
        <v>549</v>
      </c>
      <c r="E1144" s="8" t="s">
        <v>59</v>
      </c>
      <c r="F1144" s="8" t="s">
        <v>545</v>
      </c>
      <c r="G1144" s="8" t="str">
        <f t="shared" si="51"/>
        <v>堺市西区浜寺石津町西一丁3番21-301号</v>
      </c>
      <c r="H1144" s="8" t="str">
        <f t="shared" si="52"/>
        <v>西区</v>
      </c>
      <c r="I1144" s="8">
        <f t="shared" si="53"/>
        <v>4</v>
      </c>
      <c r="J1144" s="8" t="s">
        <v>546</v>
      </c>
      <c r="K1144" s="8" t="s">
        <v>547</v>
      </c>
      <c r="L1144" s="8" t="s">
        <v>32</v>
      </c>
      <c r="M1144" s="8">
        <v>2716301037</v>
      </c>
      <c r="N1144" s="9">
        <v>43647</v>
      </c>
      <c r="O1144" s="8" t="s">
        <v>31</v>
      </c>
      <c r="P1144" s="8" t="s">
        <v>29</v>
      </c>
      <c r="Q1144" s="8" t="s">
        <v>29</v>
      </c>
      <c r="R1144" s="8" t="s">
        <v>29</v>
      </c>
    </row>
    <row r="1145" spans="1:18">
      <c r="A1145" t="s">
        <v>5240</v>
      </c>
      <c r="B1145" s="8" t="s">
        <v>5241</v>
      </c>
      <c r="C1145" s="8" t="s">
        <v>5290</v>
      </c>
      <c r="D1145" s="8" t="s">
        <v>5291</v>
      </c>
      <c r="E1145" s="8" t="s">
        <v>59</v>
      </c>
      <c r="F1145" s="8" t="s">
        <v>5292</v>
      </c>
      <c r="G1145" s="8" t="str">
        <f t="shared" si="51"/>
        <v>堺市西区浜寺石津町西5丁11番21号</v>
      </c>
      <c r="H1145" s="8" t="str">
        <f t="shared" si="52"/>
        <v>西区</v>
      </c>
      <c r="I1145" s="8">
        <f t="shared" si="53"/>
        <v>4</v>
      </c>
      <c r="J1145" s="8" t="s">
        <v>4787</v>
      </c>
      <c r="K1145" s="8" t="s">
        <v>4788</v>
      </c>
      <c r="L1145" s="8" t="s">
        <v>32</v>
      </c>
      <c r="M1145" s="8">
        <v>2716300112</v>
      </c>
      <c r="N1145" s="9">
        <v>42614</v>
      </c>
      <c r="O1145" s="8" t="s">
        <v>31</v>
      </c>
      <c r="P1145" s="8" t="s">
        <v>29</v>
      </c>
      <c r="Q1145" s="8" t="s">
        <v>29</v>
      </c>
      <c r="R1145" s="8" t="s">
        <v>29</v>
      </c>
    </row>
    <row r="1146" spans="1:18">
      <c r="A1146" t="s">
        <v>4463</v>
      </c>
      <c r="B1146" s="8" t="s">
        <v>4464</v>
      </c>
      <c r="C1146" s="8" t="s">
        <v>4466</v>
      </c>
      <c r="D1146" s="8" t="s">
        <v>4467</v>
      </c>
      <c r="E1146" s="8" t="s">
        <v>1394</v>
      </c>
      <c r="F1146" s="8" t="s">
        <v>4468</v>
      </c>
      <c r="G1146" s="8" t="str">
        <f t="shared" si="51"/>
        <v>堺市西区上野芝町三丁6-12-506</v>
      </c>
      <c r="H1146" s="8" t="str">
        <f t="shared" si="52"/>
        <v>西区</v>
      </c>
      <c r="I1146" s="8">
        <f t="shared" si="53"/>
        <v>4</v>
      </c>
      <c r="J1146" s="8" t="s">
        <v>4465</v>
      </c>
      <c r="K1146" s="8" t="s">
        <v>4465</v>
      </c>
      <c r="L1146" s="8" t="s">
        <v>32</v>
      </c>
      <c r="M1146" s="8">
        <v>2716302043</v>
      </c>
      <c r="N1146" s="9">
        <v>45383</v>
      </c>
      <c r="O1146" s="8" t="s">
        <v>31</v>
      </c>
      <c r="P1146" s="8" t="s">
        <v>29</v>
      </c>
      <c r="Q1146" s="8" t="s">
        <v>29</v>
      </c>
      <c r="R1146" s="8" t="s">
        <v>29</v>
      </c>
    </row>
    <row r="1147" spans="1:18">
      <c r="A1147" t="s">
        <v>6283</v>
      </c>
      <c r="B1147" s="8" t="s">
        <v>6284</v>
      </c>
      <c r="C1147" s="8" t="s">
        <v>6285</v>
      </c>
      <c r="D1147" s="8" t="s">
        <v>6286</v>
      </c>
      <c r="E1147" s="8" t="s">
        <v>3996</v>
      </c>
      <c r="F1147" s="8" t="s">
        <v>5978</v>
      </c>
      <c r="G1147" s="8" t="str">
        <f t="shared" si="51"/>
        <v>堺市西区北条町一丁3番6号</v>
      </c>
      <c r="H1147" s="8" t="str">
        <f t="shared" si="52"/>
        <v>西区</v>
      </c>
      <c r="I1147" s="8">
        <f t="shared" si="53"/>
        <v>4</v>
      </c>
      <c r="J1147" s="8" t="s">
        <v>5979</v>
      </c>
      <c r="K1147" s="8" t="s">
        <v>5980</v>
      </c>
      <c r="L1147" s="8" t="s">
        <v>32</v>
      </c>
      <c r="M1147" s="8">
        <v>2716300419</v>
      </c>
      <c r="N1147" s="9">
        <v>39934</v>
      </c>
      <c r="O1147" s="8" t="s">
        <v>31</v>
      </c>
      <c r="P1147" s="8" t="s">
        <v>29</v>
      </c>
      <c r="Q1147" s="8" t="s">
        <v>29</v>
      </c>
      <c r="R1147" s="8" t="s">
        <v>29</v>
      </c>
    </row>
    <row r="1148" spans="1:18">
      <c r="A1148" t="s">
        <v>5218</v>
      </c>
      <c r="B1148" s="8" t="s">
        <v>5219</v>
      </c>
      <c r="C1148" s="8" t="s">
        <v>5225</v>
      </c>
      <c r="D1148" s="8" t="s">
        <v>5226</v>
      </c>
      <c r="E1148" s="8" t="s">
        <v>236</v>
      </c>
      <c r="F1148" s="8" t="s">
        <v>5220</v>
      </c>
      <c r="G1148" s="8" t="str">
        <f t="shared" si="51"/>
        <v>堺市西区草部341番地</v>
      </c>
      <c r="H1148" s="8" t="str">
        <f t="shared" si="52"/>
        <v>西区</v>
      </c>
      <c r="I1148" s="8">
        <f t="shared" si="53"/>
        <v>4</v>
      </c>
      <c r="J1148" s="8" t="s">
        <v>5221</v>
      </c>
      <c r="K1148" s="8" t="s">
        <v>5222</v>
      </c>
      <c r="L1148" s="8" t="s">
        <v>32</v>
      </c>
      <c r="M1148" s="8">
        <v>2716300138</v>
      </c>
      <c r="N1148" s="9">
        <v>39508</v>
      </c>
      <c r="O1148" s="8" t="s">
        <v>31</v>
      </c>
      <c r="P1148" s="8" t="s">
        <v>29</v>
      </c>
      <c r="Q1148" s="8" t="s">
        <v>29</v>
      </c>
      <c r="R1148" s="8" t="s">
        <v>29</v>
      </c>
    </row>
    <row r="1149" spans="1:18">
      <c r="A1149" t="s">
        <v>2553</v>
      </c>
      <c r="B1149" s="8" t="s">
        <v>2554</v>
      </c>
      <c r="C1149" s="8" t="s">
        <v>2557</v>
      </c>
      <c r="D1149" s="8" t="s">
        <v>2558</v>
      </c>
      <c r="E1149" s="8" t="s">
        <v>1473</v>
      </c>
      <c r="F1149" s="8" t="s">
        <v>2190</v>
      </c>
      <c r="G1149" s="8" t="str">
        <f t="shared" si="51"/>
        <v>堺市西区山田一丁1272番地1</v>
      </c>
      <c r="H1149" s="8" t="str">
        <f t="shared" si="52"/>
        <v>西区</v>
      </c>
      <c r="I1149" s="8">
        <f t="shared" si="53"/>
        <v>4</v>
      </c>
      <c r="J1149" s="8" t="s">
        <v>2556</v>
      </c>
      <c r="K1149" s="8" t="s">
        <v>2192</v>
      </c>
      <c r="L1149" s="8" t="s">
        <v>32</v>
      </c>
      <c r="M1149" s="8">
        <v>2716301946</v>
      </c>
      <c r="N1149" s="9">
        <v>45078</v>
      </c>
      <c r="O1149" s="8" t="s">
        <v>31</v>
      </c>
      <c r="P1149" s="8" t="s">
        <v>29</v>
      </c>
      <c r="Q1149" s="8" t="s">
        <v>31</v>
      </c>
      <c r="R1149" s="8" t="s">
        <v>29</v>
      </c>
    </row>
    <row r="1150" spans="1:18">
      <c r="A1150" t="s">
        <v>1448</v>
      </c>
      <c r="B1150" s="8" t="s">
        <v>1449</v>
      </c>
      <c r="C1150" s="8" t="s">
        <v>1454</v>
      </c>
      <c r="D1150" s="8" t="s">
        <v>1455</v>
      </c>
      <c r="E1150" s="8" t="s">
        <v>1450</v>
      </c>
      <c r="F1150" s="8" t="s">
        <v>1451</v>
      </c>
      <c r="G1150" s="8" t="str">
        <f t="shared" si="51"/>
        <v>堺市西区鳳南町一丁3番3号Ｗ6号室</v>
      </c>
      <c r="H1150" s="8" t="str">
        <f t="shared" si="52"/>
        <v>西区</v>
      </c>
      <c r="I1150" s="8">
        <f t="shared" si="53"/>
        <v>4</v>
      </c>
      <c r="J1150" s="8" t="s">
        <v>1452</v>
      </c>
      <c r="K1150" s="8" t="s">
        <v>1453</v>
      </c>
      <c r="L1150" s="8" t="s">
        <v>32</v>
      </c>
      <c r="M1150" s="8">
        <v>2716301680</v>
      </c>
      <c r="N1150" s="9">
        <v>44166</v>
      </c>
      <c r="O1150" s="8" t="s">
        <v>31</v>
      </c>
      <c r="P1150" s="8" t="s">
        <v>29</v>
      </c>
      <c r="Q1150" s="8" t="s">
        <v>29</v>
      </c>
      <c r="R1150" s="8" t="s">
        <v>29</v>
      </c>
    </row>
    <row r="1151" spans="1:18">
      <c r="A1151" t="s">
        <v>3789</v>
      </c>
      <c r="B1151" s="8" t="s">
        <v>3790</v>
      </c>
      <c r="C1151" s="8" t="s">
        <v>3791</v>
      </c>
      <c r="D1151" s="8" t="s">
        <v>3792</v>
      </c>
      <c r="E1151" s="8" t="s">
        <v>1664</v>
      </c>
      <c r="F1151" s="8" t="s">
        <v>3793</v>
      </c>
      <c r="G1151" s="8" t="str">
        <f t="shared" si="51"/>
        <v>堺市西区鳳西町一丁89-7　第2末広ハイツ104号</v>
      </c>
      <c r="H1151" s="8" t="str">
        <f t="shared" si="52"/>
        <v>西区</v>
      </c>
      <c r="I1151" s="8">
        <f t="shared" si="53"/>
        <v>4</v>
      </c>
      <c r="J1151" s="8" t="s">
        <v>3794</v>
      </c>
      <c r="K1151" s="8" t="s">
        <v>3795</v>
      </c>
      <c r="L1151" s="8" t="s">
        <v>32</v>
      </c>
      <c r="M1151" s="8">
        <v>2716301953</v>
      </c>
      <c r="N1151" s="9">
        <v>45108</v>
      </c>
      <c r="O1151" s="8" t="s">
        <v>31</v>
      </c>
      <c r="P1151" s="8" t="s">
        <v>29</v>
      </c>
      <c r="Q1151" s="8" t="s">
        <v>29</v>
      </c>
      <c r="R1151" s="8" t="s">
        <v>29</v>
      </c>
    </row>
    <row r="1152" spans="1:18">
      <c r="A1152" t="s">
        <v>4758</v>
      </c>
      <c r="B1152" s="8" t="s">
        <v>4759</v>
      </c>
      <c r="C1152" s="8" t="s">
        <v>4784</v>
      </c>
      <c r="D1152" s="8" t="s">
        <v>4785</v>
      </c>
      <c r="E1152" s="8" t="s">
        <v>59</v>
      </c>
      <c r="F1152" s="8" t="s">
        <v>4786</v>
      </c>
      <c r="G1152" s="8" t="str">
        <f t="shared" si="51"/>
        <v>堺市西区浜寺石津町西五丁11-21</v>
      </c>
      <c r="H1152" s="8" t="str">
        <f t="shared" si="52"/>
        <v>西区</v>
      </c>
      <c r="I1152" s="8">
        <f t="shared" si="53"/>
        <v>4</v>
      </c>
      <c r="J1152" s="8" t="s">
        <v>4787</v>
      </c>
      <c r="K1152" s="8" t="s">
        <v>4788</v>
      </c>
      <c r="L1152" s="8" t="s">
        <v>143</v>
      </c>
      <c r="M1152" s="8">
        <v>2716301698</v>
      </c>
      <c r="N1152" s="9">
        <v>44287</v>
      </c>
      <c r="O1152" s="8" t="s">
        <v>29</v>
      </c>
      <c r="P1152" s="8" t="s">
        <v>29</v>
      </c>
      <c r="Q1152" s="8" t="s">
        <v>31</v>
      </c>
      <c r="R1152" s="8" t="s">
        <v>29</v>
      </c>
    </row>
    <row r="1153" spans="1:18">
      <c r="A1153" t="s">
        <v>5623</v>
      </c>
      <c r="B1153" s="8" t="s">
        <v>5624</v>
      </c>
      <c r="C1153" s="8" t="s">
        <v>5625</v>
      </c>
      <c r="D1153" s="8" t="s">
        <v>5626</v>
      </c>
      <c r="E1153" s="8" t="s">
        <v>229</v>
      </c>
      <c r="F1153" s="8" t="s">
        <v>5627</v>
      </c>
      <c r="G1153" s="8" t="str">
        <f t="shared" si="51"/>
        <v>堺市西区浜寺石津町中3-3-17</v>
      </c>
      <c r="H1153" s="8" t="str">
        <f t="shared" si="52"/>
        <v>西区</v>
      </c>
      <c r="I1153" s="8">
        <f t="shared" si="53"/>
        <v>4</v>
      </c>
      <c r="J1153" s="8" t="s">
        <v>5628</v>
      </c>
      <c r="K1153" s="8" t="s">
        <v>5629</v>
      </c>
      <c r="L1153" s="8" t="s">
        <v>143</v>
      </c>
      <c r="M1153" s="8">
        <v>2716301987</v>
      </c>
      <c r="N1153" s="9">
        <v>45200</v>
      </c>
      <c r="O1153" s="8" t="s">
        <v>29</v>
      </c>
      <c r="P1153" s="8" t="s">
        <v>29</v>
      </c>
      <c r="Q1153" s="8" t="s">
        <v>31</v>
      </c>
      <c r="R1153" s="8" t="s">
        <v>29</v>
      </c>
    </row>
    <row r="1154" spans="1:18">
      <c r="A1154" t="s">
        <v>5309</v>
      </c>
      <c r="B1154" s="8" t="s">
        <v>5310</v>
      </c>
      <c r="C1154" s="8" t="s">
        <v>5311</v>
      </c>
      <c r="D1154" s="8" t="s">
        <v>5312</v>
      </c>
      <c r="E1154" s="8" t="s">
        <v>1394</v>
      </c>
      <c r="F1154" s="8" t="s">
        <v>4851</v>
      </c>
      <c r="G1154" s="8" t="str">
        <f t="shared" si="51"/>
        <v>堺市西区上野芝町一丁10番14号</v>
      </c>
      <c r="H1154" s="8" t="str">
        <f t="shared" si="52"/>
        <v>西区</v>
      </c>
      <c r="I1154" s="8">
        <f t="shared" si="53"/>
        <v>4</v>
      </c>
      <c r="J1154" s="8" t="s">
        <v>4852</v>
      </c>
      <c r="K1154" s="8" t="s">
        <v>4852</v>
      </c>
      <c r="L1154" s="8" t="s">
        <v>143</v>
      </c>
      <c r="M1154" s="8">
        <v>2716301896</v>
      </c>
      <c r="N1154" s="9">
        <v>45017</v>
      </c>
      <c r="O1154" s="8" t="s">
        <v>29</v>
      </c>
      <c r="P1154" s="8" t="s">
        <v>29</v>
      </c>
      <c r="Q1154" s="8" t="s">
        <v>31</v>
      </c>
      <c r="R1154" s="8" t="s">
        <v>29</v>
      </c>
    </row>
    <row r="1155" spans="1:18">
      <c r="A1155" t="s">
        <v>2984</v>
      </c>
      <c r="B1155" s="8" t="s">
        <v>2985</v>
      </c>
      <c r="C1155" s="8" t="s">
        <v>2986</v>
      </c>
      <c r="D1155" s="8" t="s">
        <v>2987</v>
      </c>
      <c r="E1155" s="8" t="s">
        <v>2988</v>
      </c>
      <c r="F1155" s="8" t="s">
        <v>2989</v>
      </c>
      <c r="G1155" s="8" t="str">
        <f t="shared" si="51"/>
        <v>堺市西区平岡町20-1</v>
      </c>
      <c r="H1155" s="8" t="str">
        <f t="shared" si="52"/>
        <v>西区</v>
      </c>
      <c r="I1155" s="8">
        <f t="shared" si="53"/>
        <v>4</v>
      </c>
      <c r="J1155" s="8" t="s">
        <v>2990</v>
      </c>
      <c r="K1155" s="8" t="s">
        <v>2991</v>
      </c>
      <c r="L1155" s="8" t="s">
        <v>143</v>
      </c>
      <c r="M1155" s="8">
        <v>2716300799</v>
      </c>
      <c r="N1155" s="9">
        <v>41030</v>
      </c>
      <c r="O1155" s="8" t="s">
        <v>29</v>
      </c>
      <c r="P1155" s="8" t="s">
        <v>29</v>
      </c>
      <c r="Q1155" s="8" t="s">
        <v>31</v>
      </c>
      <c r="R1155" s="8" t="s">
        <v>29</v>
      </c>
    </row>
    <row r="1156" spans="1:18">
      <c r="A1156" t="s">
        <v>234</v>
      </c>
      <c r="B1156" s="8" t="s">
        <v>235</v>
      </c>
      <c r="C1156" s="8" t="s">
        <v>240</v>
      </c>
      <c r="D1156" s="8" t="s">
        <v>241</v>
      </c>
      <c r="E1156" s="8" t="s">
        <v>236</v>
      </c>
      <c r="F1156" s="8" t="s">
        <v>237</v>
      </c>
      <c r="G1156" s="8" t="str">
        <f t="shared" si="51"/>
        <v>堺市西区草部493番1</v>
      </c>
      <c r="H1156" s="8" t="str">
        <f t="shared" si="52"/>
        <v>西区</v>
      </c>
      <c r="I1156" s="8">
        <f t="shared" si="53"/>
        <v>4</v>
      </c>
      <c r="J1156" s="8" t="s">
        <v>238</v>
      </c>
      <c r="K1156" s="8" t="s">
        <v>239</v>
      </c>
      <c r="L1156" s="8" t="s">
        <v>143</v>
      </c>
      <c r="M1156" s="8">
        <v>2716301334</v>
      </c>
      <c r="N1156" s="9">
        <v>42826</v>
      </c>
      <c r="O1156" s="8" t="s">
        <v>29</v>
      </c>
      <c r="P1156" s="8" t="s">
        <v>29</v>
      </c>
      <c r="Q1156" s="8" t="s">
        <v>31</v>
      </c>
      <c r="R1156" s="8" t="s">
        <v>29</v>
      </c>
    </row>
    <row r="1157" spans="1:18">
      <c r="A1157" t="s">
        <v>3460</v>
      </c>
      <c r="B1157" s="8" t="s">
        <v>3461</v>
      </c>
      <c r="C1157" s="8" t="s">
        <v>3467</v>
      </c>
      <c r="D1157" s="8" t="s">
        <v>3468</v>
      </c>
      <c r="E1157" s="8" t="s">
        <v>236</v>
      </c>
      <c r="F1157" s="8" t="s">
        <v>3469</v>
      </c>
      <c r="G1157" s="8" t="str">
        <f t="shared" si="51"/>
        <v>堺市西区草部7-5　1階右側号室</v>
      </c>
      <c r="H1157" s="8" t="str">
        <f t="shared" si="52"/>
        <v>西区</v>
      </c>
      <c r="I1157" s="8">
        <f t="shared" si="53"/>
        <v>4</v>
      </c>
      <c r="J1157" s="8" t="s">
        <v>3465</v>
      </c>
      <c r="K1157" s="8" t="s">
        <v>3466</v>
      </c>
      <c r="L1157" s="8" t="s">
        <v>143</v>
      </c>
      <c r="M1157" s="8">
        <v>2716301979</v>
      </c>
      <c r="N1157" s="9">
        <v>45200</v>
      </c>
      <c r="O1157" s="8" t="s">
        <v>29</v>
      </c>
      <c r="P1157" s="8" t="s">
        <v>29</v>
      </c>
      <c r="Q1157" s="8" t="s">
        <v>31</v>
      </c>
      <c r="R1157" s="8" t="s">
        <v>29</v>
      </c>
    </row>
    <row r="1158" spans="1:18">
      <c r="A1158" t="s">
        <v>5024</v>
      </c>
      <c r="B1158" s="8" t="s">
        <v>5025</v>
      </c>
      <c r="C1158" s="8" t="s">
        <v>5030</v>
      </c>
      <c r="D1158" s="8" t="s">
        <v>5031</v>
      </c>
      <c r="E1158" s="8" t="s">
        <v>236</v>
      </c>
      <c r="F1158" s="8" t="s">
        <v>5032</v>
      </c>
      <c r="G1158" s="8" t="str">
        <f t="shared" si="51"/>
        <v>堺市西区草部931番地2</v>
      </c>
      <c r="H1158" s="8" t="str">
        <f t="shared" si="52"/>
        <v>西区</v>
      </c>
      <c r="I1158" s="8">
        <f t="shared" si="53"/>
        <v>4</v>
      </c>
      <c r="J1158" s="8" t="s">
        <v>5033</v>
      </c>
      <c r="K1158" s="8" t="s">
        <v>5033</v>
      </c>
      <c r="L1158" s="8" t="s">
        <v>143</v>
      </c>
      <c r="M1158" s="8">
        <v>2716300377</v>
      </c>
      <c r="N1158" s="9">
        <v>39569</v>
      </c>
      <c r="O1158" s="8" t="s">
        <v>31</v>
      </c>
      <c r="P1158" s="8" t="s">
        <v>29</v>
      </c>
      <c r="Q1158" s="8" t="s">
        <v>31</v>
      </c>
      <c r="R1158" s="8" t="s">
        <v>31</v>
      </c>
    </row>
    <row r="1159" spans="1:18">
      <c r="A1159" t="s">
        <v>5024</v>
      </c>
      <c r="B1159" s="8" t="s">
        <v>5025</v>
      </c>
      <c r="C1159" s="8" t="s">
        <v>5040</v>
      </c>
      <c r="D1159" s="8" t="s">
        <v>5041</v>
      </c>
      <c r="E1159" s="8" t="s">
        <v>236</v>
      </c>
      <c r="F1159" s="8" t="s">
        <v>5042</v>
      </c>
      <c r="G1159" s="8" t="str">
        <f t="shared" si="51"/>
        <v>堺市西区草部744番地6</v>
      </c>
      <c r="H1159" s="8" t="str">
        <f t="shared" si="52"/>
        <v>西区</v>
      </c>
      <c r="I1159" s="8">
        <f t="shared" si="53"/>
        <v>4</v>
      </c>
      <c r="J1159" s="8" t="s">
        <v>5043</v>
      </c>
      <c r="K1159" s="8" t="s">
        <v>5044</v>
      </c>
      <c r="L1159" s="8" t="s">
        <v>143</v>
      </c>
      <c r="M1159" s="8">
        <v>2716300369</v>
      </c>
      <c r="N1159" s="9">
        <v>39569</v>
      </c>
      <c r="O1159" s="8" t="s">
        <v>31</v>
      </c>
      <c r="P1159" s="8" t="s">
        <v>29</v>
      </c>
      <c r="Q1159" s="8" t="s">
        <v>31</v>
      </c>
      <c r="R1159" s="8" t="s">
        <v>31</v>
      </c>
    </row>
    <row r="1160" spans="1:18">
      <c r="A1160" t="s">
        <v>5079</v>
      </c>
      <c r="B1160" s="8" t="s">
        <v>5080</v>
      </c>
      <c r="C1160" s="8" t="s">
        <v>5106</v>
      </c>
      <c r="D1160" s="8" t="s">
        <v>5107</v>
      </c>
      <c r="E1160" s="8" t="s">
        <v>236</v>
      </c>
      <c r="F1160" s="8" t="s">
        <v>5108</v>
      </c>
      <c r="G1160" s="8" t="str">
        <f t="shared" si="51"/>
        <v>堺市西区草部783番地1</v>
      </c>
      <c r="H1160" s="8" t="str">
        <f t="shared" si="52"/>
        <v>西区</v>
      </c>
      <c r="I1160" s="8">
        <f t="shared" si="53"/>
        <v>4</v>
      </c>
      <c r="J1160" s="8" t="s">
        <v>5109</v>
      </c>
      <c r="K1160" s="8" t="s">
        <v>5110</v>
      </c>
      <c r="L1160" s="8" t="s">
        <v>143</v>
      </c>
      <c r="M1160" s="8">
        <v>2716300351</v>
      </c>
      <c r="N1160" s="9">
        <v>39448</v>
      </c>
      <c r="O1160" s="8" t="s">
        <v>31</v>
      </c>
      <c r="P1160" s="8" t="s">
        <v>29</v>
      </c>
      <c r="Q1160" s="8" t="s">
        <v>31</v>
      </c>
      <c r="R1160" s="8" t="s">
        <v>31</v>
      </c>
    </row>
    <row r="1161" spans="1:18">
      <c r="A1161" t="s">
        <v>5218</v>
      </c>
      <c r="B1161" s="8" t="s">
        <v>5219</v>
      </c>
      <c r="C1161" s="8" t="s">
        <v>5223</v>
      </c>
      <c r="D1161" s="8" t="s">
        <v>5224</v>
      </c>
      <c r="E1161" s="8" t="s">
        <v>236</v>
      </c>
      <c r="F1161" s="8" t="s">
        <v>5220</v>
      </c>
      <c r="G1161" s="8" t="str">
        <f t="shared" ref="G1161:G1224" si="54">RIGHT(F:F,LEN(F:F)-3)</f>
        <v>堺市西区草部341番地</v>
      </c>
      <c r="H1161" s="8" t="str">
        <f t="shared" ref="H1161:H1224" si="55">MID(F:F,6,2)</f>
        <v>西区</v>
      </c>
      <c r="I1161" s="8">
        <f t="shared" ref="I1161:I1224" si="56">IF(H:H="堺区",1,IF(H:H="中区",2,IF(H:H="東区",3,IF(H:H="西区",4,IF(H:H="南区",5,IF(H:H="北区",6,7))))))</f>
        <v>4</v>
      </c>
      <c r="J1161" s="8" t="s">
        <v>5221</v>
      </c>
      <c r="K1161" s="8" t="s">
        <v>5222</v>
      </c>
      <c r="L1161" s="8" t="s">
        <v>143</v>
      </c>
      <c r="M1161" s="8">
        <v>2716300658</v>
      </c>
      <c r="N1161" s="9">
        <v>40725</v>
      </c>
      <c r="O1161" s="8" t="s">
        <v>29</v>
      </c>
      <c r="P1161" s="8" t="s">
        <v>29</v>
      </c>
      <c r="Q1161" s="8" t="s">
        <v>31</v>
      </c>
      <c r="R1161" s="8" t="s">
        <v>29</v>
      </c>
    </row>
    <row r="1162" spans="1:18">
      <c r="A1162" t="s">
        <v>3348</v>
      </c>
      <c r="B1162" s="8" t="s">
        <v>3349</v>
      </c>
      <c r="C1162" s="8" t="s">
        <v>3352</v>
      </c>
      <c r="D1162" s="8" t="s">
        <v>3353</v>
      </c>
      <c r="E1162" s="8" t="s">
        <v>39</v>
      </c>
      <c r="F1162" s="8" t="s">
        <v>3354</v>
      </c>
      <c r="G1162" s="8" t="str">
        <f t="shared" si="54"/>
        <v>堺市西区菱木一丁2446番1号ドイビル1F</v>
      </c>
      <c r="H1162" s="8" t="str">
        <f t="shared" si="55"/>
        <v>西区</v>
      </c>
      <c r="I1162" s="8">
        <f t="shared" si="56"/>
        <v>4</v>
      </c>
      <c r="J1162" s="8" t="s">
        <v>3355</v>
      </c>
      <c r="K1162" s="8" t="s">
        <v>3356</v>
      </c>
      <c r="L1162" s="8" t="s">
        <v>143</v>
      </c>
      <c r="M1162" s="8">
        <v>2716301433</v>
      </c>
      <c r="N1162" s="9">
        <v>43709</v>
      </c>
      <c r="O1162" s="8" t="s">
        <v>29</v>
      </c>
      <c r="P1162" s="8" t="s">
        <v>29</v>
      </c>
      <c r="Q1162" s="8" t="s">
        <v>31</v>
      </c>
      <c r="R1162" s="8" t="s">
        <v>29</v>
      </c>
    </row>
    <row r="1163" spans="1:18">
      <c r="A1163" t="s">
        <v>1626</v>
      </c>
      <c r="B1163" s="8" t="s">
        <v>1627</v>
      </c>
      <c r="C1163" s="8" t="s">
        <v>1628</v>
      </c>
      <c r="D1163" s="8" t="s">
        <v>1629</v>
      </c>
      <c r="E1163" s="8" t="s">
        <v>1473</v>
      </c>
      <c r="F1163" s="8" t="s">
        <v>1630</v>
      </c>
      <c r="G1163" s="8" t="str">
        <f t="shared" si="54"/>
        <v>堺市西区山田一丁1084番地1</v>
      </c>
      <c r="H1163" s="8" t="str">
        <f t="shared" si="55"/>
        <v>西区</v>
      </c>
      <c r="I1163" s="8">
        <f t="shared" si="56"/>
        <v>4</v>
      </c>
      <c r="J1163" s="8" t="s">
        <v>1631</v>
      </c>
      <c r="K1163" s="8" t="s">
        <v>1632</v>
      </c>
      <c r="L1163" s="8" t="s">
        <v>143</v>
      </c>
      <c r="M1163" s="8">
        <v>2716301524</v>
      </c>
      <c r="N1163" s="9">
        <v>43556</v>
      </c>
      <c r="O1163" s="8" t="s">
        <v>29</v>
      </c>
      <c r="P1163" s="8" t="s">
        <v>29</v>
      </c>
      <c r="Q1163" s="8" t="s">
        <v>31</v>
      </c>
      <c r="R1163" s="8" t="s">
        <v>29</v>
      </c>
    </row>
    <row r="1164" spans="1:18">
      <c r="A1164" t="s">
        <v>2086</v>
      </c>
      <c r="B1164" s="8" t="s">
        <v>2087</v>
      </c>
      <c r="C1164" s="8" t="s">
        <v>2093</v>
      </c>
      <c r="D1164" s="8" t="s">
        <v>2094</v>
      </c>
      <c r="E1164" s="8" t="s">
        <v>1473</v>
      </c>
      <c r="F1164" s="8" t="s">
        <v>2095</v>
      </c>
      <c r="G1164" s="8" t="str">
        <f t="shared" si="54"/>
        <v>堺市西区山田三丁953-3</v>
      </c>
      <c r="H1164" s="8" t="str">
        <f t="shared" si="55"/>
        <v>西区</v>
      </c>
      <c r="I1164" s="8">
        <f t="shared" si="56"/>
        <v>4</v>
      </c>
      <c r="J1164" s="8" t="s">
        <v>2096</v>
      </c>
      <c r="K1164" s="8" t="s">
        <v>2096</v>
      </c>
      <c r="L1164" s="8" t="s">
        <v>143</v>
      </c>
      <c r="M1164" s="8">
        <v>2716301854</v>
      </c>
      <c r="N1164" s="9">
        <v>44835</v>
      </c>
      <c r="O1164" s="8" t="s">
        <v>29</v>
      </c>
      <c r="P1164" s="8" t="s">
        <v>29</v>
      </c>
      <c r="Q1164" s="8" t="s">
        <v>31</v>
      </c>
      <c r="R1164" s="8" t="s">
        <v>29</v>
      </c>
    </row>
    <row r="1165" spans="1:18">
      <c r="A1165" t="s">
        <v>2704</v>
      </c>
      <c r="B1165" s="8" t="s">
        <v>2705</v>
      </c>
      <c r="C1165" s="8" t="s">
        <v>2711</v>
      </c>
      <c r="D1165" s="8" t="s">
        <v>2712</v>
      </c>
      <c r="E1165" s="8" t="s">
        <v>1996</v>
      </c>
      <c r="F1165" s="8" t="s">
        <v>2708</v>
      </c>
      <c r="G1165" s="8" t="str">
        <f t="shared" si="54"/>
        <v>堺市西区鳳東町二丁185-1</v>
      </c>
      <c r="H1165" s="8" t="str">
        <f t="shared" si="55"/>
        <v>西区</v>
      </c>
      <c r="I1165" s="8">
        <f t="shared" si="56"/>
        <v>4</v>
      </c>
      <c r="J1165" s="8" t="s">
        <v>2709</v>
      </c>
      <c r="K1165" s="8" t="s">
        <v>2710</v>
      </c>
      <c r="L1165" s="8" t="s">
        <v>143</v>
      </c>
      <c r="M1165" s="8">
        <v>2716302126</v>
      </c>
      <c r="N1165" s="9">
        <v>45536</v>
      </c>
      <c r="O1165" s="8" t="s">
        <v>29</v>
      </c>
      <c r="P1165" s="8" t="s">
        <v>29</v>
      </c>
      <c r="Q1165" s="8" t="s">
        <v>31</v>
      </c>
      <c r="R1165" s="8" t="s">
        <v>29</v>
      </c>
    </row>
    <row r="1166" spans="1:18">
      <c r="A1166" t="s">
        <v>586</v>
      </c>
      <c r="B1166" s="8" t="s">
        <v>587</v>
      </c>
      <c r="C1166" s="8" t="s">
        <v>586</v>
      </c>
      <c r="D1166" s="8" t="s">
        <v>587</v>
      </c>
      <c r="E1166" s="8" t="s">
        <v>588</v>
      </c>
      <c r="F1166" s="8" t="s">
        <v>589</v>
      </c>
      <c r="G1166" s="8" t="str">
        <f t="shared" si="54"/>
        <v>堺市西区浜寺諏訪森町西四丁336-2</v>
      </c>
      <c r="H1166" s="8" t="str">
        <f t="shared" si="55"/>
        <v>西区</v>
      </c>
      <c r="I1166" s="8">
        <f t="shared" si="56"/>
        <v>4</v>
      </c>
      <c r="J1166" s="8" t="s">
        <v>576</v>
      </c>
      <c r="K1166" s="8" t="s">
        <v>577</v>
      </c>
      <c r="L1166" s="8" t="s">
        <v>144</v>
      </c>
      <c r="M1166" s="8">
        <v>2716301631</v>
      </c>
      <c r="N1166" s="9">
        <v>44105</v>
      </c>
      <c r="O1166" s="8" t="s">
        <v>29</v>
      </c>
      <c r="P1166" s="8" t="s">
        <v>29</v>
      </c>
      <c r="Q1166" s="8" t="s">
        <v>29</v>
      </c>
      <c r="R1166" s="8" t="s">
        <v>29</v>
      </c>
    </row>
    <row r="1167" spans="1:18">
      <c r="A1167" t="s">
        <v>5218</v>
      </c>
      <c r="B1167" s="8" t="s">
        <v>5219</v>
      </c>
      <c r="C1167" s="8" t="s">
        <v>5223</v>
      </c>
      <c r="D1167" s="8" t="s">
        <v>5224</v>
      </c>
      <c r="E1167" s="8" t="s">
        <v>236</v>
      </c>
      <c r="F1167" s="8" t="s">
        <v>5220</v>
      </c>
      <c r="G1167" s="8" t="str">
        <f t="shared" si="54"/>
        <v>堺市西区草部341番地</v>
      </c>
      <c r="H1167" s="8" t="str">
        <f t="shared" si="55"/>
        <v>西区</v>
      </c>
      <c r="I1167" s="8">
        <f t="shared" si="56"/>
        <v>4</v>
      </c>
      <c r="J1167" s="8" t="s">
        <v>5221</v>
      </c>
      <c r="K1167" s="8" t="s">
        <v>5222</v>
      </c>
      <c r="L1167" s="8" t="s">
        <v>144</v>
      </c>
      <c r="M1167" s="8">
        <v>2716300260</v>
      </c>
      <c r="N1167" s="9">
        <v>38991</v>
      </c>
      <c r="O1167" s="8" t="s">
        <v>29</v>
      </c>
      <c r="P1167" s="8" t="s">
        <v>29</v>
      </c>
      <c r="Q1167" s="8" t="s">
        <v>29</v>
      </c>
      <c r="R1167" s="8" t="s">
        <v>29</v>
      </c>
    </row>
    <row r="1168" spans="1:18">
      <c r="A1168" t="s">
        <v>5468</v>
      </c>
      <c r="B1168" s="8" t="s">
        <v>5469</v>
      </c>
      <c r="C1168" s="8" t="s">
        <v>5474</v>
      </c>
      <c r="D1168" s="8" t="s">
        <v>5475</v>
      </c>
      <c r="E1168" s="8" t="s">
        <v>236</v>
      </c>
      <c r="F1168" s="8" t="s">
        <v>5476</v>
      </c>
      <c r="G1168" s="8" t="str">
        <f t="shared" si="54"/>
        <v>堺市西区草部775-2</v>
      </c>
      <c r="H1168" s="8" t="str">
        <f t="shared" si="55"/>
        <v>西区</v>
      </c>
      <c r="I1168" s="8">
        <f t="shared" si="56"/>
        <v>4</v>
      </c>
      <c r="J1168" s="8" t="s">
        <v>5477</v>
      </c>
      <c r="K1168" s="8" t="s">
        <v>5478</v>
      </c>
      <c r="L1168" s="8" t="s">
        <v>144</v>
      </c>
      <c r="M1168" s="8">
        <v>2716300245</v>
      </c>
      <c r="N1168" s="9">
        <v>38991</v>
      </c>
      <c r="O1168" s="8" t="s">
        <v>29</v>
      </c>
      <c r="P1168" s="8" t="s">
        <v>29</v>
      </c>
      <c r="Q1168" s="8" t="s">
        <v>31</v>
      </c>
      <c r="R1168" s="8" t="s">
        <v>31</v>
      </c>
    </row>
    <row r="1169" spans="1:18">
      <c r="A1169" t="s">
        <v>5218</v>
      </c>
      <c r="B1169" s="8" t="s">
        <v>5219</v>
      </c>
      <c r="C1169" s="8" t="s">
        <v>5223</v>
      </c>
      <c r="D1169" s="8" t="s">
        <v>5224</v>
      </c>
      <c r="E1169" s="8" t="s">
        <v>236</v>
      </c>
      <c r="F1169" s="8" t="s">
        <v>5220</v>
      </c>
      <c r="G1169" s="8" t="str">
        <f t="shared" si="54"/>
        <v>堺市西区草部341番地</v>
      </c>
      <c r="H1169" s="8" t="str">
        <f t="shared" si="55"/>
        <v>西区</v>
      </c>
      <c r="I1169" s="8">
        <f t="shared" si="56"/>
        <v>4</v>
      </c>
      <c r="J1169" s="8" t="s">
        <v>5221</v>
      </c>
      <c r="K1169" s="8" t="s">
        <v>5222</v>
      </c>
      <c r="L1169" s="8" t="s">
        <v>4933</v>
      </c>
      <c r="M1169" s="8">
        <v>2716300658</v>
      </c>
      <c r="N1169" s="9">
        <v>40725</v>
      </c>
      <c r="O1169" s="8" t="s">
        <v>29</v>
      </c>
      <c r="P1169" s="8" t="s">
        <v>29</v>
      </c>
      <c r="Q1169" s="8" t="s">
        <v>31</v>
      </c>
      <c r="R1169" s="8" t="s">
        <v>29</v>
      </c>
    </row>
    <row r="1170" spans="1:18">
      <c r="A1170" t="s">
        <v>4758</v>
      </c>
      <c r="B1170" s="8" t="s">
        <v>4759</v>
      </c>
      <c r="C1170" s="8" t="s">
        <v>4784</v>
      </c>
      <c r="D1170" s="8" t="s">
        <v>4785</v>
      </c>
      <c r="E1170" s="8" t="s">
        <v>59</v>
      </c>
      <c r="F1170" s="8" t="s">
        <v>4786</v>
      </c>
      <c r="G1170" s="8" t="str">
        <f t="shared" si="54"/>
        <v>堺市西区浜寺石津町西五丁11-21</v>
      </c>
      <c r="H1170" s="8" t="str">
        <f t="shared" si="55"/>
        <v>西区</v>
      </c>
      <c r="I1170" s="8">
        <f t="shared" si="56"/>
        <v>4</v>
      </c>
      <c r="J1170" s="8" t="s">
        <v>4787</v>
      </c>
      <c r="K1170" s="8" t="s">
        <v>4788</v>
      </c>
      <c r="L1170" s="8" t="s">
        <v>1634</v>
      </c>
      <c r="M1170" s="8">
        <v>2716301698</v>
      </c>
      <c r="N1170" s="9">
        <v>44287</v>
      </c>
      <c r="O1170" s="8" t="s">
        <v>29</v>
      </c>
      <c r="P1170" s="8" t="s">
        <v>29</v>
      </c>
      <c r="Q1170" s="8" t="s">
        <v>31</v>
      </c>
      <c r="R1170" s="8" t="s">
        <v>29</v>
      </c>
    </row>
    <row r="1171" spans="1:18">
      <c r="A1171" t="s">
        <v>3348</v>
      </c>
      <c r="B1171" s="8" t="s">
        <v>3349</v>
      </c>
      <c r="C1171" s="8" t="s">
        <v>3352</v>
      </c>
      <c r="D1171" s="8" t="s">
        <v>3353</v>
      </c>
      <c r="E1171" s="8" t="s">
        <v>39</v>
      </c>
      <c r="F1171" s="8" t="s">
        <v>3354</v>
      </c>
      <c r="G1171" s="8" t="str">
        <f t="shared" si="54"/>
        <v>堺市西区菱木一丁2446番1号ドイビル1F</v>
      </c>
      <c r="H1171" s="8" t="str">
        <f t="shared" si="55"/>
        <v>西区</v>
      </c>
      <c r="I1171" s="8">
        <f t="shared" si="56"/>
        <v>4</v>
      </c>
      <c r="J1171" s="8" t="s">
        <v>3355</v>
      </c>
      <c r="K1171" s="8" t="s">
        <v>3356</v>
      </c>
      <c r="L1171" s="8" t="s">
        <v>1634</v>
      </c>
      <c r="M1171" s="8">
        <v>2716301433</v>
      </c>
      <c r="N1171" s="9">
        <v>43252</v>
      </c>
      <c r="O1171" s="8" t="s">
        <v>29</v>
      </c>
      <c r="P1171" s="8" t="s">
        <v>29</v>
      </c>
      <c r="Q1171" s="8" t="s">
        <v>31</v>
      </c>
      <c r="R1171" s="8" t="s">
        <v>29</v>
      </c>
    </row>
    <row r="1172" spans="1:18">
      <c r="A1172" t="s">
        <v>1626</v>
      </c>
      <c r="B1172" s="8" t="s">
        <v>1627</v>
      </c>
      <c r="C1172" s="8" t="s">
        <v>1628</v>
      </c>
      <c r="D1172" s="8" t="s">
        <v>1629</v>
      </c>
      <c r="E1172" s="8" t="s">
        <v>1473</v>
      </c>
      <c r="F1172" s="8" t="s">
        <v>1630</v>
      </c>
      <c r="G1172" s="8" t="str">
        <f t="shared" si="54"/>
        <v>堺市西区山田一丁1084番地1</v>
      </c>
      <c r="H1172" s="8" t="str">
        <f t="shared" si="55"/>
        <v>西区</v>
      </c>
      <c r="I1172" s="8">
        <f t="shared" si="56"/>
        <v>4</v>
      </c>
      <c r="J1172" s="8" t="s">
        <v>1631</v>
      </c>
      <c r="K1172" s="8" t="s">
        <v>1632</v>
      </c>
      <c r="L1172" s="8" t="s">
        <v>1634</v>
      </c>
      <c r="M1172" s="8">
        <v>2716301524</v>
      </c>
      <c r="N1172" s="9">
        <v>43556</v>
      </c>
      <c r="O1172" s="8" t="s">
        <v>29</v>
      </c>
      <c r="P1172" s="8" t="s">
        <v>29</v>
      </c>
      <c r="Q1172" s="8" t="s">
        <v>31</v>
      </c>
      <c r="R1172" s="8" t="s">
        <v>29</v>
      </c>
    </row>
    <row r="1173" spans="1:18">
      <c r="A1173" t="s">
        <v>3348</v>
      </c>
      <c r="B1173" s="8" t="s">
        <v>3349</v>
      </c>
      <c r="C1173" s="8" t="s">
        <v>3352</v>
      </c>
      <c r="D1173" s="8" t="s">
        <v>3353</v>
      </c>
      <c r="E1173" s="8" t="s">
        <v>39</v>
      </c>
      <c r="F1173" s="8" t="s">
        <v>3354</v>
      </c>
      <c r="G1173" s="8" t="str">
        <f t="shared" si="54"/>
        <v>堺市西区菱木一丁2446番1号ドイビル1F</v>
      </c>
      <c r="H1173" s="8" t="str">
        <f t="shared" si="55"/>
        <v>西区</v>
      </c>
      <c r="I1173" s="8">
        <f t="shared" si="56"/>
        <v>4</v>
      </c>
      <c r="J1173" s="8" t="s">
        <v>3355</v>
      </c>
      <c r="K1173" s="8" t="s">
        <v>3356</v>
      </c>
      <c r="L1173" s="8" t="s">
        <v>180</v>
      </c>
      <c r="M1173" s="8">
        <v>2716301433</v>
      </c>
      <c r="N1173" s="9">
        <v>43709</v>
      </c>
      <c r="O1173" s="8" t="s">
        <v>29</v>
      </c>
      <c r="P1173" s="8" t="s">
        <v>29</v>
      </c>
      <c r="Q1173" s="8" t="s">
        <v>31</v>
      </c>
      <c r="R1173" s="8" t="s">
        <v>29</v>
      </c>
    </row>
    <row r="1174" spans="1:18">
      <c r="A1174" t="s">
        <v>5844</v>
      </c>
      <c r="B1174" s="8" t="s">
        <v>5845</v>
      </c>
      <c r="C1174" s="8" t="s">
        <v>5848</v>
      </c>
      <c r="D1174" s="8" t="s">
        <v>5849</v>
      </c>
      <c r="E1174" s="8" t="s">
        <v>1394</v>
      </c>
      <c r="F1174" s="8" t="s">
        <v>5850</v>
      </c>
      <c r="G1174" s="8" t="str">
        <f t="shared" si="54"/>
        <v>堺市西区上野芝町二丁3番17号</v>
      </c>
      <c r="H1174" s="8" t="str">
        <f t="shared" si="55"/>
        <v>西区</v>
      </c>
      <c r="I1174" s="8">
        <f t="shared" si="56"/>
        <v>4</v>
      </c>
      <c r="J1174" s="8" t="s">
        <v>5846</v>
      </c>
      <c r="K1174" s="8" t="s">
        <v>5847</v>
      </c>
      <c r="L1174" s="8" t="s">
        <v>181</v>
      </c>
      <c r="M1174" s="8">
        <v>2716300427</v>
      </c>
      <c r="N1174" s="9">
        <v>39934</v>
      </c>
      <c r="O1174" s="8" t="s">
        <v>29</v>
      </c>
      <c r="P1174" s="8" t="s">
        <v>29</v>
      </c>
      <c r="Q1174" s="8" t="s">
        <v>31</v>
      </c>
      <c r="R1174" s="8" t="s">
        <v>29</v>
      </c>
    </row>
    <row r="1175" spans="1:18">
      <c r="A1175" t="s">
        <v>6119</v>
      </c>
      <c r="B1175" s="8" t="s">
        <v>6120</v>
      </c>
      <c r="C1175" s="8" t="s">
        <v>6122</v>
      </c>
      <c r="D1175" s="8" t="s">
        <v>6123</v>
      </c>
      <c r="E1175" s="8" t="s">
        <v>1996</v>
      </c>
      <c r="F1175" s="8" t="s">
        <v>6124</v>
      </c>
      <c r="G1175" s="8" t="str">
        <f t="shared" si="54"/>
        <v>堺市西区鳳東町一丁7番地30　平兵衛ビル3階3-1号室</v>
      </c>
      <c r="H1175" s="8" t="str">
        <f t="shared" si="55"/>
        <v>西区</v>
      </c>
      <c r="I1175" s="8">
        <f t="shared" si="56"/>
        <v>4</v>
      </c>
      <c r="J1175" s="8" t="s">
        <v>6125</v>
      </c>
      <c r="K1175" s="8" t="s">
        <v>6126</v>
      </c>
      <c r="L1175" s="8" t="s">
        <v>181</v>
      </c>
      <c r="M1175" s="8">
        <v>2716301300</v>
      </c>
      <c r="N1175" s="9">
        <v>42736</v>
      </c>
      <c r="O1175" s="8" t="s">
        <v>29</v>
      </c>
      <c r="P1175" s="8" t="s">
        <v>29</v>
      </c>
      <c r="Q1175" s="8" t="s">
        <v>31</v>
      </c>
      <c r="R1175" s="8" t="s">
        <v>29</v>
      </c>
    </row>
    <row r="1176" spans="1:18">
      <c r="A1176" t="s">
        <v>1501</v>
      </c>
      <c r="B1176" s="8" t="s">
        <v>1502</v>
      </c>
      <c r="C1176" s="8" t="s">
        <v>1505</v>
      </c>
      <c r="D1176" s="8" t="s">
        <v>1506</v>
      </c>
      <c r="E1176" s="8" t="s">
        <v>236</v>
      </c>
      <c r="F1176" s="8" t="s">
        <v>1503</v>
      </c>
      <c r="G1176" s="8" t="str">
        <f t="shared" si="54"/>
        <v>堺市西区草部491番地1</v>
      </c>
      <c r="H1176" s="8" t="str">
        <f t="shared" si="55"/>
        <v>西区</v>
      </c>
      <c r="I1176" s="8">
        <f t="shared" si="56"/>
        <v>4</v>
      </c>
      <c r="J1176" s="8" t="s">
        <v>1504</v>
      </c>
      <c r="K1176" s="8" t="s">
        <v>1504</v>
      </c>
      <c r="L1176" s="8" t="s">
        <v>44</v>
      </c>
      <c r="M1176" s="8">
        <v>2716301623</v>
      </c>
      <c r="N1176" s="9">
        <v>44105</v>
      </c>
      <c r="O1176" s="8" t="s">
        <v>29</v>
      </c>
      <c r="P1176" s="8" t="s">
        <v>29</v>
      </c>
      <c r="Q1176" s="8" t="s">
        <v>31</v>
      </c>
      <c r="R1176" s="8" t="s">
        <v>29</v>
      </c>
    </row>
    <row r="1177" spans="1:18">
      <c r="A1177" t="s">
        <v>37</v>
      </c>
      <c r="B1177" s="8" t="s">
        <v>38</v>
      </c>
      <c r="C1177" s="8" t="s">
        <v>42</v>
      </c>
      <c r="D1177" s="8" t="s">
        <v>43</v>
      </c>
      <c r="E1177" s="8" t="s">
        <v>39</v>
      </c>
      <c r="F1177" s="8" t="s">
        <v>40</v>
      </c>
      <c r="G1177" s="8" t="str">
        <f t="shared" si="54"/>
        <v>堺市西区菱木二丁2105番地3</v>
      </c>
      <c r="H1177" s="8" t="str">
        <f t="shared" si="55"/>
        <v>西区</v>
      </c>
      <c r="I1177" s="8">
        <f t="shared" si="56"/>
        <v>4</v>
      </c>
      <c r="J1177" s="8" t="s">
        <v>41</v>
      </c>
      <c r="K1177" s="8" t="s">
        <v>41</v>
      </c>
      <c r="L1177" s="8" t="s">
        <v>44</v>
      </c>
      <c r="M1177" s="8">
        <v>2716300781</v>
      </c>
      <c r="N1177" s="9">
        <v>41030</v>
      </c>
      <c r="O1177" s="8" t="s">
        <v>29</v>
      </c>
      <c r="P1177" s="8" t="s">
        <v>29</v>
      </c>
      <c r="Q1177" s="8" t="s">
        <v>31</v>
      </c>
      <c r="R1177" s="8" t="s">
        <v>29</v>
      </c>
    </row>
    <row r="1178" spans="1:18">
      <c r="A1178" t="s">
        <v>3865</v>
      </c>
      <c r="B1178" s="8" t="s">
        <v>3866</v>
      </c>
      <c r="C1178" s="8" t="s">
        <v>3868</v>
      </c>
      <c r="D1178" s="8" t="s">
        <v>3869</v>
      </c>
      <c r="E1178" s="8" t="s">
        <v>1450</v>
      </c>
      <c r="F1178" s="8" t="s">
        <v>3870</v>
      </c>
      <c r="G1178" s="8" t="str">
        <f t="shared" si="54"/>
        <v>堺市西区鳳南町二丁149-3</v>
      </c>
      <c r="H1178" s="8" t="str">
        <f t="shared" si="55"/>
        <v>西区</v>
      </c>
      <c r="I1178" s="8">
        <f t="shared" si="56"/>
        <v>4</v>
      </c>
      <c r="J1178" s="8" t="s">
        <v>3871</v>
      </c>
      <c r="K1178" s="8" t="s">
        <v>3867</v>
      </c>
      <c r="L1178" s="8" t="s">
        <v>44</v>
      </c>
      <c r="M1178" s="8">
        <v>2716301730</v>
      </c>
      <c r="N1178" s="9">
        <v>44440</v>
      </c>
      <c r="O1178" s="8" t="s">
        <v>31</v>
      </c>
      <c r="P1178" s="8" t="s">
        <v>29</v>
      </c>
      <c r="Q1178" s="8" t="s">
        <v>31</v>
      </c>
      <c r="R1178" s="8" t="s">
        <v>29</v>
      </c>
    </row>
    <row r="1179" spans="1:18">
      <c r="A1179" t="s">
        <v>227</v>
      </c>
      <c r="B1179" s="8" t="s">
        <v>228</v>
      </c>
      <c r="C1179" s="8" t="s">
        <v>232</v>
      </c>
      <c r="D1179" s="8" t="s">
        <v>233</v>
      </c>
      <c r="E1179" s="8" t="s">
        <v>229</v>
      </c>
      <c r="F1179" s="8" t="s">
        <v>230</v>
      </c>
      <c r="G1179" s="8" t="str">
        <f t="shared" si="54"/>
        <v>堺市西区浜寺石津町中四丁5番14号</v>
      </c>
      <c r="H1179" s="8" t="str">
        <f t="shared" si="55"/>
        <v>西区</v>
      </c>
      <c r="I1179" s="8">
        <f t="shared" si="56"/>
        <v>4</v>
      </c>
      <c r="J1179" s="8" t="s">
        <v>231</v>
      </c>
      <c r="K1179" s="8" t="s">
        <v>231</v>
      </c>
      <c r="L1179" s="8" t="s">
        <v>53</v>
      </c>
      <c r="M1179" s="8">
        <v>2716300807</v>
      </c>
      <c r="N1179" s="9">
        <v>41030</v>
      </c>
      <c r="O1179" s="8" t="s">
        <v>31</v>
      </c>
      <c r="P1179" s="8" t="s">
        <v>29</v>
      </c>
      <c r="Q1179" s="8" t="s">
        <v>31</v>
      </c>
      <c r="R1179" s="8" t="s">
        <v>29</v>
      </c>
    </row>
    <row r="1180" spans="1:18">
      <c r="A1180" t="s">
        <v>1065</v>
      </c>
      <c r="B1180" s="8" t="s">
        <v>1066</v>
      </c>
      <c r="C1180" s="8" t="s">
        <v>1067</v>
      </c>
      <c r="D1180" s="8" t="s">
        <v>1068</v>
      </c>
      <c r="E1180" s="8" t="s">
        <v>229</v>
      </c>
      <c r="F1180" s="8" t="s">
        <v>1069</v>
      </c>
      <c r="G1180" s="8" t="str">
        <f t="shared" si="54"/>
        <v>堺市西区浜寺石津町中三丁13番8号</v>
      </c>
      <c r="H1180" s="8" t="str">
        <f t="shared" si="55"/>
        <v>西区</v>
      </c>
      <c r="I1180" s="8">
        <f t="shared" si="56"/>
        <v>4</v>
      </c>
      <c r="J1180" s="8" t="s">
        <v>1070</v>
      </c>
      <c r="K1180" s="8" t="s">
        <v>1071</v>
      </c>
      <c r="L1180" s="8" t="s">
        <v>53</v>
      </c>
      <c r="M1180" s="8">
        <v>2716302134</v>
      </c>
      <c r="N1180" s="9">
        <v>45566</v>
      </c>
      <c r="O1180" s="8" t="s">
        <v>29</v>
      </c>
      <c r="P1180" s="8" t="s">
        <v>29</v>
      </c>
      <c r="Q1180" s="8" t="s">
        <v>31</v>
      </c>
      <c r="R1180" s="8" t="s">
        <v>29</v>
      </c>
    </row>
    <row r="1181" spans="1:18">
      <c r="A1181" t="s">
        <v>6266</v>
      </c>
      <c r="B1181" s="8" t="s">
        <v>6267</v>
      </c>
      <c r="C1181" s="8" t="s">
        <v>6268</v>
      </c>
      <c r="D1181" s="8" t="s">
        <v>6269</v>
      </c>
      <c r="E1181" s="8" t="s">
        <v>1206</v>
      </c>
      <c r="F1181" s="8" t="s">
        <v>6270</v>
      </c>
      <c r="G1181" s="8" t="str">
        <f t="shared" si="54"/>
        <v>堺市西区浜寺石津町東三丁12番21号</v>
      </c>
      <c r="H1181" s="8" t="str">
        <f t="shared" si="55"/>
        <v>西区</v>
      </c>
      <c r="I1181" s="8">
        <f t="shared" si="56"/>
        <v>4</v>
      </c>
      <c r="J1181" s="8" t="s">
        <v>6271</v>
      </c>
      <c r="K1181" s="8" t="s">
        <v>6271</v>
      </c>
      <c r="L1181" s="8" t="s">
        <v>53</v>
      </c>
      <c r="M1181" s="8">
        <v>2716302001</v>
      </c>
      <c r="N1181" s="9">
        <v>45231</v>
      </c>
      <c r="O1181" s="8" t="s">
        <v>29</v>
      </c>
      <c r="P1181" s="8" t="s">
        <v>29</v>
      </c>
      <c r="Q1181" s="8" t="s">
        <v>31</v>
      </c>
      <c r="R1181" s="8" t="s">
        <v>29</v>
      </c>
    </row>
    <row r="1182" spans="1:18">
      <c r="A1182" t="s">
        <v>5966</v>
      </c>
      <c r="B1182" s="8" t="s">
        <v>5967</v>
      </c>
      <c r="C1182" s="8" t="s">
        <v>5971</v>
      </c>
      <c r="D1182" s="8" t="s">
        <v>5972</v>
      </c>
      <c r="E1182" s="8" t="s">
        <v>277</v>
      </c>
      <c r="F1182" s="8" t="s">
        <v>5973</v>
      </c>
      <c r="G1182" s="8" t="str">
        <f t="shared" si="54"/>
        <v>堺市西区浜寺元町二丁173番</v>
      </c>
      <c r="H1182" s="8" t="str">
        <f t="shared" si="55"/>
        <v>西区</v>
      </c>
      <c r="I1182" s="8">
        <f t="shared" si="56"/>
        <v>4</v>
      </c>
      <c r="J1182" s="8" t="s">
        <v>5974</v>
      </c>
      <c r="K1182" s="8" t="s">
        <v>5975</v>
      </c>
      <c r="L1182" s="8" t="s">
        <v>53</v>
      </c>
      <c r="M1182" s="8">
        <v>2716301516</v>
      </c>
      <c r="N1182" s="9">
        <v>43525</v>
      </c>
      <c r="O1182" s="8" t="s">
        <v>29</v>
      </c>
      <c r="P1182" s="8" t="s">
        <v>29</v>
      </c>
      <c r="Q1182" s="8" t="s">
        <v>31</v>
      </c>
      <c r="R1182" s="8" t="s">
        <v>29</v>
      </c>
    </row>
    <row r="1183" spans="1:18">
      <c r="A1183" t="s">
        <v>4908</v>
      </c>
      <c r="B1183" s="8" t="s">
        <v>4909</v>
      </c>
      <c r="C1183" s="8" t="s">
        <v>4918</v>
      </c>
      <c r="D1183" s="8" t="s">
        <v>4919</v>
      </c>
      <c r="E1183" s="8" t="s">
        <v>4910</v>
      </c>
      <c r="F1183" s="8" t="s">
        <v>4911</v>
      </c>
      <c r="G1183" s="8" t="str">
        <f t="shared" si="54"/>
        <v>堺市西区浜寺南町三丁7番地11</v>
      </c>
      <c r="H1183" s="8" t="str">
        <f t="shared" si="55"/>
        <v>西区</v>
      </c>
      <c r="I1183" s="8">
        <f t="shared" si="56"/>
        <v>4</v>
      </c>
      <c r="J1183" s="8" t="s">
        <v>4917</v>
      </c>
      <c r="K1183" s="8" t="s">
        <v>4917</v>
      </c>
      <c r="L1183" s="8" t="s">
        <v>53</v>
      </c>
      <c r="M1183" s="8">
        <v>2716300484</v>
      </c>
      <c r="N1183" s="9">
        <v>40118</v>
      </c>
      <c r="O1183" s="8" t="s">
        <v>29</v>
      </c>
      <c r="P1183" s="8" t="s">
        <v>29</v>
      </c>
      <c r="Q1183" s="8" t="s">
        <v>31</v>
      </c>
      <c r="R1183" s="8" t="s">
        <v>29</v>
      </c>
    </row>
    <row r="1184" spans="1:18">
      <c r="A1184" t="s">
        <v>5309</v>
      </c>
      <c r="B1184" s="8" t="s">
        <v>5310</v>
      </c>
      <c r="C1184" s="8" t="s">
        <v>4849</v>
      </c>
      <c r="D1184" s="8" t="s">
        <v>4850</v>
      </c>
      <c r="E1184" s="8" t="s">
        <v>1394</v>
      </c>
      <c r="F1184" s="8" t="s">
        <v>4847</v>
      </c>
      <c r="G1184" s="8" t="str">
        <f t="shared" si="54"/>
        <v>堺市西区上野芝町一丁16番57号</v>
      </c>
      <c r="H1184" s="8" t="str">
        <f t="shared" si="55"/>
        <v>西区</v>
      </c>
      <c r="I1184" s="8">
        <f t="shared" si="56"/>
        <v>4</v>
      </c>
      <c r="J1184" s="8" t="s">
        <v>4848</v>
      </c>
      <c r="K1184" s="8" t="s">
        <v>4848</v>
      </c>
      <c r="L1184" s="8" t="s">
        <v>53</v>
      </c>
      <c r="M1184" s="8">
        <v>2716301896</v>
      </c>
      <c r="N1184" s="9">
        <v>45017</v>
      </c>
      <c r="O1184" s="8" t="s">
        <v>29</v>
      </c>
      <c r="P1184" s="8" t="s">
        <v>29</v>
      </c>
      <c r="Q1184" s="8" t="s">
        <v>31</v>
      </c>
      <c r="R1184" s="8" t="s">
        <v>29</v>
      </c>
    </row>
    <row r="1185" spans="1:18">
      <c r="A1185" t="s">
        <v>5844</v>
      </c>
      <c r="B1185" s="8" t="s">
        <v>5845</v>
      </c>
      <c r="C1185" s="8" t="s">
        <v>5848</v>
      </c>
      <c r="D1185" s="8" t="s">
        <v>5849</v>
      </c>
      <c r="E1185" s="8" t="s">
        <v>1394</v>
      </c>
      <c r="F1185" s="8" t="s">
        <v>5850</v>
      </c>
      <c r="G1185" s="8" t="str">
        <f t="shared" si="54"/>
        <v>堺市西区上野芝町二丁3番17号</v>
      </c>
      <c r="H1185" s="8" t="str">
        <f t="shared" si="55"/>
        <v>西区</v>
      </c>
      <c r="I1185" s="8">
        <f t="shared" si="56"/>
        <v>4</v>
      </c>
      <c r="J1185" s="8" t="s">
        <v>5846</v>
      </c>
      <c r="K1185" s="8" t="s">
        <v>5847</v>
      </c>
      <c r="L1185" s="8" t="s">
        <v>53</v>
      </c>
      <c r="M1185" s="8">
        <v>2716300427</v>
      </c>
      <c r="N1185" s="9">
        <v>39934</v>
      </c>
      <c r="O1185" s="8" t="s">
        <v>29</v>
      </c>
      <c r="P1185" s="8" t="s">
        <v>29</v>
      </c>
      <c r="Q1185" s="8" t="s">
        <v>31</v>
      </c>
      <c r="R1185" s="8" t="s">
        <v>29</v>
      </c>
    </row>
    <row r="1186" spans="1:18">
      <c r="A1186" t="s">
        <v>6002</v>
      </c>
      <c r="B1186" s="8" t="s">
        <v>6003</v>
      </c>
      <c r="C1186" s="8" t="s">
        <v>6005</v>
      </c>
      <c r="D1186" s="8" t="s">
        <v>6006</v>
      </c>
      <c r="E1186" s="8" t="s">
        <v>72</v>
      </c>
      <c r="F1186" s="8" t="s">
        <v>6007</v>
      </c>
      <c r="G1186" s="8" t="str">
        <f t="shared" si="54"/>
        <v>堺市西区堀上緑町一丁8番63-103</v>
      </c>
      <c r="H1186" s="8" t="str">
        <f t="shared" si="55"/>
        <v>西区</v>
      </c>
      <c r="I1186" s="8">
        <f t="shared" si="56"/>
        <v>4</v>
      </c>
      <c r="J1186" s="8" t="s">
        <v>6004</v>
      </c>
      <c r="K1186" s="8" t="s">
        <v>6004</v>
      </c>
      <c r="L1186" s="8" t="s">
        <v>53</v>
      </c>
      <c r="M1186" s="8">
        <v>2716301276</v>
      </c>
      <c r="N1186" s="9">
        <v>42644</v>
      </c>
      <c r="O1186" s="8" t="s">
        <v>31</v>
      </c>
      <c r="P1186" s="8" t="s">
        <v>31</v>
      </c>
      <c r="Q1186" s="8" t="s">
        <v>31</v>
      </c>
      <c r="R1186" s="8" t="s">
        <v>31</v>
      </c>
    </row>
    <row r="1187" spans="1:18">
      <c r="A1187" t="s">
        <v>1612</v>
      </c>
      <c r="B1187" s="8" t="s">
        <v>1613</v>
      </c>
      <c r="C1187" s="8" t="s">
        <v>1616</v>
      </c>
      <c r="D1187" s="8" t="s">
        <v>1617</v>
      </c>
      <c r="E1187" s="8" t="s">
        <v>236</v>
      </c>
      <c r="F1187" s="8" t="s">
        <v>1618</v>
      </c>
      <c r="G1187" s="8" t="str">
        <f t="shared" si="54"/>
        <v>堺市西区草部1480</v>
      </c>
      <c r="H1187" s="8" t="str">
        <f t="shared" si="55"/>
        <v>西区</v>
      </c>
      <c r="I1187" s="8">
        <f t="shared" si="56"/>
        <v>4</v>
      </c>
      <c r="J1187" s="8" t="s">
        <v>1614</v>
      </c>
      <c r="K1187" s="8" t="s">
        <v>1615</v>
      </c>
      <c r="L1187" s="8" t="s">
        <v>53</v>
      </c>
      <c r="M1187" s="8">
        <v>2716301755</v>
      </c>
      <c r="N1187" s="9">
        <v>44531</v>
      </c>
      <c r="O1187" s="8" t="s">
        <v>29</v>
      </c>
      <c r="P1187" s="8" t="s">
        <v>29</v>
      </c>
      <c r="Q1187" s="8" t="s">
        <v>31</v>
      </c>
      <c r="R1187" s="8" t="s">
        <v>29</v>
      </c>
    </row>
    <row r="1188" spans="1:18">
      <c r="A1188" t="s">
        <v>5024</v>
      </c>
      <c r="B1188" s="8" t="s">
        <v>5025</v>
      </c>
      <c r="C1188" s="8" t="s">
        <v>5040</v>
      </c>
      <c r="D1188" s="8" t="s">
        <v>5041</v>
      </c>
      <c r="E1188" s="8" t="s">
        <v>236</v>
      </c>
      <c r="F1188" s="8" t="s">
        <v>5042</v>
      </c>
      <c r="G1188" s="8" t="str">
        <f t="shared" si="54"/>
        <v>堺市西区草部744番地6</v>
      </c>
      <c r="H1188" s="8" t="str">
        <f t="shared" si="55"/>
        <v>西区</v>
      </c>
      <c r="I1188" s="8">
        <f t="shared" si="56"/>
        <v>4</v>
      </c>
      <c r="J1188" s="8" t="s">
        <v>5043</v>
      </c>
      <c r="K1188" s="8" t="s">
        <v>5044</v>
      </c>
      <c r="L1188" s="8" t="s">
        <v>53</v>
      </c>
      <c r="M1188" s="8">
        <v>2716300369</v>
      </c>
      <c r="N1188" s="9">
        <v>39569</v>
      </c>
      <c r="O1188" s="8" t="s">
        <v>31</v>
      </c>
      <c r="P1188" s="8" t="s">
        <v>29</v>
      </c>
      <c r="Q1188" s="8" t="s">
        <v>31</v>
      </c>
      <c r="R1188" s="8" t="s">
        <v>31</v>
      </c>
    </row>
    <row r="1189" spans="1:18">
      <c r="A1189" t="s">
        <v>6136</v>
      </c>
      <c r="B1189" s="8" t="s">
        <v>6137</v>
      </c>
      <c r="C1189" s="8" t="s">
        <v>6143</v>
      </c>
      <c r="D1189" s="8" t="s">
        <v>6144</v>
      </c>
      <c r="E1189" s="8" t="s">
        <v>39</v>
      </c>
      <c r="F1189" s="8" t="s">
        <v>5784</v>
      </c>
      <c r="G1189" s="8" t="str">
        <f t="shared" si="54"/>
        <v>堺市西区菱木一丁2336-19</v>
      </c>
      <c r="H1189" s="8" t="str">
        <f t="shared" si="55"/>
        <v>西区</v>
      </c>
      <c r="I1189" s="8">
        <f t="shared" si="56"/>
        <v>4</v>
      </c>
      <c r="J1189" s="8" t="s">
        <v>6145</v>
      </c>
      <c r="K1189" s="8" t="s">
        <v>6146</v>
      </c>
      <c r="L1189" s="8" t="s">
        <v>53</v>
      </c>
      <c r="M1189" s="8">
        <v>2716301342</v>
      </c>
      <c r="N1189" s="9">
        <v>42887</v>
      </c>
      <c r="O1189" s="8" t="s">
        <v>29</v>
      </c>
      <c r="P1189" s="8" t="s">
        <v>29</v>
      </c>
      <c r="Q1189" s="8" t="s">
        <v>31</v>
      </c>
      <c r="R1189" s="8" t="s">
        <v>29</v>
      </c>
    </row>
    <row r="1190" spans="1:18">
      <c r="A1190" t="s">
        <v>4002</v>
      </c>
      <c r="B1190" s="8" t="s">
        <v>4003</v>
      </c>
      <c r="C1190" s="8" t="s">
        <v>4004</v>
      </c>
      <c r="D1190" s="8" t="s">
        <v>4005</v>
      </c>
      <c r="E1190" s="8" t="s">
        <v>1996</v>
      </c>
      <c r="F1190" s="8" t="s">
        <v>4006</v>
      </c>
      <c r="G1190" s="8" t="str">
        <f t="shared" si="54"/>
        <v>堺市西区鳳東町三丁265番2</v>
      </c>
      <c r="H1190" s="8" t="str">
        <f t="shared" si="55"/>
        <v>西区</v>
      </c>
      <c r="I1190" s="8">
        <f t="shared" si="56"/>
        <v>4</v>
      </c>
      <c r="J1190" s="8" t="s">
        <v>4007</v>
      </c>
      <c r="K1190" s="8" t="s">
        <v>4007</v>
      </c>
      <c r="L1190" s="8" t="s">
        <v>53</v>
      </c>
      <c r="M1190" s="8">
        <v>2716301672</v>
      </c>
      <c r="N1190" s="9">
        <v>44166</v>
      </c>
      <c r="O1190" s="8" t="s">
        <v>31</v>
      </c>
      <c r="P1190" s="8" t="s">
        <v>31</v>
      </c>
      <c r="Q1190" s="8" t="s">
        <v>31</v>
      </c>
      <c r="R1190" s="8" t="s">
        <v>29</v>
      </c>
    </row>
    <row r="1191" spans="1:18">
      <c r="A1191" t="s">
        <v>5168</v>
      </c>
      <c r="B1191" s="8" t="s">
        <v>5169</v>
      </c>
      <c r="C1191" s="8" t="s">
        <v>5173</v>
      </c>
      <c r="D1191" s="8" t="s">
        <v>5174</v>
      </c>
      <c r="E1191" s="8" t="s">
        <v>1450</v>
      </c>
      <c r="F1191" s="8" t="s">
        <v>5175</v>
      </c>
      <c r="G1191" s="8" t="str">
        <f t="shared" si="54"/>
        <v>堺市西区鳳南町四丁419　マスターズエル鳳南581　103号</v>
      </c>
      <c r="H1191" s="8" t="str">
        <f t="shared" si="55"/>
        <v>西区</v>
      </c>
      <c r="I1191" s="8">
        <f t="shared" si="56"/>
        <v>4</v>
      </c>
      <c r="J1191" s="8" t="s">
        <v>5176</v>
      </c>
      <c r="K1191" s="8" t="s">
        <v>5177</v>
      </c>
      <c r="L1191" s="8" t="s">
        <v>53</v>
      </c>
      <c r="M1191" s="8">
        <v>2716300393</v>
      </c>
      <c r="N1191" s="9">
        <v>39661</v>
      </c>
      <c r="O1191" s="8" t="s">
        <v>29</v>
      </c>
      <c r="P1191" s="8" t="s">
        <v>29</v>
      </c>
      <c r="Q1191" s="8" t="s">
        <v>31</v>
      </c>
      <c r="R1191" s="8" t="s">
        <v>29</v>
      </c>
    </row>
    <row r="1192" spans="1:18">
      <c r="A1192" t="s">
        <v>5191</v>
      </c>
      <c r="B1192" s="8" t="s">
        <v>5192</v>
      </c>
      <c r="C1192" s="8" t="s">
        <v>5196</v>
      </c>
      <c r="D1192" s="8" t="s">
        <v>5197</v>
      </c>
      <c r="E1192" s="8" t="s">
        <v>879</v>
      </c>
      <c r="F1192" s="8" t="s">
        <v>5193</v>
      </c>
      <c r="G1192" s="8" t="str">
        <f t="shared" si="54"/>
        <v>堺市西区鳳中町二丁23番地86</v>
      </c>
      <c r="H1192" s="8" t="str">
        <f t="shared" si="55"/>
        <v>西区</v>
      </c>
      <c r="I1192" s="8">
        <f t="shared" si="56"/>
        <v>4</v>
      </c>
      <c r="J1192" s="8" t="s">
        <v>5194</v>
      </c>
      <c r="K1192" s="8" t="s">
        <v>5195</v>
      </c>
      <c r="L1192" s="8" t="s">
        <v>53</v>
      </c>
      <c r="M1192" s="8">
        <v>2716300518</v>
      </c>
      <c r="N1192" s="9">
        <v>40269</v>
      </c>
      <c r="O1192" s="8" t="s">
        <v>29</v>
      </c>
      <c r="P1192" s="8" t="s">
        <v>29</v>
      </c>
      <c r="Q1192" s="8" t="s">
        <v>31</v>
      </c>
      <c r="R1192" s="8" t="s">
        <v>29</v>
      </c>
    </row>
    <row r="1193" spans="1:18">
      <c r="A1193" t="s">
        <v>5570</v>
      </c>
      <c r="B1193" s="8" t="s">
        <v>5571</v>
      </c>
      <c r="C1193" s="8" t="s">
        <v>5572</v>
      </c>
      <c r="D1193" s="8" t="s">
        <v>5573</v>
      </c>
      <c r="E1193" s="8" t="s">
        <v>879</v>
      </c>
      <c r="F1193" s="8" t="s">
        <v>5574</v>
      </c>
      <c r="G1193" s="8" t="str">
        <f t="shared" si="54"/>
        <v>堺市西区鳳中町二丁50番地2</v>
      </c>
      <c r="H1193" s="8" t="str">
        <f t="shared" si="55"/>
        <v>西区</v>
      </c>
      <c r="I1193" s="8">
        <f t="shared" si="56"/>
        <v>4</v>
      </c>
      <c r="J1193" s="8" t="s">
        <v>5575</v>
      </c>
      <c r="K1193" s="8" t="s">
        <v>5575</v>
      </c>
      <c r="L1193" s="8" t="s">
        <v>53</v>
      </c>
      <c r="M1193" s="8">
        <v>2716300609</v>
      </c>
      <c r="N1193" s="9">
        <v>40603</v>
      </c>
      <c r="O1193" s="8" t="s">
        <v>29</v>
      </c>
      <c r="P1193" s="8" t="s">
        <v>29</v>
      </c>
      <c r="Q1193" s="8" t="s">
        <v>31</v>
      </c>
      <c r="R1193" s="8" t="s">
        <v>29</v>
      </c>
    </row>
    <row r="1194" spans="1:18">
      <c r="A1194" t="s">
        <v>196</v>
      </c>
      <c r="B1194" s="8" t="s">
        <v>197</v>
      </c>
      <c r="C1194" s="8" t="s">
        <v>200</v>
      </c>
      <c r="D1194" s="8" t="s">
        <v>201</v>
      </c>
      <c r="E1194" s="8" t="s">
        <v>184</v>
      </c>
      <c r="F1194" s="8" t="s">
        <v>198</v>
      </c>
      <c r="G1194" s="8" t="str">
        <f t="shared" si="54"/>
        <v>堺市西区鳳北町七丁5番地</v>
      </c>
      <c r="H1194" s="8" t="str">
        <f t="shared" si="55"/>
        <v>西区</v>
      </c>
      <c r="I1194" s="8">
        <f t="shared" si="56"/>
        <v>4</v>
      </c>
      <c r="J1194" s="8" t="s">
        <v>199</v>
      </c>
      <c r="K1194" s="8" t="s">
        <v>199</v>
      </c>
      <c r="L1194" s="8" t="s">
        <v>53</v>
      </c>
      <c r="M1194" s="8">
        <v>2716300765</v>
      </c>
      <c r="N1194" s="9">
        <v>41000</v>
      </c>
      <c r="O1194" s="8" t="s">
        <v>29</v>
      </c>
      <c r="P1194" s="8" t="s">
        <v>29</v>
      </c>
      <c r="Q1194" s="8" t="s">
        <v>31</v>
      </c>
      <c r="R1194" s="8" t="s">
        <v>29</v>
      </c>
    </row>
    <row r="1195" spans="1:18">
      <c r="A1195" t="s">
        <v>4281</v>
      </c>
      <c r="B1195" s="8" t="s">
        <v>4282</v>
      </c>
      <c r="C1195" s="8" t="s">
        <v>4285</v>
      </c>
      <c r="D1195" s="8" t="s">
        <v>4286</v>
      </c>
      <c r="E1195" s="8" t="s">
        <v>1206</v>
      </c>
      <c r="F1195" s="8" t="s">
        <v>4287</v>
      </c>
      <c r="G1195" s="8" t="str">
        <f t="shared" si="54"/>
        <v>堺市西区浜寺石津町東四丁5番41号　ジョイフルハイツⅠ　203</v>
      </c>
      <c r="H1195" s="8" t="str">
        <f t="shared" si="55"/>
        <v>西区</v>
      </c>
      <c r="I1195" s="8">
        <f t="shared" si="56"/>
        <v>4</v>
      </c>
      <c r="J1195" s="8" t="s">
        <v>4283</v>
      </c>
      <c r="K1195" s="8" t="s">
        <v>4284</v>
      </c>
      <c r="L1195" s="8" t="s">
        <v>36</v>
      </c>
      <c r="M1195" s="8">
        <v>2736300340</v>
      </c>
      <c r="N1195" s="9">
        <v>44835</v>
      </c>
      <c r="O1195" s="8" t="s">
        <v>29</v>
      </c>
      <c r="P1195" s="8" t="s">
        <v>29</v>
      </c>
      <c r="Q1195" s="8" t="s">
        <v>29</v>
      </c>
      <c r="R1195" s="8" t="s">
        <v>29</v>
      </c>
    </row>
    <row r="1196" spans="1:18">
      <c r="A1196" t="s">
        <v>4482</v>
      </c>
      <c r="B1196" s="8" t="s">
        <v>4483</v>
      </c>
      <c r="C1196" s="8" t="s">
        <v>4484</v>
      </c>
      <c r="D1196" s="8" t="s">
        <v>4485</v>
      </c>
      <c r="E1196" s="8" t="s">
        <v>1206</v>
      </c>
      <c r="F1196" s="8" t="s">
        <v>4454</v>
      </c>
      <c r="G1196" s="8" t="str">
        <f t="shared" si="54"/>
        <v>堺市西区浜寺石津町東三丁1番15号1階</v>
      </c>
      <c r="H1196" s="8" t="str">
        <f t="shared" si="55"/>
        <v>西区</v>
      </c>
      <c r="I1196" s="8">
        <f t="shared" si="56"/>
        <v>4</v>
      </c>
      <c r="J1196" s="8" t="s">
        <v>4044</v>
      </c>
      <c r="K1196" s="8" t="s">
        <v>4045</v>
      </c>
      <c r="L1196" s="8" t="s">
        <v>36</v>
      </c>
      <c r="M1196" s="8">
        <v>2736300373</v>
      </c>
      <c r="N1196" s="9">
        <v>45200</v>
      </c>
      <c r="O1196" s="8" t="s">
        <v>29</v>
      </c>
      <c r="P1196" s="8" t="s">
        <v>29</v>
      </c>
      <c r="Q1196" s="8" t="s">
        <v>29</v>
      </c>
      <c r="R1196" s="8" t="s">
        <v>29</v>
      </c>
    </row>
    <row r="1197" spans="1:18">
      <c r="A1197" t="s">
        <v>4845</v>
      </c>
      <c r="B1197" s="8" t="s">
        <v>4846</v>
      </c>
      <c r="C1197" s="8" t="s">
        <v>4849</v>
      </c>
      <c r="D1197" s="8" t="s">
        <v>4850</v>
      </c>
      <c r="E1197" s="8" t="s">
        <v>1394</v>
      </c>
      <c r="F1197" s="8" t="s">
        <v>4851</v>
      </c>
      <c r="G1197" s="8" t="str">
        <f t="shared" si="54"/>
        <v>堺市西区上野芝町一丁10番14号</v>
      </c>
      <c r="H1197" s="8" t="str">
        <f t="shared" si="55"/>
        <v>西区</v>
      </c>
      <c r="I1197" s="8">
        <f t="shared" si="56"/>
        <v>4</v>
      </c>
      <c r="J1197" s="8" t="s">
        <v>4852</v>
      </c>
      <c r="K1197" s="8" t="s">
        <v>4852</v>
      </c>
      <c r="L1197" s="8" t="s">
        <v>36</v>
      </c>
      <c r="M1197" s="8">
        <v>2736300191</v>
      </c>
      <c r="N1197" s="9">
        <v>42095</v>
      </c>
      <c r="O1197" s="8" t="s">
        <v>29</v>
      </c>
      <c r="P1197" s="8" t="s">
        <v>29</v>
      </c>
      <c r="Q1197" s="8" t="s">
        <v>29</v>
      </c>
      <c r="R1197" s="8" t="s">
        <v>29</v>
      </c>
    </row>
    <row r="1198" spans="1:18">
      <c r="A1198" t="s">
        <v>5045</v>
      </c>
      <c r="B1198" s="8" t="s">
        <v>5046</v>
      </c>
      <c r="C1198" s="8" t="s">
        <v>5048</v>
      </c>
      <c r="D1198" s="8" t="s">
        <v>5049</v>
      </c>
      <c r="E1198" s="8" t="s">
        <v>1394</v>
      </c>
      <c r="F1198" s="8" t="s">
        <v>5050</v>
      </c>
      <c r="G1198" s="8" t="str">
        <f t="shared" si="54"/>
        <v>堺市西区上野芝町二丁4番1号</v>
      </c>
      <c r="H1198" s="8" t="str">
        <f t="shared" si="55"/>
        <v>西区</v>
      </c>
      <c r="I1198" s="8">
        <f t="shared" si="56"/>
        <v>4</v>
      </c>
      <c r="J1198" s="8" t="s">
        <v>5051</v>
      </c>
      <c r="K1198" s="8" t="s">
        <v>5052</v>
      </c>
      <c r="L1198" s="8" t="s">
        <v>36</v>
      </c>
      <c r="M1198" s="8">
        <v>2736300092</v>
      </c>
      <c r="N1198" s="9">
        <v>41365</v>
      </c>
      <c r="O1198" s="8" t="s">
        <v>31</v>
      </c>
      <c r="P1198" s="8" t="s">
        <v>31</v>
      </c>
      <c r="Q1198" s="8" t="s">
        <v>29</v>
      </c>
      <c r="R1198" s="8" t="s">
        <v>31</v>
      </c>
    </row>
    <row r="1199" spans="1:18">
      <c r="A1199" t="s">
        <v>6283</v>
      </c>
      <c r="B1199" s="8" t="s">
        <v>6284</v>
      </c>
      <c r="C1199" s="8" t="s">
        <v>6287</v>
      </c>
      <c r="D1199" s="8" t="s">
        <v>6288</v>
      </c>
      <c r="E1199" s="8" t="s">
        <v>3996</v>
      </c>
      <c r="F1199" s="8" t="s">
        <v>5978</v>
      </c>
      <c r="G1199" s="8" t="str">
        <f t="shared" si="54"/>
        <v>堺市西区北条町一丁3番6号</v>
      </c>
      <c r="H1199" s="8" t="str">
        <f t="shared" si="55"/>
        <v>西区</v>
      </c>
      <c r="I1199" s="8">
        <f t="shared" si="56"/>
        <v>4</v>
      </c>
      <c r="J1199" s="8" t="s">
        <v>5979</v>
      </c>
      <c r="K1199" s="8" t="s">
        <v>5980</v>
      </c>
      <c r="L1199" s="8" t="s">
        <v>36</v>
      </c>
      <c r="M1199" s="8">
        <v>2736300084</v>
      </c>
      <c r="N1199" s="9">
        <v>41030</v>
      </c>
      <c r="O1199" s="8" t="s">
        <v>29</v>
      </c>
      <c r="P1199" s="8" t="s">
        <v>29</v>
      </c>
      <c r="Q1199" s="8" t="s">
        <v>29</v>
      </c>
      <c r="R1199" s="8" t="s">
        <v>29</v>
      </c>
    </row>
    <row r="1200" spans="1:18">
      <c r="A1200" t="s">
        <v>305</v>
      </c>
      <c r="B1200" s="8" t="s">
        <v>306</v>
      </c>
      <c r="C1200" s="8" t="s">
        <v>309</v>
      </c>
      <c r="D1200" s="8" t="s">
        <v>310</v>
      </c>
      <c r="E1200" s="8" t="s">
        <v>307</v>
      </c>
      <c r="F1200" s="8" t="s">
        <v>308</v>
      </c>
      <c r="G1200" s="8" t="str">
        <f t="shared" si="54"/>
        <v>堺市西区上野芝向ケ丘町四丁24番72号</v>
      </c>
      <c r="H1200" s="8" t="str">
        <f t="shared" si="55"/>
        <v>西区</v>
      </c>
      <c r="I1200" s="8">
        <f t="shared" si="56"/>
        <v>4</v>
      </c>
      <c r="J1200" s="8" t="s">
        <v>311</v>
      </c>
      <c r="K1200" s="8" t="s">
        <v>311</v>
      </c>
      <c r="L1200" s="8" t="s">
        <v>36</v>
      </c>
      <c r="M1200" s="8">
        <v>2736500261</v>
      </c>
      <c r="N1200" s="9">
        <v>43770</v>
      </c>
      <c r="O1200" s="8" t="s">
        <v>29</v>
      </c>
      <c r="P1200" s="8" t="s">
        <v>29</v>
      </c>
      <c r="Q1200" s="8" t="s">
        <v>29</v>
      </c>
      <c r="R1200" s="8" t="s">
        <v>29</v>
      </c>
    </row>
    <row r="1201" spans="1:18">
      <c r="A1201" t="s">
        <v>6352</v>
      </c>
      <c r="B1201" s="8" t="s">
        <v>6353</v>
      </c>
      <c r="C1201" s="8" t="s">
        <v>6357</v>
      </c>
      <c r="D1201" s="8" t="s">
        <v>6358</v>
      </c>
      <c r="E1201" s="8" t="s">
        <v>2988</v>
      </c>
      <c r="F1201" s="8" t="s">
        <v>6354</v>
      </c>
      <c r="G1201" s="8" t="str">
        <f t="shared" si="54"/>
        <v>堺市西区平岡町92-13</v>
      </c>
      <c r="H1201" s="8" t="str">
        <f t="shared" si="55"/>
        <v>西区</v>
      </c>
      <c r="I1201" s="8">
        <f t="shared" si="56"/>
        <v>4</v>
      </c>
      <c r="J1201" s="8" t="s">
        <v>6355</v>
      </c>
      <c r="K1201" s="8" t="s">
        <v>6356</v>
      </c>
      <c r="L1201" s="8" t="s">
        <v>36</v>
      </c>
      <c r="M1201" s="8">
        <v>2736300142</v>
      </c>
      <c r="N1201" s="9">
        <v>42005</v>
      </c>
      <c r="O1201" s="8" t="s">
        <v>29</v>
      </c>
      <c r="P1201" s="8" t="s">
        <v>29</v>
      </c>
      <c r="Q1201" s="8" t="s">
        <v>29</v>
      </c>
      <c r="R1201" s="8" t="s">
        <v>29</v>
      </c>
    </row>
    <row r="1202" spans="1:18">
      <c r="A1202" t="s">
        <v>425</v>
      </c>
      <c r="B1202" s="8" t="s">
        <v>426</v>
      </c>
      <c r="C1202" s="8" t="s">
        <v>428</v>
      </c>
      <c r="D1202" s="8" t="s">
        <v>429</v>
      </c>
      <c r="E1202" s="8" t="s">
        <v>430</v>
      </c>
      <c r="F1202" s="8" t="s">
        <v>431</v>
      </c>
      <c r="G1202" s="8" t="str">
        <f t="shared" si="54"/>
        <v>堺市西区神野町三丁5番28号</v>
      </c>
      <c r="H1202" s="8" t="str">
        <f t="shared" si="55"/>
        <v>西区</v>
      </c>
      <c r="I1202" s="8">
        <f t="shared" si="56"/>
        <v>4</v>
      </c>
      <c r="J1202" s="8" t="s">
        <v>432</v>
      </c>
      <c r="K1202" s="8" t="s">
        <v>433</v>
      </c>
      <c r="L1202" s="8" t="s">
        <v>36</v>
      </c>
      <c r="M1202" s="8">
        <v>2736300183</v>
      </c>
      <c r="N1202" s="9">
        <v>42095</v>
      </c>
      <c r="O1202" s="8" t="s">
        <v>29</v>
      </c>
      <c r="P1202" s="8" t="s">
        <v>29</v>
      </c>
      <c r="Q1202" s="8" t="s">
        <v>29</v>
      </c>
      <c r="R1202" s="8" t="s">
        <v>29</v>
      </c>
    </row>
    <row r="1203" spans="1:18">
      <c r="A1203" t="s">
        <v>2455</v>
      </c>
      <c r="B1203" s="8" t="s">
        <v>2456</v>
      </c>
      <c r="C1203" s="8" t="s">
        <v>2458</v>
      </c>
      <c r="D1203" s="8" t="s">
        <v>2459</v>
      </c>
      <c r="E1203" s="8" t="s">
        <v>430</v>
      </c>
      <c r="F1203" s="8" t="s">
        <v>2457</v>
      </c>
      <c r="G1203" s="8" t="str">
        <f t="shared" si="54"/>
        <v>堺市西区神野町二丁14番1号</v>
      </c>
      <c r="H1203" s="8" t="str">
        <f t="shared" si="55"/>
        <v>西区</v>
      </c>
      <c r="I1203" s="8">
        <f t="shared" si="56"/>
        <v>4</v>
      </c>
      <c r="J1203" s="8" t="s">
        <v>2460</v>
      </c>
      <c r="K1203" s="8" t="s">
        <v>2461</v>
      </c>
      <c r="L1203" s="8" t="s">
        <v>36</v>
      </c>
      <c r="M1203" s="8">
        <v>2736300233</v>
      </c>
      <c r="N1203" s="9">
        <v>42644</v>
      </c>
      <c r="O1203" s="8" t="s">
        <v>29</v>
      </c>
      <c r="P1203" s="8" t="s">
        <v>29</v>
      </c>
      <c r="Q1203" s="8" t="s">
        <v>29</v>
      </c>
      <c r="R1203" s="8" t="s">
        <v>29</v>
      </c>
    </row>
    <row r="1204" spans="1:18">
      <c r="A1204" t="s">
        <v>1731</v>
      </c>
      <c r="B1204" s="8" t="s">
        <v>1732</v>
      </c>
      <c r="C1204" s="8" t="s">
        <v>1735</v>
      </c>
      <c r="D1204" s="8" t="s">
        <v>1736</v>
      </c>
      <c r="E1204" s="8" t="s">
        <v>1056</v>
      </c>
      <c r="F1204" s="8" t="s">
        <v>1733</v>
      </c>
      <c r="G1204" s="8" t="str">
        <f t="shared" si="54"/>
        <v>堺市西区上459-1</v>
      </c>
      <c r="H1204" s="8" t="str">
        <f t="shared" si="55"/>
        <v>西区</v>
      </c>
      <c r="I1204" s="8">
        <f t="shared" si="56"/>
        <v>4</v>
      </c>
      <c r="J1204" s="8" t="s">
        <v>1737</v>
      </c>
      <c r="K1204" s="8" t="s">
        <v>1734</v>
      </c>
      <c r="L1204" s="8" t="s">
        <v>36</v>
      </c>
      <c r="M1204" s="8">
        <v>2736300324</v>
      </c>
      <c r="N1204" s="9">
        <v>44562</v>
      </c>
      <c r="O1204" s="8" t="s">
        <v>29</v>
      </c>
      <c r="P1204" s="8" t="s">
        <v>31</v>
      </c>
      <c r="Q1204" s="8" t="s">
        <v>29</v>
      </c>
      <c r="R1204" s="8" t="s">
        <v>31</v>
      </c>
    </row>
    <row r="1205" spans="1:18">
      <c r="A1205" t="s">
        <v>3460</v>
      </c>
      <c r="B1205" s="8" t="s">
        <v>3461</v>
      </c>
      <c r="C1205" s="8" t="s">
        <v>3462</v>
      </c>
      <c r="D1205" s="8" t="s">
        <v>3463</v>
      </c>
      <c r="E1205" s="8" t="s">
        <v>236</v>
      </c>
      <c r="F1205" s="8" t="s">
        <v>3464</v>
      </c>
      <c r="G1205" s="8" t="str">
        <f t="shared" si="54"/>
        <v>堺市西区草部七丁5-1階右側号室</v>
      </c>
      <c r="H1205" s="8" t="str">
        <f t="shared" si="55"/>
        <v>西区</v>
      </c>
      <c r="I1205" s="8">
        <f t="shared" si="56"/>
        <v>4</v>
      </c>
      <c r="J1205" s="8" t="s">
        <v>3465</v>
      </c>
      <c r="K1205" s="8" t="s">
        <v>3466</v>
      </c>
      <c r="L1205" s="8" t="s">
        <v>36</v>
      </c>
      <c r="M1205" s="8">
        <v>2736300431</v>
      </c>
      <c r="N1205" s="9">
        <v>45658</v>
      </c>
      <c r="O1205" s="8" t="s">
        <v>29</v>
      </c>
      <c r="P1205" s="8" t="s">
        <v>29</v>
      </c>
      <c r="Q1205" s="8" t="s">
        <v>29</v>
      </c>
      <c r="R1205" s="8" t="s">
        <v>29</v>
      </c>
    </row>
    <row r="1206" spans="1:18">
      <c r="A1206" t="s">
        <v>4226</v>
      </c>
      <c r="B1206" s="8" t="s">
        <v>4227</v>
      </c>
      <c r="C1206" s="8" t="s">
        <v>4230</v>
      </c>
      <c r="D1206" s="8" t="s">
        <v>4231</v>
      </c>
      <c r="E1206" s="8" t="s">
        <v>236</v>
      </c>
      <c r="F1206" s="8" t="s">
        <v>4228</v>
      </c>
      <c r="G1206" s="8" t="str">
        <f t="shared" si="54"/>
        <v>堺市西区草部18番地24</v>
      </c>
      <c r="H1206" s="8" t="str">
        <f t="shared" si="55"/>
        <v>西区</v>
      </c>
      <c r="I1206" s="8">
        <f t="shared" si="56"/>
        <v>4</v>
      </c>
      <c r="J1206" s="8" t="s">
        <v>4229</v>
      </c>
      <c r="K1206" s="8" t="s">
        <v>4229</v>
      </c>
      <c r="L1206" s="8" t="s">
        <v>36</v>
      </c>
      <c r="M1206" s="8">
        <v>2736300308</v>
      </c>
      <c r="N1206" s="9">
        <v>44075</v>
      </c>
      <c r="O1206" s="8" t="s">
        <v>29</v>
      </c>
      <c r="P1206" s="8" t="s">
        <v>29</v>
      </c>
      <c r="Q1206" s="8" t="s">
        <v>29</v>
      </c>
      <c r="R1206" s="8" t="s">
        <v>29</v>
      </c>
    </row>
    <row r="1207" spans="1:18">
      <c r="A1207" t="s">
        <v>4582</v>
      </c>
      <c r="B1207" s="8" t="s">
        <v>4583</v>
      </c>
      <c r="C1207" s="8" t="s">
        <v>4589</v>
      </c>
      <c r="D1207" s="8" t="s">
        <v>4590</v>
      </c>
      <c r="E1207" s="8" t="s">
        <v>236</v>
      </c>
      <c r="F1207" s="8" t="s">
        <v>4588</v>
      </c>
      <c r="G1207" s="8" t="str">
        <f t="shared" si="54"/>
        <v>堺市西区草部175番地3　北野ビル202号室</v>
      </c>
      <c r="H1207" s="8" t="str">
        <f t="shared" si="55"/>
        <v>西区</v>
      </c>
      <c r="I1207" s="8">
        <f t="shared" si="56"/>
        <v>4</v>
      </c>
      <c r="J1207" s="8" t="s">
        <v>4584</v>
      </c>
      <c r="K1207" s="8" t="s">
        <v>4585</v>
      </c>
      <c r="L1207" s="8" t="s">
        <v>36</v>
      </c>
      <c r="M1207" s="8">
        <v>2736300365</v>
      </c>
      <c r="N1207" s="9">
        <v>45017</v>
      </c>
      <c r="O1207" s="8" t="s">
        <v>29</v>
      </c>
      <c r="P1207" s="8" t="s">
        <v>29</v>
      </c>
      <c r="Q1207" s="8" t="s">
        <v>29</v>
      </c>
      <c r="R1207" s="8" t="s">
        <v>29</v>
      </c>
    </row>
    <row r="1208" spans="1:18">
      <c r="A1208" t="s">
        <v>5218</v>
      </c>
      <c r="B1208" s="8" t="s">
        <v>5219</v>
      </c>
      <c r="C1208" s="8" t="s">
        <v>5223</v>
      </c>
      <c r="D1208" s="8" t="s">
        <v>5224</v>
      </c>
      <c r="E1208" s="8" t="s">
        <v>236</v>
      </c>
      <c r="F1208" s="8" t="s">
        <v>5220</v>
      </c>
      <c r="G1208" s="8" t="str">
        <f t="shared" si="54"/>
        <v>堺市西区草部341番地</v>
      </c>
      <c r="H1208" s="8" t="str">
        <f t="shared" si="55"/>
        <v>西区</v>
      </c>
      <c r="I1208" s="8">
        <f t="shared" si="56"/>
        <v>4</v>
      </c>
      <c r="J1208" s="8" t="s">
        <v>5221</v>
      </c>
      <c r="K1208" s="8" t="s">
        <v>5222</v>
      </c>
      <c r="L1208" s="8" t="s">
        <v>36</v>
      </c>
      <c r="M1208" s="8">
        <v>2736300019</v>
      </c>
      <c r="N1208" s="9">
        <v>41000</v>
      </c>
      <c r="O1208" s="8" t="s">
        <v>29</v>
      </c>
      <c r="P1208" s="8" t="s">
        <v>29</v>
      </c>
      <c r="Q1208" s="8" t="s">
        <v>29</v>
      </c>
      <c r="R1208" s="8" t="s">
        <v>29</v>
      </c>
    </row>
    <row r="1209" spans="1:18">
      <c r="A1209" t="s">
        <v>5468</v>
      </c>
      <c r="B1209" s="8" t="s">
        <v>5469</v>
      </c>
      <c r="C1209" s="8" t="s">
        <v>5481</v>
      </c>
      <c r="D1209" s="8" t="s">
        <v>5482</v>
      </c>
      <c r="E1209" s="8" t="s">
        <v>236</v>
      </c>
      <c r="F1209" s="8" t="s">
        <v>5081</v>
      </c>
      <c r="G1209" s="8" t="str">
        <f t="shared" si="54"/>
        <v>堺市西区草部780番地1</v>
      </c>
      <c r="H1209" s="8" t="str">
        <f t="shared" si="55"/>
        <v>西区</v>
      </c>
      <c r="I1209" s="8">
        <f t="shared" si="56"/>
        <v>4</v>
      </c>
      <c r="J1209" s="8" t="s">
        <v>5483</v>
      </c>
      <c r="K1209" s="8" t="s">
        <v>5484</v>
      </c>
      <c r="L1209" s="8" t="s">
        <v>36</v>
      </c>
      <c r="M1209" s="8">
        <v>2736300035</v>
      </c>
      <c r="N1209" s="9">
        <v>41000</v>
      </c>
      <c r="O1209" s="8" t="s">
        <v>29</v>
      </c>
      <c r="P1209" s="8" t="s">
        <v>29</v>
      </c>
      <c r="Q1209" s="8" t="s">
        <v>29</v>
      </c>
      <c r="R1209" s="8" t="s">
        <v>29</v>
      </c>
    </row>
    <row r="1210" spans="1:18">
      <c r="A1210" t="s">
        <v>242</v>
      </c>
      <c r="B1210" s="8" t="s">
        <v>243</v>
      </c>
      <c r="C1210" s="8" t="s">
        <v>245</v>
      </c>
      <c r="D1210" s="8" t="s">
        <v>246</v>
      </c>
      <c r="E1210" s="8" t="s">
        <v>39</v>
      </c>
      <c r="F1210" s="8" t="s">
        <v>247</v>
      </c>
      <c r="G1210" s="8" t="str">
        <f t="shared" si="54"/>
        <v>堺市西区菱木一丁2339番地の3</v>
      </c>
      <c r="H1210" s="8" t="str">
        <f t="shared" si="55"/>
        <v>西区</v>
      </c>
      <c r="I1210" s="8">
        <f t="shared" si="56"/>
        <v>4</v>
      </c>
      <c r="J1210" s="8" t="s">
        <v>248</v>
      </c>
      <c r="K1210" s="8" t="s">
        <v>244</v>
      </c>
      <c r="L1210" s="8" t="s">
        <v>36</v>
      </c>
      <c r="M1210" s="8">
        <v>2736300357</v>
      </c>
      <c r="N1210" s="9">
        <v>45017</v>
      </c>
      <c r="O1210" s="8" t="s">
        <v>29</v>
      </c>
      <c r="P1210" s="8" t="s">
        <v>29</v>
      </c>
      <c r="Q1210" s="8" t="s">
        <v>29</v>
      </c>
      <c r="R1210" s="8" t="s">
        <v>29</v>
      </c>
    </row>
    <row r="1211" spans="1:18">
      <c r="A1211" t="s">
        <v>2704</v>
      </c>
      <c r="B1211" s="8" t="s">
        <v>2705</v>
      </c>
      <c r="C1211" s="8" t="s">
        <v>2706</v>
      </c>
      <c r="D1211" s="8" t="s">
        <v>2707</v>
      </c>
      <c r="E1211" s="8" t="s">
        <v>1996</v>
      </c>
      <c r="F1211" s="8" t="s">
        <v>2708</v>
      </c>
      <c r="G1211" s="8" t="str">
        <f t="shared" si="54"/>
        <v>堺市西区鳳東町二丁185-1</v>
      </c>
      <c r="H1211" s="8" t="str">
        <f t="shared" si="55"/>
        <v>西区</v>
      </c>
      <c r="I1211" s="8">
        <f t="shared" si="56"/>
        <v>4</v>
      </c>
      <c r="J1211" s="8" t="s">
        <v>2709</v>
      </c>
      <c r="K1211" s="8" t="s">
        <v>2710</v>
      </c>
      <c r="L1211" s="8" t="s">
        <v>36</v>
      </c>
      <c r="M1211" s="8">
        <v>2736300423</v>
      </c>
      <c r="N1211" s="9">
        <v>45505</v>
      </c>
      <c r="O1211" s="8" t="s">
        <v>29</v>
      </c>
      <c r="P1211" s="8" t="s">
        <v>29</v>
      </c>
      <c r="Q1211" s="8" t="s">
        <v>29</v>
      </c>
      <c r="R1211" s="8" t="s">
        <v>29</v>
      </c>
    </row>
    <row r="1212" spans="1:18">
      <c r="A1212" t="s">
        <v>6366</v>
      </c>
      <c r="B1212" s="8" t="s">
        <v>6367</v>
      </c>
      <c r="C1212" s="8" t="s">
        <v>6371</v>
      </c>
      <c r="D1212" s="8" t="s">
        <v>6372</v>
      </c>
      <c r="E1212" s="8" t="s">
        <v>1996</v>
      </c>
      <c r="F1212" s="8" t="s">
        <v>6368</v>
      </c>
      <c r="G1212" s="8" t="str">
        <f t="shared" si="54"/>
        <v>堺市西区鳳東町三丁279番地</v>
      </c>
      <c r="H1212" s="8" t="str">
        <f t="shared" si="55"/>
        <v>西区</v>
      </c>
      <c r="I1212" s="8">
        <f t="shared" si="56"/>
        <v>4</v>
      </c>
      <c r="J1212" s="8" t="s">
        <v>6369</v>
      </c>
      <c r="K1212" s="8" t="s">
        <v>6370</v>
      </c>
      <c r="L1212" s="8" t="s">
        <v>36</v>
      </c>
      <c r="M1212" s="8">
        <v>2736300290</v>
      </c>
      <c r="N1212" s="9">
        <v>43922</v>
      </c>
      <c r="O1212" s="8" t="s">
        <v>29</v>
      </c>
      <c r="P1212" s="8" t="s">
        <v>29</v>
      </c>
      <c r="Q1212" s="8" t="s">
        <v>29</v>
      </c>
      <c r="R1212" s="8" t="s">
        <v>29</v>
      </c>
    </row>
    <row r="1213" spans="1:18">
      <c r="A1213" t="s">
        <v>1448</v>
      </c>
      <c r="B1213" s="8" t="s">
        <v>2867</v>
      </c>
      <c r="C1213" s="8" t="s">
        <v>2868</v>
      </c>
      <c r="D1213" s="8" t="s">
        <v>2869</v>
      </c>
      <c r="E1213" s="8" t="s">
        <v>1450</v>
      </c>
      <c r="F1213" s="8" t="s">
        <v>1451</v>
      </c>
      <c r="G1213" s="8" t="str">
        <f t="shared" si="54"/>
        <v>堺市西区鳳南町一丁3番3号Ｗ6号室</v>
      </c>
      <c r="H1213" s="8" t="str">
        <f t="shared" si="55"/>
        <v>西区</v>
      </c>
      <c r="I1213" s="8">
        <f t="shared" si="56"/>
        <v>4</v>
      </c>
      <c r="J1213" s="8" t="s">
        <v>2870</v>
      </c>
      <c r="K1213" s="8" t="s">
        <v>1453</v>
      </c>
      <c r="L1213" s="8" t="s">
        <v>36</v>
      </c>
      <c r="M1213" s="8">
        <v>2736300407</v>
      </c>
      <c r="N1213" s="9">
        <v>45413</v>
      </c>
      <c r="O1213" s="8" t="s">
        <v>29</v>
      </c>
      <c r="P1213" s="8" t="s">
        <v>29</v>
      </c>
      <c r="Q1213" s="8" t="s">
        <v>29</v>
      </c>
      <c r="R1213" s="8" t="s">
        <v>29</v>
      </c>
    </row>
    <row r="1214" spans="1:18">
      <c r="A1214" t="s">
        <v>5546</v>
      </c>
      <c r="B1214" s="8" t="s">
        <v>5547</v>
      </c>
      <c r="C1214" s="8" t="s">
        <v>5548</v>
      </c>
      <c r="D1214" s="8" t="s">
        <v>5549</v>
      </c>
      <c r="E1214" s="8" t="s">
        <v>1450</v>
      </c>
      <c r="F1214" s="8" t="s">
        <v>5175</v>
      </c>
      <c r="G1214" s="8" t="str">
        <f t="shared" si="54"/>
        <v>堺市西区鳳南町四丁419　マスターズエル鳳南581　103号</v>
      </c>
      <c r="H1214" s="8" t="str">
        <f t="shared" si="55"/>
        <v>西区</v>
      </c>
      <c r="I1214" s="8">
        <f t="shared" si="56"/>
        <v>4</v>
      </c>
      <c r="J1214" s="8" t="s">
        <v>5550</v>
      </c>
      <c r="K1214" s="8" t="s">
        <v>5177</v>
      </c>
      <c r="L1214" s="8" t="s">
        <v>36</v>
      </c>
      <c r="M1214" s="8">
        <v>2736300027</v>
      </c>
      <c r="N1214" s="9">
        <v>41000</v>
      </c>
      <c r="O1214" s="8" t="s">
        <v>29</v>
      </c>
      <c r="P1214" s="8" t="s">
        <v>29</v>
      </c>
      <c r="Q1214" s="8" t="s">
        <v>29</v>
      </c>
      <c r="R1214" s="8" t="s">
        <v>29</v>
      </c>
    </row>
    <row r="1215" spans="1:18">
      <c r="A1215" t="s">
        <v>3272</v>
      </c>
      <c r="B1215" s="8" t="s">
        <v>3273</v>
      </c>
      <c r="C1215" s="8" t="s">
        <v>3277</v>
      </c>
      <c r="D1215" s="8" t="s">
        <v>3278</v>
      </c>
      <c r="E1215" s="8" t="s">
        <v>1664</v>
      </c>
      <c r="F1215" s="8" t="s">
        <v>3274</v>
      </c>
      <c r="G1215" s="8" t="str">
        <f t="shared" si="54"/>
        <v>堺市西区鳳西町三丁1番地5-303</v>
      </c>
      <c r="H1215" s="8" t="str">
        <f t="shared" si="55"/>
        <v>西区</v>
      </c>
      <c r="I1215" s="8">
        <f t="shared" si="56"/>
        <v>4</v>
      </c>
      <c r="J1215" s="8" t="s">
        <v>3275</v>
      </c>
      <c r="K1215" s="8" t="s">
        <v>3276</v>
      </c>
      <c r="L1215" s="8" t="s">
        <v>36</v>
      </c>
      <c r="M1215" s="8">
        <v>2736300415</v>
      </c>
      <c r="N1215" s="9">
        <v>45444</v>
      </c>
      <c r="O1215" s="8" t="s">
        <v>29</v>
      </c>
      <c r="P1215" s="8" t="s">
        <v>29</v>
      </c>
      <c r="Q1215" s="8" t="s">
        <v>29</v>
      </c>
      <c r="R1215" s="8" t="s">
        <v>29</v>
      </c>
    </row>
    <row r="1216" spans="1:18">
      <c r="A1216" t="s">
        <v>6313</v>
      </c>
      <c r="B1216" s="8" t="s">
        <v>6314</v>
      </c>
      <c r="C1216" s="8" t="s">
        <v>6316</v>
      </c>
      <c r="D1216" s="8" t="s">
        <v>6317</v>
      </c>
      <c r="E1216" s="8" t="s">
        <v>1664</v>
      </c>
      <c r="F1216" s="8" t="s">
        <v>6318</v>
      </c>
      <c r="G1216" s="8" t="str">
        <f t="shared" si="54"/>
        <v>堺市西区鳳西町一丁79-8　ファミーユ鳳103号</v>
      </c>
      <c r="H1216" s="8" t="str">
        <f t="shared" si="55"/>
        <v>西区</v>
      </c>
      <c r="I1216" s="8">
        <f t="shared" si="56"/>
        <v>4</v>
      </c>
      <c r="J1216" s="8" t="s">
        <v>6315</v>
      </c>
      <c r="K1216" s="8" t="s">
        <v>6315</v>
      </c>
      <c r="L1216" s="8" t="s">
        <v>36</v>
      </c>
      <c r="M1216" s="8">
        <v>2736300225</v>
      </c>
      <c r="N1216" s="9">
        <v>42430</v>
      </c>
      <c r="O1216" s="8" t="s">
        <v>29</v>
      </c>
      <c r="P1216" s="8" t="s">
        <v>29</v>
      </c>
      <c r="Q1216" s="8" t="s">
        <v>29</v>
      </c>
      <c r="R1216" s="8" t="s">
        <v>29</v>
      </c>
    </row>
    <row r="1217" spans="1:18">
      <c r="A1217" t="s">
        <v>1016</v>
      </c>
      <c r="B1217" s="8" t="s">
        <v>1017</v>
      </c>
      <c r="C1217" s="8" t="s">
        <v>1018</v>
      </c>
      <c r="D1217" s="8" t="s">
        <v>1019</v>
      </c>
      <c r="E1217" s="8" t="s">
        <v>879</v>
      </c>
      <c r="F1217" s="8" t="s">
        <v>1020</v>
      </c>
      <c r="G1217" s="8" t="str">
        <f t="shared" si="54"/>
        <v>堺市西区鳳中町四丁97番地5　西岡ビル</v>
      </c>
      <c r="H1217" s="8" t="str">
        <f t="shared" si="55"/>
        <v>西区</v>
      </c>
      <c r="I1217" s="8">
        <f t="shared" si="56"/>
        <v>4</v>
      </c>
      <c r="J1217" s="8" t="s">
        <v>881</v>
      </c>
      <c r="K1217" s="8" t="s">
        <v>882</v>
      </c>
      <c r="L1217" s="8" t="s">
        <v>36</v>
      </c>
      <c r="M1217" s="8">
        <v>2736300381</v>
      </c>
      <c r="N1217" s="9">
        <v>45200</v>
      </c>
      <c r="O1217" s="8" t="s">
        <v>29</v>
      </c>
      <c r="P1217" s="8" t="s">
        <v>29</v>
      </c>
      <c r="Q1217" s="8" t="s">
        <v>29</v>
      </c>
      <c r="R1217" s="8" t="s">
        <v>29</v>
      </c>
    </row>
    <row r="1218" spans="1:18">
      <c r="A1218" t="s">
        <v>1080</v>
      </c>
      <c r="B1218" s="8" t="s">
        <v>1081</v>
      </c>
      <c r="C1218" s="8" t="s">
        <v>1087</v>
      </c>
      <c r="D1218" s="8" t="s">
        <v>1088</v>
      </c>
      <c r="E1218" s="8" t="s">
        <v>879</v>
      </c>
      <c r="F1218" s="8" t="s">
        <v>1089</v>
      </c>
      <c r="G1218" s="8" t="str">
        <f t="shared" si="54"/>
        <v>堺市西区鳳中町二丁48番地1　ライオンズマンション鳳弐番館405号</v>
      </c>
      <c r="H1218" s="8" t="str">
        <f t="shared" si="55"/>
        <v>西区</v>
      </c>
      <c r="I1218" s="8">
        <f t="shared" si="56"/>
        <v>4</v>
      </c>
      <c r="J1218" s="8" t="s">
        <v>1085</v>
      </c>
      <c r="K1218" s="8" t="s">
        <v>1086</v>
      </c>
      <c r="L1218" s="8" t="s">
        <v>36</v>
      </c>
      <c r="M1218" s="8">
        <v>2736300274</v>
      </c>
      <c r="N1218" s="9">
        <v>43466</v>
      </c>
      <c r="O1218" s="8" t="s">
        <v>29</v>
      </c>
      <c r="P1218" s="8" t="s">
        <v>29</v>
      </c>
      <c r="Q1218" s="8" t="s">
        <v>29</v>
      </c>
      <c r="R1218" s="8" t="s">
        <v>29</v>
      </c>
    </row>
    <row r="1219" spans="1:18">
      <c r="A1219" t="s">
        <v>1804</v>
      </c>
      <c r="B1219" s="8" t="s">
        <v>1805</v>
      </c>
      <c r="C1219" s="8" t="s">
        <v>1820</v>
      </c>
      <c r="D1219" s="8" t="s">
        <v>1821</v>
      </c>
      <c r="E1219" s="8" t="s">
        <v>879</v>
      </c>
      <c r="F1219" s="8" t="s">
        <v>1806</v>
      </c>
      <c r="G1219" s="8" t="str">
        <f t="shared" si="54"/>
        <v>堺市西区鳳中町五丁153番地1</v>
      </c>
      <c r="H1219" s="8" t="str">
        <f t="shared" si="55"/>
        <v>西区</v>
      </c>
      <c r="I1219" s="8">
        <f t="shared" si="56"/>
        <v>4</v>
      </c>
      <c r="J1219" s="8" t="s">
        <v>1807</v>
      </c>
      <c r="K1219" s="8" t="s">
        <v>1808</v>
      </c>
      <c r="L1219" s="8" t="s">
        <v>36</v>
      </c>
      <c r="M1219" s="8">
        <v>2736300118</v>
      </c>
      <c r="N1219" s="9">
        <v>41671</v>
      </c>
      <c r="O1219" s="8" t="s">
        <v>29</v>
      </c>
      <c r="P1219" s="8" t="s">
        <v>29</v>
      </c>
      <c r="Q1219" s="8" t="s">
        <v>29</v>
      </c>
      <c r="R1219" s="8" t="s">
        <v>29</v>
      </c>
    </row>
    <row r="1220" spans="1:18">
      <c r="A1220" t="s">
        <v>6414</v>
      </c>
      <c r="B1220" s="8" t="s">
        <v>6415</v>
      </c>
      <c r="C1220" s="8" t="s">
        <v>6419</v>
      </c>
      <c r="D1220" s="8" t="s">
        <v>6420</v>
      </c>
      <c r="E1220" s="8" t="s">
        <v>879</v>
      </c>
      <c r="F1220" s="8" t="s">
        <v>6416</v>
      </c>
      <c r="G1220" s="8" t="str">
        <f t="shared" si="54"/>
        <v>堺市西区鳳中町三丁61番13　三久ビル201・202号室</v>
      </c>
      <c r="H1220" s="8" t="str">
        <f t="shared" si="55"/>
        <v>西区</v>
      </c>
      <c r="I1220" s="8">
        <f t="shared" si="56"/>
        <v>4</v>
      </c>
      <c r="J1220" s="8" t="s">
        <v>6417</v>
      </c>
      <c r="K1220" s="8" t="s">
        <v>6418</v>
      </c>
      <c r="L1220" s="8" t="s">
        <v>36</v>
      </c>
      <c r="M1220" s="8">
        <v>2736300332</v>
      </c>
      <c r="N1220" s="9">
        <v>44774</v>
      </c>
      <c r="O1220" s="8" t="s">
        <v>29</v>
      </c>
      <c r="P1220" s="8" t="s">
        <v>29</v>
      </c>
      <c r="Q1220" s="8" t="s">
        <v>29</v>
      </c>
      <c r="R1220" s="8" t="s">
        <v>29</v>
      </c>
    </row>
    <row r="1221" spans="1:18">
      <c r="A1221" t="s">
        <v>182</v>
      </c>
      <c r="B1221" s="8" t="s">
        <v>183</v>
      </c>
      <c r="C1221" s="8" t="s">
        <v>187</v>
      </c>
      <c r="D1221" s="8" t="s">
        <v>188</v>
      </c>
      <c r="E1221" s="8" t="s">
        <v>184</v>
      </c>
      <c r="F1221" s="8" t="s">
        <v>185</v>
      </c>
      <c r="G1221" s="8" t="str">
        <f t="shared" si="54"/>
        <v>堺市西区鳳北町四丁221-1</v>
      </c>
      <c r="H1221" s="8" t="str">
        <f t="shared" si="55"/>
        <v>西区</v>
      </c>
      <c r="I1221" s="8">
        <f t="shared" si="56"/>
        <v>4</v>
      </c>
      <c r="J1221" s="8" t="s">
        <v>189</v>
      </c>
      <c r="K1221" s="8" t="s">
        <v>186</v>
      </c>
      <c r="L1221" s="8" t="s">
        <v>36</v>
      </c>
      <c r="M1221" s="8">
        <v>2736300167</v>
      </c>
      <c r="N1221" s="9">
        <v>42064</v>
      </c>
      <c r="O1221" s="8" t="s">
        <v>29</v>
      </c>
      <c r="P1221" s="8" t="s">
        <v>29</v>
      </c>
      <c r="Q1221" s="8" t="s">
        <v>29</v>
      </c>
      <c r="R1221" s="8" t="s">
        <v>29</v>
      </c>
    </row>
    <row r="1222" spans="1:18">
      <c r="A1222" t="s">
        <v>4691</v>
      </c>
      <c r="B1222" s="8" t="s">
        <v>4692</v>
      </c>
      <c r="C1222" s="8" t="s">
        <v>4693</v>
      </c>
      <c r="D1222" s="8" t="s">
        <v>4694</v>
      </c>
      <c r="E1222" s="8" t="s">
        <v>184</v>
      </c>
      <c r="F1222" s="8" t="s">
        <v>4695</v>
      </c>
      <c r="G1222" s="8" t="str">
        <f t="shared" si="54"/>
        <v>堺市西区鳳北町十丁10番地</v>
      </c>
      <c r="H1222" s="8" t="str">
        <f t="shared" si="55"/>
        <v>西区</v>
      </c>
      <c r="I1222" s="8">
        <f t="shared" si="56"/>
        <v>4</v>
      </c>
      <c r="J1222" s="8" t="s">
        <v>4696</v>
      </c>
      <c r="K1222" s="8" t="s">
        <v>4697</v>
      </c>
      <c r="L1222" s="8" t="s">
        <v>36</v>
      </c>
      <c r="M1222" s="8">
        <v>2736300316</v>
      </c>
      <c r="N1222" s="9">
        <v>44287</v>
      </c>
      <c r="O1222" s="8" t="s">
        <v>29</v>
      </c>
      <c r="P1222" s="8" t="s">
        <v>29</v>
      </c>
      <c r="Q1222" s="8" t="s">
        <v>29</v>
      </c>
      <c r="R1222" s="8" t="s">
        <v>29</v>
      </c>
    </row>
    <row r="1223" spans="1:18">
      <c r="A1223" t="s">
        <v>6283</v>
      </c>
      <c r="B1223" s="8" t="s">
        <v>6284</v>
      </c>
      <c r="C1223" s="8" t="s">
        <v>6287</v>
      </c>
      <c r="D1223" s="8" t="s">
        <v>6288</v>
      </c>
      <c r="E1223" s="8" t="s">
        <v>3996</v>
      </c>
      <c r="F1223" s="8" t="s">
        <v>5978</v>
      </c>
      <c r="G1223" s="8" t="str">
        <f t="shared" si="54"/>
        <v>堺市西区北条町一丁3番6号</v>
      </c>
      <c r="H1223" s="8" t="str">
        <f t="shared" si="55"/>
        <v>西区</v>
      </c>
      <c r="I1223" s="8">
        <f t="shared" si="56"/>
        <v>4</v>
      </c>
      <c r="J1223" s="8" t="s">
        <v>5979</v>
      </c>
      <c r="K1223" s="8" t="s">
        <v>5980</v>
      </c>
      <c r="L1223" s="8" t="s">
        <v>104</v>
      </c>
      <c r="M1223" s="8">
        <v>2736300084</v>
      </c>
      <c r="N1223" s="9">
        <v>41030</v>
      </c>
      <c r="O1223" s="8" t="s">
        <v>29</v>
      </c>
      <c r="P1223" s="8" t="s">
        <v>29</v>
      </c>
      <c r="Q1223" s="8" t="s">
        <v>29</v>
      </c>
      <c r="R1223" s="8" t="s">
        <v>29</v>
      </c>
    </row>
    <row r="1224" spans="1:18">
      <c r="A1224" t="s">
        <v>4582</v>
      </c>
      <c r="B1224" s="8" t="s">
        <v>4583</v>
      </c>
      <c r="C1224" s="8" t="s">
        <v>4589</v>
      </c>
      <c r="D1224" s="8" t="s">
        <v>4590</v>
      </c>
      <c r="E1224" s="8" t="s">
        <v>236</v>
      </c>
      <c r="F1224" s="8" t="s">
        <v>4588</v>
      </c>
      <c r="G1224" s="8" t="str">
        <f t="shared" si="54"/>
        <v>堺市西区草部175番地3　北野ビル202号室</v>
      </c>
      <c r="H1224" s="8" t="str">
        <f t="shared" si="55"/>
        <v>西区</v>
      </c>
      <c r="I1224" s="8">
        <f t="shared" si="56"/>
        <v>4</v>
      </c>
      <c r="J1224" s="8" t="s">
        <v>4584</v>
      </c>
      <c r="K1224" s="8" t="s">
        <v>4585</v>
      </c>
      <c r="L1224" s="8" t="s">
        <v>104</v>
      </c>
      <c r="M1224" s="8">
        <v>2736300365</v>
      </c>
      <c r="N1224" s="9">
        <v>45017</v>
      </c>
      <c r="O1224" s="8" t="s">
        <v>29</v>
      </c>
      <c r="P1224" s="8" t="s">
        <v>29</v>
      </c>
      <c r="Q1224" s="8" t="s">
        <v>29</v>
      </c>
      <c r="R1224" s="8" t="s">
        <v>29</v>
      </c>
    </row>
    <row r="1225" spans="1:18">
      <c r="A1225" t="s">
        <v>5468</v>
      </c>
      <c r="B1225" s="8" t="s">
        <v>5469</v>
      </c>
      <c r="C1225" s="8" t="s">
        <v>5481</v>
      </c>
      <c r="D1225" s="8" t="s">
        <v>5482</v>
      </c>
      <c r="E1225" s="8" t="s">
        <v>236</v>
      </c>
      <c r="F1225" s="8" t="s">
        <v>5081</v>
      </c>
      <c r="G1225" s="8" t="str">
        <f t="shared" ref="G1225:G1288" si="57">RIGHT(F:F,LEN(F:F)-3)</f>
        <v>堺市西区草部780番地1</v>
      </c>
      <c r="H1225" s="8" t="str">
        <f t="shared" ref="H1225:H1288" si="58">MID(F:F,6,2)</f>
        <v>西区</v>
      </c>
      <c r="I1225" s="8">
        <f t="shared" ref="I1225:I1288" si="59">IF(H:H="堺区",1,IF(H:H="中区",2,IF(H:H="東区",3,IF(H:H="西区",4,IF(H:H="南区",5,IF(H:H="北区",6,7))))))</f>
        <v>4</v>
      </c>
      <c r="J1225" s="8" t="s">
        <v>5483</v>
      </c>
      <c r="K1225" s="8" t="s">
        <v>5484</v>
      </c>
      <c r="L1225" s="8" t="s">
        <v>104</v>
      </c>
      <c r="M1225" s="8">
        <v>2736300035</v>
      </c>
      <c r="N1225" s="9">
        <v>41000</v>
      </c>
      <c r="O1225" s="8" t="s">
        <v>29</v>
      </c>
      <c r="P1225" s="8" t="s">
        <v>29</v>
      </c>
      <c r="Q1225" s="8" t="s">
        <v>29</v>
      </c>
      <c r="R1225" s="8" t="s">
        <v>29</v>
      </c>
    </row>
    <row r="1226" spans="1:18">
      <c r="A1226" t="s">
        <v>1448</v>
      </c>
      <c r="B1226" s="8" t="s">
        <v>2867</v>
      </c>
      <c r="C1226" s="8" t="s">
        <v>2868</v>
      </c>
      <c r="D1226" s="8" t="s">
        <v>2869</v>
      </c>
      <c r="E1226" s="8" t="s">
        <v>1450</v>
      </c>
      <c r="F1226" s="8" t="s">
        <v>1451</v>
      </c>
      <c r="G1226" s="8" t="str">
        <f t="shared" si="57"/>
        <v>堺市西区鳳南町一丁3番3号Ｗ6号室</v>
      </c>
      <c r="H1226" s="8" t="str">
        <f t="shared" si="58"/>
        <v>西区</v>
      </c>
      <c r="I1226" s="8">
        <f t="shared" si="59"/>
        <v>4</v>
      </c>
      <c r="J1226" s="8" t="s">
        <v>2870</v>
      </c>
      <c r="K1226" s="8" t="s">
        <v>1453</v>
      </c>
      <c r="L1226" s="8" t="s">
        <v>104</v>
      </c>
      <c r="M1226" s="8">
        <v>2736300407</v>
      </c>
      <c r="N1226" s="9">
        <v>45413</v>
      </c>
      <c r="O1226" s="8" t="s">
        <v>29</v>
      </c>
      <c r="P1226" s="8" t="s">
        <v>29</v>
      </c>
      <c r="Q1226" s="8" t="s">
        <v>29</v>
      </c>
      <c r="R1226" s="8" t="s">
        <v>29</v>
      </c>
    </row>
    <row r="1227" spans="1:18">
      <c r="A1227" t="s">
        <v>5546</v>
      </c>
      <c r="B1227" s="8" t="s">
        <v>5547</v>
      </c>
      <c r="C1227" s="8" t="s">
        <v>5548</v>
      </c>
      <c r="D1227" s="8" t="s">
        <v>5549</v>
      </c>
      <c r="E1227" s="8" t="s">
        <v>1450</v>
      </c>
      <c r="F1227" s="8" t="s">
        <v>5175</v>
      </c>
      <c r="G1227" s="8" t="str">
        <f t="shared" si="57"/>
        <v>堺市西区鳳南町四丁419　マスターズエル鳳南581　103号</v>
      </c>
      <c r="H1227" s="8" t="str">
        <f t="shared" si="58"/>
        <v>西区</v>
      </c>
      <c r="I1227" s="8">
        <f t="shared" si="59"/>
        <v>4</v>
      </c>
      <c r="J1227" s="8" t="s">
        <v>5550</v>
      </c>
      <c r="K1227" s="8" t="s">
        <v>5177</v>
      </c>
      <c r="L1227" s="8" t="s">
        <v>104</v>
      </c>
      <c r="M1227" s="8">
        <v>2736300027</v>
      </c>
      <c r="N1227" s="9">
        <v>41000</v>
      </c>
      <c r="O1227" s="8" t="s">
        <v>29</v>
      </c>
      <c r="P1227" s="8" t="s">
        <v>29</v>
      </c>
      <c r="Q1227" s="8" t="s">
        <v>29</v>
      </c>
      <c r="R1227" s="8" t="s">
        <v>29</v>
      </c>
    </row>
    <row r="1228" spans="1:18">
      <c r="A1228" t="s">
        <v>3272</v>
      </c>
      <c r="B1228" s="8" t="s">
        <v>3273</v>
      </c>
      <c r="C1228" s="8" t="s">
        <v>3277</v>
      </c>
      <c r="D1228" s="8" t="s">
        <v>3278</v>
      </c>
      <c r="E1228" s="8" t="s">
        <v>1664</v>
      </c>
      <c r="F1228" s="8" t="s">
        <v>3274</v>
      </c>
      <c r="G1228" s="8" t="str">
        <f t="shared" si="57"/>
        <v>堺市西区鳳西町三丁1番地5-303</v>
      </c>
      <c r="H1228" s="8" t="str">
        <f t="shared" si="58"/>
        <v>西区</v>
      </c>
      <c r="I1228" s="8">
        <f t="shared" si="59"/>
        <v>4</v>
      </c>
      <c r="J1228" s="8" t="s">
        <v>3275</v>
      </c>
      <c r="K1228" s="8" t="s">
        <v>3276</v>
      </c>
      <c r="L1228" s="8" t="s">
        <v>104</v>
      </c>
      <c r="M1228" s="8">
        <v>2736300415</v>
      </c>
      <c r="N1228" s="9">
        <v>45444</v>
      </c>
      <c r="O1228" s="8" t="s">
        <v>29</v>
      </c>
      <c r="P1228" s="8" t="s">
        <v>29</v>
      </c>
      <c r="Q1228" s="8" t="s">
        <v>29</v>
      </c>
      <c r="R1228" s="8" t="s">
        <v>29</v>
      </c>
    </row>
    <row r="1229" spans="1:18">
      <c r="A1229" t="s">
        <v>6283</v>
      </c>
      <c r="B1229" s="8" t="s">
        <v>6284</v>
      </c>
      <c r="C1229" s="8" t="s">
        <v>6287</v>
      </c>
      <c r="D1229" s="8" t="s">
        <v>6288</v>
      </c>
      <c r="E1229" s="8" t="s">
        <v>3996</v>
      </c>
      <c r="F1229" s="8" t="s">
        <v>5978</v>
      </c>
      <c r="G1229" s="8" t="str">
        <f t="shared" si="57"/>
        <v>堺市西区北条町一丁3番6号</v>
      </c>
      <c r="H1229" s="8" t="str">
        <f t="shared" si="58"/>
        <v>西区</v>
      </c>
      <c r="I1229" s="8">
        <f t="shared" si="59"/>
        <v>4</v>
      </c>
      <c r="J1229" s="8" t="s">
        <v>5979</v>
      </c>
      <c r="K1229" s="8" t="s">
        <v>5980</v>
      </c>
      <c r="L1229" s="8" t="s">
        <v>103</v>
      </c>
      <c r="M1229" s="8">
        <v>2736300084</v>
      </c>
      <c r="N1229" s="9">
        <v>41030</v>
      </c>
      <c r="O1229" s="8" t="s">
        <v>29</v>
      </c>
      <c r="P1229" s="8" t="s">
        <v>29</v>
      </c>
      <c r="Q1229" s="8" t="s">
        <v>29</v>
      </c>
      <c r="R1229" s="8" t="s">
        <v>29</v>
      </c>
    </row>
    <row r="1230" spans="1:18">
      <c r="A1230" t="s">
        <v>4582</v>
      </c>
      <c r="B1230" s="8" t="s">
        <v>4583</v>
      </c>
      <c r="C1230" s="8" t="s">
        <v>4589</v>
      </c>
      <c r="D1230" s="8" t="s">
        <v>4590</v>
      </c>
      <c r="E1230" s="8" t="s">
        <v>236</v>
      </c>
      <c r="F1230" s="8" t="s">
        <v>4588</v>
      </c>
      <c r="G1230" s="8" t="str">
        <f t="shared" si="57"/>
        <v>堺市西区草部175番地3　北野ビル202号室</v>
      </c>
      <c r="H1230" s="8" t="str">
        <f t="shared" si="58"/>
        <v>西区</v>
      </c>
      <c r="I1230" s="8">
        <f t="shared" si="59"/>
        <v>4</v>
      </c>
      <c r="J1230" s="8" t="s">
        <v>4584</v>
      </c>
      <c r="K1230" s="8" t="s">
        <v>4585</v>
      </c>
      <c r="L1230" s="8" t="s">
        <v>103</v>
      </c>
      <c r="M1230" s="8">
        <v>2736300365</v>
      </c>
      <c r="N1230" s="9">
        <v>45017</v>
      </c>
      <c r="O1230" s="8" t="s">
        <v>29</v>
      </c>
      <c r="P1230" s="8" t="s">
        <v>29</v>
      </c>
      <c r="Q1230" s="8" t="s">
        <v>29</v>
      </c>
      <c r="R1230" s="8" t="s">
        <v>29</v>
      </c>
    </row>
    <row r="1231" spans="1:18">
      <c r="A1231" t="s">
        <v>5468</v>
      </c>
      <c r="B1231" s="8" t="s">
        <v>5469</v>
      </c>
      <c r="C1231" s="8" t="s">
        <v>5481</v>
      </c>
      <c r="D1231" s="8" t="s">
        <v>5482</v>
      </c>
      <c r="E1231" s="8" t="s">
        <v>236</v>
      </c>
      <c r="F1231" s="8" t="s">
        <v>5081</v>
      </c>
      <c r="G1231" s="8" t="str">
        <f t="shared" si="57"/>
        <v>堺市西区草部780番地1</v>
      </c>
      <c r="H1231" s="8" t="str">
        <f t="shared" si="58"/>
        <v>西区</v>
      </c>
      <c r="I1231" s="8">
        <f t="shared" si="59"/>
        <v>4</v>
      </c>
      <c r="J1231" s="8" t="s">
        <v>5483</v>
      </c>
      <c r="K1231" s="8" t="s">
        <v>5484</v>
      </c>
      <c r="L1231" s="8" t="s">
        <v>103</v>
      </c>
      <c r="M1231" s="8">
        <v>2736300035</v>
      </c>
      <c r="N1231" s="9">
        <v>41000</v>
      </c>
      <c r="O1231" s="8" t="s">
        <v>29</v>
      </c>
      <c r="P1231" s="8" t="s">
        <v>29</v>
      </c>
      <c r="Q1231" s="8" t="s">
        <v>29</v>
      </c>
      <c r="R1231" s="8" t="s">
        <v>29</v>
      </c>
    </row>
    <row r="1232" spans="1:18">
      <c r="A1232" t="s">
        <v>1448</v>
      </c>
      <c r="B1232" s="8" t="s">
        <v>2867</v>
      </c>
      <c r="C1232" s="8" t="s">
        <v>2868</v>
      </c>
      <c r="D1232" s="8" t="s">
        <v>2869</v>
      </c>
      <c r="E1232" s="8" t="s">
        <v>1450</v>
      </c>
      <c r="F1232" s="8" t="s">
        <v>1451</v>
      </c>
      <c r="G1232" s="8" t="str">
        <f t="shared" si="57"/>
        <v>堺市西区鳳南町一丁3番3号Ｗ6号室</v>
      </c>
      <c r="H1232" s="8" t="str">
        <f t="shared" si="58"/>
        <v>西区</v>
      </c>
      <c r="I1232" s="8">
        <f t="shared" si="59"/>
        <v>4</v>
      </c>
      <c r="J1232" s="8" t="s">
        <v>2870</v>
      </c>
      <c r="K1232" s="8" t="s">
        <v>1453</v>
      </c>
      <c r="L1232" s="8" t="s">
        <v>103</v>
      </c>
      <c r="M1232" s="8">
        <v>2736300407</v>
      </c>
      <c r="N1232" s="9">
        <v>45413</v>
      </c>
      <c r="O1232" s="8" t="s">
        <v>29</v>
      </c>
      <c r="P1232" s="8" t="s">
        <v>29</v>
      </c>
      <c r="Q1232" s="8" t="s">
        <v>29</v>
      </c>
      <c r="R1232" s="8" t="s">
        <v>29</v>
      </c>
    </row>
    <row r="1233" spans="1:18">
      <c r="A1233" t="s">
        <v>5546</v>
      </c>
      <c r="B1233" s="8" t="s">
        <v>5547</v>
      </c>
      <c r="C1233" s="8" t="s">
        <v>5548</v>
      </c>
      <c r="D1233" s="8" t="s">
        <v>5549</v>
      </c>
      <c r="E1233" s="8" t="s">
        <v>1450</v>
      </c>
      <c r="F1233" s="8" t="s">
        <v>5175</v>
      </c>
      <c r="G1233" s="8" t="str">
        <f t="shared" si="57"/>
        <v>堺市西区鳳南町四丁419　マスターズエル鳳南581　103号</v>
      </c>
      <c r="H1233" s="8" t="str">
        <f t="shared" si="58"/>
        <v>西区</v>
      </c>
      <c r="I1233" s="8">
        <f t="shared" si="59"/>
        <v>4</v>
      </c>
      <c r="J1233" s="8" t="s">
        <v>5550</v>
      </c>
      <c r="K1233" s="8" t="s">
        <v>5177</v>
      </c>
      <c r="L1233" s="8" t="s">
        <v>103</v>
      </c>
      <c r="M1233" s="8">
        <v>2736300027</v>
      </c>
      <c r="N1233" s="9">
        <v>41000</v>
      </c>
      <c r="O1233" s="8" t="s">
        <v>29</v>
      </c>
      <c r="P1233" s="8" t="s">
        <v>29</v>
      </c>
      <c r="Q1233" s="8" t="s">
        <v>29</v>
      </c>
      <c r="R1233" s="8" t="s">
        <v>29</v>
      </c>
    </row>
    <row r="1234" spans="1:18">
      <c r="A1234" t="s">
        <v>3272</v>
      </c>
      <c r="B1234" s="8" t="s">
        <v>3273</v>
      </c>
      <c r="C1234" s="8" t="s">
        <v>3277</v>
      </c>
      <c r="D1234" s="8" t="s">
        <v>3278</v>
      </c>
      <c r="E1234" s="8" t="s">
        <v>1664</v>
      </c>
      <c r="F1234" s="8" t="s">
        <v>3274</v>
      </c>
      <c r="G1234" s="8" t="str">
        <f t="shared" si="57"/>
        <v>堺市西区鳳西町三丁1番地5-303</v>
      </c>
      <c r="H1234" s="8" t="str">
        <f t="shared" si="58"/>
        <v>西区</v>
      </c>
      <c r="I1234" s="8">
        <f t="shared" si="59"/>
        <v>4</v>
      </c>
      <c r="J1234" s="8" t="s">
        <v>3275</v>
      </c>
      <c r="K1234" s="8" t="s">
        <v>3276</v>
      </c>
      <c r="L1234" s="8" t="s">
        <v>103</v>
      </c>
      <c r="M1234" s="8">
        <v>2736300415</v>
      </c>
      <c r="N1234" s="9">
        <v>45444</v>
      </c>
      <c r="O1234" s="8" t="s">
        <v>29</v>
      </c>
      <c r="P1234" s="8" t="s">
        <v>29</v>
      </c>
      <c r="Q1234" s="8" t="s">
        <v>29</v>
      </c>
      <c r="R1234" s="8" t="s">
        <v>29</v>
      </c>
    </row>
    <row r="1235" spans="1:18">
      <c r="A1235" t="s">
        <v>6119</v>
      </c>
      <c r="B1235" s="8" t="s">
        <v>6120</v>
      </c>
      <c r="C1235" s="8" t="s">
        <v>6122</v>
      </c>
      <c r="D1235" s="8" t="s">
        <v>6123</v>
      </c>
      <c r="E1235" s="8" t="s">
        <v>1996</v>
      </c>
      <c r="F1235" s="8" t="s">
        <v>6127</v>
      </c>
      <c r="G1235" s="8" t="str">
        <f t="shared" si="57"/>
        <v>堺市西区鳳東町一丁7-30　平兵衛ビル3階3-1号室</v>
      </c>
      <c r="H1235" s="8" t="str">
        <f t="shared" si="58"/>
        <v>西区</v>
      </c>
      <c r="I1235" s="8">
        <f t="shared" si="59"/>
        <v>4</v>
      </c>
      <c r="J1235" s="8" t="s">
        <v>6125</v>
      </c>
      <c r="K1235" s="8" t="s">
        <v>6126</v>
      </c>
      <c r="L1235" s="8" t="s">
        <v>204</v>
      </c>
      <c r="M1235" s="8">
        <v>2716301466</v>
      </c>
      <c r="N1235" s="9">
        <v>43374</v>
      </c>
      <c r="O1235" s="8" t="s">
        <v>29</v>
      </c>
      <c r="P1235" s="8" t="s">
        <v>29</v>
      </c>
      <c r="Q1235" s="8" t="s">
        <v>31</v>
      </c>
      <c r="R1235" s="8" t="s">
        <v>29</v>
      </c>
    </row>
    <row r="1236" spans="1:18">
      <c r="A1236" t="s">
        <v>3729</v>
      </c>
      <c r="B1236" s="8" t="s">
        <v>3730</v>
      </c>
      <c r="C1236" s="8" t="s">
        <v>3734</v>
      </c>
      <c r="D1236" s="8" t="s">
        <v>3735</v>
      </c>
      <c r="E1236" s="8" t="s">
        <v>1846</v>
      </c>
      <c r="F1236" s="8" t="s">
        <v>3731</v>
      </c>
      <c r="G1236" s="8" t="str">
        <f t="shared" si="57"/>
        <v>堺市南区宮山台四丁7番5号</v>
      </c>
      <c r="H1236" s="8" t="str">
        <f t="shared" si="58"/>
        <v>南区</v>
      </c>
      <c r="I1236" s="8">
        <f t="shared" si="59"/>
        <v>5</v>
      </c>
      <c r="J1236" s="8" t="s">
        <v>3732</v>
      </c>
      <c r="K1236" s="8" t="s">
        <v>3733</v>
      </c>
      <c r="L1236" s="8" t="s">
        <v>28</v>
      </c>
      <c r="M1236" s="8">
        <v>2716400664</v>
      </c>
      <c r="N1236" s="9">
        <v>41153</v>
      </c>
      <c r="O1236" s="8" t="s">
        <v>29</v>
      </c>
      <c r="P1236" s="8" t="s">
        <v>29</v>
      </c>
      <c r="Q1236" s="8" t="s">
        <v>29</v>
      </c>
      <c r="R1236" s="8" t="s">
        <v>29</v>
      </c>
    </row>
    <row r="1237" spans="1:18">
      <c r="A1237" t="s">
        <v>6609</v>
      </c>
      <c r="B1237" s="8" t="s">
        <v>6610</v>
      </c>
      <c r="C1237" s="8" t="s">
        <v>6613</v>
      </c>
      <c r="D1237" s="8" t="s">
        <v>6614</v>
      </c>
      <c r="E1237" s="8" t="s">
        <v>1846</v>
      </c>
      <c r="F1237" s="8" t="s">
        <v>6615</v>
      </c>
      <c r="G1237" s="8" t="str">
        <f t="shared" si="57"/>
        <v>堺市南区宮山台一丁6番10号　山楠宮山台貸店舗Ｂ号</v>
      </c>
      <c r="H1237" s="8" t="str">
        <f t="shared" si="58"/>
        <v>南区</v>
      </c>
      <c r="I1237" s="8">
        <f t="shared" si="59"/>
        <v>5</v>
      </c>
      <c r="J1237" s="8" t="s">
        <v>6611</v>
      </c>
      <c r="K1237" s="8" t="s">
        <v>6612</v>
      </c>
      <c r="L1237" s="8" t="s">
        <v>28</v>
      </c>
      <c r="M1237" s="8">
        <v>2716400094</v>
      </c>
      <c r="N1237" s="9">
        <v>38991</v>
      </c>
      <c r="O1237" s="8" t="s">
        <v>29</v>
      </c>
      <c r="P1237" s="8" t="s">
        <v>29</v>
      </c>
      <c r="Q1237" s="8" t="s">
        <v>29</v>
      </c>
      <c r="R1237" s="8" t="s">
        <v>29</v>
      </c>
    </row>
    <row r="1238" spans="1:18">
      <c r="A1238" t="s">
        <v>2272</v>
      </c>
      <c r="B1238" s="8" t="s">
        <v>2273</v>
      </c>
      <c r="C1238" s="8" t="s">
        <v>2278</v>
      </c>
      <c r="D1238" s="8" t="s">
        <v>2279</v>
      </c>
      <c r="E1238" s="8" t="s">
        <v>2274</v>
      </c>
      <c r="F1238" s="8" t="s">
        <v>2275</v>
      </c>
      <c r="G1238" s="8" t="str">
        <f t="shared" si="57"/>
        <v>堺市南区和田東771番地1</v>
      </c>
      <c r="H1238" s="8" t="str">
        <f t="shared" si="58"/>
        <v>南区</v>
      </c>
      <c r="I1238" s="8">
        <f t="shared" si="59"/>
        <v>5</v>
      </c>
      <c r="J1238" s="8" t="s">
        <v>2276</v>
      </c>
      <c r="K1238" s="8" t="s">
        <v>2277</v>
      </c>
      <c r="L1238" s="8" t="s">
        <v>28</v>
      </c>
      <c r="M1238" s="8">
        <v>2716400797</v>
      </c>
      <c r="N1238" s="9">
        <v>42156</v>
      </c>
      <c r="O1238" s="8" t="s">
        <v>29</v>
      </c>
      <c r="P1238" s="8" t="s">
        <v>29</v>
      </c>
      <c r="Q1238" s="8" t="s">
        <v>29</v>
      </c>
      <c r="R1238" s="8" t="s">
        <v>29</v>
      </c>
    </row>
    <row r="1239" spans="1:18">
      <c r="A1239" t="s">
        <v>3872</v>
      </c>
      <c r="B1239" s="8" t="s">
        <v>3873</v>
      </c>
      <c r="C1239" s="8" t="s">
        <v>3874</v>
      </c>
      <c r="D1239" s="8" t="s">
        <v>3875</v>
      </c>
      <c r="E1239" s="8" t="s">
        <v>2274</v>
      </c>
      <c r="F1239" s="8" t="s">
        <v>3876</v>
      </c>
      <c r="G1239" s="8" t="str">
        <f t="shared" si="57"/>
        <v>堺市南区和田東1001-3</v>
      </c>
      <c r="H1239" s="8" t="str">
        <f t="shared" si="58"/>
        <v>南区</v>
      </c>
      <c r="I1239" s="8">
        <f t="shared" si="59"/>
        <v>5</v>
      </c>
      <c r="J1239" s="8" t="s">
        <v>3877</v>
      </c>
      <c r="K1239" s="8" t="s">
        <v>3878</v>
      </c>
      <c r="L1239" s="8" t="s">
        <v>28</v>
      </c>
      <c r="M1239" s="8">
        <v>2716400979</v>
      </c>
      <c r="N1239" s="9">
        <v>43466</v>
      </c>
      <c r="O1239" s="8" t="s">
        <v>29</v>
      </c>
      <c r="P1239" s="8" t="s">
        <v>29</v>
      </c>
      <c r="Q1239" s="8" t="s">
        <v>29</v>
      </c>
      <c r="R1239" s="8" t="s">
        <v>29</v>
      </c>
    </row>
    <row r="1240" spans="1:18">
      <c r="A1240" t="s">
        <v>6319</v>
      </c>
      <c r="B1240" s="8" t="s">
        <v>6320</v>
      </c>
      <c r="C1240" s="8" t="s">
        <v>6321</v>
      </c>
      <c r="D1240" s="8" t="s">
        <v>6322</v>
      </c>
      <c r="E1240" s="8" t="s">
        <v>2274</v>
      </c>
      <c r="F1240" s="8" t="s">
        <v>6323</v>
      </c>
      <c r="G1240" s="8" t="str">
        <f t="shared" si="57"/>
        <v>堺市南区和田東293番1号　ツイン泉ヶ丘103号</v>
      </c>
      <c r="H1240" s="8" t="str">
        <f t="shared" si="58"/>
        <v>南区</v>
      </c>
      <c r="I1240" s="8">
        <f t="shared" si="59"/>
        <v>5</v>
      </c>
      <c r="J1240" s="8" t="s">
        <v>6324</v>
      </c>
      <c r="K1240" s="8" t="s">
        <v>6324</v>
      </c>
      <c r="L1240" s="8" t="s">
        <v>28</v>
      </c>
      <c r="M1240" s="8">
        <v>2716401159</v>
      </c>
      <c r="N1240" s="9">
        <v>44743</v>
      </c>
      <c r="O1240" s="8" t="s">
        <v>29</v>
      </c>
      <c r="P1240" s="8" t="s">
        <v>29</v>
      </c>
      <c r="Q1240" s="8" t="s">
        <v>29</v>
      </c>
      <c r="R1240" s="8" t="s">
        <v>29</v>
      </c>
    </row>
    <row r="1241" spans="1:18">
      <c r="A1241" t="s">
        <v>705</v>
      </c>
      <c r="B1241" s="8" t="s">
        <v>706</v>
      </c>
      <c r="C1241" s="8" t="s">
        <v>707</v>
      </c>
      <c r="D1241" s="8" t="s">
        <v>708</v>
      </c>
      <c r="E1241" s="8" t="s">
        <v>709</v>
      </c>
      <c r="F1241" s="8" t="s">
        <v>710</v>
      </c>
      <c r="G1241" s="8" t="str">
        <f t="shared" si="57"/>
        <v>堺市南区深阪南119 ダイヤモンドビル101</v>
      </c>
      <c r="H1241" s="8" t="str">
        <f t="shared" si="58"/>
        <v>南区</v>
      </c>
      <c r="I1241" s="8">
        <f t="shared" si="59"/>
        <v>5</v>
      </c>
      <c r="J1241" s="8" t="s">
        <v>711</v>
      </c>
      <c r="K1241" s="8" t="s">
        <v>712</v>
      </c>
      <c r="L1241" s="8" t="s">
        <v>28</v>
      </c>
      <c r="M1241" s="8">
        <v>2716501818</v>
      </c>
      <c r="N1241" s="9">
        <v>44743</v>
      </c>
      <c r="O1241" s="8" t="s">
        <v>29</v>
      </c>
      <c r="P1241" s="8" t="s">
        <v>29</v>
      </c>
      <c r="Q1241" s="8" t="s">
        <v>31</v>
      </c>
      <c r="R1241" s="8" t="s">
        <v>29</v>
      </c>
    </row>
    <row r="1242" spans="1:18">
      <c r="A1242" t="s">
        <v>3541</v>
      </c>
      <c r="B1242" s="8" t="s">
        <v>3542</v>
      </c>
      <c r="C1242" s="8" t="s">
        <v>3543</v>
      </c>
      <c r="D1242" s="8" t="s">
        <v>3544</v>
      </c>
      <c r="E1242" s="8" t="s">
        <v>709</v>
      </c>
      <c r="F1242" s="8" t="s">
        <v>3545</v>
      </c>
      <c r="G1242" s="8" t="str">
        <f t="shared" si="57"/>
        <v>堺市南区深阪南210　ヒルズ深阪南106号室</v>
      </c>
      <c r="H1242" s="8" t="str">
        <f t="shared" si="58"/>
        <v>南区</v>
      </c>
      <c r="I1242" s="8">
        <f t="shared" si="59"/>
        <v>5</v>
      </c>
      <c r="J1242" s="8" t="s">
        <v>3546</v>
      </c>
      <c r="K1242" s="8" t="s">
        <v>3547</v>
      </c>
      <c r="L1242" s="8" t="s">
        <v>28</v>
      </c>
      <c r="M1242" s="8">
        <v>2716401274</v>
      </c>
      <c r="N1242" s="9">
        <v>45444</v>
      </c>
      <c r="O1242" s="8" t="s">
        <v>29</v>
      </c>
      <c r="P1242" s="8" t="s">
        <v>29</v>
      </c>
      <c r="Q1242" s="8" t="s">
        <v>31</v>
      </c>
      <c r="R1242" s="8" t="s">
        <v>29</v>
      </c>
    </row>
    <row r="1243" spans="1:18">
      <c r="A1243" t="s">
        <v>4477</v>
      </c>
      <c r="B1243" s="8" t="s">
        <v>4478</v>
      </c>
      <c r="C1243" s="8" t="s">
        <v>4479</v>
      </c>
      <c r="D1243" s="8" t="s">
        <v>4480</v>
      </c>
      <c r="E1243" s="8" t="s">
        <v>709</v>
      </c>
      <c r="F1243" s="8" t="s">
        <v>4481</v>
      </c>
      <c r="G1243" s="8" t="str">
        <f t="shared" si="57"/>
        <v>堺市南区深阪南117番地　深阪矢谷ビル2F　202</v>
      </c>
      <c r="H1243" s="8" t="str">
        <f t="shared" si="58"/>
        <v>南区</v>
      </c>
      <c r="I1243" s="8">
        <f t="shared" si="59"/>
        <v>5</v>
      </c>
      <c r="J1243" s="8" t="s">
        <v>4037</v>
      </c>
      <c r="K1243" s="8" t="s">
        <v>4038</v>
      </c>
      <c r="L1243" s="8" t="s">
        <v>28</v>
      </c>
      <c r="M1243" s="8">
        <v>2716401316</v>
      </c>
      <c r="N1243" s="9">
        <v>45597</v>
      </c>
      <c r="O1243" s="8" t="s">
        <v>29</v>
      </c>
      <c r="P1243" s="8" t="s">
        <v>29</v>
      </c>
      <c r="Q1243" s="8" t="s">
        <v>29</v>
      </c>
      <c r="R1243" s="8" t="s">
        <v>29</v>
      </c>
    </row>
    <row r="1244" spans="1:18">
      <c r="A1244" t="s">
        <v>6616</v>
      </c>
      <c r="B1244" s="8" t="s">
        <v>6617</v>
      </c>
      <c r="C1244" s="8" t="s">
        <v>6618</v>
      </c>
      <c r="D1244" s="8" t="s">
        <v>6619</v>
      </c>
      <c r="E1244" s="8" t="s">
        <v>709</v>
      </c>
      <c r="F1244" s="8" t="s">
        <v>6413</v>
      </c>
      <c r="G1244" s="8" t="str">
        <f t="shared" si="57"/>
        <v>堺市南区深阪南105番地</v>
      </c>
      <c r="H1244" s="8" t="str">
        <f t="shared" si="58"/>
        <v>南区</v>
      </c>
      <c r="I1244" s="8">
        <f t="shared" si="59"/>
        <v>5</v>
      </c>
      <c r="J1244" s="8" t="s">
        <v>6620</v>
      </c>
      <c r="K1244" s="8" t="s">
        <v>6410</v>
      </c>
      <c r="L1244" s="8" t="s">
        <v>28</v>
      </c>
      <c r="M1244" s="8">
        <v>2716400193</v>
      </c>
      <c r="N1244" s="9">
        <v>38991</v>
      </c>
      <c r="O1244" s="8" t="s">
        <v>29</v>
      </c>
      <c r="P1244" s="8" t="s">
        <v>29</v>
      </c>
      <c r="Q1244" s="8" t="s">
        <v>29</v>
      </c>
      <c r="R1244" s="8" t="s">
        <v>29</v>
      </c>
    </row>
    <row r="1245" spans="1:18">
      <c r="A1245" t="s">
        <v>1231</v>
      </c>
      <c r="B1245" s="8" t="s">
        <v>1232</v>
      </c>
      <c r="C1245" s="8" t="s">
        <v>1236</v>
      </c>
      <c r="D1245" s="8" t="s">
        <v>1237</v>
      </c>
      <c r="E1245" s="8" t="s">
        <v>1233</v>
      </c>
      <c r="F1245" s="8" t="s">
        <v>1234</v>
      </c>
      <c r="G1245" s="8" t="str">
        <f t="shared" si="57"/>
        <v>堺市南区土佐屋台1367番地　谷口ハイツ13号室</v>
      </c>
      <c r="H1245" s="8" t="str">
        <f t="shared" si="58"/>
        <v>南区</v>
      </c>
      <c r="I1245" s="8">
        <f t="shared" si="59"/>
        <v>5</v>
      </c>
      <c r="J1245" s="8" t="s">
        <v>1235</v>
      </c>
      <c r="K1245" s="8" t="s">
        <v>1235</v>
      </c>
      <c r="L1245" s="8" t="s">
        <v>28</v>
      </c>
      <c r="M1245" s="8">
        <v>2716401134</v>
      </c>
      <c r="N1245" s="9">
        <v>44470</v>
      </c>
      <c r="O1245" s="8" t="s">
        <v>29</v>
      </c>
      <c r="P1245" s="8" t="s">
        <v>29</v>
      </c>
      <c r="Q1245" s="8" t="s">
        <v>29</v>
      </c>
      <c r="R1245" s="8" t="s">
        <v>29</v>
      </c>
    </row>
    <row r="1246" spans="1:18">
      <c r="A1246" t="s">
        <v>1637</v>
      </c>
      <c r="B1246" s="8" t="s">
        <v>1638</v>
      </c>
      <c r="C1246" s="8" t="s">
        <v>1641</v>
      </c>
      <c r="D1246" s="8" t="s">
        <v>1642</v>
      </c>
      <c r="E1246" s="8" t="s">
        <v>1233</v>
      </c>
      <c r="F1246" s="8" t="s">
        <v>1643</v>
      </c>
      <c r="G1246" s="8" t="str">
        <f t="shared" si="57"/>
        <v>堺市南区土佐屋台1337　サンライズ泉ヶ丘105号室</v>
      </c>
      <c r="H1246" s="8" t="str">
        <f t="shared" si="58"/>
        <v>南区</v>
      </c>
      <c r="I1246" s="8">
        <f t="shared" si="59"/>
        <v>5</v>
      </c>
      <c r="J1246" s="8" t="s">
        <v>1639</v>
      </c>
      <c r="K1246" s="8" t="s">
        <v>1640</v>
      </c>
      <c r="L1246" s="8" t="s">
        <v>28</v>
      </c>
      <c r="M1246" s="8">
        <v>2716400714</v>
      </c>
      <c r="N1246" s="9">
        <v>41365</v>
      </c>
      <c r="O1246" s="8" t="s">
        <v>29</v>
      </c>
      <c r="P1246" s="8" t="s">
        <v>29</v>
      </c>
      <c r="Q1246" s="8" t="s">
        <v>29</v>
      </c>
      <c r="R1246" s="8" t="s">
        <v>29</v>
      </c>
    </row>
    <row r="1247" spans="1:18">
      <c r="A1247" t="s">
        <v>4318</v>
      </c>
      <c r="B1247" s="8" t="s">
        <v>4575</v>
      </c>
      <c r="C1247" s="8" t="s">
        <v>4578</v>
      </c>
      <c r="D1247" s="8" t="s">
        <v>4579</v>
      </c>
      <c r="E1247" s="8" t="s">
        <v>2049</v>
      </c>
      <c r="F1247" s="8" t="s">
        <v>4580</v>
      </c>
      <c r="G1247" s="8" t="str">
        <f t="shared" si="57"/>
        <v>堺市南区竹城台4-1-5C-2F</v>
      </c>
      <c r="H1247" s="8" t="str">
        <f t="shared" si="58"/>
        <v>南区</v>
      </c>
      <c r="I1247" s="8">
        <f t="shared" si="59"/>
        <v>5</v>
      </c>
      <c r="J1247" s="8" t="s">
        <v>4576</v>
      </c>
      <c r="K1247" s="8" t="s">
        <v>4577</v>
      </c>
      <c r="L1247" s="8" t="s">
        <v>28</v>
      </c>
      <c r="M1247" s="8">
        <v>2716400987</v>
      </c>
      <c r="N1247" s="9">
        <v>43466</v>
      </c>
      <c r="O1247" s="8" t="s">
        <v>29</v>
      </c>
      <c r="P1247" s="8" t="s">
        <v>29</v>
      </c>
      <c r="Q1247" s="8" t="s">
        <v>29</v>
      </c>
      <c r="R1247" s="8" t="s">
        <v>29</v>
      </c>
    </row>
    <row r="1248" spans="1:18">
      <c r="A1248" t="s">
        <v>5597</v>
      </c>
      <c r="B1248" s="8" t="s">
        <v>5598</v>
      </c>
      <c r="C1248" s="8" t="s">
        <v>5599</v>
      </c>
      <c r="D1248" s="8" t="s">
        <v>5600</v>
      </c>
      <c r="E1248" s="8" t="s">
        <v>5244</v>
      </c>
      <c r="F1248" s="8" t="s">
        <v>5601</v>
      </c>
      <c r="G1248" s="8" t="str">
        <f t="shared" si="57"/>
        <v>堺市南区豊田1272番1号</v>
      </c>
      <c r="H1248" s="8" t="str">
        <f t="shared" si="58"/>
        <v>南区</v>
      </c>
      <c r="I1248" s="8">
        <f t="shared" si="59"/>
        <v>5</v>
      </c>
      <c r="J1248" s="8" t="s">
        <v>5602</v>
      </c>
      <c r="K1248" s="8" t="s">
        <v>5603</v>
      </c>
      <c r="L1248" s="8" t="s">
        <v>28</v>
      </c>
      <c r="M1248" s="8">
        <v>2716400912</v>
      </c>
      <c r="N1248" s="9">
        <v>43009</v>
      </c>
      <c r="O1248" s="8" t="s">
        <v>29</v>
      </c>
      <c r="P1248" s="8" t="s">
        <v>29</v>
      </c>
      <c r="Q1248" s="8" t="s">
        <v>31</v>
      </c>
      <c r="R1248" s="8" t="s">
        <v>29</v>
      </c>
    </row>
    <row r="1249" spans="1:18">
      <c r="A1249" t="s">
        <v>6518</v>
      </c>
      <c r="B1249" s="8" t="s">
        <v>6519</v>
      </c>
      <c r="C1249" s="8" t="s">
        <v>6522</v>
      </c>
      <c r="D1249" s="8" t="s">
        <v>6523</v>
      </c>
      <c r="E1249" s="8" t="s">
        <v>5244</v>
      </c>
      <c r="F1249" s="8" t="s">
        <v>6520</v>
      </c>
      <c r="G1249" s="8" t="str">
        <f t="shared" si="57"/>
        <v>堺市南区豊田52番地の2</v>
      </c>
      <c r="H1249" s="8" t="str">
        <f t="shared" si="58"/>
        <v>南区</v>
      </c>
      <c r="I1249" s="8">
        <f t="shared" si="59"/>
        <v>5</v>
      </c>
      <c r="J1249" s="8" t="s">
        <v>6521</v>
      </c>
      <c r="K1249" s="8" t="s">
        <v>6521</v>
      </c>
      <c r="L1249" s="8" t="s">
        <v>28</v>
      </c>
      <c r="M1249" s="8">
        <v>2716400102</v>
      </c>
      <c r="N1249" s="9">
        <v>38991</v>
      </c>
      <c r="O1249" s="8" t="s">
        <v>29</v>
      </c>
      <c r="P1249" s="8" t="s">
        <v>29</v>
      </c>
      <c r="Q1249" s="8" t="s">
        <v>29</v>
      </c>
      <c r="R1249" s="8" t="s">
        <v>31</v>
      </c>
    </row>
    <row r="1250" spans="1:18">
      <c r="A1250" t="s">
        <v>2002</v>
      </c>
      <c r="B1250" s="8" t="s">
        <v>2003</v>
      </c>
      <c r="C1250" s="8" t="s">
        <v>2004</v>
      </c>
      <c r="D1250" s="8" t="s">
        <v>2005</v>
      </c>
      <c r="E1250" s="8" t="s">
        <v>1861</v>
      </c>
      <c r="F1250" s="8" t="s">
        <v>2006</v>
      </c>
      <c r="G1250" s="8" t="str">
        <f t="shared" si="57"/>
        <v>堺市南区三原台一丁2番3号</v>
      </c>
      <c r="H1250" s="8" t="str">
        <f t="shared" si="58"/>
        <v>南区</v>
      </c>
      <c r="I1250" s="8">
        <f t="shared" si="59"/>
        <v>5</v>
      </c>
      <c r="J1250" s="8" t="s">
        <v>2007</v>
      </c>
      <c r="K1250" s="8" t="s">
        <v>2008</v>
      </c>
      <c r="L1250" s="8" t="s">
        <v>28</v>
      </c>
      <c r="M1250" s="8">
        <v>2716401175</v>
      </c>
      <c r="N1250" s="9">
        <v>44835</v>
      </c>
      <c r="O1250" s="8" t="s">
        <v>29</v>
      </c>
      <c r="P1250" s="8" t="s">
        <v>29</v>
      </c>
      <c r="Q1250" s="8" t="s">
        <v>29</v>
      </c>
      <c r="R1250" s="8" t="s">
        <v>29</v>
      </c>
    </row>
    <row r="1251" spans="1:18">
      <c r="A1251" t="s">
        <v>1756</v>
      </c>
      <c r="B1251" s="8" t="s">
        <v>1757</v>
      </c>
      <c r="C1251" s="8" t="s">
        <v>1758</v>
      </c>
      <c r="D1251" s="8" t="s">
        <v>1759</v>
      </c>
      <c r="E1251" s="8" t="s">
        <v>1760</v>
      </c>
      <c r="F1251" s="8" t="s">
        <v>1761</v>
      </c>
      <c r="G1251" s="8" t="str">
        <f t="shared" si="57"/>
        <v>堺市南区槇塚台一丁11番6号</v>
      </c>
      <c r="H1251" s="8" t="str">
        <f t="shared" si="58"/>
        <v>南区</v>
      </c>
      <c r="I1251" s="8">
        <f t="shared" si="59"/>
        <v>5</v>
      </c>
      <c r="J1251" s="8" t="s">
        <v>1762</v>
      </c>
      <c r="K1251" s="8" t="s">
        <v>1763</v>
      </c>
      <c r="L1251" s="8" t="s">
        <v>28</v>
      </c>
      <c r="M1251" s="8">
        <v>2716401076</v>
      </c>
      <c r="N1251" s="9">
        <v>44228</v>
      </c>
      <c r="O1251" s="8" t="s">
        <v>29</v>
      </c>
      <c r="P1251" s="8" t="s">
        <v>29</v>
      </c>
      <c r="Q1251" s="8" t="s">
        <v>31</v>
      </c>
      <c r="R1251" s="8" t="s">
        <v>29</v>
      </c>
    </row>
    <row r="1252" spans="1:18">
      <c r="A1252" t="s">
        <v>3605</v>
      </c>
      <c r="B1252" s="8" t="s">
        <v>3606</v>
      </c>
      <c r="C1252" s="8" t="s">
        <v>3610</v>
      </c>
      <c r="D1252" s="8" t="s">
        <v>3611</v>
      </c>
      <c r="E1252" s="8" t="s">
        <v>1760</v>
      </c>
      <c r="F1252" s="8" t="s">
        <v>3607</v>
      </c>
      <c r="G1252" s="8" t="str">
        <f t="shared" si="57"/>
        <v>堺市南区槇塚台三丁1番23号</v>
      </c>
      <c r="H1252" s="8" t="str">
        <f t="shared" si="58"/>
        <v>南区</v>
      </c>
      <c r="I1252" s="8">
        <f t="shared" si="59"/>
        <v>5</v>
      </c>
      <c r="J1252" s="8" t="s">
        <v>3608</v>
      </c>
      <c r="K1252" s="8" t="s">
        <v>3609</v>
      </c>
      <c r="L1252" s="8" t="s">
        <v>28</v>
      </c>
      <c r="M1252" s="8">
        <v>2716400060</v>
      </c>
      <c r="N1252" s="9">
        <v>38991</v>
      </c>
      <c r="O1252" s="8" t="s">
        <v>29</v>
      </c>
      <c r="P1252" s="8" t="s">
        <v>31</v>
      </c>
      <c r="Q1252" s="8" t="s">
        <v>31</v>
      </c>
      <c r="R1252" s="8" t="s">
        <v>31</v>
      </c>
    </row>
    <row r="1253" spans="1:18">
      <c r="A1253" t="s">
        <v>3833</v>
      </c>
      <c r="B1253" s="8" t="s">
        <v>3834</v>
      </c>
      <c r="C1253" s="8" t="s">
        <v>3837</v>
      </c>
      <c r="D1253" s="8" t="s">
        <v>3838</v>
      </c>
      <c r="E1253" s="8" t="s">
        <v>1760</v>
      </c>
      <c r="F1253" s="8" t="s">
        <v>3835</v>
      </c>
      <c r="G1253" s="8" t="str">
        <f t="shared" si="57"/>
        <v>堺市南区槇塚台二丁35番11号</v>
      </c>
      <c r="H1253" s="8" t="str">
        <f t="shared" si="58"/>
        <v>南区</v>
      </c>
      <c r="I1253" s="8">
        <f t="shared" si="59"/>
        <v>5</v>
      </c>
      <c r="J1253" s="8" t="s">
        <v>3836</v>
      </c>
      <c r="K1253" s="8" t="s">
        <v>3836</v>
      </c>
      <c r="L1253" s="8" t="s">
        <v>28</v>
      </c>
      <c r="M1253" s="8">
        <v>2716401043</v>
      </c>
      <c r="N1253" s="9">
        <v>44013</v>
      </c>
      <c r="O1253" s="8" t="s">
        <v>29</v>
      </c>
      <c r="P1253" s="8" t="s">
        <v>29</v>
      </c>
      <c r="Q1253" s="8" t="s">
        <v>29</v>
      </c>
      <c r="R1253" s="8" t="s">
        <v>29</v>
      </c>
    </row>
    <row r="1254" spans="1:18">
      <c r="A1254" t="s">
        <v>5660</v>
      </c>
      <c r="B1254" s="8" t="s">
        <v>5661</v>
      </c>
      <c r="C1254" s="8" t="s">
        <v>5665</v>
      </c>
      <c r="D1254" s="8" t="s">
        <v>5666</v>
      </c>
      <c r="E1254" s="8" t="s">
        <v>1760</v>
      </c>
      <c r="F1254" s="8" t="s">
        <v>5662</v>
      </c>
      <c r="G1254" s="8" t="str">
        <f t="shared" si="57"/>
        <v>堺市南区槇塚台二丁18番10号</v>
      </c>
      <c r="H1254" s="8" t="str">
        <f t="shared" si="58"/>
        <v>南区</v>
      </c>
      <c r="I1254" s="8">
        <f t="shared" si="59"/>
        <v>5</v>
      </c>
      <c r="J1254" s="8" t="s">
        <v>5663</v>
      </c>
      <c r="K1254" s="8" t="s">
        <v>5664</v>
      </c>
      <c r="L1254" s="8" t="s">
        <v>28</v>
      </c>
      <c r="M1254" s="8">
        <v>2716400755</v>
      </c>
      <c r="N1254" s="9">
        <v>41671</v>
      </c>
      <c r="O1254" s="8" t="s">
        <v>29</v>
      </c>
      <c r="P1254" s="8" t="s">
        <v>29</v>
      </c>
      <c r="Q1254" s="8" t="s">
        <v>29</v>
      </c>
      <c r="R1254" s="8" t="s">
        <v>29</v>
      </c>
    </row>
    <row r="1255" spans="1:18">
      <c r="A1255" t="s">
        <v>6056</v>
      </c>
      <c r="B1255" s="8" t="s">
        <v>6057</v>
      </c>
      <c r="C1255" s="8" t="s">
        <v>6062</v>
      </c>
      <c r="D1255" s="8" t="s">
        <v>6063</v>
      </c>
      <c r="E1255" s="8" t="s">
        <v>1760</v>
      </c>
      <c r="F1255" s="8" t="s">
        <v>6060</v>
      </c>
      <c r="G1255" s="8" t="str">
        <f t="shared" si="57"/>
        <v>堺市南区槇塚台三丁1-15</v>
      </c>
      <c r="H1255" s="8" t="str">
        <f t="shared" si="58"/>
        <v>南区</v>
      </c>
      <c r="I1255" s="8">
        <f t="shared" si="59"/>
        <v>5</v>
      </c>
      <c r="J1255" s="8" t="s">
        <v>6061</v>
      </c>
      <c r="K1255" s="8"/>
      <c r="L1255" s="8" t="s">
        <v>28</v>
      </c>
      <c r="M1255" s="8">
        <v>2716401241</v>
      </c>
      <c r="N1255" s="9">
        <v>45231</v>
      </c>
      <c r="O1255" s="8" t="s">
        <v>29</v>
      </c>
      <c r="P1255" s="8" t="s">
        <v>29</v>
      </c>
      <c r="Q1255" s="8" t="s">
        <v>29</v>
      </c>
      <c r="R1255" s="8" t="s">
        <v>29</v>
      </c>
    </row>
    <row r="1256" spans="1:18">
      <c r="A1256" t="s">
        <v>2063</v>
      </c>
      <c r="B1256" s="8" t="s">
        <v>2064</v>
      </c>
      <c r="C1256" s="8" t="s">
        <v>2065</v>
      </c>
      <c r="D1256" s="8" t="s">
        <v>2066</v>
      </c>
      <c r="E1256" s="8" t="s">
        <v>949</v>
      </c>
      <c r="F1256" s="8" t="s">
        <v>2067</v>
      </c>
      <c r="G1256" s="8" t="str">
        <f t="shared" si="57"/>
        <v>堺市南区茶山台三丁22番2-106</v>
      </c>
      <c r="H1256" s="8" t="str">
        <f t="shared" si="58"/>
        <v>南区</v>
      </c>
      <c r="I1256" s="8">
        <f t="shared" si="59"/>
        <v>5</v>
      </c>
      <c r="J1256" s="8" t="s">
        <v>2068</v>
      </c>
      <c r="K1256" s="8" t="s">
        <v>2069</v>
      </c>
      <c r="L1256" s="8" t="s">
        <v>28</v>
      </c>
      <c r="M1256" s="8">
        <v>2716400508</v>
      </c>
      <c r="N1256" s="9">
        <v>40360</v>
      </c>
      <c r="O1256" s="8" t="s">
        <v>29</v>
      </c>
      <c r="P1256" s="8" t="s">
        <v>29</v>
      </c>
      <c r="Q1256" s="8" t="s">
        <v>29</v>
      </c>
      <c r="R1256" s="8" t="s">
        <v>29</v>
      </c>
    </row>
    <row r="1257" spans="1:18">
      <c r="A1257" t="s">
        <v>5604</v>
      </c>
      <c r="B1257" s="8" t="s">
        <v>5605</v>
      </c>
      <c r="C1257" s="8" t="s">
        <v>5606</v>
      </c>
      <c r="D1257" s="8" t="s">
        <v>5607</v>
      </c>
      <c r="E1257" s="8" t="s">
        <v>949</v>
      </c>
      <c r="F1257" s="8" t="s">
        <v>5608</v>
      </c>
      <c r="G1257" s="8" t="str">
        <f t="shared" si="57"/>
        <v>堺市南区茶山台三丁22番2号109</v>
      </c>
      <c r="H1257" s="8" t="str">
        <f t="shared" si="58"/>
        <v>南区</v>
      </c>
      <c r="I1257" s="8">
        <f t="shared" si="59"/>
        <v>5</v>
      </c>
      <c r="J1257" s="8" t="s">
        <v>5609</v>
      </c>
      <c r="K1257" s="8" t="s">
        <v>5610</v>
      </c>
      <c r="L1257" s="8" t="s">
        <v>28</v>
      </c>
      <c r="M1257" s="8">
        <v>2716100066</v>
      </c>
      <c r="N1257" s="9">
        <v>38991</v>
      </c>
      <c r="O1257" s="8" t="s">
        <v>29</v>
      </c>
      <c r="P1257" s="8" t="s">
        <v>29</v>
      </c>
      <c r="Q1257" s="8" t="s">
        <v>29</v>
      </c>
      <c r="R1257" s="8" t="s">
        <v>29</v>
      </c>
    </row>
    <row r="1258" spans="1:18">
      <c r="A1258" t="s">
        <v>1164</v>
      </c>
      <c r="B1258" s="8" t="s">
        <v>1165</v>
      </c>
      <c r="C1258" s="8" t="s">
        <v>1169</v>
      </c>
      <c r="D1258" s="8" t="s">
        <v>1170</v>
      </c>
      <c r="E1258" s="8" t="s">
        <v>751</v>
      </c>
      <c r="F1258" s="8" t="s">
        <v>1171</v>
      </c>
      <c r="G1258" s="8" t="str">
        <f t="shared" si="57"/>
        <v>堺市南区若松台二丁1番4-108号</v>
      </c>
      <c r="H1258" s="8" t="str">
        <f t="shared" si="58"/>
        <v>南区</v>
      </c>
      <c r="I1258" s="8">
        <f t="shared" si="59"/>
        <v>5</v>
      </c>
      <c r="J1258" s="8" t="s">
        <v>1167</v>
      </c>
      <c r="K1258" s="8" t="s">
        <v>1168</v>
      </c>
      <c r="L1258" s="8" t="s">
        <v>28</v>
      </c>
      <c r="M1258" s="8">
        <v>2716401282</v>
      </c>
      <c r="N1258" s="9">
        <v>45474</v>
      </c>
      <c r="O1258" s="8" t="s">
        <v>29</v>
      </c>
      <c r="P1258" s="8" t="s">
        <v>29</v>
      </c>
      <c r="Q1258" s="8" t="s">
        <v>29</v>
      </c>
      <c r="R1258" s="8" t="s">
        <v>29</v>
      </c>
    </row>
    <row r="1259" spans="1:18">
      <c r="A1259" t="s">
        <v>6241</v>
      </c>
      <c r="B1259" s="8" t="s">
        <v>6242</v>
      </c>
      <c r="C1259" s="8" t="s">
        <v>6243</v>
      </c>
      <c r="D1259" s="8" t="s">
        <v>6244</v>
      </c>
      <c r="E1259" s="8" t="s">
        <v>751</v>
      </c>
      <c r="F1259" s="8" t="s">
        <v>1166</v>
      </c>
      <c r="G1259" s="8" t="str">
        <f t="shared" si="57"/>
        <v>堺市南区若松台二丁1番4-107号</v>
      </c>
      <c r="H1259" s="8" t="str">
        <f t="shared" si="58"/>
        <v>南区</v>
      </c>
      <c r="I1259" s="8">
        <f t="shared" si="59"/>
        <v>5</v>
      </c>
      <c r="J1259" s="8" t="s">
        <v>5909</v>
      </c>
      <c r="K1259" s="8" t="s">
        <v>1168</v>
      </c>
      <c r="L1259" s="8" t="s">
        <v>28</v>
      </c>
      <c r="M1259" s="8">
        <v>2716400052</v>
      </c>
      <c r="N1259" s="9">
        <v>38991</v>
      </c>
      <c r="O1259" s="8" t="s">
        <v>29</v>
      </c>
      <c r="P1259" s="8" t="s">
        <v>29</v>
      </c>
      <c r="Q1259" s="8" t="s">
        <v>29</v>
      </c>
      <c r="R1259" s="8" t="s">
        <v>29</v>
      </c>
    </row>
    <row r="1260" spans="1:18">
      <c r="A1260" t="s">
        <v>1689</v>
      </c>
      <c r="B1260" s="8" t="s">
        <v>1690</v>
      </c>
      <c r="C1260" s="8" t="s">
        <v>1691</v>
      </c>
      <c r="D1260" s="8" t="s">
        <v>1692</v>
      </c>
      <c r="E1260" s="8" t="s">
        <v>945</v>
      </c>
      <c r="F1260" s="8" t="s">
        <v>1693</v>
      </c>
      <c r="G1260" s="8" t="str">
        <f t="shared" si="57"/>
        <v>堺市南区高倉台二丁24番33号</v>
      </c>
      <c r="H1260" s="8" t="str">
        <f t="shared" si="58"/>
        <v>南区</v>
      </c>
      <c r="I1260" s="8">
        <f t="shared" si="59"/>
        <v>5</v>
      </c>
      <c r="J1260" s="8" t="s">
        <v>1694</v>
      </c>
      <c r="K1260" s="8" t="s">
        <v>1695</v>
      </c>
      <c r="L1260" s="8" t="s">
        <v>28</v>
      </c>
      <c r="M1260" s="8">
        <v>2716401068</v>
      </c>
      <c r="N1260" s="9">
        <v>44075</v>
      </c>
      <c r="O1260" s="8" t="s">
        <v>29</v>
      </c>
      <c r="P1260" s="8" t="s">
        <v>29</v>
      </c>
      <c r="Q1260" s="8" t="s">
        <v>29</v>
      </c>
      <c r="R1260" s="8" t="s">
        <v>29</v>
      </c>
    </row>
    <row r="1261" spans="1:18">
      <c r="A1261" t="s">
        <v>3412</v>
      </c>
      <c r="B1261" s="8" t="s">
        <v>3413</v>
      </c>
      <c r="C1261" s="8" t="s">
        <v>3414</v>
      </c>
      <c r="D1261" s="8" t="s">
        <v>3415</v>
      </c>
      <c r="E1261" s="8" t="s">
        <v>945</v>
      </c>
      <c r="F1261" s="8" t="s">
        <v>3416</v>
      </c>
      <c r="G1261" s="8" t="str">
        <f t="shared" si="57"/>
        <v>堺市南区高倉台二丁25-1　東山ビル2階</v>
      </c>
      <c r="H1261" s="8" t="str">
        <f t="shared" si="58"/>
        <v>南区</v>
      </c>
      <c r="I1261" s="8">
        <f t="shared" si="59"/>
        <v>5</v>
      </c>
      <c r="J1261" s="8" t="s">
        <v>3417</v>
      </c>
      <c r="K1261" s="8" t="s">
        <v>3418</v>
      </c>
      <c r="L1261" s="8" t="s">
        <v>28</v>
      </c>
      <c r="M1261" s="8">
        <v>2716401209</v>
      </c>
      <c r="N1261" s="9">
        <v>44927</v>
      </c>
      <c r="O1261" s="8" t="s">
        <v>29</v>
      </c>
      <c r="P1261" s="8" t="s">
        <v>29</v>
      </c>
      <c r="Q1261" s="8" t="s">
        <v>29</v>
      </c>
      <c r="R1261" s="8" t="s">
        <v>29</v>
      </c>
    </row>
    <row r="1262" spans="1:18">
      <c r="A1262" t="s">
        <v>3440</v>
      </c>
      <c r="B1262" s="8" t="s">
        <v>3441</v>
      </c>
      <c r="C1262" s="8" t="s">
        <v>3442</v>
      </c>
      <c r="D1262" s="8" t="s">
        <v>3443</v>
      </c>
      <c r="E1262" s="8" t="s">
        <v>945</v>
      </c>
      <c r="F1262" s="8" t="s">
        <v>3444</v>
      </c>
      <c r="G1262" s="8" t="str">
        <f t="shared" si="57"/>
        <v>堺市南区高倉台二丁8-31南3号室</v>
      </c>
      <c r="H1262" s="8" t="str">
        <f t="shared" si="58"/>
        <v>南区</v>
      </c>
      <c r="I1262" s="8">
        <f t="shared" si="59"/>
        <v>5</v>
      </c>
      <c r="J1262" s="8" t="s">
        <v>3445</v>
      </c>
      <c r="K1262" s="8" t="s">
        <v>3446</v>
      </c>
      <c r="L1262" s="8" t="s">
        <v>28</v>
      </c>
      <c r="M1262" s="8">
        <v>2716400680</v>
      </c>
      <c r="N1262" s="9">
        <v>41214</v>
      </c>
      <c r="O1262" s="8" t="s">
        <v>29</v>
      </c>
      <c r="P1262" s="8" t="s">
        <v>29</v>
      </c>
      <c r="Q1262" s="8" t="s">
        <v>29</v>
      </c>
      <c r="R1262" s="8" t="s">
        <v>29</v>
      </c>
    </row>
    <row r="1263" spans="1:18">
      <c r="A1263" t="s">
        <v>2917</v>
      </c>
      <c r="B1263" s="8" t="s">
        <v>2918</v>
      </c>
      <c r="C1263" s="8" t="s">
        <v>2920</v>
      </c>
      <c r="D1263" s="8" t="s">
        <v>2921</v>
      </c>
      <c r="E1263" s="8" t="s">
        <v>2922</v>
      </c>
      <c r="F1263" s="8" t="s">
        <v>2923</v>
      </c>
      <c r="G1263" s="8" t="str">
        <f t="shared" si="57"/>
        <v>堺市南区鉢ヶ峯寺1535番地</v>
      </c>
      <c r="H1263" s="8" t="str">
        <f t="shared" si="58"/>
        <v>南区</v>
      </c>
      <c r="I1263" s="8">
        <f t="shared" si="59"/>
        <v>5</v>
      </c>
      <c r="J1263" s="8" t="s">
        <v>2924</v>
      </c>
      <c r="K1263" s="8" t="s">
        <v>2924</v>
      </c>
      <c r="L1263" s="8" t="s">
        <v>28</v>
      </c>
      <c r="M1263" s="8">
        <v>2716400219</v>
      </c>
      <c r="N1263" s="9">
        <v>38991</v>
      </c>
      <c r="O1263" s="8" t="s">
        <v>29</v>
      </c>
      <c r="P1263" s="8" t="s">
        <v>29</v>
      </c>
      <c r="Q1263" s="8" t="s">
        <v>29</v>
      </c>
      <c r="R1263" s="8" t="s">
        <v>29</v>
      </c>
    </row>
    <row r="1264" spans="1:18">
      <c r="A1264" t="s">
        <v>6387</v>
      </c>
      <c r="B1264" s="8" t="s">
        <v>6388</v>
      </c>
      <c r="C1264" s="8" t="s">
        <v>6392</v>
      </c>
      <c r="D1264" s="8" t="s">
        <v>6393</v>
      </c>
      <c r="E1264" s="8" t="s">
        <v>2922</v>
      </c>
      <c r="F1264" s="8" t="s">
        <v>6389</v>
      </c>
      <c r="G1264" s="8" t="str">
        <f t="shared" si="57"/>
        <v>堺市南区鉢ケ峯寺103番地95</v>
      </c>
      <c r="H1264" s="8" t="str">
        <f t="shared" si="58"/>
        <v>南区</v>
      </c>
      <c r="I1264" s="8">
        <f t="shared" si="59"/>
        <v>5</v>
      </c>
      <c r="J1264" s="8" t="s">
        <v>6390</v>
      </c>
      <c r="K1264" s="8" t="s">
        <v>6391</v>
      </c>
      <c r="L1264" s="8" t="s">
        <v>28</v>
      </c>
      <c r="M1264" s="8">
        <v>2716400433</v>
      </c>
      <c r="N1264" s="9">
        <v>39630</v>
      </c>
      <c r="O1264" s="8" t="s">
        <v>29</v>
      </c>
      <c r="P1264" s="8" t="s">
        <v>29</v>
      </c>
      <c r="Q1264" s="8" t="s">
        <v>29</v>
      </c>
      <c r="R1264" s="8" t="s">
        <v>29</v>
      </c>
    </row>
    <row r="1265" spans="1:18">
      <c r="A1265" t="s">
        <v>2432</v>
      </c>
      <c r="B1265" s="8" t="s">
        <v>2433</v>
      </c>
      <c r="C1265" s="8" t="s">
        <v>2438</v>
      </c>
      <c r="D1265" s="8" t="s">
        <v>2439</v>
      </c>
      <c r="E1265" s="8" t="s">
        <v>2434</v>
      </c>
      <c r="F1265" s="8" t="s">
        <v>2435</v>
      </c>
      <c r="G1265" s="8" t="str">
        <f t="shared" si="57"/>
        <v>堺市南区富蔵2699番地2</v>
      </c>
      <c r="H1265" s="8" t="str">
        <f t="shared" si="58"/>
        <v>南区</v>
      </c>
      <c r="I1265" s="8">
        <f t="shared" si="59"/>
        <v>5</v>
      </c>
      <c r="J1265" s="8" t="s">
        <v>2436</v>
      </c>
      <c r="K1265" s="8" t="s">
        <v>2437</v>
      </c>
      <c r="L1265" s="8" t="s">
        <v>28</v>
      </c>
      <c r="M1265" s="8">
        <v>2716400383</v>
      </c>
      <c r="N1265" s="9">
        <v>39569</v>
      </c>
      <c r="O1265" s="8" t="s">
        <v>29</v>
      </c>
      <c r="P1265" s="8" t="s">
        <v>29</v>
      </c>
      <c r="Q1265" s="8" t="s">
        <v>29</v>
      </c>
      <c r="R1265" s="8" t="s">
        <v>29</v>
      </c>
    </row>
    <row r="1266" spans="1:18">
      <c r="A1266" t="s">
        <v>5240</v>
      </c>
      <c r="B1266" s="8" t="s">
        <v>5241</v>
      </c>
      <c r="C1266" s="8" t="s">
        <v>5256</v>
      </c>
      <c r="D1266" s="8" t="s">
        <v>5257</v>
      </c>
      <c r="E1266" s="8" t="s">
        <v>4796</v>
      </c>
      <c r="F1266" s="8" t="s">
        <v>4797</v>
      </c>
      <c r="G1266" s="8" t="str">
        <f t="shared" si="57"/>
        <v>堺市南区栂202-9</v>
      </c>
      <c r="H1266" s="8" t="str">
        <f t="shared" si="58"/>
        <v>南区</v>
      </c>
      <c r="I1266" s="8">
        <f t="shared" si="59"/>
        <v>5</v>
      </c>
      <c r="J1266" s="8" t="s">
        <v>5258</v>
      </c>
      <c r="K1266" s="8" t="s">
        <v>5259</v>
      </c>
      <c r="L1266" s="8" t="s">
        <v>28</v>
      </c>
      <c r="M1266" s="8">
        <v>2716400342</v>
      </c>
      <c r="N1266" s="9">
        <v>39173</v>
      </c>
      <c r="O1266" s="8" t="s">
        <v>29</v>
      </c>
      <c r="P1266" s="8" t="s">
        <v>29</v>
      </c>
      <c r="Q1266" s="8" t="s">
        <v>29</v>
      </c>
      <c r="R1266" s="8" t="s">
        <v>29</v>
      </c>
    </row>
    <row r="1267" spans="1:18">
      <c r="A1267" t="s">
        <v>3492</v>
      </c>
      <c r="B1267" s="8" t="s">
        <v>3493</v>
      </c>
      <c r="C1267" s="8" t="s">
        <v>3494</v>
      </c>
      <c r="D1267" s="8" t="s">
        <v>3495</v>
      </c>
      <c r="E1267" s="8" t="s">
        <v>765</v>
      </c>
      <c r="F1267" s="8" t="s">
        <v>3496</v>
      </c>
      <c r="G1267" s="8" t="str">
        <f t="shared" si="57"/>
        <v>堺市南区原山台四丁6番19号</v>
      </c>
      <c r="H1267" s="8" t="str">
        <f t="shared" si="58"/>
        <v>南区</v>
      </c>
      <c r="I1267" s="8">
        <f t="shared" si="59"/>
        <v>5</v>
      </c>
      <c r="J1267" s="8" t="s">
        <v>3497</v>
      </c>
      <c r="K1267" s="8" t="s">
        <v>3498</v>
      </c>
      <c r="L1267" s="8" t="s">
        <v>28</v>
      </c>
      <c r="M1267" s="8">
        <v>2716401225</v>
      </c>
      <c r="N1267" s="9">
        <v>45170</v>
      </c>
      <c r="O1267" s="8" t="s">
        <v>29</v>
      </c>
      <c r="P1267" s="8" t="s">
        <v>29</v>
      </c>
      <c r="Q1267" s="8" t="s">
        <v>31</v>
      </c>
      <c r="R1267" s="8" t="s">
        <v>29</v>
      </c>
    </row>
    <row r="1268" spans="1:18">
      <c r="A1268" t="s">
        <v>1354</v>
      </c>
      <c r="B1268" s="8" t="s">
        <v>1355</v>
      </c>
      <c r="C1268" s="8" t="s">
        <v>1361</v>
      </c>
      <c r="D1268" s="8" t="s">
        <v>1362</v>
      </c>
      <c r="E1268" s="8" t="s">
        <v>1006</v>
      </c>
      <c r="F1268" s="8" t="s">
        <v>1356</v>
      </c>
      <c r="G1268" s="8" t="str">
        <f t="shared" si="57"/>
        <v>堺市南区庭代台二丁9番6号</v>
      </c>
      <c r="H1268" s="8" t="str">
        <f t="shared" si="58"/>
        <v>南区</v>
      </c>
      <c r="I1268" s="8">
        <f t="shared" si="59"/>
        <v>5</v>
      </c>
      <c r="J1268" s="8" t="s">
        <v>1357</v>
      </c>
      <c r="K1268" s="8" t="s">
        <v>1358</v>
      </c>
      <c r="L1268" s="8" t="s">
        <v>28</v>
      </c>
      <c r="M1268" s="8">
        <v>2716401126</v>
      </c>
      <c r="N1268" s="9">
        <v>44409</v>
      </c>
      <c r="O1268" s="8" t="s">
        <v>29</v>
      </c>
      <c r="P1268" s="8" t="s">
        <v>29</v>
      </c>
      <c r="Q1268" s="8" t="s">
        <v>29</v>
      </c>
      <c r="R1268" s="8" t="s">
        <v>29</v>
      </c>
    </row>
    <row r="1269" spans="1:18">
      <c r="A1269" t="s">
        <v>6496</v>
      </c>
      <c r="B1269" s="8" t="s">
        <v>6497</v>
      </c>
      <c r="C1269" s="8" t="s">
        <v>6498</v>
      </c>
      <c r="D1269" s="8" t="s">
        <v>6499</v>
      </c>
      <c r="E1269" s="8" t="s">
        <v>1006</v>
      </c>
      <c r="F1269" s="8" t="s">
        <v>6382</v>
      </c>
      <c r="G1269" s="8" t="str">
        <f t="shared" si="57"/>
        <v>堺市南区庭代台二丁3番3号</v>
      </c>
      <c r="H1269" s="8" t="str">
        <f t="shared" si="58"/>
        <v>南区</v>
      </c>
      <c r="I1269" s="8">
        <f t="shared" si="59"/>
        <v>5</v>
      </c>
      <c r="J1269" s="8" t="s">
        <v>6383</v>
      </c>
      <c r="K1269" s="8" t="s">
        <v>6384</v>
      </c>
      <c r="L1269" s="8" t="s">
        <v>28</v>
      </c>
      <c r="M1269" s="8">
        <v>2716400136</v>
      </c>
      <c r="N1269" s="9">
        <v>38991</v>
      </c>
      <c r="O1269" s="8" t="s">
        <v>29</v>
      </c>
      <c r="P1269" s="8" t="s">
        <v>29</v>
      </c>
      <c r="Q1269" s="8" t="s">
        <v>29</v>
      </c>
      <c r="R1269" s="8" t="s">
        <v>29</v>
      </c>
    </row>
    <row r="1270" spans="1:18">
      <c r="A1270" t="s">
        <v>1829</v>
      </c>
      <c r="B1270" s="8" t="s">
        <v>1830</v>
      </c>
      <c r="C1270" s="8" t="s">
        <v>1831</v>
      </c>
      <c r="D1270" s="8" t="s">
        <v>1832</v>
      </c>
      <c r="E1270" s="8" t="s">
        <v>539</v>
      </c>
      <c r="F1270" s="8" t="s">
        <v>1833</v>
      </c>
      <c r="G1270" s="8" t="str">
        <f t="shared" si="57"/>
        <v>堺市南区御池台三丁1番4号</v>
      </c>
      <c r="H1270" s="8" t="str">
        <f t="shared" si="58"/>
        <v>南区</v>
      </c>
      <c r="I1270" s="8">
        <f t="shared" si="59"/>
        <v>5</v>
      </c>
      <c r="J1270" s="8" t="s">
        <v>1834</v>
      </c>
      <c r="K1270" s="8" t="s">
        <v>1835</v>
      </c>
      <c r="L1270" s="8" t="s">
        <v>28</v>
      </c>
      <c r="M1270" s="8">
        <v>2716401142</v>
      </c>
      <c r="N1270" s="9">
        <v>44682</v>
      </c>
      <c r="O1270" s="8" t="s">
        <v>29</v>
      </c>
      <c r="P1270" s="8" t="s">
        <v>29</v>
      </c>
      <c r="Q1270" s="8" t="s">
        <v>29</v>
      </c>
      <c r="R1270" s="8" t="s">
        <v>29</v>
      </c>
    </row>
    <row r="1271" spans="1:18">
      <c r="A1271" t="s">
        <v>2214</v>
      </c>
      <c r="B1271" s="8" t="s">
        <v>2215</v>
      </c>
      <c r="C1271" s="8" t="s">
        <v>2220</v>
      </c>
      <c r="D1271" s="8" t="s">
        <v>2221</v>
      </c>
      <c r="E1271" s="8" t="s">
        <v>539</v>
      </c>
      <c r="F1271" s="8" t="s">
        <v>2216</v>
      </c>
      <c r="G1271" s="8" t="str">
        <f t="shared" si="57"/>
        <v>堺市南区御池台四丁7番地2</v>
      </c>
      <c r="H1271" s="8" t="str">
        <f t="shared" si="58"/>
        <v>南区</v>
      </c>
      <c r="I1271" s="8">
        <f t="shared" si="59"/>
        <v>5</v>
      </c>
      <c r="J1271" s="8" t="s">
        <v>2217</v>
      </c>
      <c r="K1271" s="8" t="s">
        <v>2217</v>
      </c>
      <c r="L1271" s="8" t="s">
        <v>28</v>
      </c>
      <c r="M1271" s="8">
        <v>2716101882</v>
      </c>
      <c r="N1271" s="9">
        <v>43556</v>
      </c>
      <c r="O1271" s="8" t="s">
        <v>29</v>
      </c>
      <c r="P1271" s="8" t="s">
        <v>29</v>
      </c>
      <c r="Q1271" s="8" t="s">
        <v>29</v>
      </c>
      <c r="R1271" s="8" t="s">
        <v>29</v>
      </c>
    </row>
    <row r="1272" spans="1:18">
      <c r="A1272" t="s">
        <v>2684</v>
      </c>
      <c r="B1272" s="8" t="s">
        <v>2685</v>
      </c>
      <c r="C1272" s="8" t="s">
        <v>2688</v>
      </c>
      <c r="D1272" s="8" t="s">
        <v>2689</v>
      </c>
      <c r="E1272" s="8" t="s">
        <v>539</v>
      </c>
      <c r="F1272" s="8" t="s">
        <v>2690</v>
      </c>
      <c r="G1272" s="8" t="str">
        <f t="shared" si="57"/>
        <v>堺市南区御池台三丁1-4</v>
      </c>
      <c r="H1272" s="8" t="str">
        <f t="shared" si="58"/>
        <v>南区</v>
      </c>
      <c r="I1272" s="8">
        <f t="shared" si="59"/>
        <v>5</v>
      </c>
      <c r="J1272" s="8" t="s">
        <v>2687</v>
      </c>
      <c r="K1272" s="8"/>
      <c r="L1272" s="8" t="s">
        <v>28</v>
      </c>
      <c r="M1272" s="8">
        <v>2716401258</v>
      </c>
      <c r="N1272" s="9">
        <v>45292</v>
      </c>
      <c r="O1272" s="8" t="s">
        <v>29</v>
      </c>
      <c r="P1272" s="8" t="s">
        <v>31</v>
      </c>
      <c r="Q1272" s="8" t="s">
        <v>31</v>
      </c>
      <c r="R1272" s="8" t="s">
        <v>29</v>
      </c>
    </row>
    <row r="1273" spans="1:18">
      <c r="A1273" t="s">
        <v>5387</v>
      </c>
      <c r="B1273" s="8" t="s">
        <v>5388</v>
      </c>
      <c r="C1273" s="8" t="s">
        <v>5398</v>
      </c>
      <c r="D1273" s="8" t="s">
        <v>5399</v>
      </c>
      <c r="E1273" s="8" t="s">
        <v>539</v>
      </c>
      <c r="F1273" s="8" t="s">
        <v>5007</v>
      </c>
      <c r="G1273" s="8" t="str">
        <f t="shared" si="57"/>
        <v>堺市南区御池台五丁2番6号</v>
      </c>
      <c r="H1273" s="8" t="str">
        <f t="shared" si="58"/>
        <v>南区</v>
      </c>
      <c r="I1273" s="8">
        <f t="shared" si="59"/>
        <v>5</v>
      </c>
      <c r="J1273" s="8" t="s">
        <v>5400</v>
      </c>
      <c r="K1273" s="8" t="s">
        <v>5401</v>
      </c>
      <c r="L1273" s="8" t="s">
        <v>28</v>
      </c>
      <c r="M1273" s="8">
        <v>2716400318</v>
      </c>
      <c r="N1273" s="9">
        <v>39142</v>
      </c>
      <c r="O1273" s="8" t="s">
        <v>29</v>
      </c>
      <c r="P1273" s="8" t="s">
        <v>29</v>
      </c>
      <c r="Q1273" s="8" t="s">
        <v>29</v>
      </c>
      <c r="R1273" s="8" t="s">
        <v>31</v>
      </c>
    </row>
    <row r="1274" spans="1:18">
      <c r="A1274" t="s">
        <v>5939</v>
      </c>
      <c r="B1274" s="8" t="s">
        <v>5940</v>
      </c>
      <c r="C1274" s="8" t="s">
        <v>5943</v>
      </c>
      <c r="D1274" s="8" t="s">
        <v>5944</v>
      </c>
      <c r="E1274" s="8" t="s">
        <v>539</v>
      </c>
      <c r="F1274" s="8" t="s">
        <v>5941</v>
      </c>
      <c r="G1274" s="8" t="str">
        <f t="shared" si="57"/>
        <v>堺市南区御池台一丁34番6号</v>
      </c>
      <c r="H1274" s="8" t="str">
        <f t="shared" si="58"/>
        <v>南区</v>
      </c>
      <c r="I1274" s="8">
        <f t="shared" si="59"/>
        <v>5</v>
      </c>
      <c r="J1274" s="8" t="s">
        <v>5942</v>
      </c>
      <c r="K1274" s="8" t="s">
        <v>5945</v>
      </c>
      <c r="L1274" s="8" t="s">
        <v>28</v>
      </c>
      <c r="M1274" s="8">
        <v>2716400854</v>
      </c>
      <c r="N1274" s="9">
        <v>42309</v>
      </c>
      <c r="O1274" s="8" t="s">
        <v>29</v>
      </c>
      <c r="P1274" s="8" t="s">
        <v>29</v>
      </c>
      <c r="Q1274" s="8" t="s">
        <v>29</v>
      </c>
      <c r="R1274" s="8" t="s">
        <v>29</v>
      </c>
    </row>
    <row r="1275" spans="1:18">
      <c r="A1275" t="s">
        <v>3745</v>
      </c>
      <c r="B1275" s="8" t="s">
        <v>3746</v>
      </c>
      <c r="C1275" s="8" t="s">
        <v>3752</v>
      </c>
      <c r="D1275" s="8" t="s">
        <v>3753</v>
      </c>
      <c r="E1275" s="8" t="s">
        <v>1163</v>
      </c>
      <c r="F1275" s="8" t="s">
        <v>3754</v>
      </c>
      <c r="G1275" s="8" t="str">
        <f t="shared" si="57"/>
        <v>堺市南区城山台二丁2番3号</v>
      </c>
      <c r="H1275" s="8" t="str">
        <f t="shared" si="58"/>
        <v>南区</v>
      </c>
      <c r="I1275" s="8">
        <f t="shared" si="59"/>
        <v>5</v>
      </c>
      <c r="J1275" s="8" t="s">
        <v>3755</v>
      </c>
      <c r="K1275" s="8" t="s">
        <v>3756</v>
      </c>
      <c r="L1275" s="8" t="s">
        <v>28</v>
      </c>
      <c r="M1275" s="8">
        <v>2716401001</v>
      </c>
      <c r="N1275" s="9">
        <v>43556</v>
      </c>
      <c r="O1275" s="8" t="s">
        <v>29</v>
      </c>
      <c r="P1275" s="8" t="s">
        <v>29</v>
      </c>
      <c r="Q1275" s="8" t="s">
        <v>29</v>
      </c>
      <c r="R1275" s="8" t="s">
        <v>29</v>
      </c>
    </row>
    <row r="1276" spans="1:18">
      <c r="A1276" t="s">
        <v>1880</v>
      </c>
      <c r="B1276" s="8" t="s">
        <v>1881</v>
      </c>
      <c r="C1276" s="8" t="s">
        <v>1920</v>
      </c>
      <c r="D1276" s="8" t="s">
        <v>1921</v>
      </c>
      <c r="E1276" s="8" t="s">
        <v>1521</v>
      </c>
      <c r="F1276" s="8" t="s">
        <v>1922</v>
      </c>
      <c r="G1276" s="8" t="str">
        <f t="shared" si="57"/>
        <v>堺市南区桃山台二丁3-4　ツインビル桃山ⅡＢ102</v>
      </c>
      <c r="H1276" s="8" t="str">
        <f t="shared" si="58"/>
        <v>南区</v>
      </c>
      <c r="I1276" s="8">
        <f t="shared" si="59"/>
        <v>5</v>
      </c>
      <c r="J1276" s="8" t="s">
        <v>1923</v>
      </c>
      <c r="K1276" s="8" t="s">
        <v>1924</v>
      </c>
      <c r="L1276" s="8" t="s">
        <v>28</v>
      </c>
      <c r="M1276" s="8">
        <v>2716401019</v>
      </c>
      <c r="N1276" s="9">
        <v>43709</v>
      </c>
      <c r="O1276" s="8" t="s">
        <v>29</v>
      </c>
      <c r="P1276" s="8" t="s">
        <v>29</v>
      </c>
      <c r="Q1276" s="8" t="s">
        <v>29</v>
      </c>
      <c r="R1276" s="8" t="s">
        <v>29</v>
      </c>
    </row>
    <row r="1277" spans="1:18">
      <c r="A1277" t="s">
        <v>2953</v>
      </c>
      <c r="B1277" s="8" t="s">
        <v>2954</v>
      </c>
      <c r="C1277" s="8" t="s">
        <v>2955</v>
      </c>
      <c r="D1277" s="8" t="s">
        <v>2956</v>
      </c>
      <c r="E1277" s="8" t="s">
        <v>1521</v>
      </c>
      <c r="F1277" s="8" t="s">
        <v>1555</v>
      </c>
      <c r="G1277" s="8" t="str">
        <f t="shared" si="57"/>
        <v>堺市南区桃山台二丁15番5</v>
      </c>
      <c r="H1277" s="8" t="str">
        <f t="shared" si="58"/>
        <v>南区</v>
      </c>
      <c r="I1277" s="8">
        <f t="shared" si="59"/>
        <v>5</v>
      </c>
      <c r="J1277" s="8" t="s">
        <v>1556</v>
      </c>
      <c r="K1277" s="8" t="s">
        <v>1557</v>
      </c>
      <c r="L1277" s="8" t="s">
        <v>28</v>
      </c>
      <c r="M1277" s="8">
        <v>2716100843</v>
      </c>
      <c r="N1277" s="9">
        <v>40603</v>
      </c>
      <c r="O1277" s="8" t="s">
        <v>29</v>
      </c>
      <c r="P1277" s="8" t="s">
        <v>29</v>
      </c>
      <c r="Q1277" s="8" t="s">
        <v>29</v>
      </c>
      <c r="R1277" s="8" t="s">
        <v>29</v>
      </c>
    </row>
    <row r="1278" spans="1:18">
      <c r="A1278" t="s">
        <v>3348</v>
      </c>
      <c r="B1278" s="8" t="s">
        <v>3349</v>
      </c>
      <c r="C1278" s="8" t="s">
        <v>1950</v>
      </c>
      <c r="D1278" s="8" t="s">
        <v>1951</v>
      </c>
      <c r="E1278" s="8" t="s">
        <v>1521</v>
      </c>
      <c r="F1278" s="8" t="s">
        <v>1947</v>
      </c>
      <c r="G1278" s="8" t="str">
        <f t="shared" si="57"/>
        <v>堺市南区桃山台三丁1番3号</v>
      </c>
      <c r="H1278" s="8" t="str">
        <f t="shared" si="58"/>
        <v>南区</v>
      </c>
      <c r="I1278" s="8">
        <f t="shared" si="59"/>
        <v>5</v>
      </c>
      <c r="J1278" s="8" t="s">
        <v>1948</v>
      </c>
      <c r="K1278" s="8" t="s">
        <v>1949</v>
      </c>
      <c r="L1278" s="8" t="s">
        <v>28</v>
      </c>
      <c r="M1278" s="8">
        <v>2716400151</v>
      </c>
      <c r="N1278" s="9">
        <v>38991</v>
      </c>
      <c r="O1278" s="8" t="s">
        <v>29</v>
      </c>
      <c r="P1278" s="8" t="s">
        <v>29</v>
      </c>
      <c r="Q1278" s="8" t="s">
        <v>29</v>
      </c>
      <c r="R1278" s="8" t="s">
        <v>29</v>
      </c>
    </row>
    <row r="1279" spans="1:18">
      <c r="A1279" t="s">
        <v>6507</v>
      </c>
      <c r="B1279" s="8" t="s">
        <v>6508</v>
      </c>
      <c r="C1279" s="8" t="s">
        <v>6511</v>
      </c>
      <c r="D1279" s="8" t="s">
        <v>6512</v>
      </c>
      <c r="E1279" s="8" t="s">
        <v>1521</v>
      </c>
      <c r="F1279" s="8" t="s">
        <v>6509</v>
      </c>
      <c r="G1279" s="8" t="str">
        <f t="shared" si="57"/>
        <v>堺市南区桃山台二丁3番4号</v>
      </c>
      <c r="H1279" s="8" t="str">
        <f t="shared" si="58"/>
        <v>南区</v>
      </c>
      <c r="I1279" s="8">
        <f t="shared" si="59"/>
        <v>5</v>
      </c>
      <c r="J1279" s="8" t="s">
        <v>6510</v>
      </c>
      <c r="K1279" s="8" t="s">
        <v>6510</v>
      </c>
      <c r="L1279" s="8" t="s">
        <v>28</v>
      </c>
      <c r="M1279" s="8">
        <v>2716400946</v>
      </c>
      <c r="N1279" s="9">
        <v>43221</v>
      </c>
      <c r="O1279" s="8" t="s">
        <v>29</v>
      </c>
      <c r="P1279" s="8" t="s">
        <v>29</v>
      </c>
      <c r="Q1279" s="8" t="s">
        <v>29</v>
      </c>
      <c r="R1279" s="8" t="s">
        <v>29</v>
      </c>
    </row>
    <row r="1280" spans="1:18">
      <c r="A1280" t="s">
        <v>5227</v>
      </c>
      <c r="B1280" s="8" t="s">
        <v>5228</v>
      </c>
      <c r="C1280" s="8" t="s">
        <v>5232</v>
      </c>
      <c r="D1280" s="8" t="s">
        <v>5233</v>
      </c>
      <c r="E1280" s="8" t="s">
        <v>1724</v>
      </c>
      <c r="F1280" s="8" t="s">
        <v>5229</v>
      </c>
      <c r="G1280" s="8" t="str">
        <f t="shared" si="57"/>
        <v>堺市南区檜尾3360番地の12</v>
      </c>
      <c r="H1280" s="8" t="str">
        <f t="shared" si="58"/>
        <v>南区</v>
      </c>
      <c r="I1280" s="8">
        <f t="shared" si="59"/>
        <v>5</v>
      </c>
      <c r="J1280" s="8" t="s">
        <v>5230</v>
      </c>
      <c r="K1280" s="8" t="s">
        <v>5231</v>
      </c>
      <c r="L1280" s="8" t="s">
        <v>28</v>
      </c>
      <c r="M1280" s="8">
        <v>2716400177</v>
      </c>
      <c r="N1280" s="9">
        <v>38991</v>
      </c>
      <c r="O1280" s="8" t="s">
        <v>29</v>
      </c>
      <c r="P1280" s="8" t="s">
        <v>29</v>
      </c>
      <c r="Q1280" s="8" t="s">
        <v>31</v>
      </c>
      <c r="R1280" s="8" t="s">
        <v>29</v>
      </c>
    </row>
    <row r="1281" spans="1:18">
      <c r="A1281" t="s">
        <v>6147</v>
      </c>
      <c r="B1281" s="8" t="s">
        <v>6148</v>
      </c>
      <c r="C1281" s="8" t="s">
        <v>6152</v>
      </c>
      <c r="D1281" s="8" t="s">
        <v>6153</v>
      </c>
      <c r="E1281" s="8" t="s">
        <v>1724</v>
      </c>
      <c r="F1281" s="8" t="s">
        <v>6149</v>
      </c>
      <c r="G1281" s="8" t="str">
        <f t="shared" si="57"/>
        <v>堺市南区檜尾3093-7</v>
      </c>
      <c r="H1281" s="8" t="str">
        <f t="shared" si="58"/>
        <v>南区</v>
      </c>
      <c r="I1281" s="8">
        <f t="shared" si="59"/>
        <v>5</v>
      </c>
      <c r="J1281" s="8" t="s">
        <v>6150</v>
      </c>
      <c r="K1281" s="8" t="s">
        <v>6151</v>
      </c>
      <c r="L1281" s="8" t="s">
        <v>28</v>
      </c>
      <c r="M1281" s="8">
        <v>2716400144</v>
      </c>
      <c r="N1281" s="9">
        <v>38991</v>
      </c>
      <c r="O1281" s="8" t="s">
        <v>29</v>
      </c>
      <c r="P1281" s="8" t="s">
        <v>31</v>
      </c>
      <c r="Q1281" s="8" t="s">
        <v>31</v>
      </c>
      <c r="R1281" s="8" t="s">
        <v>31</v>
      </c>
    </row>
    <row r="1282" spans="1:18">
      <c r="A1282" t="s">
        <v>156</v>
      </c>
      <c r="B1282" s="8" t="s">
        <v>157</v>
      </c>
      <c r="C1282" s="8" t="s">
        <v>161</v>
      </c>
      <c r="D1282" s="8" t="s">
        <v>162</v>
      </c>
      <c r="E1282" s="8" t="s">
        <v>158</v>
      </c>
      <c r="F1282" s="8" t="s">
        <v>163</v>
      </c>
      <c r="G1282" s="8" t="str">
        <f t="shared" si="57"/>
        <v>堺市南区新檜尾台三丁6番9号2階</v>
      </c>
      <c r="H1282" s="8" t="str">
        <f t="shared" si="58"/>
        <v>南区</v>
      </c>
      <c r="I1282" s="8">
        <f t="shared" si="59"/>
        <v>5</v>
      </c>
      <c r="J1282" s="8" t="s">
        <v>159</v>
      </c>
      <c r="K1282" s="8" t="s">
        <v>160</v>
      </c>
      <c r="L1282" s="8" t="s">
        <v>28</v>
      </c>
      <c r="M1282" s="8">
        <v>2716400532</v>
      </c>
      <c r="N1282" s="9">
        <v>40544</v>
      </c>
      <c r="O1282" s="8" t="s">
        <v>29</v>
      </c>
      <c r="P1282" s="8" t="s">
        <v>29</v>
      </c>
      <c r="Q1282" s="8" t="s">
        <v>29</v>
      </c>
      <c r="R1282" s="8" t="s">
        <v>29</v>
      </c>
    </row>
    <row r="1283" spans="1:18">
      <c r="A1283" t="s">
        <v>3699</v>
      </c>
      <c r="B1283" s="8" t="s">
        <v>3700</v>
      </c>
      <c r="C1283" s="8" t="s">
        <v>3701</v>
      </c>
      <c r="D1283" s="8" t="s">
        <v>3702</v>
      </c>
      <c r="E1283" s="8" t="s">
        <v>158</v>
      </c>
      <c r="F1283" s="8" t="s">
        <v>3703</v>
      </c>
      <c r="G1283" s="8" t="str">
        <f t="shared" si="57"/>
        <v>堺市南区新檜尾台四丁52-1　ハイツニューヒノオⅡ107</v>
      </c>
      <c r="H1283" s="8" t="str">
        <f t="shared" si="58"/>
        <v>南区</v>
      </c>
      <c r="I1283" s="8">
        <f t="shared" si="59"/>
        <v>5</v>
      </c>
      <c r="J1283" s="8" t="s">
        <v>3704</v>
      </c>
      <c r="K1283" s="8" t="s">
        <v>3705</v>
      </c>
      <c r="L1283" s="8" t="s">
        <v>28</v>
      </c>
      <c r="M1283" s="8">
        <v>2716100942</v>
      </c>
      <c r="N1283" s="9">
        <v>40725</v>
      </c>
      <c r="O1283" s="8" t="s">
        <v>29</v>
      </c>
      <c r="P1283" s="8" t="s">
        <v>29</v>
      </c>
      <c r="Q1283" s="8" t="s">
        <v>29</v>
      </c>
      <c r="R1283" s="8" t="s">
        <v>29</v>
      </c>
    </row>
    <row r="1284" spans="1:18">
      <c r="A1284" t="s">
        <v>3684</v>
      </c>
      <c r="B1284" s="8" t="s">
        <v>3685</v>
      </c>
      <c r="C1284" s="8" t="s">
        <v>3690</v>
      </c>
      <c r="D1284" s="8" t="s">
        <v>3691</v>
      </c>
      <c r="E1284" s="8" t="s">
        <v>3686</v>
      </c>
      <c r="F1284" s="8" t="s">
        <v>3687</v>
      </c>
      <c r="G1284" s="8" t="str">
        <f t="shared" si="57"/>
        <v>堺市南区大森255番地</v>
      </c>
      <c r="H1284" s="8" t="str">
        <f t="shared" si="58"/>
        <v>南区</v>
      </c>
      <c r="I1284" s="8">
        <f t="shared" si="59"/>
        <v>5</v>
      </c>
      <c r="J1284" s="8" t="s">
        <v>3688</v>
      </c>
      <c r="K1284" s="8" t="s">
        <v>3689</v>
      </c>
      <c r="L1284" s="8" t="s">
        <v>28</v>
      </c>
      <c r="M1284" s="8">
        <v>2715300121</v>
      </c>
      <c r="N1284" s="9">
        <v>38899</v>
      </c>
      <c r="O1284" s="8" t="s">
        <v>29</v>
      </c>
      <c r="P1284" s="8" t="s">
        <v>29</v>
      </c>
      <c r="Q1284" s="8" t="s">
        <v>29</v>
      </c>
      <c r="R1284" s="8" t="s">
        <v>29</v>
      </c>
    </row>
    <row r="1285" spans="1:18">
      <c r="A1285" t="s">
        <v>452</v>
      </c>
      <c r="B1285" s="8" t="s">
        <v>453</v>
      </c>
      <c r="C1285" s="8" t="s">
        <v>477</v>
      </c>
      <c r="D1285" s="8" t="s">
        <v>478</v>
      </c>
      <c r="E1285" s="8" t="s">
        <v>479</v>
      </c>
      <c r="F1285" s="8" t="s">
        <v>480</v>
      </c>
      <c r="G1285" s="8" t="str">
        <f t="shared" si="57"/>
        <v>堺市南区大庭寺249-1</v>
      </c>
      <c r="H1285" s="8" t="str">
        <f t="shared" si="58"/>
        <v>南区</v>
      </c>
      <c r="I1285" s="8">
        <f t="shared" si="59"/>
        <v>5</v>
      </c>
      <c r="J1285" s="8" t="s">
        <v>481</v>
      </c>
      <c r="K1285" s="8" t="s">
        <v>482</v>
      </c>
      <c r="L1285" s="8" t="s">
        <v>28</v>
      </c>
      <c r="M1285" s="8">
        <v>2716400722</v>
      </c>
      <c r="N1285" s="9">
        <v>41487</v>
      </c>
      <c r="O1285" s="8" t="s">
        <v>29</v>
      </c>
      <c r="P1285" s="8" t="s">
        <v>29</v>
      </c>
      <c r="Q1285" s="8" t="s">
        <v>31</v>
      </c>
      <c r="R1285" s="8" t="s">
        <v>31</v>
      </c>
    </row>
    <row r="1286" spans="1:18">
      <c r="A1286" t="s">
        <v>6256</v>
      </c>
      <c r="B1286" s="8" t="s">
        <v>6257</v>
      </c>
      <c r="C1286" s="8" t="s">
        <v>6259</v>
      </c>
      <c r="D1286" s="8" t="s">
        <v>6260</v>
      </c>
      <c r="E1286" s="8" t="s">
        <v>5933</v>
      </c>
      <c r="F1286" s="8" t="s">
        <v>6258</v>
      </c>
      <c r="G1286" s="8" t="str">
        <f t="shared" si="57"/>
        <v>堺市南区野々井260-1辻ビル102号</v>
      </c>
      <c r="H1286" s="8" t="str">
        <f t="shared" si="58"/>
        <v>南区</v>
      </c>
      <c r="I1286" s="8">
        <f t="shared" si="59"/>
        <v>5</v>
      </c>
      <c r="J1286" s="8" t="s">
        <v>5935</v>
      </c>
      <c r="K1286" s="8" t="s">
        <v>5936</v>
      </c>
      <c r="L1286" s="8" t="s">
        <v>28</v>
      </c>
      <c r="M1286" s="8">
        <v>2716100157</v>
      </c>
      <c r="N1286" s="9">
        <v>38991</v>
      </c>
      <c r="O1286" s="8" t="s">
        <v>29</v>
      </c>
      <c r="P1286" s="8" t="s">
        <v>29</v>
      </c>
      <c r="Q1286" s="8" t="s">
        <v>29</v>
      </c>
      <c r="R1286" s="8" t="s">
        <v>31</v>
      </c>
    </row>
    <row r="1287" spans="1:18">
      <c r="A1287" t="s">
        <v>5412</v>
      </c>
      <c r="B1287" s="8" t="s">
        <v>5413</v>
      </c>
      <c r="C1287" s="8" t="s">
        <v>5432</v>
      </c>
      <c r="D1287" s="8" t="s">
        <v>5433</v>
      </c>
      <c r="E1287" s="8" t="s">
        <v>5026</v>
      </c>
      <c r="F1287" s="8" t="s">
        <v>5027</v>
      </c>
      <c r="G1287" s="8" t="str">
        <f t="shared" si="57"/>
        <v>堺市南区稲葉三丁1581番地</v>
      </c>
      <c r="H1287" s="8" t="str">
        <f t="shared" si="58"/>
        <v>南区</v>
      </c>
      <c r="I1287" s="8">
        <f t="shared" si="59"/>
        <v>5</v>
      </c>
      <c r="J1287" s="8" t="s">
        <v>5028</v>
      </c>
      <c r="K1287" s="8" t="s">
        <v>5029</v>
      </c>
      <c r="L1287" s="8" t="s">
        <v>28</v>
      </c>
      <c r="M1287" s="8">
        <v>2716400169</v>
      </c>
      <c r="N1287" s="9">
        <v>38991</v>
      </c>
      <c r="O1287" s="8" t="s">
        <v>29</v>
      </c>
      <c r="P1287" s="8" t="s">
        <v>29</v>
      </c>
      <c r="Q1287" s="8" t="s">
        <v>29</v>
      </c>
      <c r="R1287" s="8" t="s">
        <v>31</v>
      </c>
    </row>
    <row r="1288" spans="1:18">
      <c r="A1288" t="s">
        <v>3729</v>
      </c>
      <c r="B1288" s="8" t="s">
        <v>3730</v>
      </c>
      <c r="C1288" s="8" t="s">
        <v>3734</v>
      </c>
      <c r="D1288" s="8" t="s">
        <v>3735</v>
      </c>
      <c r="E1288" s="8" t="s">
        <v>1846</v>
      </c>
      <c r="F1288" s="8" t="s">
        <v>3731</v>
      </c>
      <c r="G1288" s="8" t="str">
        <f t="shared" si="57"/>
        <v>堺市南区宮山台四丁7番5号</v>
      </c>
      <c r="H1288" s="8" t="str">
        <f t="shared" si="58"/>
        <v>南区</v>
      </c>
      <c r="I1288" s="8">
        <f t="shared" si="59"/>
        <v>5</v>
      </c>
      <c r="J1288" s="8" t="s">
        <v>3732</v>
      </c>
      <c r="K1288" s="8" t="s">
        <v>3733</v>
      </c>
      <c r="L1288" s="8" t="s">
        <v>30</v>
      </c>
      <c r="M1288" s="8">
        <v>2716400664</v>
      </c>
      <c r="N1288" s="9">
        <v>41153</v>
      </c>
      <c r="O1288" s="8" t="s">
        <v>29</v>
      </c>
      <c r="P1288" s="8" t="s">
        <v>29</v>
      </c>
      <c r="Q1288" s="8" t="s">
        <v>31</v>
      </c>
      <c r="R1288" s="8" t="s">
        <v>29</v>
      </c>
    </row>
    <row r="1289" spans="1:18">
      <c r="A1289" t="s">
        <v>6609</v>
      </c>
      <c r="B1289" s="8" t="s">
        <v>6610</v>
      </c>
      <c r="C1289" s="8" t="s">
        <v>6613</v>
      </c>
      <c r="D1289" s="8" t="s">
        <v>6614</v>
      </c>
      <c r="E1289" s="8" t="s">
        <v>1846</v>
      </c>
      <c r="F1289" s="8" t="s">
        <v>6615</v>
      </c>
      <c r="G1289" s="8" t="str">
        <f t="shared" ref="G1289:G1352" si="60">RIGHT(F:F,LEN(F:F)-3)</f>
        <v>堺市南区宮山台一丁6番10号　山楠宮山台貸店舗Ｂ号</v>
      </c>
      <c r="H1289" s="8" t="str">
        <f t="shared" ref="H1289:H1352" si="61">MID(F:F,6,2)</f>
        <v>南区</v>
      </c>
      <c r="I1289" s="8">
        <f t="shared" ref="I1289:I1352" si="62">IF(H:H="堺区",1,IF(H:H="中区",2,IF(H:H="東区",3,IF(H:H="西区",4,IF(H:H="南区",5,IF(H:H="北区",6,7))))))</f>
        <v>5</v>
      </c>
      <c r="J1289" s="8" t="s">
        <v>6611</v>
      </c>
      <c r="K1289" s="8" t="s">
        <v>6612</v>
      </c>
      <c r="L1289" s="8" t="s">
        <v>30</v>
      </c>
      <c r="M1289" s="8">
        <v>2716400094</v>
      </c>
      <c r="N1289" s="9">
        <v>38991</v>
      </c>
      <c r="O1289" s="8" t="s">
        <v>29</v>
      </c>
      <c r="P1289" s="8" t="s">
        <v>29</v>
      </c>
      <c r="Q1289" s="8" t="s">
        <v>31</v>
      </c>
      <c r="R1289" s="8" t="s">
        <v>29</v>
      </c>
    </row>
    <row r="1290" spans="1:18">
      <c r="A1290" t="s">
        <v>2272</v>
      </c>
      <c r="B1290" s="8" t="s">
        <v>2273</v>
      </c>
      <c r="C1290" s="8" t="s">
        <v>2280</v>
      </c>
      <c r="D1290" s="8" t="s">
        <v>2279</v>
      </c>
      <c r="E1290" s="8" t="s">
        <v>2274</v>
      </c>
      <c r="F1290" s="8" t="s">
        <v>2275</v>
      </c>
      <c r="G1290" s="8" t="str">
        <f t="shared" si="60"/>
        <v>堺市南区和田東771番地1</v>
      </c>
      <c r="H1290" s="8" t="str">
        <f t="shared" si="61"/>
        <v>南区</v>
      </c>
      <c r="I1290" s="8">
        <f t="shared" si="62"/>
        <v>5</v>
      </c>
      <c r="J1290" s="8" t="s">
        <v>2276</v>
      </c>
      <c r="K1290" s="8" t="s">
        <v>2277</v>
      </c>
      <c r="L1290" s="8" t="s">
        <v>30</v>
      </c>
      <c r="M1290" s="8">
        <v>2716400797</v>
      </c>
      <c r="N1290" s="9">
        <v>42156</v>
      </c>
      <c r="O1290" s="8" t="s">
        <v>29</v>
      </c>
      <c r="P1290" s="8" t="s">
        <v>29</v>
      </c>
      <c r="Q1290" s="8" t="s">
        <v>31</v>
      </c>
      <c r="R1290" s="8" t="s">
        <v>29</v>
      </c>
    </row>
    <row r="1291" spans="1:18">
      <c r="A1291" t="s">
        <v>3872</v>
      </c>
      <c r="B1291" s="8" t="s">
        <v>3873</v>
      </c>
      <c r="C1291" s="8" t="s">
        <v>3874</v>
      </c>
      <c r="D1291" s="8" t="s">
        <v>3875</v>
      </c>
      <c r="E1291" s="8" t="s">
        <v>2274</v>
      </c>
      <c r="F1291" s="8" t="s">
        <v>3876</v>
      </c>
      <c r="G1291" s="8" t="str">
        <f t="shared" si="60"/>
        <v>堺市南区和田東1001-3</v>
      </c>
      <c r="H1291" s="8" t="str">
        <f t="shared" si="61"/>
        <v>南区</v>
      </c>
      <c r="I1291" s="8">
        <f t="shared" si="62"/>
        <v>5</v>
      </c>
      <c r="J1291" s="8" t="s">
        <v>3877</v>
      </c>
      <c r="K1291" s="8" t="s">
        <v>3878</v>
      </c>
      <c r="L1291" s="8" t="s">
        <v>30</v>
      </c>
      <c r="M1291" s="8">
        <v>2716400979</v>
      </c>
      <c r="N1291" s="9">
        <v>43466</v>
      </c>
      <c r="O1291" s="8" t="s">
        <v>29</v>
      </c>
      <c r="P1291" s="8" t="s">
        <v>29</v>
      </c>
      <c r="Q1291" s="8" t="s">
        <v>31</v>
      </c>
      <c r="R1291" s="8" t="s">
        <v>29</v>
      </c>
    </row>
    <row r="1292" spans="1:18">
      <c r="A1292" t="s">
        <v>6319</v>
      </c>
      <c r="B1292" s="8" t="s">
        <v>6320</v>
      </c>
      <c r="C1292" s="8" t="s">
        <v>6321</v>
      </c>
      <c r="D1292" s="8" t="s">
        <v>6322</v>
      </c>
      <c r="E1292" s="8" t="s">
        <v>2274</v>
      </c>
      <c r="F1292" s="8" t="s">
        <v>6323</v>
      </c>
      <c r="G1292" s="8" t="str">
        <f t="shared" si="60"/>
        <v>堺市南区和田東293番1号　ツイン泉ヶ丘103号</v>
      </c>
      <c r="H1292" s="8" t="str">
        <f t="shared" si="61"/>
        <v>南区</v>
      </c>
      <c r="I1292" s="8">
        <f t="shared" si="62"/>
        <v>5</v>
      </c>
      <c r="J1292" s="8" t="s">
        <v>6324</v>
      </c>
      <c r="K1292" s="8" t="s">
        <v>6324</v>
      </c>
      <c r="L1292" s="8" t="s">
        <v>30</v>
      </c>
      <c r="M1292" s="8">
        <v>2716401159</v>
      </c>
      <c r="N1292" s="9">
        <v>44743</v>
      </c>
      <c r="O1292" s="8" t="s">
        <v>29</v>
      </c>
      <c r="P1292" s="8" t="s">
        <v>29</v>
      </c>
      <c r="Q1292" s="8" t="s">
        <v>31</v>
      </c>
      <c r="R1292" s="8" t="s">
        <v>29</v>
      </c>
    </row>
    <row r="1293" spans="1:18">
      <c r="A1293" t="s">
        <v>705</v>
      </c>
      <c r="B1293" s="8" t="s">
        <v>706</v>
      </c>
      <c r="C1293" s="8" t="s">
        <v>707</v>
      </c>
      <c r="D1293" s="8" t="s">
        <v>708</v>
      </c>
      <c r="E1293" s="8" t="s">
        <v>709</v>
      </c>
      <c r="F1293" s="8" t="s">
        <v>710</v>
      </c>
      <c r="G1293" s="8" t="str">
        <f t="shared" si="60"/>
        <v>堺市南区深阪南119 ダイヤモンドビル101</v>
      </c>
      <c r="H1293" s="8" t="str">
        <f t="shared" si="61"/>
        <v>南区</v>
      </c>
      <c r="I1293" s="8">
        <f t="shared" si="62"/>
        <v>5</v>
      </c>
      <c r="J1293" s="8" t="s">
        <v>711</v>
      </c>
      <c r="K1293" s="8" t="s">
        <v>712</v>
      </c>
      <c r="L1293" s="8" t="s">
        <v>30</v>
      </c>
      <c r="M1293" s="8">
        <v>2716501818</v>
      </c>
      <c r="N1293" s="9">
        <v>44743</v>
      </c>
      <c r="O1293" s="8" t="s">
        <v>29</v>
      </c>
      <c r="P1293" s="8" t="s">
        <v>29</v>
      </c>
      <c r="Q1293" s="8" t="s">
        <v>31</v>
      </c>
      <c r="R1293" s="8" t="s">
        <v>29</v>
      </c>
    </row>
    <row r="1294" spans="1:18">
      <c r="A1294" t="s">
        <v>4477</v>
      </c>
      <c r="B1294" s="8" t="s">
        <v>4478</v>
      </c>
      <c r="C1294" s="8" t="s">
        <v>4479</v>
      </c>
      <c r="D1294" s="8" t="s">
        <v>4480</v>
      </c>
      <c r="E1294" s="8" t="s">
        <v>709</v>
      </c>
      <c r="F1294" s="8" t="s">
        <v>4481</v>
      </c>
      <c r="G1294" s="8" t="str">
        <f t="shared" si="60"/>
        <v>堺市南区深阪南117番地　深阪矢谷ビル2F　202</v>
      </c>
      <c r="H1294" s="8" t="str">
        <f t="shared" si="61"/>
        <v>南区</v>
      </c>
      <c r="I1294" s="8">
        <f t="shared" si="62"/>
        <v>5</v>
      </c>
      <c r="J1294" s="8" t="s">
        <v>4037</v>
      </c>
      <c r="K1294" s="8" t="s">
        <v>4038</v>
      </c>
      <c r="L1294" s="8" t="s">
        <v>30</v>
      </c>
      <c r="M1294" s="8">
        <v>2716401316</v>
      </c>
      <c r="N1294" s="9">
        <v>45597</v>
      </c>
      <c r="O1294" s="8" t="s">
        <v>29</v>
      </c>
      <c r="P1294" s="8" t="s">
        <v>29</v>
      </c>
      <c r="Q1294" s="8" t="s">
        <v>31</v>
      </c>
      <c r="R1294" s="8" t="s">
        <v>29</v>
      </c>
    </row>
    <row r="1295" spans="1:18">
      <c r="A1295" t="s">
        <v>6616</v>
      </c>
      <c r="B1295" s="8" t="s">
        <v>6617</v>
      </c>
      <c r="C1295" s="8" t="s">
        <v>6618</v>
      </c>
      <c r="D1295" s="8" t="s">
        <v>6619</v>
      </c>
      <c r="E1295" s="8" t="s">
        <v>709</v>
      </c>
      <c r="F1295" s="8" t="s">
        <v>6413</v>
      </c>
      <c r="G1295" s="8" t="str">
        <f t="shared" si="60"/>
        <v>堺市南区深阪南105番地</v>
      </c>
      <c r="H1295" s="8" t="str">
        <f t="shared" si="61"/>
        <v>南区</v>
      </c>
      <c r="I1295" s="8">
        <f t="shared" si="62"/>
        <v>5</v>
      </c>
      <c r="J1295" s="8" t="s">
        <v>6620</v>
      </c>
      <c r="K1295" s="8" t="s">
        <v>6410</v>
      </c>
      <c r="L1295" s="8" t="s">
        <v>30</v>
      </c>
      <c r="M1295" s="8">
        <v>2716400193</v>
      </c>
      <c r="N1295" s="9">
        <v>38991</v>
      </c>
      <c r="O1295" s="8" t="s">
        <v>29</v>
      </c>
      <c r="P1295" s="8" t="s">
        <v>29</v>
      </c>
      <c r="Q1295" s="8" t="s">
        <v>31</v>
      </c>
      <c r="R1295" s="8" t="s">
        <v>29</v>
      </c>
    </row>
    <row r="1296" spans="1:18">
      <c r="A1296" t="s">
        <v>1231</v>
      </c>
      <c r="B1296" s="8" t="s">
        <v>1232</v>
      </c>
      <c r="C1296" s="8" t="s">
        <v>1236</v>
      </c>
      <c r="D1296" s="8" t="s">
        <v>1237</v>
      </c>
      <c r="E1296" s="8" t="s">
        <v>1233</v>
      </c>
      <c r="F1296" s="8" t="s">
        <v>1234</v>
      </c>
      <c r="G1296" s="8" t="str">
        <f t="shared" si="60"/>
        <v>堺市南区土佐屋台1367番地　谷口ハイツ13号室</v>
      </c>
      <c r="H1296" s="8" t="str">
        <f t="shared" si="61"/>
        <v>南区</v>
      </c>
      <c r="I1296" s="8">
        <f t="shared" si="62"/>
        <v>5</v>
      </c>
      <c r="J1296" s="8" t="s">
        <v>1235</v>
      </c>
      <c r="K1296" s="8" t="s">
        <v>1235</v>
      </c>
      <c r="L1296" s="8" t="s">
        <v>30</v>
      </c>
      <c r="M1296" s="8">
        <v>2716401134</v>
      </c>
      <c r="N1296" s="9">
        <v>44470</v>
      </c>
      <c r="O1296" s="8" t="s">
        <v>29</v>
      </c>
      <c r="P1296" s="8" t="s">
        <v>29</v>
      </c>
      <c r="Q1296" s="8" t="s">
        <v>31</v>
      </c>
      <c r="R1296" s="8" t="s">
        <v>29</v>
      </c>
    </row>
    <row r="1297" spans="1:18">
      <c r="A1297" t="s">
        <v>1637</v>
      </c>
      <c r="B1297" s="8" t="s">
        <v>1638</v>
      </c>
      <c r="C1297" s="8" t="s">
        <v>1641</v>
      </c>
      <c r="D1297" s="8" t="s">
        <v>1642</v>
      </c>
      <c r="E1297" s="8" t="s">
        <v>1233</v>
      </c>
      <c r="F1297" s="8" t="s">
        <v>1643</v>
      </c>
      <c r="G1297" s="8" t="str">
        <f t="shared" si="60"/>
        <v>堺市南区土佐屋台1337　サンライズ泉ヶ丘105号室</v>
      </c>
      <c r="H1297" s="8" t="str">
        <f t="shared" si="61"/>
        <v>南区</v>
      </c>
      <c r="I1297" s="8">
        <f t="shared" si="62"/>
        <v>5</v>
      </c>
      <c r="J1297" s="8" t="s">
        <v>1639</v>
      </c>
      <c r="K1297" s="8" t="s">
        <v>1640</v>
      </c>
      <c r="L1297" s="8" t="s">
        <v>30</v>
      </c>
      <c r="M1297" s="8">
        <v>2716400714</v>
      </c>
      <c r="N1297" s="9">
        <v>41365</v>
      </c>
      <c r="O1297" s="8" t="s">
        <v>29</v>
      </c>
      <c r="P1297" s="8" t="s">
        <v>29</v>
      </c>
      <c r="Q1297" s="8" t="s">
        <v>31</v>
      </c>
      <c r="R1297" s="8" t="s">
        <v>29</v>
      </c>
    </row>
    <row r="1298" spans="1:18">
      <c r="A1298" t="s">
        <v>4318</v>
      </c>
      <c r="B1298" s="8" t="s">
        <v>4575</v>
      </c>
      <c r="C1298" s="8" t="s">
        <v>4578</v>
      </c>
      <c r="D1298" s="8" t="s">
        <v>4579</v>
      </c>
      <c r="E1298" s="8" t="s">
        <v>2049</v>
      </c>
      <c r="F1298" s="8" t="s">
        <v>4580</v>
      </c>
      <c r="G1298" s="8" t="str">
        <f t="shared" si="60"/>
        <v>堺市南区竹城台4-1-5C-2F</v>
      </c>
      <c r="H1298" s="8" t="str">
        <f t="shared" si="61"/>
        <v>南区</v>
      </c>
      <c r="I1298" s="8">
        <f t="shared" si="62"/>
        <v>5</v>
      </c>
      <c r="J1298" s="8" t="s">
        <v>4576</v>
      </c>
      <c r="K1298" s="8" t="s">
        <v>4577</v>
      </c>
      <c r="L1298" s="8" t="s">
        <v>30</v>
      </c>
      <c r="M1298" s="8">
        <v>2716400987</v>
      </c>
      <c r="N1298" s="9">
        <v>43556</v>
      </c>
      <c r="O1298" s="8" t="s">
        <v>29</v>
      </c>
      <c r="P1298" s="8" t="s">
        <v>29</v>
      </c>
      <c r="Q1298" s="8" t="s">
        <v>31</v>
      </c>
      <c r="R1298" s="8" t="s">
        <v>29</v>
      </c>
    </row>
    <row r="1299" spans="1:18">
      <c r="A1299" t="s">
        <v>4318</v>
      </c>
      <c r="B1299" s="8" t="s">
        <v>4575</v>
      </c>
      <c r="C1299" s="8" t="s">
        <v>4578</v>
      </c>
      <c r="D1299" s="8" t="s">
        <v>4579</v>
      </c>
      <c r="E1299" s="8" t="s">
        <v>2049</v>
      </c>
      <c r="F1299" s="8" t="s">
        <v>4581</v>
      </c>
      <c r="G1299" s="8" t="str">
        <f t="shared" si="60"/>
        <v>堺市南区竹城台四丁1番5号C-2F</v>
      </c>
      <c r="H1299" s="8" t="str">
        <f t="shared" si="61"/>
        <v>南区</v>
      </c>
      <c r="I1299" s="8">
        <f t="shared" si="62"/>
        <v>5</v>
      </c>
      <c r="J1299" s="8" t="s">
        <v>4576</v>
      </c>
      <c r="K1299" s="8" t="s">
        <v>4577</v>
      </c>
      <c r="L1299" s="8" t="s">
        <v>30</v>
      </c>
      <c r="M1299" s="8">
        <v>2716400987</v>
      </c>
      <c r="N1299" s="9">
        <v>43556</v>
      </c>
      <c r="O1299" s="8" t="s">
        <v>29</v>
      </c>
      <c r="P1299" s="8" t="s">
        <v>29</v>
      </c>
      <c r="Q1299" s="8" t="s">
        <v>31</v>
      </c>
      <c r="R1299" s="8" t="s">
        <v>29</v>
      </c>
    </row>
    <row r="1300" spans="1:18">
      <c r="A1300" t="s">
        <v>4318</v>
      </c>
      <c r="B1300" s="8" t="s">
        <v>4575</v>
      </c>
      <c r="C1300" s="8" t="s">
        <v>4578</v>
      </c>
      <c r="D1300" s="8" t="s">
        <v>4579</v>
      </c>
      <c r="E1300" s="8" t="s">
        <v>2049</v>
      </c>
      <c r="F1300" s="8" t="s">
        <v>4581</v>
      </c>
      <c r="G1300" s="8" t="str">
        <f t="shared" si="60"/>
        <v>堺市南区竹城台四丁1番5号C-2F</v>
      </c>
      <c r="H1300" s="8" t="str">
        <f t="shared" si="61"/>
        <v>南区</v>
      </c>
      <c r="I1300" s="8">
        <f t="shared" si="62"/>
        <v>5</v>
      </c>
      <c r="J1300" s="8" t="s">
        <v>4576</v>
      </c>
      <c r="K1300" s="8" t="s">
        <v>4577</v>
      </c>
      <c r="L1300" s="8" t="s">
        <v>30</v>
      </c>
      <c r="M1300" s="8">
        <v>2716400987</v>
      </c>
      <c r="N1300" s="9">
        <v>43556</v>
      </c>
      <c r="O1300" s="8" t="s">
        <v>29</v>
      </c>
      <c r="P1300" s="8" t="s">
        <v>29</v>
      </c>
      <c r="Q1300" s="8" t="s">
        <v>31</v>
      </c>
      <c r="R1300" s="8" t="s">
        <v>29</v>
      </c>
    </row>
    <row r="1301" spans="1:18">
      <c r="A1301" t="s">
        <v>4318</v>
      </c>
      <c r="B1301" s="8" t="s">
        <v>4575</v>
      </c>
      <c r="C1301" s="8" t="s">
        <v>4578</v>
      </c>
      <c r="D1301" s="8" t="s">
        <v>4579</v>
      </c>
      <c r="E1301" s="8" t="s">
        <v>2049</v>
      </c>
      <c r="F1301" s="8" t="s">
        <v>4581</v>
      </c>
      <c r="G1301" s="8" t="str">
        <f t="shared" si="60"/>
        <v>堺市南区竹城台四丁1番5号C-2F</v>
      </c>
      <c r="H1301" s="8" t="str">
        <f t="shared" si="61"/>
        <v>南区</v>
      </c>
      <c r="I1301" s="8">
        <f t="shared" si="62"/>
        <v>5</v>
      </c>
      <c r="J1301" s="8" t="s">
        <v>4576</v>
      </c>
      <c r="K1301" s="8" t="s">
        <v>4577</v>
      </c>
      <c r="L1301" s="8" t="s">
        <v>30</v>
      </c>
      <c r="M1301" s="8">
        <v>2716400987</v>
      </c>
      <c r="N1301" s="9">
        <v>43556</v>
      </c>
      <c r="O1301" s="8" t="s">
        <v>29</v>
      </c>
      <c r="P1301" s="8" t="s">
        <v>29</v>
      </c>
      <c r="Q1301" s="8" t="s">
        <v>31</v>
      </c>
      <c r="R1301" s="8" t="s">
        <v>29</v>
      </c>
    </row>
    <row r="1302" spans="1:18">
      <c r="A1302" t="s">
        <v>4318</v>
      </c>
      <c r="B1302" s="8" t="s">
        <v>4575</v>
      </c>
      <c r="C1302" s="8" t="s">
        <v>4578</v>
      </c>
      <c r="D1302" s="8" t="s">
        <v>4579</v>
      </c>
      <c r="E1302" s="8" t="s">
        <v>2049</v>
      </c>
      <c r="F1302" s="8" t="s">
        <v>4580</v>
      </c>
      <c r="G1302" s="8" t="str">
        <f t="shared" si="60"/>
        <v>堺市南区竹城台4-1-5C-2F</v>
      </c>
      <c r="H1302" s="8" t="str">
        <f t="shared" si="61"/>
        <v>南区</v>
      </c>
      <c r="I1302" s="8">
        <f t="shared" si="62"/>
        <v>5</v>
      </c>
      <c r="J1302" s="8" t="s">
        <v>4576</v>
      </c>
      <c r="K1302" s="8" t="s">
        <v>4577</v>
      </c>
      <c r="L1302" s="8" t="s">
        <v>30</v>
      </c>
      <c r="M1302" s="8">
        <v>2716400987</v>
      </c>
      <c r="N1302" s="9">
        <v>43556</v>
      </c>
      <c r="O1302" s="8" t="s">
        <v>29</v>
      </c>
      <c r="P1302" s="8" t="s">
        <v>29</v>
      </c>
      <c r="Q1302" s="8" t="s">
        <v>31</v>
      </c>
      <c r="R1302" s="8" t="s">
        <v>29</v>
      </c>
    </row>
    <row r="1303" spans="1:18">
      <c r="A1303" t="s">
        <v>4318</v>
      </c>
      <c r="B1303" s="8" t="s">
        <v>4575</v>
      </c>
      <c r="C1303" s="8" t="s">
        <v>4578</v>
      </c>
      <c r="D1303" s="8" t="s">
        <v>4579</v>
      </c>
      <c r="E1303" s="8" t="s">
        <v>2049</v>
      </c>
      <c r="F1303" s="8" t="s">
        <v>4580</v>
      </c>
      <c r="G1303" s="8" t="str">
        <f t="shared" si="60"/>
        <v>堺市南区竹城台4-1-5C-2F</v>
      </c>
      <c r="H1303" s="8" t="str">
        <f t="shared" si="61"/>
        <v>南区</v>
      </c>
      <c r="I1303" s="8">
        <f t="shared" si="62"/>
        <v>5</v>
      </c>
      <c r="J1303" s="8" t="s">
        <v>4576</v>
      </c>
      <c r="K1303" s="8" t="s">
        <v>4577</v>
      </c>
      <c r="L1303" s="8" t="s">
        <v>30</v>
      </c>
      <c r="M1303" s="8">
        <v>2716400987</v>
      </c>
      <c r="N1303" s="9">
        <v>43556</v>
      </c>
      <c r="O1303" s="8" t="s">
        <v>29</v>
      </c>
      <c r="P1303" s="8" t="s">
        <v>29</v>
      </c>
      <c r="Q1303" s="8" t="s">
        <v>31</v>
      </c>
      <c r="R1303" s="8" t="s">
        <v>29</v>
      </c>
    </row>
    <row r="1304" spans="1:18">
      <c r="A1304" t="s">
        <v>5597</v>
      </c>
      <c r="B1304" s="8" t="s">
        <v>5598</v>
      </c>
      <c r="C1304" s="8" t="s">
        <v>5599</v>
      </c>
      <c r="D1304" s="8" t="s">
        <v>5600</v>
      </c>
      <c r="E1304" s="8" t="s">
        <v>5244</v>
      </c>
      <c r="F1304" s="8" t="s">
        <v>5601</v>
      </c>
      <c r="G1304" s="8" t="str">
        <f t="shared" si="60"/>
        <v>堺市南区豊田1272番1号</v>
      </c>
      <c r="H1304" s="8" t="str">
        <f t="shared" si="61"/>
        <v>南区</v>
      </c>
      <c r="I1304" s="8">
        <f t="shared" si="62"/>
        <v>5</v>
      </c>
      <c r="J1304" s="8" t="s">
        <v>5602</v>
      </c>
      <c r="K1304" s="8" t="s">
        <v>5603</v>
      </c>
      <c r="L1304" s="8" t="s">
        <v>30</v>
      </c>
      <c r="M1304" s="8">
        <v>2716400912</v>
      </c>
      <c r="N1304" s="9">
        <v>43009</v>
      </c>
      <c r="O1304" s="8" t="s">
        <v>29</v>
      </c>
      <c r="P1304" s="8" t="s">
        <v>29</v>
      </c>
      <c r="Q1304" s="8" t="s">
        <v>31</v>
      </c>
      <c r="R1304" s="8" t="s">
        <v>29</v>
      </c>
    </row>
    <row r="1305" spans="1:18">
      <c r="A1305" t="s">
        <v>6518</v>
      </c>
      <c r="B1305" s="8" t="s">
        <v>6519</v>
      </c>
      <c r="C1305" s="8" t="s">
        <v>6522</v>
      </c>
      <c r="D1305" s="8" t="s">
        <v>6523</v>
      </c>
      <c r="E1305" s="8" t="s">
        <v>5244</v>
      </c>
      <c r="F1305" s="8" t="s">
        <v>6520</v>
      </c>
      <c r="G1305" s="8" t="str">
        <f t="shared" si="60"/>
        <v>堺市南区豊田52番地の2</v>
      </c>
      <c r="H1305" s="8" t="str">
        <f t="shared" si="61"/>
        <v>南区</v>
      </c>
      <c r="I1305" s="8">
        <f t="shared" si="62"/>
        <v>5</v>
      </c>
      <c r="J1305" s="8" t="s">
        <v>6521</v>
      </c>
      <c r="K1305" s="8" t="s">
        <v>6521</v>
      </c>
      <c r="L1305" s="8" t="s">
        <v>30</v>
      </c>
      <c r="M1305" s="8">
        <v>2716400102</v>
      </c>
      <c r="N1305" s="9">
        <v>38991</v>
      </c>
      <c r="O1305" s="8" t="s">
        <v>29</v>
      </c>
      <c r="P1305" s="8" t="s">
        <v>29</v>
      </c>
      <c r="Q1305" s="8" t="s">
        <v>31</v>
      </c>
      <c r="R1305" s="8" t="s">
        <v>31</v>
      </c>
    </row>
    <row r="1306" spans="1:18">
      <c r="A1306" t="s">
        <v>2002</v>
      </c>
      <c r="B1306" s="8" t="s">
        <v>2003</v>
      </c>
      <c r="C1306" s="8" t="s">
        <v>2004</v>
      </c>
      <c r="D1306" s="8" t="s">
        <v>2005</v>
      </c>
      <c r="E1306" s="8" t="s">
        <v>1861</v>
      </c>
      <c r="F1306" s="8" t="s">
        <v>2006</v>
      </c>
      <c r="G1306" s="8" t="str">
        <f t="shared" si="60"/>
        <v>堺市南区三原台一丁2番3号</v>
      </c>
      <c r="H1306" s="8" t="str">
        <f t="shared" si="61"/>
        <v>南区</v>
      </c>
      <c r="I1306" s="8">
        <f t="shared" si="62"/>
        <v>5</v>
      </c>
      <c r="J1306" s="8" t="s">
        <v>2007</v>
      </c>
      <c r="K1306" s="8" t="s">
        <v>2008</v>
      </c>
      <c r="L1306" s="8" t="s">
        <v>30</v>
      </c>
      <c r="M1306" s="8">
        <v>2716401175</v>
      </c>
      <c r="N1306" s="9">
        <v>44835</v>
      </c>
      <c r="O1306" s="8" t="s">
        <v>29</v>
      </c>
      <c r="P1306" s="8" t="s">
        <v>29</v>
      </c>
      <c r="Q1306" s="8" t="s">
        <v>31</v>
      </c>
      <c r="R1306" s="8" t="s">
        <v>29</v>
      </c>
    </row>
    <row r="1307" spans="1:18">
      <c r="A1307" t="s">
        <v>1756</v>
      </c>
      <c r="B1307" s="8" t="s">
        <v>1757</v>
      </c>
      <c r="C1307" s="8" t="s">
        <v>1758</v>
      </c>
      <c r="D1307" s="8" t="s">
        <v>1759</v>
      </c>
      <c r="E1307" s="8" t="s">
        <v>1760</v>
      </c>
      <c r="F1307" s="8" t="s">
        <v>1761</v>
      </c>
      <c r="G1307" s="8" t="str">
        <f t="shared" si="60"/>
        <v>堺市南区槇塚台一丁11番6号</v>
      </c>
      <c r="H1307" s="8" t="str">
        <f t="shared" si="61"/>
        <v>南区</v>
      </c>
      <c r="I1307" s="8">
        <f t="shared" si="62"/>
        <v>5</v>
      </c>
      <c r="J1307" s="8" t="s">
        <v>1762</v>
      </c>
      <c r="K1307" s="8" t="s">
        <v>1763</v>
      </c>
      <c r="L1307" s="8" t="s">
        <v>30</v>
      </c>
      <c r="M1307" s="8">
        <v>2716401076</v>
      </c>
      <c r="N1307" s="9">
        <v>44228</v>
      </c>
      <c r="O1307" s="8" t="s">
        <v>29</v>
      </c>
      <c r="P1307" s="8" t="s">
        <v>29</v>
      </c>
      <c r="Q1307" s="8" t="s">
        <v>31</v>
      </c>
      <c r="R1307" s="8" t="s">
        <v>29</v>
      </c>
    </row>
    <row r="1308" spans="1:18">
      <c r="A1308" t="s">
        <v>3605</v>
      </c>
      <c r="B1308" s="8" t="s">
        <v>3606</v>
      </c>
      <c r="C1308" s="8" t="s">
        <v>3610</v>
      </c>
      <c r="D1308" s="8" t="s">
        <v>3611</v>
      </c>
      <c r="E1308" s="8" t="s">
        <v>1760</v>
      </c>
      <c r="F1308" s="8" t="s">
        <v>3607</v>
      </c>
      <c r="G1308" s="8" t="str">
        <f t="shared" si="60"/>
        <v>堺市南区槇塚台三丁1番23号</v>
      </c>
      <c r="H1308" s="8" t="str">
        <f t="shared" si="61"/>
        <v>南区</v>
      </c>
      <c r="I1308" s="8">
        <f t="shared" si="62"/>
        <v>5</v>
      </c>
      <c r="J1308" s="8" t="s">
        <v>3608</v>
      </c>
      <c r="K1308" s="8" t="s">
        <v>3609</v>
      </c>
      <c r="L1308" s="8" t="s">
        <v>30</v>
      </c>
      <c r="M1308" s="8">
        <v>2716400060</v>
      </c>
      <c r="N1308" s="9">
        <v>38991</v>
      </c>
      <c r="O1308" s="8" t="s">
        <v>29</v>
      </c>
      <c r="P1308" s="8" t="s">
        <v>31</v>
      </c>
      <c r="Q1308" s="8" t="s">
        <v>31</v>
      </c>
      <c r="R1308" s="8" t="s">
        <v>31</v>
      </c>
    </row>
    <row r="1309" spans="1:18">
      <c r="A1309" t="s">
        <v>3833</v>
      </c>
      <c r="B1309" s="8" t="s">
        <v>3834</v>
      </c>
      <c r="C1309" s="8" t="s">
        <v>3837</v>
      </c>
      <c r="D1309" s="8" t="s">
        <v>3838</v>
      </c>
      <c r="E1309" s="8" t="s">
        <v>1760</v>
      </c>
      <c r="F1309" s="8" t="s">
        <v>3835</v>
      </c>
      <c r="G1309" s="8" t="str">
        <f t="shared" si="60"/>
        <v>堺市南区槇塚台二丁35番11号</v>
      </c>
      <c r="H1309" s="8" t="str">
        <f t="shared" si="61"/>
        <v>南区</v>
      </c>
      <c r="I1309" s="8">
        <f t="shared" si="62"/>
        <v>5</v>
      </c>
      <c r="J1309" s="8" t="s">
        <v>3836</v>
      </c>
      <c r="K1309" s="8" t="s">
        <v>3836</v>
      </c>
      <c r="L1309" s="8" t="s">
        <v>30</v>
      </c>
      <c r="M1309" s="8">
        <v>2716401043</v>
      </c>
      <c r="N1309" s="9">
        <v>44866</v>
      </c>
      <c r="O1309" s="8" t="s">
        <v>29</v>
      </c>
      <c r="P1309" s="8" t="s">
        <v>29</v>
      </c>
      <c r="Q1309" s="8" t="s">
        <v>31</v>
      </c>
      <c r="R1309" s="8" t="s">
        <v>29</v>
      </c>
    </row>
    <row r="1310" spans="1:18">
      <c r="A1310" t="s">
        <v>5660</v>
      </c>
      <c r="B1310" s="8" t="s">
        <v>5661</v>
      </c>
      <c r="C1310" s="8" t="s">
        <v>5665</v>
      </c>
      <c r="D1310" s="8" t="s">
        <v>5666</v>
      </c>
      <c r="E1310" s="8" t="s">
        <v>1760</v>
      </c>
      <c r="F1310" s="8" t="s">
        <v>5662</v>
      </c>
      <c r="G1310" s="8" t="str">
        <f t="shared" si="60"/>
        <v>堺市南区槇塚台二丁18番10号</v>
      </c>
      <c r="H1310" s="8" t="str">
        <f t="shared" si="61"/>
        <v>南区</v>
      </c>
      <c r="I1310" s="8">
        <f t="shared" si="62"/>
        <v>5</v>
      </c>
      <c r="J1310" s="8" t="s">
        <v>5663</v>
      </c>
      <c r="K1310" s="8" t="s">
        <v>5664</v>
      </c>
      <c r="L1310" s="8" t="s">
        <v>30</v>
      </c>
      <c r="M1310" s="8">
        <v>2716400755</v>
      </c>
      <c r="N1310" s="9">
        <v>41671</v>
      </c>
      <c r="O1310" s="8" t="s">
        <v>29</v>
      </c>
      <c r="P1310" s="8" t="s">
        <v>29</v>
      </c>
      <c r="Q1310" s="8" t="s">
        <v>31</v>
      </c>
      <c r="R1310" s="8" t="s">
        <v>29</v>
      </c>
    </row>
    <row r="1311" spans="1:18">
      <c r="A1311" t="s">
        <v>6056</v>
      </c>
      <c r="B1311" s="8" t="s">
        <v>6057</v>
      </c>
      <c r="C1311" s="8" t="s">
        <v>6062</v>
      </c>
      <c r="D1311" s="8" t="s">
        <v>6063</v>
      </c>
      <c r="E1311" s="8" t="s">
        <v>1760</v>
      </c>
      <c r="F1311" s="8" t="s">
        <v>6060</v>
      </c>
      <c r="G1311" s="8" t="str">
        <f t="shared" si="60"/>
        <v>堺市南区槇塚台三丁1-15</v>
      </c>
      <c r="H1311" s="8" t="str">
        <f t="shared" si="61"/>
        <v>南区</v>
      </c>
      <c r="I1311" s="8">
        <f t="shared" si="62"/>
        <v>5</v>
      </c>
      <c r="J1311" s="8" t="s">
        <v>6061</v>
      </c>
      <c r="K1311" s="8"/>
      <c r="L1311" s="8" t="s">
        <v>30</v>
      </c>
      <c r="M1311" s="8">
        <v>2716401241</v>
      </c>
      <c r="N1311" s="9">
        <v>45231</v>
      </c>
      <c r="O1311" s="8" t="s">
        <v>29</v>
      </c>
      <c r="P1311" s="8" t="s">
        <v>29</v>
      </c>
      <c r="Q1311" s="8" t="s">
        <v>31</v>
      </c>
      <c r="R1311" s="8" t="s">
        <v>29</v>
      </c>
    </row>
    <row r="1312" spans="1:18">
      <c r="A1312" t="s">
        <v>2063</v>
      </c>
      <c r="B1312" s="8" t="s">
        <v>2064</v>
      </c>
      <c r="C1312" s="8" t="s">
        <v>2065</v>
      </c>
      <c r="D1312" s="8" t="s">
        <v>2066</v>
      </c>
      <c r="E1312" s="8" t="s">
        <v>949</v>
      </c>
      <c r="F1312" s="8" t="s">
        <v>2067</v>
      </c>
      <c r="G1312" s="8" t="str">
        <f t="shared" si="60"/>
        <v>堺市南区茶山台三丁22番2-106</v>
      </c>
      <c r="H1312" s="8" t="str">
        <f t="shared" si="61"/>
        <v>南区</v>
      </c>
      <c r="I1312" s="8">
        <f t="shared" si="62"/>
        <v>5</v>
      </c>
      <c r="J1312" s="8" t="s">
        <v>2068</v>
      </c>
      <c r="K1312" s="8" t="s">
        <v>2069</v>
      </c>
      <c r="L1312" s="8" t="s">
        <v>30</v>
      </c>
      <c r="M1312" s="8">
        <v>2716400508</v>
      </c>
      <c r="N1312" s="9">
        <v>40360</v>
      </c>
      <c r="O1312" s="8" t="s">
        <v>29</v>
      </c>
      <c r="P1312" s="8" t="s">
        <v>29</v>
      </c>
      <c r="Q1312" s="8" t="s">
        <v>31</v>
      </c>
      <c r="R1312" s="8" t="s">
        <v>29</v>
      </c>
    </row>
    <row r="1313" spans="1:18">
      <c r="A1313" t="s">
        <v>5604</v>
      </c>
      <c r="B1313" s="8" t="s">
        <v>5605</v>
      </c>
      <c r="C1313" s="8" t="s">
        <v>5606</v>
      </c>
      <c r="D1313" s="8" t="s">
        <v>5607</v>
      </c>
      <c r="E1313" s="8" t="s">
        <v>949</v>
      </c>
      <c r="F1313" s="8" t="s">
        <v>5608</v>
      </c>
      <c r="G1313" s="8" t="str">
        <f t="shared" si="60"/>
        <v>堺市南区茶山台三丁22番2号109</v>
      </c>
      <c r="H1313" s="8" t="str">
        <f t="shared" si="61"/>
        <v>南区</v>
      </c>
      <c r="I1313" s="8">
        <f t="shared" si="62"/>
        <v>5</v>
      </c>
      <c r="J1313" s="8" t="s">
        <v>5609</v>
      </c>
      <c r="K1313" s="8" t="s">
        <v>5610</v>
      </c>
      <c r="L1313" s="8" t="s">
        <v>30</v>
      </c>
      <c r="M1313" s="8">
        <v>2716100066</v>
      </c>
      <c r="N1313" s="9">
        <v>38991</v>
      </c>
      <c r="O1313" s="8" t="s">
        <v>29</v>
      </c>
      <c r="P1313" s="8" t="s">
        <v>29</v>
      </c>
      <c r="Q1313" s="8" t="s">
        <v>31</v>
      </c>
      <c r="R1313" s="8" t="s">
        <v>29</v>
      </c>
    </row>
    <row r="1314" spans="1:18">
      <c r="A1314" t="s">
        <v>6241</v>
      </c>
      <c r="B1314" s="8" t="s">
        <v>6242</v>
      </c>
      <c r="C1314" s="8" t="s">
        <v>6243</v>
      </c>
      <c r="D1314" s="8" t="s">
        <v>6244</v>
      </c>
      <c r="E1314" s="8" t="s">
        <v>751</v>
      </c>
      <c r="F1314" s="8" t="s">
        <v>1166</v>
      </c>
      <c r="G1314" s="8" t="str">
        <f t="shared" si="60"/>
        <v>堺市南区若松台二丁1番4-107号</v>
      </c>
      <c r="H1314" s="8" t="str">
        <f t="shared" si="61"/>
        <v>南区</v>
      </c>
      <c r="I1314" s="8">
        <f t="shared" si="62"/>
        <v>5</v>
      </c>
      <c r="J1314" s="8" t="s">
        <v>5909</v>
      </c>
      <c r="K1314" s="8" t="s">
        <v>1168</v>
      </c>
      <c r="L1314" s="8" t="s">
        <v>30</v>
      </c>
      <c r="M1314" s="8">
        <v>2716400052</v>
      </c>
      <c r="N1314" s="9">
        <v>38991</v>
      </c>
      <c r="O1314" s="8" t="s">
        <v>29</v>
      </c>
      <c r="P1314" s="8" t="s">
        <v>29</v>
      </c>
      <c r="Q1314" s="8" t="s">
        <v>31</v>
      </c>
      <c r="R1314" s="8" t="s">
        <v>29</v>
      </c>
    </row>
    <row r="1315" spans="1:18">
      <c r="A1315" t="s">
        <v>1689</v>
      </c>
      <c r="B1315" s="8" t="s">
        <v>1690</v>
      </c>
      <c r="C1315" s="8" t="s">
        <v>1691</v>
      </c>
      <c r="D1315" s="8" t="s">
        <v>1692</v>
      </c>
      <c r="E1315" s="8" t="s">
        <v>945</v>
      </c>
      <c r="F1315" s="8" t="s">
        <v>1693</v>
      </c>
      <c r="G1315" s="8" t="str">
        <f t="shared" si="60"/>
        <v>堺市南区高倉台二丁24番33号</v>
      </c>
      <c r="H1315" s="8" t="str">
        <f t="shared" si="61"/>
        <v>南区</v>
      </c>
      <c r="I1315" s="8">
        <f t="shared" si="62"/>
        <v>5</v>
      </c>
      <c r="J1315" s="8" t="s">
        <v>1694</v>
      </c>
      <c r="K1315" s="8" t="s">
        <v>1695</v>
      </c>
      <c r="L1315" s="8" t="s">
        <v>30</v>
      </c>
      <c r="M1315" s="8">
        <v>2716401068</v>
      </c>
      <c r="N1315" s="9">
        <v>44075</v>
      </c>
      <c r="O1315" s="8" t="s">
        <v>29</v>
      </c>
      <c r="P1315" s="8" t="s">
        <v>29</v>
      </c>
      <c r="Q1315" s="8" t="s">
        <v>31</v>
      </c>
      <c r="R1315" s="8" t="s">
        <v>29</v>
      </c>
    </row>
    <row r="1316" spans="1:18">
      <c r="A1316" t="s">
        <v>3412</v>
      </c>
      <c r="B1316" s="8" t="s">
        <v>3413</v>
      </c>
      <c r="C1316" s="8" t="s">
        <v>3414</v>
      </c>
      <c r="D1316" s="8" t="s">
        <v>3415</v>
      </c>
      <c r="E1316" s="8" t="s">
        <v>945</v>
      </c>
      <c r="F1316" s="8" t="s">
        <v>3416</v>
      </c>
      <c r="G1316" s="8" t="str">
        <f t="shared" si="60"/>
        <v>堺市南区高倉台二丁25-1　東山ビル2階</v>
      </c>
      <c r="H1316" s="8" t="str">
        <f t="shared" si="61"/>
        <v>南区</v>
      </c>
      <c r="I1316" s="8">
        <f t="shared" si="62"/>
        <v>5</v>
      </c>
      <c r="J1316" s="8" t="s">
        <v>3417</v>
      </c>
      <c r="K1316" s="8" t="s">
        <v>3418</v>
      </c>
      <c r="L1316" s="8" t="s">
        <v>30</v>
      </c>
      <c r="M1316" s="8">
        <v>2716401209</v>
      </c>
      <c r="N1316" s="9">
        <v>44927</v>
      </c>
      <c r="O1316" s="8" t="s">
        <v>29</v>
      </c>
      <c r="P1316" s="8" t="s">
        <v>29</v>
      </c>
      <c r="Q1316" s="8" t="s">
        <v>31</v>
      </c>
      <c r="R1316" s="8" t="s">
        <v>29</v>
      </c>
    </row>
    <row r="1317" spans="1:18">
      <c r="A1317" t="s">
        <v>3440</v>
      </c>
      <c r="B1317" s="8" t="s">
        <v>3441</v>
      </c>
      <c r="C1317" s="8" t="s">
        <v>3442</v>
      </c>
      <c r="D1317" s="8" t="s">
        <v>3443</v>
      </c>
      <c r="E1317" s="8" t="s">
        <v>945</v>
      </c>
      <c r="F1317" s="8" t="s">
        <v>3444</v>
      </c>
      <c r="G1317" s="8" t="str">
        <f t="shared" si="60"/>
        <v>堺市南区高倉台二丁8-31南3号室</v>
      </c>
      <c r="H1317" s="8" t="str">
        <f t="shared" si="61"/>
        <v>南区</v>
      </c>
      <c r="I1317" s="8">
        <f t="shared" si="62"/>
        <v>5</v>
      </c>
      <c r="J1317" s="8" t="s">
        <v>3445</v>
      </c>
      <c r="K1317" s="8" t="s">
        <v>3446</v>
      </c>
      <c r="L1317" s="8" t="s">
        <v>30</v>
      </c>
      <c r="M1317" s="8">
        <v>2716400680</v>
      </c>
      <c r="N1317" s="9">
        <v>41214</v>
      </c>
      <c r="O1317" s="8" t="s">
        <v>29</v>
      </c>
      <c r="P1317" s="8" t="s">
        <v>29</v>
      </c>
      <c r="Q1317" s="8" t="s">
        <v>31</v>
      </c>
      <c r="R1317" s="8" t="s">
        <v>29</v>
      </c>
    </row>
    <row r="1318" spans="1:18">
      <c r="A1318" t="s">
        <v>2917</v>
      </c>
      <c r="B1318" s="8" t="s">
        <v>2918</v>
      </c>
      <c r="C1318" s="8" t="s">
        <v>2920</v>
      </c>
      <c r="D1318" s="8" t="s">
        <v>2921</v>
      </c>
      <c r="E1318" s="8" t="s">
        <v>2922</v>
      </c>
      <c r="F1318" s="8" t="s">
        <v>2923</v>
      </c>
      <c r="G1318" s="8" t="str">
        <f t="shared" si="60"/>
        <v>堺市南区鉢ヶ峯寺1535番地</v>
      </c>
      <c r="H1318" s="8" t="str">
        <f t="shared" si="61"/>
        <v>南区</v>
      </c>
      <c r="I1318" s="8">
        <f t="shared" si="62"/>
        <v>5</v>
      </c>
      <c r="J1318" s="8" t="s">
        <v>2924</v>
      </c>
      <c r="K1318" s="8" t="s">
        <v>2924</v>
      </c>
      <c r="L1318" s="8" t="s">
        <v>30</v>
      </c>
      <c r="M1318" s="8">
        <v>2716400219</v>
      </c>
      <c r="N1318" s="9">
        <v>38991</v>
      </c>
      <c r="O1318" s="8" t="s">
        <v>29</v>
      </c>
      <c r="P1318" s="8" t="s">
        <v>29</v>
      </c>
      <c r="Q1318" s="8" t="s">
        <v>31</v>
      </c>
      <c r="R1318" s="8" t="s">
        <v>29</v>
      </c>
    </row>
    <row r="1319" spans="1:18">
      <c r="A1319" t="s">
        <v>2432</v>
      </c>
      <c r="B1319" s="8" t="s">
        <v>2433</v>
      </c>
      <c r="C1319" s="8" t="s">
        <v>2438</v>
      </c>
      <c r="D1319" s="8" t="s">
        <v>2439</v>
      </c>
      <c r="E1319" s="8" t="s">
        <v>2434</v>
      </c>
      <c r="F1319" s="8" t="s">
        <v>2435</v>
      </c>
      <c r="G1319" s="8" t="str">
        <f t="shared" si="60"/>
        <v>堺市南区富蔵2699番地2</v>
      </c>
      <c r="H1319" s="8" t="str">
        <f t="shared" si="61"/>
        <v>南区</v>
      </c>
      <c r="I1319" s="8">
        <f t="shared" si="62"/>
        <v>5</v>
      </c>
      <c r="J1319" s="8" t="s">
        <v>2436</v>
      </c>
      <c r="K1319" s="8" t="s">
        <v>2437</v>
      </c>
      <c r="L1319" s="8" t="s">
        <v>30</v>
      </c>
      <c r="M1319" s="8">
        <v>2716400383</v>
      </c>
      <c r="N1319" s="9">
        <v>39569</v>
      </c>
      <c r="O1319" s="8" t="s">
        <v>29</v>
      </c>
      <c r="P1319" s="8" t="s">
        <v>29</v>
      </c>
      <c r="Q1319" s="8" t="s">
        <v>31</v>
      </c>
      <c r="R1319" s="8" t="s">
        <v>29</v>
      </c>
    </row>
    <row r="1320" spans="1:18">
      <c r="A1320" t="s">
        <v>5240</v>
      </c>
      <c r="B1320" s="8" t="s">
        <v>5241</v>
      </c>
      <c r="C1320" s="8" t="s">
        <v>5256</v>
      </c>
      <c r="D1320" s="8" t="s">
        <v>5257</v>
      </c>
      <c r="E1320" s="8" t="s">
        <v>4796</v>
      </c>
      <c r="F1320" s="8" t="s">
        <v>4797</v>
      </c>
      <c r="G1320" s="8" t="str">
        <f t="shared" si="60"/>
        <v>堺市南区栂202-9</v>
      </c>
      <c r="H1320" s="8" t="str">
        <f t="shared" si="61"/>
        <v>南区</v>
      </c>
      <c r="I1320" s="8">
        <f t="shared" si="62"/>
        <v>5</v>
      </c>
      <c r="J1320" s="8" t="s">
        <v>5258</v>
      </c>
      <c r="K1320" s="8" t="s">
        <v>5259</v>
      </c>
      <c r="L1320" s="8" t="s">
        <v>30</v>
      </c>
      <c r="M1320" s="8">
        <v>2716400342</v>
      </c>
      <c r="N1320" s="9">
        <v>39173</v>
      </c>
      <c r="O1320" s="8" t="s">
        <v>29</v>
      </c>
      <c r="P1320" s="8" t="s">
        <v>29</v>
      </c>
      <c r="Q1320" s="8" t="s">
        <v>31</v>
      </c>
      <c r="R1320" s="8" t="s">
        <v>29</v>
      </c>
    </row>
    <row r="1321" spans="1:18">
      <c r="A1321" t="s">
        <v>3492</v>
      </c>
      <c r="B1321" s="8" t="s">
        <v>3493</v>
      </c>
      <c r="C1321" s="8" t="s">
        <v>3494</v>
      </c>
      <c r="D1321" s="8" t="s">
        <v>3495</v>
      </c>
      <c r="E1321" s="8" t="s">
        <v>765</v>
      </c>
      <c r="F1321" s="8" t="s">
        <v>3496</v>
      </c>
      <c r="G1321" s="8" t="str">
        <f t="shared" si="60"/>
        <v>堺市南区原山台四丁6番19号</v>
      </c>
      <c r="H1321" s="8" t="str">
        <f t="shared" si="61"/>
        <v>南区</v>
      </c>
      <c r="I1321" s="8">
        <f t="shared" si="62"/>
        <v>5</v>
      </c>
      <c r="J1321" s="8" t="s">
        <v>3497</v>
      </c>
      <c r="K1321" s="8" t="s">
        <v>3498</v>
      </c>
      <c r="L1321" s="8" t="s">
        <v>30</v>
      </c>
      <c r="M1321" s="8">
        <v>2716401225</v>
      </c>
      <c r="N1321" s="9">
        <v>45170</v>
      </c>
      <c r="O1321" s="8" t="s">
        <v>29</v>
      </c>
      <c r="P1321" s="8" t="s">
        <v>29</v>
      </c>
      <c r="Q1321" s="8" t="s">
        <v>31</v>
      </c>
      <c r="R1321" s="8" t="s">
        <v>29</v>
      </c>
    </row>
    <row r="1322" spans="1:18">
      <c r="A1322" t="s">
        <v>6496</v>
      </c>
      <c r="B1322" s="8" t="s">
        <v>6497</v>
      </c>
      <c r="C1322" s="8" t="s">
        <v>6498</v>
      </c>
      <c r="D1322" s="8" t="s">
        <v>6499</v>
      </c>
      <c r="E1322" s="8" t="s">
        <v>1006</v>
      </c>
      <c r="F1322" s="8" t="s">
        <v>6382</v>
      </c>
      <c r="G1322" s="8" t="str">
        <f t="shared" si="60"/>
        <v>堺市南区庭代台二丁3番3号</v>
      </c>
      <c r="H1322" s="8" t="str">
        <f t="shared" si="61"/>
        <v>南区</v>
      </c>
      <c r="I1322" s="8">
        <f t="shared" si="62"/>
        <v>5</v>
      </c>
      <c r="J1322" s="8" t="s">
        <v>6383</v>
      </c>
      <c r="K1322" s="8" t="s">
        <v>6384</v>
      </c>
      <c r="L1322" s="8" t="s">
        <v>30</v>
      </c>
      <c r="M1322" s="8">
        <v>2716400136</v>
      </c>
      <c r="N1322" s="9">
        <v>38991</v>
      </c>
      <c r="O1322" s="8" t="s">
        <v>29</v>
      </c>
      <c r="P1322" s="8" t="s">
        <v>29</v>
      </c>
      <c r="Q1322" s="8" t="s">
        <v>31</v>
      </c>
      <c r="R1322" s="8" t="s">
        <v>29</v>
      </c>
    </row>
    <row r="1323" spans="1:18">
      <c r="A1323" t="s">
        <v>2214</v>
      </c>
      <c r="B1323" s="8" t="s">
        <v>2215</v>
      </c>
      <c r="C1323" s="8" t="s">
        <v>2220</v>
      </c>
      <c r="D1323" s="8" t="s">
        <v>2221</v>
      </c>
      <c r="E1323" s="8" t="s">
        <v>539</v>
      </c>
      <c r="F1323" s="8" t="s">
        <v>2216</v>
      </c>
      <c r="G1323" s="8" t="str">
        <f t="shared" si="60"/>
        <v>堺市南区御池台四丁7番地2</v>
      </c>
      <c r="H1323" s="8" t="str">
        <f t="shared" si="61"/>
        <v>南区</v>
      </c>
      <c r="I1323" s="8">
        <f t="shared" si="62"/>
        <v>5</v>
      </c>
      <c r="J1323" s="8" t="s">
        <v>2217</v>
      </c>
      <c r="K1323" s="8" t="s">
        <v>2217</v>
      </c>
      <c r="L1323" s="8" t="s">
        <v>30</v>
      </c>
      <c r="M1323" s="8">
        <v>2716101882</v>
      </c>
      <c r="N1323" s="9">
        <v>43556</v>
      </c>
      <c r="O1323" s="8" t="s">
        <v>29</v>
      </c>
      <c r="P1323" s="8" t="s">
        <v>29</v>
      </c>
      <c r="Q1323" s="8" t="s">
        <v>31</v>
      </c>
      <c r="R1323" s="8" t="s">
        <v>29</v>
      </c>
    </row>
    <row r="1324" spans="1:18">
      <c r="A1324" t="s">
        <v>2684</v>
      </c>
      <c r="B1324" s="8" t="s">
        <v>2685</v>
      </c>
      <c r="C1324" s="8" t="s">
        <v>2688</v>
      </c>
      <c r="D1324" s="8" t="s">
        <v>2689</v>
      </c>
      <c r="E1324" s="8" t="s">
        <v>539</v>
      </c>
      <c r="F1324" s="8" t="s">
        <v>2690</v>
      </c>
      <c r="G1324" s="8" t="str">
        <f t="shared" si="60"/>
        <v>堺市南区御池台三丁1-4</v>
      </c>
      <c r="H1324" s="8" t="str">
        <f t="shared" si="61"/>
        <v>南区</v>
      </c>
      <c r="I1324" s="8">
        <f t="shared" si="62"/>
        <v>5</v>
      </c>
      <c r="J1324" s="8" t="s">
        <v>2687</v>
      </c>
      <c r="K1324" s="8"/>
      <c r="L1324" s="8" t="s">
        <v>30</v>
      </c>
      <c r="M1324" s="8">
        <v>2716401258</v>
      </c>
      <c r="N1324" s="9">
        <v>45292</v>
      </c>
      <c r="O1324" s="8" t="s">
        <v>29</v>
      </c>
      <c r="P1324" s="8" t="s">
        <v>31</v>
      </c>
      <c r="Q1324" s="8" t="s">
        <v>31</v>
      </c>
      <c r="R1324" s="8" t="s">
        <v>29</v>
      </c>
    </row>
    <row r="1325" spans="1:18">
      <c r="A1325" t="s">
        <v>5387</v>
      </c>
      <c r="B1325" s="8" t="s">
        <v>5388</v>
      </c>
      <c r="C1325" s="8" t="s">
        <v>5398</v>
      </c>
      <c r="D1325" s="8" t="s">
        <v>5399</v>
      </c>
      <c r="E1325" s="8" t="s">
        <v>539</v>
      </c>
      <c r="F1325" s="8" t="s">
        <v>5007</v>
      </c>
      <c r="G1325" s="8" t="str">
        <f t="shared" si="60"/>
        <v>堺市南区御池台五丁2番6号</v>
      </c>
      <c r="H1325" s="8" t="str">
        <f t="shared" si="61"/>
        <v>南区</v>
      </c>
      <c r="I1325" s="8">
        <f t="shared" si="62"/>
        <v>5</v>
      </c>
      <c r="J1325" s="8" t="s">
        <v>5400</v>
      </c>
      <c r="K1325" s="8" t="s">
        <v>5401</v>
      </c>
      <c r="L1325" s="8" t="s">
        <v>30</v>
      </c>
      <c r="M1325" s="8">
        <v>2716400318</v>
      </c>
      <c r="N1325" s="9">
        <v>39142</v>
      </c>
      <c r="O1325" s="8" t="s">
        <v>29</v>
      </c>
      <c r="P1325" s="8" t="s">
        <v>29</v>
      </c>
      <c r="Q1325" s="8" t="s">
        <v>31</v>
      </c>
      <c r="R1325" s="8" t="s">
        <v>31</v>
      </c>
    </row>
    <row r="1326" spans="1:18">
      <c r="A1326" t="s">
        <v>5939</v>
      </c>
      <c r="B1326" s="8" t="s">
        <v>5940</v>
      </c>
      <c r="C1326" s="8" t="s">
        <v>5943</v>
      </c>
      <c r="D1326" s="8" t="s">
        <v>5944</v>
      </c>
      <c r="E1326" s="8" t="s">
        <v>539</v>
      </c>
      <c r="F1326" s="8" t="s">
        <v>5941</v>
      </c>
      <c r="G1326" s="8" t="str">
        <f t="shared" si="60"/>
        <v>堺市南区御池台一丁34番6号</v>
      </c>
      <c r="H1326" s="8" t="str">
        <f t="shared" si="61"/>
        <v>南区</v>
      </c>
      <c r="I1326" s="8">
        <f t="shared" si="62"/>
        <v>5</v>
      </c>
      <c r="J1326" s="8" t="s">
        <v>5942</v>
      </c>
      <c r="K1326" s="8" t="s">
        <v>5945</v>
      </c>
      <c r="L1326" s="8" t="s">
        <v>30</v>
      </c>
      <c r="M1326" s="8">
        <v>2716400854</v>
      </c>
      <c r="N1326" s="9">
        <v>42309</v>
      </c>
      <c r="O1326" s="8" t="s">
        <v>29</v>
      </c>
      <c r="P1326" s="8" t="s">
        <v>29</v>
      </c>
      <c r="Q1326" s="8" t="s">
        <v>31</v>
      </c>
      <c r="R1326" s="8" t="s">
        <v>29</v>
      </c>
    </row>
    <row r="1327" spans="1:18">
      <c r="A1327" t="s">
        <v>3745</v>
      </c>
      <c r="B1327" s="8" t="s">
        <v>3746</v>
      </c>
      <c r="C1327" s="8" t="s">
        <v>3752</v>
      </c>
      <c r="D1327" s="8" t="s">
        <v>3753</v>
      </c>
      <c r="E1327" s="8" t="s">
        <v>1163</v>
      </c>
      <c r="F1327" s="8" t="s">
        <v>3754</v>
      </c>
      <c r="G1327" s="8" t="str">
        <f t="shared" si="60"/>
        <v>堺市南区城山台二丁2番3号</v>
      </c>
      <c r="H1327" s="8" t="str">
        <f t="shared" si="61"/>
        <v>南区</v>
      </c>
      <c r="I1327" s="8">
        <f t="shared" si="62"/>
        <v>5</v>
      </c>
      <c r="J1327" s="8" t="s">
        <v>3755</v>
      </c>
      <c r="K1327" s="8" t="s">
        <v>3756</v>
      </c>
      <c r="L1327" s="8" t="s">
        <v>30</v>
      </c>
      <c r="M1327" s="8">
        <v>2716401001</v>
      </c>
      <c r="N1327" s="9">
        <v>43556</v>
      </c>
      <c r="O1327" s="8" t="s">
        <v>29</v>
      </c>
      <c r="P1327" s="8" t="s">
        <v>29</v>
      </c>
      <c r="Q1327" s="8" t="s">
        <v>31</v>
      </c>
      <c r="R1327" s="8" t="s">
        <v>29</v>
      </c>
    </row>
    <row r="1328" spans="1:18">
      <c r="A1328" t="s">
        <v>1880</v>
      </c>
      <c r="B1328" s="8" t="s">
        <v>1881</v>
      </c>
      <c r="C1328" s="8" t="s">
        <v>1920</v>
      </c>
      <c r="D1328" s="8" t="s">
        <v>1921</v>
      </c>
      <c r="E1328" s="8" t="s">
        <v>1521</v>
      </c>
      <c r="F1328" s="8" t="s">
        <v>1922</v>
      </c>
      <c r="G1328" s="8" t="str">
        <f t="shared" si="60"/>
        <v>堺市南区桃山台二丁3-4　ツインビル桃山ⅡＢ102</v>
      </c>
      <c r="H1328" s="8" t="str">
        <f t="shared" si="61"/>
        <v>南区</v>
      </c>
      <c r="I1328" s="8">
        <f t="shared" si="62"/>
        <v>5</v>
      </c>
      <c r="J1328" s="8" t="s">
        <v>1923</v>
      </c>
      <c r="K1328" s="8" t="s">
        <v>1924</v>
      </c>
      <c r="L1328" s="8" t="s">
        <v>30</v>
      </c>
      <c r="M1328" s="8">
        <v>2716401019</v>
      </c>
      <c r="N1328" s="9">
        <v>43709</v>
      </c>
      <c r="O1328" s="8" t="s">
        <v>29</v>
      </c>
      <c r="P1328" s="8" t="s">
        <v>29</v>
      </c>
      <c r="Q1328" s="8" t="s">
        <v>31</v>
      </c>
      <c r="R1328" s="8" t="s">
        <v>29</v>
      </c>
    </row>
    <row r="1329" spans="1:18">
      <c r="A1329" t="s">
        <v>2953</v>
      </c>
      <c r="B1329" s="8" t="s">
        <v>2954</v>
      </c>
      <c r="C1329" s="8" t="s">
        <v>2955</v>
      </c>
      <c r="D1329" s="8" t="s">
        <v>2956</v>
      </c>
      <c r="E1329" s="8" t="s">
        <v>1521</v>
      </c>
      <c r="F1329" s="8" t="s">
        <v>1555</v>
      </c>
      <c r="G1329" s="8" t="str">
        <f t="shared" si="60"/>
        <v>堺市南区桃山台二丁15番5</v>
      </c>
      <c r="H1329" s="8" t="str">
        <f t="shared" si="61"/>
        <v>南区</v>
      </c>
      <c r="I1329" s="8">
        <f t="shared" si="62"/>
        <v>5</v>
      </c>
      <c r="J1329" s="8" t="s">
        <v>1556</v>
      </c>
      <c r="K1329" s="8" t="s">
        <v>1557</v>
      </c>
      <c r="L1329" s="8" t="s">
        <v>30</v>
      </c>
      <c r="M1329" s="8">
        <v>2716100843</v>
      </c>
      <c r="N1329" s="9">
        <v>40603</v>
      </c>
      <c r="O1329" s="8" t="s">
        <v>29</v>
      </c>
      <c r="P1329" s="8" t="s">
        <v>29</v>
      </c>
      <c r="Q1329" s="8" t="s">
        <v>31</v>
      </c>
      <c r="R1329" s="8" t="s">
        <v>29</v>
      </c>
    </row>
    <row r="1330" spans="1:18">
      <c r="A1330" t="s">
        <v>3348</v>
      </c>
      <c r="B1330" s="8" t="s">
        <v>3349</v>
      </c>
      <c r="C1330" s="8" t="s">
        <v>1950</v>
      </c>
      <c r="D1330" s="8" t="s">
        <v>1951</v>
      </c>
      <c r="E1330" s="8" t="s">
        <v>1521</v>
      </c>
      <c r="F1330" s="8" t="s">
        <v>1947</v>
      </c>
      <c r="G1330" s="8" t="str">
        <f t="shared" si="60"/>
        <v>堺市南区桃山台三丁1番3号</v>
      </c>
      <c r="H1330" s="8" t="str">
        <f t="shared" si="61"/>
        <v>南区</v>
      </c>
      <c r="I1330" s="8">
        <f t="shared" si="62"/>
        <v>5</v>
      </c>
      <c r="J1330" s="8" t="s">
        <v>1948</v>
      </c>
      <c r="K1330" s="8" t="s">
        <v>1949</v>
      </c>
      <c r="L1330" s="8" t="s">
        <v>30</v>
      </c>
      <c r="M1330" s="8">
        <v>2716400151</v>
      </c>
      <c r="N1330" s="9">
        <v>38991</v>
      </c>
      <c r="O1330" s="8" t="s">
        <v>29</v>
      </c>
      <c r="P1330" s="8" t="s">
        <v>29</v>
      </c>
      <c r="Q1330" s="8" t="s">
        <v>31</v>
      </c>
      <c r="R1330" s="8" t="s">
        <v>29</v>
      </c>
    </row>
    <row r="1331" spans="1:18">
      <c r="A1331" t="s">
        <v>6507</v>
      </c>
      <c r="B1331" s="8" t="s">
        <v>6508</v>
      </c>
      <c r="C1331" s="8" t="s">
        <v>6511</v>
      </c>
      <c r="D1331" s="8" t="s">
        <v>6512</v>
      </c>
      <c r="E1331" s="8" t="s">
        <v>1521</v>
      </c>
      <c r="F1331" s="8" t="s">
        <v>6509</v>
      </c>
      <c r="G1331" s="8" t="str">
        <f t="shared" si="60"/>
        <v>堺市南区桃山台二丁3番4号</v>
      </c>
      <c r="H1331" s="8" t="str">
        <f t="shared" si="61"/>
        <v>南区</v>
      </c>
      <c r="I1331" s="8">
        <f t="shared" si="62"/>
        <v>5</v>
      </c>
      <c r="J1331" s="8" t="s">
        <v>6510</v>
      </c>
      <c r="K1331" s="8" t="s">
        <v>6510</v>
      </c>
      <c r="L1331" s="8" t="s">
        <v>30</v>
      </c>
      <c r="M1331" s="8">
        <v>2716400946</v>
      </c>
      <c r="N1331" s="9">
        <v>43221</v>
      </c>
      <c r="O1331" s="8" t="s">
        <v>29</v>
      </c>
      <c r="P1331" s="8" t="s">
        <v>29</v>
      </c>
      <c r="Q1331" s="8" t="s">
        <v>31</v>
      </c>
      <c r="R1331" s="8" t="s">
        <v>29</v>
      </c>
    </row>
    <row r="1332" spans="1:18">
      <c r="A1332" t="s">
        <v>5227</v>
      </c>
      <c r="B1332" s="8" t="s">
        <v>5228</v>
      </c>
      <c r="C1332" s="8" t="s">
        <v>5232</v>
      </c>
      <c r="D1332" s="8" t="s">
        <v>5233</v>
      </c>
      <c r="E1332" s="8" t="s">
        <v>1724</v>
      </c>
      <c r="F1332" s="8" t="s">
        <v>5229</v>
      </c>
      <c r="G1332" s="8" t="str">
        <f t="shared" si="60"/>
        <v>堺市南区檜尾3360番地の12</v>
      </c>
      <c r="H1332" s="8" t="str">
        <f t="shared" si="61"/>
        <v>南区</v>
      </c>
      <c r="I1332" s="8">
        <f t="shared" si="62"/>
        <v>5</v>
      </c>
      <c r="J1332" s="8" t="s">
        <v>5230</v>
      </c>
      <c r="K1332" s="8" t="s">
        <v>5231</v>
      </c>
      <c r="L1332" s="8" t="s">
        <v>30</v>
      </c>
      <c r="M1332" s="8">
        <v>2716400177</v>
      </c>
      <c r="N1332" s="9">
        <v>38991</v>
      </c>
      <c r="O1332" s="8" t="s">
        <v>29</v>
      </c>
      <c r="P1332" s="8" t="s">
        <v>29</v>
      </c>
      <c r="Q1332" s="8" t="s">
        <v>31</v>
      </c>
      <c r="R1332" s="8" t="s">
        <v>29</v>
      </c>
    </row>
    <row r="1333" spans="1:18">
      <c r="A1333" t="s">
        <v>6147</v>
      </c>
      <c r="B1333" s="8" t="s">
        <v>6148</v>
      </c>
      <c r="C1333" s="8" t="s">
        <v>6152</v>
      </c>
      <c r="D1333" s="8" t="s">
        <v>6153</v>
      </c>
      <c r="E1333" s="8" t="s">
        <v>1724</v>
      </c>
      <c r="F1333" s="8" t="s">
        <v>6149</v>
      </c>
      <c r="G1333" s="8" t="str">
        <f t="shared" si="60"/>
        <v>堺市南区檜尾3093-7</v>
      </c>
      <c r="H1333" s="8" t="str">
        <f t="shared" si="61"/>
        <v>南区</v>
      </c>
      <c r="I1333" s="8">
        <f t="shared" si="62"/>
        <v>5</v>
      </c>
      <c r="J1333" s="8" t="s">
        <v>6150</v>
      </c>
      <c r="K1333" s="8" t="s">
        <v>6151</v>
      </c>
      <c r="L1333" s="8" t="s">
        <v>30</v>
      </c>
      <c r="M1333" s="8">
        <v>2716400144</v>
      </c>
      <c r="N1333" s="9">
        <v>38991</v>
      </c>
      <c r="O1333" s="8" t="s">
        <v>29</v>
      </c>
      <c r="P1333" s="8" t="s">
        <v>31</v>
      </c>
      <c r="Q1333" s="8" t="s">
        <v>31</v>
      </c>
      <c r="R1333" s="8" t="s">
        <v>31</v>
      </c>
    </row>
    <row r="1334" spans="1:18">
      <c r="A1334" t="s">
        <v>156</v>
      </c>
      <c r="B1334" s="8" t="s">
        <v>157</v>
      </c>
      <c r="C1334" s="8" t="s">
        <v>161</v>
      </c>
      <c r="D1334" s="8" t="s">
        <v>162</v>
      </c>
      <c r="E1334" s="8" t="s">
        <v>158</v>
      </c>
      <c r="F1334" s="8" t="s">
        <v>163</v>
      </c>
      <c r="G1334" s="8" t="str">
        <f t="shared" si="60"/>
        <v>堺市南区新檜尾台三丁6番9号2階</v>
      </c>
      <c r="H1334" s="8" t="str">
        <f t="shared" si="61"/>
        <v>南区</v>
      </c>
      <c r="I1334" s="8">
        <f t="shared" si="62"/>
        <v>5</v>
      </c>
      <c r="J1334" s="8" t="s">
        <v>159</v>
      </c>
      <c r="K1334" s="8" t="s">
        <v>160</v>
      </c>
      <c r="L1334" s="8" t="s">
        <v>30</v>
      </c>
      <c r="M1334" s="8">
        <v>2716400532</v>
      </c>
      <c r="N1334" s="9">
        <v>40544</v>
      </c>
      <c r="O1334" s="8" t="s">
        <v>29</v>
      </c>
      <c r="P1334" s="8" t="s">
        <v>29</v>
      </c>
      <c r="Q1334" s="8" t="s">
        <v>31</v>
      </c>
      <c r="R1334" s="8" t="s">
        <v>29</v>
      </c>
    </row>
    <row r="1335" spans="1:18">
      <c r="A1335" t="s">
        <v>3699</v>
      </c>
      <c r="B1335" s="8" t="s">
        <v>3700</v>
      </c>
      <c r="C1335" s="8" t="s">
        <v>3701</v>
      </c>
      <c r="D1335" s="8" t="s">
        <v>3702</v>
      </c>
      <c r="E1335" s="8" t="s">
        <v>158</v>
      </c>
      <c r="F1335" s="8" t="s">
        <v>3703</v>
      </c>
      <c r="G1335" s="8" t="str">
        <f t="shared" si="60"/>
        <v>堺市南区新檜尾台四丁52-1　ハイツニューヒノオⅡ107</v>
      </c>
      <c r="H1335" s="8" t="str">
        <f t="shared" si="61"/>
        <v>南区</v>
      </c>
      <c r="I1335" s="8">
        <f t="shared" si="62"/>
        <v>5</v>
      </c>
      <c r="J1335" s="8" t="s">
        <v>3704</v>
      </c>
      <c r="K1335" s="8" t="s">
        <v>3705</v>
      </c>
      <c r="L1335" s="8" t="s">
        <v>30</v>
      </c>
      <c r="M1335" s="8">
        <v>2716100942</v>
      </c>
      <c r="N1335" s="9">
        <v>40725</v>
      </c>
      <c r="O1335" s="8" t="s">
        <v>29</v>
      </c>
      <c r="P1335" s="8" t="s">
        <v>29</v>
      </c>
      <c r="Q1335" s="8" t="s">
        <v>31</v>
      </c>
      <c r="R1335" s="8" t="s">
        <v>29</v>
      </c>
    </row>
    <row r="1336" spans="1:18">
      <c r="A1336" t="s">
        <v>3684</v>
      </c>
      <c r="B1336" s="8" t="s">
        <v>3685</v>
      </c>
      <c r="C1336" s="8" t="s">
        <v>3690</v>
      </c>
      <c r="D1336" s="8" t="s">
        <v>3691</v>
      </c>
      <c r="E1336" s="8" t="s">
        <v>3686</v>
      </c>
      <c r="F1336" s="8" t="s">
        <v>3687</v>
      </c>
      <c r="G1336" s="8" t="str">
        <f t="shared" si="60"/>
        <v>堺市南区大森255番地</v>
      </c>
      <c r="H1336" s="8" t="str">
        <f t="shared" si="61"/>
        <v>南区</v>
      </c>
      <c r="I1336" s="8">
        <f t="shared" si="62"/>
        <v>5</v>
      </c>
      <c r="J1336" s="8" t="s">
        <v>3688</v>
      </c>
      <c r="K1336" s="8" t="s">
        <v>3689</v>
      </c>
      <c r="L1336" s="8" t="s">
        <v>30</v>
      </c>
      <c r="M1336" s="8">
        <v>2715300121</v>
      </c>
      <c r="N1336" s="9">
        <v>38899</v>
      </c>
      <c r="O1336" s="8" t="s">
        <v>29</v>
      </c>
      <c r="P1336" s="8" t="s">
        <v>29</v>
      </c>
      <c r="Q1336" s="8" t="s">
        <v>31</v>
      </c>
      <c r="R1336" s="8" t="s">
        <v>29</v>
      </c>
    </row>
    <row r="1337" spans="1:18">
      <c r="A1337" t="s">
        <v>452</v>
      </c>
      <c r="B1337" s="8" t="s">
        <v>453</v>
      </c>
      <c r="C1337" s="8" t="s">
        <v>477</v>
      </c>
      <c r="D1337" s="8" t="s">
        <v>478</v>
      </c>
      <c r="E1337" s="8" t="s">
        <v>479</v>
      </c>
      <c r="F1337" s="8" t="s">
        <v>480</v>
      </c>
      <c r="G1337" s="8" t="str">
        <f t="shared" si="60"/>
        <v>堺市南区大庭寺249-1</v>
      </c>
      <c r="H1337" s="8" t="str">
        <f t="shared" si="61"/>
        <v>南区</v>
      </c>
      <c r="I1337" s="8">
        <f t="shared" si="62"/>
        <v>5</v>
      </c>
      <c r="J1337" s="8" t="s">
        <v>481</v>
      </c>
      <c r="K1337" s="8" t="s">
        <v>482</v>
      </c>
      <c r="L1337" s="8" t="s">
        <v>30</v>
      </c>
      <c r="M1337" s="8">
        <v>2716400722</v>
      </c>
      <c r="N1337" s="9">
        <v>41487</v>
      </c>
      <c r="O1337" s="8" t="s">
        <v>29</v>
      </c>
      <c r="P1337" s="8" t="s">
        <v>29</v>
      </c>
      <c r="Q1337" s="8" t="s">
        <v>31</v>
      </c>
      <c r="R1337" s="8" t="s">
        <v>31</v>
      </c>
    </row>
    <row r="1338" spans="1:18">
      <c r="A1338" t="s">
        <v>6256</v>
      </c>
      <c r="B1338" s="8" t="s">
        <v>6257</v>
      </c>
      <c r="C1338" s="8" t="s">
        <v>6259</v>
      </c>
      <c r="D1338" s="8" t="s">
        <v>6260</v>
      </c>
      <c r="E1338" s="8" t="s">
        <v>5933</v>
      </c>
      <c r="F1338" s="8" t="s">
        <v>6258</v>
      </c>
      <c r="G1338" s="8" t="str">
        <f t="shared" si="60"/>
        <v>堺市南区野々井260-1辻ビル102号</v>
      </c>
      <c r="H1338" s="8" t="str">
        <f t="shared" si="61"/>
        <v>南区</v>
      </c>
      <c r="I1338" s="8">
        <f t="shared" si="62"/>
        <v>5</v>
      </c>
      <c r="J1338" s="8" t="s">
        <v>5935</v>
      </c>
      <c r="K1338" s="8" t="s">
        <v>5936</v>
      </c>
      <c r="L1338" s="8" t="s">
        <v>30</v>
      </c>
      <c r="M1338" s="8">
        <v>2716100157</v>
      </c>
      <c r="N1338" s="9">
        <v>38991</v>
      </c>
      <c r="O1338" s="8" t="s">
        <v>29</v>
      </c>
      <c r="P1338" s="8" t="s">
        <v>29</v>
      </c>
      <c r="Q1338" s="8" t="s">
        <v>31</v>
      </c>
      <c r="R1338" s="8" t="s">
        <v>31</v>
      </c>
    </row>
    <row r="1339" spans="1:18">
      <c r="A1339" t="s">
        <v>5412</v>
      </c>
      <c r="B1339" s="8" t="s">
        <v>5413</v>
      </c>
      <c r="C1339" s="8" t="s">
        <v>5432</v>
      </c>
      <c r="D1339" s="8" t="s">
        <v>5433</v>
      </c>
      <c r="E1339" s="8" t="s">
        <v>5026</v>
      </c>
      <c r="F1339" s="8" t="s">
        <v>5027</v>
      </c>
      <c r="G1339" s="8" t="str">
        <f t="shared" si="60"/>
        <v>堺市南区稲葉三丁1581番地</v>
      </c>
      <c r="H1339" s="8" t="str">
        <f t="shared" si="61"/>
        <v>南区</v>
      </c>
      <c r="I1339" s="8">
        <f t="shared" si="62"/>
        <v>5</v>
      </c>
      <c r="J1339" s="8" t="s">
        <v>5028</v>
      </c>
      <c r="K1339" s="8" t="s">
        <v>5029</v>
      </c>
      <c r="L1339" s="8" t="s">
        <v>30</v>
      </c>
      <c r="M1339" s="8">
        <v>2716400169</v>
      </c>
      <c r="N1339" s="9">
        <v>38991</v>
      </c>
      <c r="O1339" s="8" t="s">
        <v>29</v>
      </c>
      <c r="P1339" s="8" t="s">
        <v>29</v>
      </c>
      <c r="Q1339" s="8" t="s">
        <v>31</v>
      </c>
      <c r="R1339" s="8" t="s">
        <v>31</v>
      </c>
    </row>
    <row r="1340" spans="1:18">
      <c r="A1340" t="s">
        <v>3729</v>
      </c>
      <c r="B1340" s="8" t="s">
        <v>3730</v>
      </c>
      <c r="C1340" s="8" t="s">
        <v>3734</v>
      </c>
      <c r="D1340" s="8" t="s">
        <v>3735</v>
      </c>
      <c r="E1340" s="8" t="s">
        <v>1846</v>
      </c>
      <c r="F1340" s="8" t="s">
        <v>3731</v>
      </c>
      <c r="G1340" s="8" t="str">
        <f t="shared" si="60"/>
        <v>堺市南区宮山台四丁7番5号</v>
      </c>
      <c r="H1340" s="8" t="str">
        <f t="shared" si="61"/>
        <v>南区</v>
      </c>
      <c r="I1340" s="8">
        <f t="shared" si="62"/>
        <v>5</v>
      </c>
      <c r="J1340" s="8" t="s">
        <v>3732</v>
      </c>
      <c r="K1340" s="8" t="s">
        <v>3733</v>
      </c>
      <c r="L1340" s="8" t="s">
        <v>33</v>
      </c>
      <c r="M1340" s="8">
        <v>2716400664</v>
      </c>
      <c r="N1340" s="9">
        <v>41153</v>
      </c>
      <c r="O1340" s="8" t="s">
        <v>29</v>
      </c>
      <c r="P1340" s="8" t="s">
        <v>31</v>
      </c>
      <c r="Q1340" s="8" t="s">
        <v>29</v>
      </c>
      <c r="R1340" s="8" t="s">
        <v>31</v>
      </c>
    </row>
    <row r="1341" spans="1:18">
      <c r="A1341" t="s">
        <v>2272</v>
      </c>
      <c r="B1341" s="8" t="s">
        <v>2273</v>
      </c>
      <c r="C1341" s="8" t="s">
        <v>2280</v>
      </c>
      <c r="D1341" s="8" t="s">
        <v>2279</v>
      </c>
      <c r="E1341" s="8" t="s">
        <v>2274</v>
      </c>
      <c r="F1341" s="8" t="s">
        <v>2275</v>
      </c>
      <c r="G1341" s="8" t="str">
        <f t="shared" si="60"/>
        <v>堺市南区和田東771番地1</v>
      </c>
      <c r="H1341" s="8" t="str">
        <f t="shared" si="61"/>
        <v>南区</v>
      </c>
      <c r="I1341" s="8">
        <f t="shared" si="62"/>
        <v>5</v>
      </c>
      <c r="J1341" s="8" t="s">
        <v>2276</v>
      </c>
      <c r="K1341" s="8" t="s">
        <v>2277</v>
      </c>
      <c r="L1341" s="8" t="s">
        <v>33</v>
      </c>
      <c r="M1341" s="8">
        <v>2716400797</v>
      </c>
      <c r="N1341" s="9">
        <v>42156</v>
      </c>
      <c r="O1341" s="8" t="s">
        <v>29</v>
      </c>
      <c r="P1341" s="8" t="s">
        <v>31</v>
      </c>
      <c r="Q1341" s="8" t="s">
        <v>29</v>
      </c>
      <c r="R1341" s="8" t="s">
        <v>31</v>
      </c>
    </row>
    <row r="1342" spans="1:18">
      <c r="A1342" t="s">
        <v>6319</v>
      </c>
      <c r="B1342" s="8" t="s">
        <v>6320</v>
      </c>
      <c r="C1342" s="8" t="s">
        <v>6321</v>
      </c>
      <c r="D1342" s="8" t="s">
        <v>6322</v>
      </c>
      <c r="E1342" s="8" t="s">
        <v>2274</v>
      </c>
      <c r="F1342" s="8" t="s">
        <v>6323</v>
      </c>
      <c r="G1342" s="8" t="str">
        <f t="shared" si="60"/>
        <v>堺市南区和田東293番1号　ツイン泉ヶ丘103号</v>
      </c>
      <c r="H1342" s="8" t="str">
        <f t="shared" si="61"/>
        <v>南区</v>
      </c>
      <c r="I1342" s="8">
        <f t="shared" si="62"/>
        <v>5</v>
      </c>
      <c r="J1342" s="8" t="s">
        <v>6324</v>
      </c>
      <c r="K1342" s="8" t="s">
        <v>6324</v>
      </c>
      <c r="L1342" s="8" t="s">
        <v>33</v>
      </c>
      <c r="M1342" s="8">
        <v>2716401159</v>
      </c>
      <c r="N1342" s="9">
        <v>44743</v>
      </c>
      <c r="O1342" s="8" t="s">
        <v>29</v>
      </c>
      <c r="P1342" s="8" t="s">
        <v>31</v>
      </c>
      <c r="Q1342" s="8" t="s">
        <v>29</v>
      </c>
      <c r="R1342" s="8" t="s">
        <v>31</v>
      </c>
    </row>
    <row r="1343" spans="1:18">
      <c r="A1343" t="s">
        <v>6616</v>
      </c>
      <c r="B1343" s="8" t="s">
        <v>6617</v>
      </c>
      <c r="C1343" s="8" t="s">
        <v>6618</v>
      </c>
      <c r="D1343" s="8" t="s">
        <v>6619</v>
      </c>
      <c r="E1343" s="8" t="s">
        <v>709</v>
      </c>
      <c r="F1343" s="8" t="s">
        <v>6413</v>
      </c>
      <c r="G1343" s="8" t="str">
        <f t="shared" si="60"/>
        <v>堺市南区深阪南105番地</v>
      </c>
      <c r="H1343" s="8" t="str">
        <f t="shared" si="61"/>
        <v>南区</v>
      </c>
      <c r="I1343" s="8">
        <f t="shared" si="62"/>
        <v>5</v>
      </c>
      <c r="J1343" s="8" t="s">
        <v>6620</v>
      </c>
      <c r="K1343" s="8" t="s">
        <v>6410</v>
      </c>
      <c r="L1343" s="8" t="s">
        <v>33</v>
      </c>
      <c r="M1343" s="8">
        <v>2716400193</v>
      </c>
      <c r="N1343" s="9">
        <v>40848</v>
      </c>
      <c r="O1343" s="8" t="s">
        <v>29</v>
      </c>
      <c r="P1343" s="8" t="s">
        <v>31</v>
      </c>
      <c r="Q1343" s="8" t="s">
        <v>29</v>
      </c>
      <c r="R1343" s="8" t="s">
        <v>31</v>
      </c>
    </row>
    <row r="1344" spans="1:18">
      <c r="A1344" t="s">
        <v>5597</v>
      </c>
      <c r="B1344" s="8" t="s">
        <v>5598</v>
      </c>
      <c r="C1344" s="8" t="s">
        <v>5599</v>
      </c>
      <c r="D1344" s="8" t="s">
        <v>5600</v>
      </c>
      <c r="E1344" s="8" t="s">
        <v>5244</v>
      </c>
      <c r="F1344" s="8" t="s">
        <v>5601</v>
      </c>
      <c r="G1344" s="8" t="str">
        <f t="shared" si="60"/>
        <v>堺市南区豊田1272番1号</v>
      </c>
      <c r="H1344" s="8" t="str">
        <f t="shared" si="61"/>
        <v>南区</v>
      </c>
      <c r="I1344" s="8">
        <f t="shared" si="62"/>
        <v>5</v>
      </c>
      <c r="J1344" s="8" t="s">
        <v>5602</v>
      </c>
      <c r="K1344" s="8" t="s">
        <v>5603</v>
      </c>
      <c r="L1344" s="8" t="s">
        <v>33</v>
      </c>
      <c r="M1344" s="8">
        <v>2716400912</v>
      </c>
      <c r="N1344" s="9">
        <v>43009</v>
      </c>
      <c r="O1344" s="8" t="s">
        <v>29</v>
      </c>
      <c r="P1344" s="8" t="s">
        <v>31</v>
      </c>
      <c r="Q1344" s="8" t="s">
        <v>31</v>
      </c>
      <c r="R1344" s="8" t="s">
        <v>31</v>
      </c>
    </row>
    <row r="1345" spans="1:18">
      <c r="A1345" t="s">
        <v>6518</v>
      </c>
      <c r="B1345" s="8" t="s">
        <v>6519</v>
      </c>
      <c r="C1345" s="8" t="s">
        <v>6522</v>
      </c>
      <c r="D1345" s="8" t="s">
        <v>6523</v>
      </c>
      <c r="E1345" s="8" t="s">
        <v>5244</v>
      </c>
      <c r="F1345" s="8" t="s">
        <v>6520</v>
      </c>
      <c r="G1345" s="8" t="str">
        <f t="shared" si="60"/>
        <v>堺市南区豊田52番地の2</v>
      </c>
      <c r="H1345" s="8" t="str">
        <f t="shared" si="61"/>
        <v>南区</v>
      </c>
      <c r="I1345" s="8">
        <f t="shared" si="62"/>
        <v>5</v>
      </c>
      <c r="J1345" s="8" t="s">
        <v>6521</v>
      </c>
      <c r="K1345" s="8" t="s">
        <v>6521</v>
      </c>
      <c r="L1345" s="8" t="s">
        <v>33</v>
      </c>
      <c r="M1345" s="8">
        <v>2716400102</v>
      </c>
      <c r="N1345" s="9">
        <v>40817</v>
      </c>
      <c r="O1345" s="8" t="s">
        <v>29</v>
      </c>
      <c r="P1345" s="8" t="s">
        <v>31</v>
      </c>
      <c r="Q1345" s="8" t="s">
        <v>29</v>
      </c>
      <c r="R1345" s="8" t="s">
        <v>31</v>
      </c>
    </row>
    <row r="1346" spans="1:18">
      <c r="A1346" t="s">
        <v>3833</v>
      </c>
      <c r="B1346" s="8" t="s">
        <v>3834</v>
      </c>
      <c r="C1346" s="8" t="s">
        <v>3837</v>
      </c>
      <c r="D1346" s="8" t="s">
        <v>3838</v>
      </c>
      <c r="E1346" s="8" t="s">
        <v>1760</v>
      </c>
      <c r="F1346" s="8" t="s">
        <v>3835</v>
      </c>
      <c r="G1346" s="8" t="str">
        <f t="shared" si="60"/>
        <v>堺市南区槇塚台二丁35番11号</v>
      </c>
      <c r="H1346" s="8" t="str">
        <f t="shared" si="61"/>
        <v>南区</v>
      </c>
      <c r="I1346" s="8">
        <f t="shared" si="62"/>
        <v>5</v>
      </c>
      <c r="J1346" s="8" t="s">
        <v>3836</v>
      </c>
      <c r="K1346" s="8" t="s">
        <v>3836</v>
      </c>
      <c r="L1346" s="8" t="s">
        <v>33</v>
      </c>
      <c r="M1346" s="8">
        <v>2716401043</v>
      </c>
      <c r="N1346" s="9">
        <v>44866</v>
      </c>
      <c r="O1346" s="8" t="s">
        <v>29</v>
      </c>
      <c r="P1346" s="8" t="s">
        <v>31</v>
      </c>
      <c r="Q1346" s="8" t="s">
        <v>29</v>
      </c>
      <c r="R1346" s="8" t="s">
        <v>31</v>
      </c>
    </row>
    <row r="1347" spans="1:18">
      <c r="A1347" t="s">
        <v>2063</v>
      </c>
      <c r="B1347" s="8" t="s">
        <v>2064</v>
      </c>
      <c r="C1347" s="8" t="s">
        <v>2065</v>
      </c>
      <c r="D1347" s="8" t="s">
        <v>2066</v>
      </c>
      <c r="E1347" s="8" t="s">
        <v>949</v>
      </c>
      <c r="F1347" s="8" t="s">
        <v>2067</v>
      </c>
      <c r="G1347" s="8" t="str">
        <f t="shared" si="60"/>
        <v>堺市南区茶山台三丁22番2-106</v>
      </c>
      <c r="H1347" s="8" t="str">
        <f t="shared" si="61"/>
        <v>南区</v>
      </c>
      <c r="I1347" s="8">
        <f t="shared" si="62"/>
        <v>5</v>
      </c>
      <c r="J1347" s="8" t="s">
        <v>2068</v>
      </c>
      <c r="K1347" s="8" t="s">
        <v>2069</v>
      </c>
      <c r="L1347" s="8" t="s">
        <v>33</v>
      </c>
      <c r="M1347" s="8">
        <v>2716400508</v>
      </c>
      <c r="N1347" s="9">
        <v>41487</v>
      </c>
      <c r="O1347" s="8" t="s">
        <v>29</v>
      </c>
      <c r="P1347" s="8" t="s">
        <v>31</v>
      </c>
      <c r="Q1347" s="8" t="s">
        <v>29</v>
      </c>
      <c r="R1347" s="8" t="s">
        <v>31</v>
      </c>
    </row>
    <row r="1348" spans="1:18">
      <c r="A1348" t="s">
        <v>5604</v>
      </c>
      <c r="B1348" s="8" t="s">
        <v>5605</v>
      </c>
      <c r="C1348" s="8" t="s">
        <v>5606</v>
      </c>
      <c r="D1348" s="8" t="s">
        <v>5607</v>
      </c>
      <c r="E1348" s="8" t="s">
        <v>949</v>
      </c>
      <c r="F1348" s="8" t="s">
        <v>5608</v>
      </c>
      <c r="G1348" s="8" t="str">
        <f t="shared" si="60"/>
        <v>堺市南区茶山台三丁22番2号109</v>
      </c>
      <c r="H1348" s="8" t="str">
        <f t="shared" si="61"/>
        <v>南区</v>
      </c>
      <c r="I1348" s="8">
        <f t="shared" si="62"/>
        <v>5</v>
      </c>
      <c r="J1348" s="8" t="s">
        <v>5609</v>
      </c>
      <c r="K1348" s="8" t="s">
        <v>5610</v>
      </c>
      <c r="L1348" s="8" t="s">
        <v>33</v>
      </c>
      <c r="M1348" s="8">
        <v>2716100066</v>
      </c>
      <c r="N1348" s="9">
        <v>40817</v>
      </c>
      <c r="O1348" s="8" t="s">
        <v>29</v>
      </c>
      <c r="P1348" s="8" t="s">
        <v>31</v>
      </c>
      <c r="Q1348" s="8" t="s">
        <v>29</v>
      </c>
      <c r="R1348" s="8" t="s">
        <v>31</v>
      </c>
    </row>
    <row r="1349" spans="1:18">
      <c r="A1349" t="s">
        <v>6241</v>
      </c>
      <c r="B1349" s="8" t="s">
        <v>6242</v>
      </c>
      <c r="C1349" s="8" t="s">
        <v>6243</v>
      </c>
      <c r="D1349" s="8" t="s">
        <v>6244</v>
      </c>
      <c r="E1349" s="8" t="s">
        <v>751</v>
      </c>
      <c r="F1349" s="8" t="s">
        <v>1166</v>
      </c>
      <c r="G1349" s="8" t="str">
        <f t="shared" si="60"/>
        <v>堺市南区若松台二丁1番4-107号</v>
      </c>
      <c r="H1349" s="8" t="str">
        <f t="shared" si="61"/>
        <v>南区</v>
      </c>
      <c r="I1349" s="8">
        <f t="shared" si="62"/>
        <v>5</v>
      </c>
      <c r="J1349" s="8" t="s">
        <v>5909</v>
      </c>
      <c r="K1349" s="8" t="s">
        <v>1168</v>
      </c>
      <c r="L1349" s="8" t="s">
        <v>33</v>
      </c>
      <c r="M1349" s="8">
        <v>2716400052</v>
      </c>
      <c r="N1349" s="9">
        <v>40817</v>
      </c>
      <c r="O1349" s="8" t="s">
        <v>29</v>
      </c>
      <c r="P1349" s="8" t="s">
        <v>31</v>
      </c>
      <c r="Q1349" s="8" t="s">
        <v>29</v>
      </c>
      <c r="R1349" s="8" t="s">
        <v>31</v>
      </c>
    </row>
    <row r="1350" spans="1:18">
      <c r="A1350" t="s">
        <v>1689</v>
      </c>
      <c r="B1350" s="8" t="s">
        <v>1690</v>
      </c>
      <c r="C1350" s="8" t="s">
        <v>1691</v>
      </c>
      <c r="D1350" s="8" t="s">
        <v>1692</v>
      </c>
      <c r="E1350" s="8" t="s">
        <v>945</v>
      </c>
      <c r="F1350" s="8" t="s">
        <v>1693</v>
      </c>
      <c r="G1350" s="8" t="str">
        <f t="shared" si="60"/>
        <v>堺市南区高倉台二丁24番33号</v>
      </c>
      <c r="H1350" s="8" t="str">
        <f t="shared" si="61"/>
        <v>南区</v>
      </c>
      <c r="I1350" s="8">
        <f t="shared" si="62"/>
        <v>5</v>
      </c>
      <c r="J1350" s="8" t="s">
        <v>1694</v>
      </c>
      <c r="K1350" s="8" t="s">
        <v>1695</v>
      </c>
      <c r="L1350" s="8" t="s">
        <v>33</v>
      </c>
      <c r="M1350" s="8">
        <v>2716401068</v>
      </c>
      <c r="N1350" s="9">
        <v>44075</v>
      </c>
      <c r="O1350" s="8" t="s">
        <v>29</v>
      </c>
      <c r="P1350" s="8" t="s">
        <v>31</v>
      </c>
      <c r="Q1350" s="8" t="s">
        <v>29</v>
      </c>
      <c r="R1350" s="8" t="s">
        <v>31</v>
      </c>
    </row>
    <row r="1351" spans="1:18">
      <c r="A1351" t="s">
        <v>3412</v>
      </c>
      <c r="B1351" s="8" t="s">
        <v>3413</v>
      </c>
      <c r="C1351" s="8" t="s">
        <v>3414</v>
      </c>
      <c r="D1351" s="8" t="s">
        <v>3415</v>
      </c>
      <c r="E1351" s="8" t="s">
        <v>945</v>
      </c>
      <c r="F1351" s="8" t="s">
        <v>3416</v>
      </c>
      <c r="G1351" s="8" t="str">
        <f t="shared" si="60"/>
        <v>堺市南区高倉台二丁25-1　東山ビル2階</v>
      </c>
      <c r="H1351" s="8" t="str">
        <f t="shared" si="61"/>
        <v>南区</v>
      </c>
      <c r="I1351" s="8">
        <f t="shared" si="62"/>
        <v>5</v>
      </c>
      <c r="J1351" s="8" t="s">
        <v>3417</v>
      </c>
      <c r="K1351" s="8" t="s">
        <v>3418</v>
      </c>
      <c r="L1351" s="8" t="s">
        <v>33</v>
      </c>
      <c r="M1351" s="8">
        <v>2716401209</v>
      </c>
      <c r="N1351" s="9">
        <v>44927</v>
      </c>
      <c r="O1351" s="8" t="s">
        <v>29</v>
      </c>
      <c r="P1351" s="8" t="s">
        <v>31</v>
      </c>
      <c r="Q1351" s="8" t="s">
        <v>29</v>
      </c>
      <c r="R1351" s="8" t="s">
        <v>31</v>
      </c>
    </row>
    <row r="1352" spans="1:18">
      <c r="A1352" t="s">
        <v>5240</v>
      </c>
      <c r="B1352" s="8" t="s">
        <v>5241</v>
      </c>
      <c r="C1352" s="8" t="s">
        <v>5256</v>
      </c>
      <c r="D1352" s="8" t="s">
        <v>5257</v>
      </c>
      <c r="E1352" s="8" t="s">
        <v>4796</v>
      </c>
      <c r="F1352" s="8" t="s">
        <v>4797</v>
      </c>
      <c r="G1352" s="8" t="str">
        <f t="shared" si="60"/>
        <v>堺市南区栂202-9</v>
      </c>
      <c r="H1352" s="8" t="str">
        <f t="shared" si="61"/>
        <v>南区</v>
      </c>
      <c r="I1352" s="8">
        <f t="shared" si="62"/>
        <v>5</v>
      </c>
      <c r="J1352" s="8" t="s">
        <v>5258</v>
      </c>
      <c r="K1352" s="8" t="s">
        <v>5259</v>
      </c>
      <c r="L1352" s="8" t="s">
        <v>33</v>
      </c>
      <c r="M1352" s="8">
        <v>2716400342</v>
      </c>
      <c r="N1352" s="9">
        <v>40817</v>
      </c>
      <c r="O1352" s="8" t="s">
        <v>29</v>
      </c>
      <c r="P1352" s="8" t="s">
        <v>31</v>
      </c>
      <c r="Q1352" s="8" t="s">
        <v>29</v>
      </c>
      <c r="R1352" s="8" t="s">
        <v>31</v>
      </c>
    </row>
    <row r="1353" spans="1:18">
      <c r="A1353" t="s">
        <v>6496</v>
      </c>
      <c r="B1353" s="8" t="s">
        <v>6497</v>
      </c>
      <c r="C1353" s="8" t="s">
        <v>6498</v>
      </c>
      <c r="D1353" s="8" t="s">
        <v>6499</v>
      </c>
      <c r="E1353" s="8" t="s">
        <v>1006</v>
      </c>
      <c r="F1353" s="8" t="s">
        <v>6382</v>
      </c>
      <c r="G1353" s="8" t="str">
        <f t="shared" ref="G1353:G1416" si="63">RIGHT(F:F,LEN(F:F)-3)</f>
        <v>堺市南区庭代台二丁3番3号</v>
      </c>
      <c r="H1353" s="8" t="str">
        <f t="shared" ref="H1353:H1416" si="64">MID(F:F,6,2)</f>
        <v>南区</v>
      </c>
      <c r="I1353" s="8">
        <f t="shared" ref="I1353:I1416" si="65">IF(H:H="堺区",1,IF(H:H="中区",2,IF(H:H="東区",3,IF(H:H="西区",4,IF(H:H="南区",5,IF(H:H="北区",6,7))))))</f>
        <v>5</v>
      </c>
      <c r="J1353" s="8" t="s">
        <v>6383</v>
      </c>
      <c r="K1353" s="8" t="s">
        <v>6384</v>
      </c>
      <c r="L1353" s="8" t="s">
        <v>33</v>
      </c>
      <c r="M1353" s="8">
        <v>2716400136</v>
      </c>
      <c r="N1353" s="9">
        <v>41153</v>
      </c>
      <c r="O1353" s="8" t="s">
        <v>29</v>
      </c>
      <c r="P1353" s="8" t="s">
        <v>31</v>
      </c>
      <c r="Q1353" s="8" t="s">
        <v>29</v>
      </c>
      <c r="R1353" s="8" t="s">
        <v>31</v>
      </c>
    </row>
    <row r="1354" spans="1:18">
      <c r="A1354" t="s">
        <v>2214</v>
      </c>
      <c r="B1354" s="8" t="s">
        <v>2215</v>
      </c>
      <c r="C1354" s="8" t="s">
        <v>2220</v>
      </c>
      <c r="D1354" s="8" t="s">
        <v>2221</v>
      </c>
      <c r="E1354" s="8" t="s">
        <v>539</v>
      </c>
      <c r="F1354" s="8" t="s">
        <v>2216</v>
      </c>
      <c r="G1354" s="8" t="str">
        <f t="shared" si="63"/>
        <v>堺市南区御池台四丁7番地2</v>
      </c>
      <c r="H1354" s="8" t="str">
        <f t="shared" si="64"/>
        <v>南区</v>
      </c>
      <c r="I1354" s="8">
        <f t="shared" si="65"/>
        <v>5</v>
      </c>
      <c r="J1354" s="8" t="s">
        <v>2217</v>
      </c>
      <c r="K1354" s="8" t="s">
        <v>2217</v>
      </c>
      <c r="L1354" s="8" t="s">
        <v>33</v>
      </c>
      <c r="M1354" s="8">
        <v>2716101882</v>
      </c>
      <c r="N1354" s="9">
        <v>44621</v>
      </c>
      <c r="O1354" s="8" t="s">
        <v>29</v>
      </c>
      <c r="P1354" s="8" t="s">
        <v>31</v>
      </c>
      <c r="Q1354" s="8" t="s">
        <v>29</v>
      </c>
      <c r="R1354" s="8" t="s">
        <v>31</v>
      </c>
    </row>
    <row r="1355" spans="1:18">
      <c r="A1355" t="s">
        <v>5387</v>
      </c>
      <c r="B1355" s="8" t="s">
        <v>5388</v>
      </c>
      <c r="C1355" s="8" t="s">
        <v>5398</v>
      </c>
      <c r="D1355" s="8" t="s">
        <v>5399</v>
      </c>
      <c r="E1355" s="8" t="s">
        <v>539</v>
      </c>
      <c r="F1355" s="8" t="s">
        <v>5007</v>
      </c>
      <c r="G1355" s="8" t="str">
        <f t="shared" si="63"/>
        <v>堺市南区御池台五丁2番6号</v>
      </c>
      <c r="H1355" s="8" t="str">
        <f t="shared" si="64"/>
        <v>南区</v>
      </c>
      <c r="I1355" s="8">
        <f t="shared" si="65"/>
        <v>5</v>
      </c>
      <c r="J1355" s="8" t="s">
        <v>5400</v>
      </c>
      <c r="K1355" s="8" t="s">
        <v>5401</v>
      </c>
      <c r="L1355" s="8" t="s">
        <v>33</v>
      </c>
      <c r="M1355" s="8">
        <v>2716400318</v>
      </c>
      <c r="N1355" s="9">
        <v>40817</v>
      </c>
      <c r="O1355" s="8" t="s">
        <v>29</v>
      </c>
      <c r="P1355" s="8" t="s">
        <v>31</v>
      </c>
      <c r="Q1355" s="8" t="s">
        <v>29</v>
      </c>
      <c r="R1355" s="8" t="s">
        <v>31</v>
      </c>
    </row>
    <row r="1356" spans="1:18">
      <c r="A1356" t="s">
        <v>2953</v>
      </c>
      <c r="B1356" s="8" t="s">
        <v>2954</v>
      </c>
      <c r="C1356" s="8" t="s">
        <v>2957</v>
      </c>
      <c r="D1356" s="8" t="s">
        <v>2958</v>
      </c>
      <c r="E1356" s="8" t="s">
        <v>1521</v>
      </c>
      <c r="F1356" s="8" t="s">
        <v>1555</v>
      </c>
      <c r="G1356" s="8" t="str">
        <f t="shared" si="63"/>
        <v>堺市南区桃山台二丁15番5</v>
      </c>
      <c r="H1356" s="8" t="str">
        <f t="shared" si="64"/>
        <v>南区</v>
      </c>
      <c r="I1356" s="8">
        <f t="shared" si="65"/>
        <v>5</v>
      </c>
      <c r="J1356" s="8" t="s">
        <v>1556</v>
      </c>
      <c r="K1356" s="8" t="s">
        <v>1557</v>
      </c>
      <c r="L1356" s="8" t="s">
        <v>33</v>
      </c>
      <c r="M1356" s="8">
        <v>2716100843</v>
      </c>
      <c r="N1356" s="9">
        <v>44743</v>
      </c>
      <c r="O1356" s="8" t="s">
        <v>29</v>
      </c>
      <c r="P1356" s="8" t="s">
        <v>31</v>
      </c>
      <c r="Q1356" s="8" t="s">
        <v>29</v>
      </c>
      <c r="R1356" s="8" t="s">
        <v>31</v>
      </c>
    </row>
    <row r="1357" spans="1:18">
      <c r="A1357" t="s">
        <v>3348</v>
      </c>
      <c r="B1357" s="8" t="s">
        <v>3349</v>
      </c>
      <c r="C1357" s="8" t="s">
        <v>1950</v>
      </c>
      <c r="D1357" s="8" t="s">
        <v>1951</v>
      </c>
      <c r="E1357" s="8" t="s">
        <v>1521</v>
      </c>
      <c r="F1357" s="8" t="s">
        <v>1947</v>
      </c>
      <c r="G1357" s="8" t="str">
        <f t="shared" si="63"/>
        <v>堺市南区桃山台三丁1番3号</v>
      </c>
      <c r="H1357" s="8" t="str">
        <f t="shared" si="64"/>
        <v>南区</v>
      </c>
      <c r="I1357" s="8">
        <f t="shared" si="65"/>
        <v>5</v>
      </c>
      <c r="J1357" s="8" t="s">
        <v>1948</v>
      </c>
      <c r="K1357" s="8" t="s">
        <v>1949</v>
      </c>
      <c r="L1357" s="8" t="s">
        <v>33</v>
      </c>
      <c r="M1357" s="8">
        <v>2716400151</v>
      </c>
      <c r="N1357" s="9">
        <v>40848</v>
      </c>
      <c r="O1357" s="8" t="s">
        <v>29</v>
      </c>
      <c r="P1357" s="8" t="s">
        <v>31</v>
      </c>
      <c r="Q1357" s="8" t="s">
        <v>29</v>
      </c>
      <c r="R1357" s="8" t="s">
        <v>31</v>
      </c>
    </row>
    <row r="1358" spans="1:18">
      <c r="A1358" t="s">
        <v>6147</v>
      </c>
      <c r="B1358" s="8" t="s">
        <v>6148</v>
      </c>
      <c r="C1358" s="8" t="s">
        <v>6152</v>
      </c>
      <c r="D1358" s="8" t="s">
        <v>6154</v>
      </c>
      <c r="E1358" s="8" t="s">
        <v>1724</v>
      </c>
      <c r="F1358" s="8" t="s">
        <v>6149</v>
      </c>
      <c r="G1358" s="8" t="str">
        <f t="shared" si="63"/>
        <v>堺市南区檜尾3093-7</v>
      </c>
      <c r="H1358" s="8" t="str">
        <f t="shared" si="64"/>
        <v>南区</v>
      </c>
      <c r="I1358" s="8">
        <f t="shared" si="65"/>
        <v>5</v>
      </c>
      <c r="J1358" s="8" t="s">
        <v>6150</v>
      </c>
      <c r="K1358" s="8" t="s">
        <v>6151</v>
      </c>
      <c r="L1358" s="8" t="s">
        <v>33</v>
      </c>
      <c r="M1358" s="8">
        <v>2716400144</v>
      </c>
      <c r="N1358" s="9">
        <v>40817</v>
      </c>
      <c r="O1358" s="8" t="s">
        <v>29</v>
      </c>
      <c r="P1358" s="8" t="s">
        <v>31</v>
      </c>
      <c r="Q1358" s="8" t="s">
        <v>31</v>
      </c>
      <c r="R1358" s="8" t="s">
        <v>31</v>
      </c>
    </row>
    <row r="1359" spans="1:18">
      <c r="A1359" t="s">
        <v>156</v>
      </c>
      <c r="B1359" s="8" t="s">
        <v>157</v>
      </c>
      <c r="C1359" s="8" t="s">
        <v>161</v>
      </c>
      <c r="D1359" s="8" t="s">
        <v>162</v>
      </c>
      <c r="E1359" s="8" t="s">
        <v>158</v>
      </c>
      <c r="F1359" s="8" t="s">
        <v>163</v>
      </c>
      <c r="G1359" s="8" t="str">
        <f t="shared" si="63"/>
        <v>堺市南区新檜尾台三丁6番9号2階</v>
      </c>
      <c r="H1359" s="8" t="str">
        <f t="shared" si="64"/>
        <v>南区</v>
      </c>
      <c r="I1359" s="8">
        <f t="shared" si="65"/>
        <v>5</v>
      </c>
      <c r="J1359" s="8" t="s">
        <v>159</v>
      </c>
      <c r="K1359" s="8" t="s">
        <v>160</v>
      </c>
      <c r="L1359" s="8" t="s">
        <v>33</v>
      </c>
      <c r="M1359" s="8">
        <v>2716400532</v>
      </c>
      <c r="N1359" s="9">
        <v>40817</v>
      </c>
      <c r="O1359" s="8" t="s">
        <v>29</v>
      </c>
      <c r="P1359" s="8" t="s">
        <v>31</v>
      </c>
      <c r="Q1359" s="8" t="s">
        <v>29</v>
      </c>
      <c r="R1359" s="8" t="s">
        <v>31</v>
      </c>
    </row>
    <row r="1360" spans="1:18">
      <c r="A1360" t="s">
        <v>6256</v>
      </c>
      <c r="B1360" s="8" t="s">
        <v>6257</v>
      </c>
      <c r="C1360" s="8" t="s">
        <v>6259</v>
      </c>
      <c r="D1360" s="8" t="s">
        <v>6260</v>
      </c>
      <c r="E1360" s="8" t="s">
        <v>5933</v>
      </c>
      <c r="F1360" s="8" t="s">
        <v>6258</v>
      </c>
      <c r="G1360" s="8" t="str">
        <f t="shared" si="63"/>
        <v>堺市南区野々井260-1辻ビル102号</v>
      </c>
      <c r="H1360" s="8" t="str">
        <f t="shared" si="64"/>
        <v>南区</v>
      </c>
      <c r="I1360" s="8">
        <f t="shared" si="65"/>
        <v>5</v>
      </c>
      <c r="J1360" s="8" t="s">
        <v>5935</v>
      </c>
      <c r="K1360" s="8" t="s">
        <v>5936</v>
      </c>
      <c r="L1360" s="8" t="s">
        <v>33</v>
      </c>
      <c r="M1360" s="8">
        <v>2716100157</v>
      </c>
      <c r="N1360" s="9">
        <v>40817</v>
      </c>
      <c r="O1360" s="8" t="s">
        <v>29</v>
      </c>
      <c r="P1360" s="8" t="s">
        <v>31</v>
      </c>
      <c r="Q1360" s="8" t="s">
        <v>29</v>
      </c>
      <c r="R1360" s="8" t="s">
        <v>31</v>
      </c>
    </row>
    <row r="1361" spans="1:18">
      <c r="A1361" t="s">
        <v>4318</v>
      </c>
      <c r="B1361" s="8" t="s">
        <v>4575</v>
      </c>
      <c r="C1361" s="8" t="s">
        <v>4578</v>
      </c>
      <c r="D1361" s="8" t="s">
        <v>4579</v>
      </c>
      <c r="E1361" s="8" t="s">
        <v>2049</v>
      </c>
      <c r="F1361" s="8" t="s">
        <v>4580</v>
      </c>
      <c r="G1361" s="8" t="str">
        <f t="shared" si="63"/>
        <v>堺市南区竹城台4-1-5C-2F</v>
      </c>
      <c r="H1361" s="8" t="str">
        <f t="shared" si="64"/>
        <v>南区</v>
      </c>
      <c r="I1361" s="8">
        <f t="shared" si="65"/>
        <v>5</v>
      </c>
      <c r="J1361" s="8" t="s">
        <v>4576</v>
      </c>
      <c r="K1361" s="8" t="s">
        <v>4577</v>
      </c>
      <c r="L1361" s="8" t="s">
        <v>32</v>
      </c>
      <c r="M1361" s="8">
        <v>2716400987</v>
      </c>
      <c r="N1361" s="9">
        <v>45108</v>
      </c>
      <c r="O1361" s="8" t="s">
        <v>31</v>
      </c>
      <c r="P1361" s="8" t="s">
        <v>29</v>
      </c>
      <c r="Q1361" s="8" t="s">
        <v>29</v>
      </c>
      <c r="R1361" s="8" t="s">
        <v>29</v>
      </c>
    </row>
    <row r="1362" spans="1:18">
      <c r="A1362" t="s">
        <v>5604</v>
      </c>
      <c r="B1362" s="8" t="s">
        <v>5605</v>
      </c>
      <c r="C1362" s="8" t="s">
        <v>5606</v>
      </c>
      <c r="D1362" s="8" t="s">
        <v>5607</v>
      </c>
      <c r="E1362" s="8" t="s">
        <v>949</v>
      </c>
      <c r="F1362" s="8" t="s">
        <v>5608</v>
      </c>
      <c r="G1362" s="8" t="str">
        <f t="shared" si="63"/>
        <v>堺市南区茶山台三丁22番2号109</v>
      </c>
      <c r="H1362" s="8" t="str">
        <f t="shared" si="64"/>
        <v>南区</v>
      </c>
      <c r="I1362" s="8">
        <f t="shared" si="65"/>
        <v>5</v>
      </c>
      <c r="J1362" s="8" t="s">
        <v>5609</v>
      </c>
      <c r="K1362" s="8" t="s">
        <v>5610</v>
      </c>
      <c r="L1362" s="8" t="s">
        <v>32</v>
      </c>
      <c r="M1362" s="8">
        <v>2716100066</v>
      </c>
      <c r="N1362" s="9">
        <v>39052</v>
      </c>
      <c r="O1362" s="8" t="s">
        <v>31</v>
      </c>
      <c r="P1362" s="8" t="s">
        <v>29</v>
      </c>
      <c r="Q1362" s="8" t="s">
        <v>31</v>
      </c>
      <c r="R1362" s="8" t="s">
        <v>29</v>
      </c>
    </row>
    <row r="1363" spans="1:18">
      <c r="A1363" t="s">
        <v>6241</v>
      </c>
      <c r="B1363" s="8" t="s">
        <v>6242</v>
      </c>
      <c r="C1363" s="8" t="s">
        <v>6243</v>
      </c>
      <c r="D1363" s="8" t="s">
        <v>6244</v>
      </c>
      <c r="E1363" s="8" t="s">
        <v>751</v>
      </c>
      <c r="F1363" s="8" t="s">
        <v>1166</v>
      </c>
      <c r="G1363" s="8" t="str">
        <f t="shared" si="63"/>
        <v>堺市南区若松台二丁1番4-107号</v>
      </c>
      <c r="H1363" s="8" t="str">
        <f t="shared" si="64"/>
        <v>南区</v>
      </c>
      <c r="I1363" s="8">
        <f t="shared" si="65"/>
        <v>5</v>
      </c>
      <c r="J1363" s="8" t="s">
        <v>5909</v>
      </c>
      <c r="K1363" s="8" t="s">
        <v>1168</v>
      </c>
      <c r="L1363" s="8" t="s">
        <v>32</v>
      </c>
      <c r="M1363" s="8">
        <v>2716400052</v>
      </c>
      <c r="N1363" s="9">
        <v>39022</v>
      </c>
      <c r="O1363" s="8" t="s">
        <v>31</v>
      </c>
      <c r="P1363" s="8" t="s">
        <v>29</v>
      </c>
      <c r="Q1363" s="8" t="s">
        <v>29</v>
      </c>
      <c r="R1363" s="8" t="s">
        <v>29</v>
      </c>
    </row>
    <row r="1364" spans="1:18">
      <c r="A1364" t="s">
        <v>5240</v>
      </c>
      <c r="B1364" s="8" t="s">
        <v>5241</v>
      </c>
      <c r="C1364" s="8" t="s">
        <v>5256</v>
      </c>
      <c r="D1364" s="8" t="s">
        <v>5257</v>
      </c>
      <c r="E1364" s="8" t="s">
        <v>4796</v>
      </c>
      <c r="F1364" s="8" t="s">
        <v>4797</v>
      </c>
      <c r="G1364" s="8" t="str">
        <f t="shared" si="63"/>
        <v>堺市南区栂202-9</v>
      </c>
      <c r="H1364" s="8" t="str">
        <f t="shared" si="64"/>
        <v>南区</v>
      </c>
      <c r="I1364" s="8">
        <f t="shared" si="65"/>
        <v>5</v>
      </c>
      <c r="J1364" s="8" t="s">
        <v>5258</v>
      </c>
      <c r="K1364" s="8" t="s">
        <v>5259</v>
      </c>
      <c r="L1364" s="8" t="s">
        <v>32</v>
      </c>
      <c r="M1364" s="8">
        <v>2716400342</v>
      </c>
      <c r="N1364" s="9">
        <v>39173</v>
      </c>
      <c r="O1364" s="8" t="s">
        <v>31</v>
      </c>
      <c r="P1364" s="8" t="s">
        <v>29</v>
      </c>
      <c r="Q1364" s="8" t="s">
        <v>29</v>
      </c>
      <c r="R1364" s="8" t="s">
        <v>29</v>
      </c>
    </row>
    <row r="1365" spans="1:18">
      <c r="A1365" t="s">
        <v>1354</v>
      </c>
      <c r="B1365" s="8" t="s">
        <v>1355</v>
      </c>
      <c r="C1365" s="8" t="s">
        <v>1361</v>
      </c>
      <c r="D1365" s="8" t="s">
        <v>1362</v>
      </c>
      <c r="E1365" s="8" t="s">
        <v>1006</v>
      </c>
      <c r="F1365" s="8" t="s">
        <v>1356</v>
      </c>
      <c r="G1365" s="8" t="str">
        <f t="shared" si="63"/>
        <v>堺市南区庭代台二丁9番6号</v>
      </c>
      <c r="H1365" s="8" t="str">
        <f t="shared" si="64"/>
        <v>南区</v>
      </c>
      <c r="I1365" s="8">
        <f t="shared" si="65"/>
        <v>5</v>
      </c>
      <c r="J1365" s="8" t="s">
        <v>1357</v>
      </c>
      <c r="K1365" s="8" t="s">
        <v>1358</v>
      </c>
      <c r="L1365" s="8" t="s">
        <v>32</v>
      </c>
      <c r="M1365" s="8">
        <v>2716401126</v>
      </c>
      <c r="N1365" s="9">
        <v>44409</v>
      </c>
      <c r="O1365" s="8" t="s">
        <v>31</v>
      </c>
      <c r="P1365" s="8" t="s">
        <v>29</v>
      </c>
      <c r="Q1365" s="8" t="s">
        <v>29</v>
      </c>
      <c r="R1365" s="8" t="s">
        <v>29</v>
      </c>
    </row>
    <row r="1366" spans="1:18">
      <c r="A1366" t="s">
        <v>3348</v>
      </c>
      <c r="B1366" s="8" t="s">
        <v>3349</v>
      </c>
      <c r="C1366" s="8" t="s">
        <v>1950</v>
      </c>
      <c r="D1366" s="8" t="s">
        <v>1951</v>
      </c>
      <c r="E1366" s="8" t="s">
        <v>1521</v>
      </c>
      <c r="F1366" s="8" t="s">
        <v>1947</v>
      </c>
      <c r="G1366" s="8" t="str">
        <f t="shared" si="63"/>
        <v>堺市南区桃山台三丁1番3号</v>
      </c>
      <c r="H1366" s="8" t="str">
        <f t="shared" si="64"/>
        <v>南区</v>
      </c>
      <c r="I1366" s="8">
        <f t="shared" si="65"/>
        <v>5</v>
      </c>
      <c r="J1366" s="8" t="s">
        <v>1948</v>
      </c>
      <c r="K1366" s="8" t="s">
        <v>1949</v>
      </c>
      <c r="L1366" s="8" t="s">
        <v>32</v>
      </c>
      <c r="M1366" s="8">
        <v>2716400151</v>
      </c>
      <c r="N1366" s="9">
        <v>44013</v>
      </c>
      <c r="O1366" s="8" t="s">
        <v>31</v>
      </c>
      <c r="P1366" s="8" t="s">
        <v>29</v>
      </c>
      <c r="Q1366" s="8" t="s">
        <v>29</v>
      </c>
      <c r="R1366" s="8" t="s">
        <v>29</v>
      </c>
    </row>
    <row r="1367" spans="1:18">
      <c r="A1367" t="s">
        <v>5412</v>
      </c>
      <c r="B1367" s="8" t="s">
        <v>5413</v>
      </c>
      <c r="C1367" s="8" t="s">
        <v>5414</v>
      </c>
      <c r="D1367" s="8" t="s">
        <v>5415</v>
      </c>
      <c r="E1367" s="8" t="s">
        <v>1846</v>
      </c>
      <c r="F1367" s="8" t="s">
        <v>5416</v>
      </c>
      <c r="G1367" s="8" t="str">
        <f t="shared" si="63"/>
        <v>堺市南区宮山台三丁1番地10</v>
      </c>
      <c r="H1367" s="8" t="str">
        <f t="shared" si="64"/>
        <v>南区</v>
      </c>
      <c r="I1367" s="8">
        <f t="shared" si="65"/>
        <v>5</v>
      </c>
      <c r="J1367" s="8" t="s">
        <v>5417</v>
      </c>
      <c r="K1367" s="8" t="s">
        <v>5418</v>
      </c>
      <c r="L1367" s="8" t="s">
        <v>143</v>
      </c>
      <c r="M1367" s="8">
        <v>2716400409</v>
      </c>
      <c r="N1367" s="9">
        <v>39904</v>
      </c>
      <c r="O1367" s="8" t="s">
        <v>31</v>
      </c>
      <c r="P1367" s="8" t="s">
        <v>29</v>
      </c>
      <c r="Q1367" s="8" t="s">
        <v>31</v>
      </c>
      <c r="R1367" s="8" t="s">
        <v>31</v>
      </c>
    </row>
    <row r="1368" spans="1:18">
      <c r="A1368" t="s">
        <v>5680</v>
      </c>
      <c r="B1368" s="8" t="s">
        <v>5681</v>
      </c>
      <c r="C1368" s="8" t="s">
        <v>5685</v>
      </c>
      <c r="D1368" s="8" t="s">
        <v>5686</v>
      </c>
      <c r="E1368" s="8" t="s">
        <v>1846</v>
      </c>
      <c r="F1368" s="8" t="s">
        <v>5682</v>
      </c>
      <c r="G1368" s="8" t="str">
        <f t="shared" si="63"/>
        <v>堺市南区宮山台三丁1番20号</v>
      </c>
      <c r="H1368" s="8" t="str">
        <f t="shared" si="64"/>
        <v>南区</v>
      </c>
      <c r="I1368" s="8">
        <f t="shared" si="65"/>
        <v>5</v>
      </c>
      <c r="J1368" s="8" t="s">
        <v>5683</v>
      </c>
      <c r="K1368" s="8" t="s">
        <v>5684</v>
      </c>
      <c r="L1368" s="8" t="s">
        <v>143</v>
      </c>
      <c r="M1368" s="8">
        <v>2716400466</v>
      </c>
      <c r="N1368" s="9">
        <v>39995</v>
      </c>
      <c r="O1368" s="8" t="s">
        <v>29</v>
      </c>
      <c r="P1368" s="8" t="s">
        <v>29</v>
      </c>
      <c r="Q1368" s="8" t="s">
        <v>31</v>
      </c>
      <c r="R1368" s="8" t="s">
        <v>29</v>
      </c>
    </row>
    <row r="1369" spans="1:18">
      <c r="A1369" t="s">
        <v>6359</v>
      </c>
      <c r="B1369" s="8" t="s">
        <v>6360</v>
      </c>
      <c r="C1369" s="8" t="s">
        <v>6363</v>
      </c>
      <c r="D1369" s="8" t="s">
        <v>6364</v>
      </c>
      <c r="E1369" s="8" t="s">
        <v>1846</v>
      </c>
      <c r="F1369" s="8" t="s">
        <v>6365</v>
      </c>
      <c r="G1369" s="8" t="str">
        <f t="shared" si="63"/>
        <v>堺市南区宮山台四丁7番9号</v>
      </c>
      <c r="H1369" s="8" t="str">
        <f t="shared" si="64"/>
        <v>南区</v>
      </c>
      <c r="I1369" s="8">
        <f t="shared" si="65"/>
        <v>5</v>
      </c>
      <c r="J1369" s="8" t="s">
        <v>6361</v>
      </c>
      <c r="K1369" s="8" t="s">
        <v>6362</v>
      </c>
      <c r="L1369" s="8" t="s">
        <v>143</v>
      </c>
      <c r="M1369" s="8">
        <v>2716401100</v>
      </c>
      <c r="N1369" s="9">
        <v>44317</v>
      </c>
      <c r="O1369" s="8" t="s">
        <v>29</v>
      </c>
      <c r="P1369" s="8" t="s">
        <v>29</v>
      </c>
      <c r="Q1369" s="8" t="s">
        <v>31</v>
      </c>
      <c r="R1369" s="8" t="s">
        <v>29</v>
      </c>
    </row>
    <row r="1370" spans="1:18">
      <c r="A1370" t="s">
        <v>1619</v>
      </c>
      <c r="B1370" s="8" t="s">
        <v>1620</v>
      </c>
      <c r="C1370" s="8" t="s">
        <v>1621</v>
      </c>
      <c r="D1370" s="8" t="s">
        <v>1622</v>
      </c>
      <c r="E1370" s="8" t="s">
        <v>709</v>
      </c>
      <c r="F1370" s="8" t="s">
        <v>1623</v>
      </c>
      <c r="G1370" s="8" t="str">
        <f t="shared" si="63"/>
        <v>堺市南区深阪南103番地</v>
      </c>
      <c r="H1370" s="8" t="str">
        <f t="shared" si="64"/>
        <v>南区</v>
      </c>
      <c r="I1370" s="8">
        <f t="shared" si="65"/>
        <v>5</v>
      </c>
      <c r="J1370" s="8" t="s">
        <v>1624</v>
      </c>
      <c r="K1370" s="8" t="s">
        <v>1625</v>
      </c>
      <c r="L1370" s="8" t="s">
        <v>143</v>
      </c>
      <c r="M1370" s="8">
        <v>2716401035</v>
      </c>
      <c r="N1370" s="9">
        <v>43952</v>
      </c>
      <c r="O1370" s="8" t="s">
        <v>29</v>
      </c>
      <c r="P1370" s="8" t="s">
        <v>29</v>
      </c>
      <c r="Q1370" s="8" t="s">
        <v>31</v>
      </c>
      <c r="R1370" s="8" t="s">
        <v>29</v>
      </c>
    </row>
    <row r="1371" spans="1:18">
      <c r="A1371" t="s">
        <v>5907</v>
      </c>
      <c r="B1371" s="8" t="s">
        <v>5908</v>
      </c>
      <c r="C1371" s="8" t="s">
        <v>5910</v>
      </c>
      <c r="D1371" s="8" t="s">
        <v>5911</v>
      </c>
      <c r="E1371" s="8" t="s">
        <v>1233</v>
      </c>
      <c r="F1371" s="8" t="s">
        <v>5912</v>
      </c>
      <c r="G1371" s="8" t="str">
        <f t="shared" si="63"/>
        <v>堺市南区土佐屋台1321番4号</v>
      </c>
      <c r="H1371" s="8" t="str">
        <f t="shared" si="64"/>
        <v>南区</v>
      </c>
      <c r="I1371" s="8">
        <f t="shared" si="65"/>
        <v>5</v>
      </c>
      <c r="J1371" s="8" t="s">
        <v>5913</v>
      </c>
      <c r="K1371" s="8" t="s">
        <v>5914</v>
      </c>
      <c r="L1371" s="8" t="s">
        <v>143</v>
      </c>
      <c r="M1371" s="8">
        <v>2716400490</v>
      </c>
      <c r="N1371" s="9">
        <v>40179</v>
      </c>
      <c r="O1371" s="8" t="s">
        <v>29</v>
      </c>
      <c r="P1371" s="8" t="s">
        <v>31</v>
      </c>
      <c r="Q1371" s="8" t="s">
        <v>31</v>
      </c>
      <c r="R1371" s="8" t="s">
        <v>31</v>
      </c>
    </row>
    <row r="1372" spans="1:18">
      <c r="A1372" t="s">
        <v>5240</v>
      </c>
      <c r="B1372" s="8" t="s">
        <v>5241</v>
      </c>
      <c r="C1372" s="8" t="s">
        <v>5242</v>
      </c>
      <c r="D1372" s="8" t="s">
        <v>5243</v>
      </c>
      <c r="E1372" s="8" t="s">
        <v>5244</v>
      </c>
      <c r="F1372" s="8" t="s">
        <v>5245</v>
      </c>
      <c r="G1372" s="8" t="str">
        <f t="shared" si="63"/>
        <v>堺市南区豊田1180</v>
      </c>
      <c r="H1372" s="8" t="str">
        <f t="shared" si="64"/>
        <v>南区</v>
      </c>
      <c r="I1372" s="8">
        <f t="shared" si="65"/>
        <v>5</v>
      </c>
      <c r="J1372" s="8" t="s">
        <v>5246</v>
      </c>
      <c r="K1372" s="8" t="s">
        <v>5247</v>
      </c>
      <c r="L1372" s="8" t="s">
        <v>143</v>
      </c>
      <c r="M1372" s="8">
        <v>2716400904</v>
      </c>
      <c r="N1372" s="9">
        <v>42826</v>
      </c>
      <c r="O1372" s="8" t="s">
        <v>31</v>
      </c>
      <c r="P1372" s="8" t="s">
        <v>29</v>
      </c>
      <c r="Q1372" s="8" t="s">
        <v>31</v>
      </c>
      <c r="R1372" s="8" t="s">
        <v>29</v>
      </c>
    </row>
    <row r="1373" spans="1:18">
      <c r="A1373" t="s">
        <v>4534</v>
      </c>
      <c r="B1373" s="8" t="s">
        <v>4535</v>
      </c>
      <c r="C1373" s="8" t="s">
        <v>4536</v>
      </c>
      <c r="D1373" s="8" t="s">
        <v>4537</v>
      </c>
      <c r="E1373" s="8" t="s">
        <v>945</v>
      </c>
      <c r="F1373" s="8" t="s">
        <v>4538</v>
      </c>
      <c r="G1373" s="8" t="str">
        <f t="shared" si="63"/>
        <v>堺市南区高倉台二丁39-10</v>
      </c>
      <c r="H1373" s="8" t="str">
        <f t="shared" si="64"/>
        <v>南区</v>
      </c>
      <c r="I1373" s="8">
        <f t="shared" si="65"/>
        <v>5</v>
      </c>
      <c r="J1373" s="8" t="s">
        <v>4539</v>
      </c>
      <c r="K1373" s="8" t="s">
        <v>4540</v>
      </c>
      <c r="L1373" s="8" t="s">
        <v>143</v>
      </c>
      <c r="M1373" s="8">
        <v>2716401266</v>
      </c>
      <c r="N1373" s="9">
        <v>45352</v>
      </c>
      <c r="O1373" s="8" t="s">
        <v>29</v>
      </c>
      <c r="P1373" s="8" t="s">
        <v>31</v>
      </c>
      <c r="Q1373" s="8" t="s">
        <v>31</v>
      </c>
      <c r="R1373" s="8" t="s">
        <v>31</v>
      </c>
    </row>
    <row r="1374" spans="1:18">
      <c r="A1374" t="s">
        <v>4758</v>
      </c>
      <c r="B1374" s="8" t="s">
        <v>4759</v>
      </c>
      <c r="C1374" s="8" t="s">
        <v>4773</v>
      </c>
      <c r="D1374" s="8" t="s">
        <v>4774</v>
      </c>
      <c r="E1374" s="8" t="s">
        <v>4775</v>
      </c>
      <c r="F1374" s="8" t="s">
        <v>4776</v>
      </c>
      <c r="G1374" s="8" t="str">
        <f t="shared" si="63"/>
        <v>堺市南区片蔵165番地</v>
      </c>
      <c r="H1374" s="8" t="str">
        <f t="shared" si="64"/>
        <v>南区</v>
      </c>
      <c r="I1374" s="8">
        <f t="shared" si="65"/>
        <v>5</v>
      </c>
      <c r="J1374" s="8" t="s">
        <v>4777</v>
      </c>
      <c r="K1374" s="8" t="s">
        <v>4778</v>
      </c>
      <c r="L1374" s="8" t="s">
        <v>143</v>
      </c>
      <c r="M1374" s="8">
        <v>2716400334</v>
      </c>
      <c r="N1374" s="9">
        <v>39173</v>
      </c>
      <c r="O1374" s="8" t="s">
        <v>29</v>
      </c>
      <c r="P1374" s="8" t="s">
        <v>29</v>
      </c>
      <c r="Q1374" s="8" t="s">
        <v>31</v>
      </c>
      <c r="R1374" s="8" t="s">
        <v>29</v>
      </c>
    </row>
    <row r="1375" spans="1:18">
      <c r="A1375" t="s">
        <v>4758</v>
      </c>
      <c r="B1375" s="8" t="s">
        <v>4759</v>
      </c>
      <c r="C1375" s="8" t="s">
        <v>4805</v>
      </c>
      <c r="D1375" s="8" t="s">
        <v>4806</v>
      </c>
      <c r="E1375" s="8" t="s">
        <v>4775</v>
      </c>
      <c r="F1375" s="8" t="s">
        <v>4807</v>
      </c>
      <c r="G1375" s="8" t="str">
        <f t="shared" si="63"/>
        <v>堺市南区片蔵176-1番地</v>
      </c>
      <c r="H1375" s="8" t="str">
        <f t="shared" si="64"/>
        <v>南区</v>
      </c>
      <c r="I1375" s="8">
        <f t="shared" si="65"/>
        <v>5</v>
      </c>
      <c r="J1375" s="8" t="s">
        <v>4777</v>
      </c>
      <c r="K1375" s="8" t="s">
        <v>4778</v>
      </c>
      <c r="L1375" s="8" t="s">
        <v>143</v>
      </c>
      <c r="M1375" s="8">
        <v>2716400888</v>
      </c>
      <c r="N1375" s="9">
        <v>42461</v>
      </c>
      <c r="O1375" s="8" t="s">
        <v>29</v>
      </c>
      <c r="P1375" s="8" t="s">
        <v>29</v>
      </c>
      <c r="Q1375" s="8" t="s">
        <v>31</v>
      </c>
      <c r="R1375" s="8" t="s">
        <v>29</v>
      </c>
    </row>
    <row r="1376" spans="1:18">
      <c r="A1376" t="s">
        <v>4920</v>
      </c>
      <c r="B1376" s="8" t="s">
        <v>4921</v>
      </c>
      <c r="C1376" s="8" t="s">
        <v>4930</v>
      </c>
      <c r="D1376" s="8" t="s">
        <v>4931</v>
      </c>
      <c r="E1376" s="8" t="s">
        <v>4927</v>
      </c>
      <c r="F1376" s="8" t="s">
        <v>4932</v>
      </c>
      <c r="G1376" s="8" t="str">
        <f t="shared" si="63"/>
        <v>堺市南区釜室995番地1</v>
      </c>
      <c r="H1376" s="8" t="str">
        <f t="shared" si="64"/>
        <v>南区</v>
      </c>
      <c r="I1376" s="8">
        <f t="shared" si="65"/>
        <v>5</v>
      </c>
      <c r="J1376" s="8" t="s">
        <v>4928</v>
      </c>
      <c r="K1376" s="8" t="s">
        <v>4929</v>
      </c>
      <c r="L1376" s="8" t="s">
        <v>143</v>
      </c>
      <c r="M1376" s="8">
        <v>2716400417</v>
      </c>
      <c r="N1376" s="9">
        <v>39569</v>
      </c>
      <c r="O1376" s="8" t="s">
        <v>31</v>
      </c>
      <c r="P1376" s="8" t="s">
        <v>29</v>
      </c>
      <c r="Q1376" s="8" t="s">
        <v>31</v>
      </c>
      <c r="R1376" s="8" t="s">
        <v>31</v>
      </c>
    </row>
    <row r="1377" spans="1:18">
      <c r="A1377" t="s">
        <v>5387</v>
      </c>
      <c r="B1377" s="8" t="s">
        <v>5388</v>
      </c>
      <c r="C1377" s="8" t="s">
        <v>5407</v>
      </c>
      <c r="D1377" s="8" t="s">
        <v>5408</v>
      </c>
      <c r="E1377" s="8" t="s">
        <v>1006</v>
      </c>
      <c r="F1377" s="8" t="s">
        <v>5409</v>
      </c>
      <c r="G1377" s="8" t="str">
        <f t="shared" si="63"/>
        <v>堺市南区庭代台二丁9番1号</v>
      </c>
      <c r="H1377" s="8" t="str">
        <f t="shared" si="64"/>
        <v>南区</v>
      </c>
      <c r="I1377" s="8">
        <f t="shared" si="65"/>
        <v>5</v>
      </c>
      <c r="J1377" s="8" t="s">
        <v>5410</v>
      </c>
      <c r="K1377" s="8" t="s">
        <v>5411</v>
      </c>
      <c r="L1377" s="8" t="s">
        <v>143</v>
      </c>
      <c r="M1377" s="8">
        <v>2716400599</v>
      </c>
      <c r="N1377" s="9">
        <v>40725</v>
      </c>
      <c r="O1377" s="8" t="s">
        <v>29</v>
      </c>
      <c r="P1377" s="8" t="s">
        <v>31</v>
      </c>
      <c r="Q1377" s="8" t="s">
        <v>31</v>
      </c>
      <c r="R1377" s="8" t="s">
        <v>31</v>
      </c>
    </row>
    <row r="1378" spans="1:18">
      <c r="A1378" t="s">
        <v>2214</v>
      </c>
      <c r="B1378" s="8" t="s">
        <v>2215</v>
      </c>
      <c r="C1378" s="8" t="s">
        <v>2218</v>
      </c>
      <c r="D1378" s="8" t="s">
        <v>2219</v>
      </c>
      <c r="E1378" s="8" t="s">
        <v>539</v>
      </c>
      <c r="F1378" s="8" t="s">
        <v>2216</v>
      </c>
      <c r="G1378" s="8" t="str">
        <f t="shared" si="63"/>
        <v>堺市南区御池台四丁7番地2</v>
      </c>
      <c r="H1378" s="8" t="str">
        <f t="shared" si="64"/>
        <v>南区</v>
      </c>
      <c r="I1378" s="8">
        <f t="shared" si="65"/>
        <v>5</v>
      </c>
      <c r="J1378" s="8" t="s">
        <v>2217</v>
      </c>
      <c r="K1378" s="8" t="s">
        <v>2217</v>
      </c>
      <c r="L1378" s="8" t="s">
        <v>143</v>
      </c>
      <c r="M1378" s="8">
        <v>2716401050</v>
      </c>
      <c r="N1378" s="9">
        <v>44166</v>
      </c>
      <c r="O1378" s="8" t="s">
        <v>29</v>
      </c>
      <c r="P1378" s="8" t="s">
        <v>29</v>
      </c>
      <c r="Q1378" s="8" t="s">
        <v>31</v>
      </c>
      <c r="R1378" s="8" t="s">
        <v>29</v>
      </c>
    </row>
    <row r="1379" spans="1:18">
      <c r="A1379" t="s">
        <v>5387</v>
      </c>
      <c r="B1379" s="8" t="s">
        <v>5388</v>
      </c>
      <c r="C1379" s="8" t="s">
        <v>5391</v>
      </c>
      <c r="D1379" s="8" t="s">
        <v>5392</v>
      </c>
      <c r="E1379" s="8" t="s">
        <v>539</v>
      </c>
      <c r="F1379" s="8" t="s">
        <v>5007</v>
      </c>
      <c r="G1379" s="8" t="str">
        <f t="shared" si="63"/>
        <v>堺市南区御池台五丁2番6号</v>
      </c>
      <c r="H1379" s="8" t="str">
        <f t="shared" si="64"/>
        <v>南区</v>
      </c>
      <c r="I1379" s="8">
        <f t="shared" si="65"/>
        <v>5</v>
      </c>
      <c r="J1379" s="8" t="s">
        <v>5008</v>
      </c>
      <c r="K1379" s="8" t="s">
        <v>5009</v>
      </c>
      <c r="L1379" s="8" t="s">
        <v>143</v>
      </c>
      <c r="M1379" s="8">
        <v>2716400011</v>
      </c>
      <c r="N1379" s="9">
        <v>38991</v>
      </c>
      <c r="O1379" s="8" t="s">
        <v>29</v>
      </c>
      <c r="P1379" s="8" t="s">
        <v>31</v>
      </c>
      <c r="Q1379" s="8" t="s">
        <v>31</v>
      </c>
      <c r="R1379" s="8" t="s">
        <v>31</v>
      </c>
    </row>
    <row r="1380" spans="1:18">
      <c r="A1380" t="s">
        <v>4934</v>
      </c>
      <c r="B1380" s="8" t="s">
        <v>4935</v>
      </c>
      <c r="C1380" s="8" t="s">
        <v>4940</v>
      </c>
      <c r="D1380" s="8" t="s">
        <v>4941</v>
      </c>
      <c r="E1380" s="8" t="s">
        <v>4936</v>
      </c>
      <c r="F1380" s="8" t="s">
        <v>4937</v>
      </c>
      <c r="G1380" s="8" t="str">
        <f t="shared" si="63"/>
        <v>堺市南区別所1480番地1</v>
      </c>
      <c r="H1380" s="8" t="str">
        <f t="shared" si="64"/>
        <v>南区</v>
      </c>
      <c r="I1380" s="8">
        <f t="shared" si="65"/>
        <v>5</v>
      </c>
      <c r="J1380" s="8" t="s">
        <v>4938</v>
      </c>
      <c r="K1380" s="8" t="s">
        <v>4939</v>
      </c>
      <c r="L1380" s="8" t="s">
        <v>143</v>
      </c>
      <c r="M1380" s="8">
        <v>2716400540</v>
      </c>
      <c r="N1380" s="9">
        <v>43556</v>
      </c>
      <c r="O1380" s="8" t="s">
        <v>31</v>
      </c>
      <c r="P1380" s="8" t="s">
        <v>29</v>
      </c>
      <c r="Q1380" s="8" t="s">
        <v>31</v>
      </c>
      <c r="R1380" s="8" t="s">
        <v>29</v>
      </c>
    </row>
    <row r="1381" spans="1:18">
      <c r="A1381" t="s">
        <v>5361</v>
      </c>
      <c r="B1381" s="8" t="s">
        <v>5362</v>
      </c>
      <c r="C1381" s="8" t="s">
        <v>5368</v>
      </c>
      <c r="D1381" s="8" t="s">
        <v>5369</v>
      </c>
      <c r="E1381" s="8" t="s">
        <v>4682</v>
      </c>
      <c r="F1381" s="8" t="s">
        <v>5370</v>
      </c>
      <c r="G1381" s="8" t="str">
        <f t="shared" si="63"/>
        <v>堺市南区美木多上1369-14</v>
      </c>
      <c r="H1381" s="8" t="str">
        <f t="shared" si="64"/>
        <v>南区</v>
      </c>
      <c r="I1381" s="8">
        <f t="shared" si="65"/>
        <v>5</v>
      </c>
      <c r="J1381" s="8" t="s">
        <v>5371</v>
      </c>
      <c r="K1381" s="8" t="s">
        <v>5372</v>
      </c>
      <c r="L1381" s="8" t="s">
        <v>143</v>
      </c>
      <c r="M1381" s="8">
        <v>2716400821</v>
      </c>
      <c r="N1381" s="9">
        <v>43191</v>
      </c>
      <c r="O1381" s="8" t="s">
        <v>29</v>
      </c>
      <c r="P1381" s="8" t="s">
        <v>29</v>
      </c>
      <c r="Q1381" s="8" t="s">
        <v>31</v>
      </c>
      <c r="R1381" s="8" t="s">
        <v>29</v>
      </c>
    </row>
    <row r="1382" spans="1:18">
      <c r="A1382" t="s">
        <v>3486</v>
      </c>
      <c r="B1382" s="8" t="s">
        <v>3487</v>
      </c>
      <c r="C1382" s="8" t="s">
        <v>3489</v>
      </c>
      <c r="D1382" s="8" t="s">
        <v>3490</v>
      </c>
      <c r="E1382" s="8" t="s">
        <v>1521</v>
      </c>
      <c r="F1382" s="8" t="s">
        <v>3491</v>
      </c>
      <c r="G1382" s="8" t="str">
        <f t="shared" si="63"/>
        <v>堺市南区桃山台四丁25-16</v>
      </c>
      <c r="H1382" s="8" t="str">
        <f t="shared" si="64"/>
        <v>南区</v>
      </c>
      <c r="I1382" s="8">
        <f t="shared" si="65"/>
        <v>5</v>
      </c>
      <c r="J1382" s="8" t="s">
        <v>3488</v>
      </c>
      <c r="K1382" s="8" t="s">
        <v>3488</v>
      </c>
      <c r="L1382" s="8" t="s">
        <v>143</v>
      </c>
      <c r="M1382" s="8">
        <v>2716401308</v>
      </c>
      <c r="N1382" s="9">
        <v>45536</v>
      </c>
      <c r="O1382" s="8" t="s">
        <v>29</v>
      </c>
      <c r="P1382" s="8" t="s">
        <v>29</v>
      </c>
      <c r="Q1382" s="8" t="s">
        <v>31</v>
      </c>
      <c r="R1382" s="8" t="s">
        <v>29</v>
      </c>
    </row>
    <row r="1383" spans="1:18">
      <c r="A1383" t="s">
        <v>5240</v>
      </c>
      <c r="B1383" s="8" t="s">
        <v>5241</v>
      </c>
      <c r="C1383" s="8" t="s">
        <v>5277</v>
      </c>
      <c r="D1383" s="8" t="s">
        <v>5278</v>
      </c>
      <c r="E1383" s="8" t="s">
        <v>1724</v>
      </c>
      <c r="F1383" s="8" t="s">
        <v>5279</v>
      </c>
      <c r="G1383" s="8" t="str">
        <f t="shared" si="63"/>
        <v>堺市南区檜尾1382番地6</v>
      </c>
      <c r="H1383" s="8" t="str">
        <f t="shared" si="64"/>
        <v>南区</v>
      </c>
      <c r="I1383" s="8">
        <f t="shared" si="65"/>
        <v>5</v>
      </c>
      <c r="J1383" s="8" t="s">
        <v>5280</v>
      </c>
      <c r="K1383" s="8" t="s">
        <v>5281</v>
      </c>
      <c r="L1383" s="8" t="s">
        <v>143</v>
      </c>
      <c r="M1383" s="8">
        <v>2716400235</v>
      </c>
      <c r="N1383" s="9">
        <v>39022</v>
      </c>
      <c r="O1383" s="8" t="s">
        <v>31</v>
      </c>
      <c r="P1383" s="8" t="s">
        <v>29</v>
      </c>
      <c r="Q1383" s="8" t="s">
        <v>31</v>
      </c>
      <c r="R1383" s="8" t="s">
        <v>31</v>
      </c>
    </row>
    <row r="1384" spans="1:18">
      <c r="A1384" t="s">
        <v>5024</v>
      </c>
      <c r="B1384" s="8" t="s">
        <v>5025</v>
      </c>
      <c r="C1384" s="8" t="s">
        <v>5038</v>
      </c>
      <c r="D1384" s="8" t="s">
        <v>5039</v>
      </c>
      <c r="E1384" s="8" t="s">
        <v>5026</v>
      </c>
      <c r="F1384" s="8" t="s">
        <v>5027</v>
      </c>
      <c r="G1384" s="8" t="str">
        <f t="shared" si="63"/>
        <v>堺市南区稲葉三丁1581番地</v>
      </c>
      <c r="H1384" s="8" t="str">
        <f t="shared" si="64"/>
        <v>南区</v>
      </c>
      <c r="I1384" s="8">
        <f t="shared" si="65"/>
        <v>5</v>
      </c>
      <c r="J1384" s="8" t="s">
        <v>5028</v>
      </c>
      <c r="K1384" s="8" t="s">
        <v>5029</v>
      </c>
      <c r="L1384" s="8" t="s">
        <v>143</v>
      </c>
      <c r="M1384" s="8">
        <v>2716400391</v>
      </c>
      <c r="N1384" s="9">
        <v>39569</v>
      </c>
      <c r="O1384" s="8" t="s">
        <v>31</v>
      </c>
      <c r="P1384" s="8" t="s">
        <v>29</v>
      </c>
      <c r="Q1384" s="8" t="s">
        <v>31</v>
      </c>
      <c r="R1384" s="8" t="s">
        <v>31</v>
      </c>
    </row>
    <row r="1385" spans="1:18">
      <c r="A1385" t="s">
        <v>5358</v>
      </c>
      <c r="B1385" s="8" t="s">
        <v>5359</v>
      </c>
      <c r="C1385" s="8" t="s">
        <v>4930</v>
      </c>
      <c r="D1385" s="8" t="s">
        <v>4931</v>
      </c>
      <c r="E1385" s="8" t="s">
        <v>4927</v>
      </c>
      <c r="F1385" s="8" t="s">
        <v>5360</v>
      </c>
      <c r="G1385" s="8" t="str">
        <f t="shared" si="63"/>
        <v>堺市南区釜室995番1</v>
      </c>
      <c r="H1385" s="8" t="str">
        <f t="shared" si="64"/>
        <v>南区</v>
      </c>
      <c r="I1385" s="8">
        <f t="shared" si="65"/>
        <v>5</v>
      </c>
      <c r="J1385" s="8" t="s">
        <v>4928</v>
      </c>
      <c r="K1385" s="8" t="s">
        <v>4929</v>
      </c>
      <c r="L1385" s="8" t="s">
        <v>144</v>
      </c>
      <c r="M1385" s="8">
        <v>2716400268</v>
      </c>
      <c r="N1385" s="9">
        <v>38991</v>
      </c>
      <c r="O1385" s="8" t="s">
        <v>31</v>
      </c>
      <c r="P1385" s="8" t="s">
        <v>29</v>
      </c>
      <c r="Q1385" s="8" t="s">
        <v>31</v>
      </c>
      <c r="R1385" s="8" t="s">
        <v>31</v>
      </c>
    </row>
    <row r="1386" spans="1:18">
      <c r="A1386" t="s">
        <v>4758</v>
      </c>
      <c r="B1386" s="8" t="s">
        <v>4759</v>
      </c>
      <c r="C1386" s="8" t="s">
        <v>4794</v>
      </c>
      <c r="D1386" s="8" t="s">
        <v>4795</v>
      </c>
      <c r="E1386" s="8" t="s">
        <v>4796</v>
      </c>
      <c r="F1386" s="8" t="s">
        <v>4797</v>
      </c>
      <c r="G1386" s="8" t="str">
        <f t="shared" si="63"/>
        <v>堺市南区栂202-9</v>
      </c>
      <c r="H1386" s="8" t="str">
        <f t="shared" si="64"/>
        <v>南区</v>
      </c>
      <c r="I1386" s="8">
        <f t="shared" si="65"/>
        <v>5</v>
      </c>
      <c r="J1386" s="8" t="s">
        <v>4798</v>
      </c>
      <c r="K1386" s="8" t="s">
        <v>4799</v>
      </c>
      <c r="L1386" s="8" t="s">
        <v>144</v>
      </c>
      <c r="M1386" s="8">
        <v>2716400847</v>
      </c>
      <c r="N1386" s="9">
        <v>42278</v>
      </c>
      <c r="O1386" s="8" t="s">
        <v>29</v>
      </c>
      <c r="P1386" s="8" t="s">
        <v>29</v>
      </c>
      <c r="Q1386" s="8" t="s">
        <v>29</v>
      </c>
      <c r="R1386" s="8" t="s">
        <v>31</v>
      </c>
    </row>
    <row r="1387" spans="1:18">
      <c r="A1387" t="s">
        <v>1001</v>
      </c>
      <c r="B1387" s="8" t="s">
        <v>1002</v>
      </c>
      <c r="C1387" s="8" t="s">
        <v>1004</v>
      </c>
      <c r="D1387" s="8" t="s">
        <v>1005</v>
      </c>
      <c r="E1387" s="8" t="s">
        <v>1006</v>
      </c>
      <c r="F1387" s="8" t="s">
        <v>1007</v>
      </c>
      <c r="G1387" s="8" t="str">
        <f t="shared" si="63"/>
        <v>堺市南区庭代台四丁43番地8</v>
      </c>
      <c r="H1387" s="8" t="str">
        <f t="shared" si="64"/>
        <v>南区</v>
      </c>
      <c r="I1387" s="8">
        <f t="shared" si="65"/>
        <v>5</v>
      </c>
      <c r="J1387" s="8" t="s">
        <v>1003</v>
      </c>
      <c r="K1387" s="8" t="s">
        <v>1003</v>
      </c>
      <c r="L1387" s="8" t="s">
        <v>144</v>
      </c>
      <c r="M1387" s="8">
        <v>2716400995</v>
      </c>
      <c r="N1387" s="9">
        <v>43556</v>
      </c>
      <c r="O1387" s="8" t="s">
        <v>31</v>
      </c>
      <c r="P1387" s="8" t="s">
        <v>31</v>
      </c>
      <c r="Q1387" s="8" t="s">
        <v>29</v>
      </c>
      <c r="R1387" s="8" t="s">
        <v>31</v>
      </c>
    </row>
    <row r="1388" spans="1:18">
      <c r="A1388" t="s">
        <v>5005</v>
      </c>
      <c r="B1388" s="8" t="s">
        <v>5006</v>
      </c>
      <c r="C1388" s="8" t="s">
        <v>5012</v>
      </c>
      <c r="D1388" s="8" t="s">
        <v>5013</v>
      </c>
      <c r="E1388" s="8" t="s">
        <v>539</v>
      </c>
      <c r="F1388" s="8" t="s">
        <v>5007</v>
      </c>
      <c r="G1388" s="8" t="str">
        <f t="shared" si="63"/>
        <v>堺市南区御池台五丁2番6号</v>
      </c>
      <c r="H1388" s="8" t="str">
        <f t="shared" si="64"/>
        <v>南区</v>
      </c>
      <c r="I1388" s="8">
        <f t="shared" si="65"/>
        <v>5</v>
      </c>
      <c r="J1388" s="8" t="s">
        <v>5014</v>
      </c>
      <c r="K1388" s="8" t="s">
        <v>5015</v>
      </c>
      <c r="L1388" s="8" t="s">
        <v>144</v>
      </c>
      <c r="M1388" s="8">
        <v>2716400425</v>
      </c>
      <c r="N1388" s="9">
        <v>39600</v>
      </c>
      <c r="O1388" s="8" t="s">
        <v>29</v>
      </c>
      <c r="P1388" s="8" t="s">
        <v>29</v>
      </c>
      <c r="Q1388" s="8" t="s">
        <v>29</v>
      </c>
      <c r="R1388" s="8" t="s">
        <v>31</v>
      </c>
    </row>
    <row r="1389" spans="1:18">
      <c r="A1389" t="s">
        <v>4676</v>
      </c>
      <c r="B1389" s="8" t="s">
        <v>4677</v>
      </c>
      <c r="C1389" s="8" t="s">
        <v>4680</v>
      </c>
      <c r="D1389" s="8" t="s">
        <v>4681</v>
      </c>
      <c r="E1389" s="8" t="s">
        <v>4682</v>
      </c>
      <c r="F1389" s="8" t="s">
        <v>4683</v>
      </c>
      <c r="G1389" s="8" t="str">
        <f t="shared" si="63"/>
        <v>堺市南区美木多上2624-2</v>
      </c>
      <c r="H1389" s="8" t="str">
        <f t="shared" si="64"/>
        <v>南区</v>
      </c>
      <c r="I1389" s="8">
        <f t="shared" si="65"/>
        <v>5</v>
      </c>
      <c r="J1389" s="8" t="s">
        <v>4671</v>
      </c>
      <c r="K1389" s="8" t="s">
        <v>4672</v>
      </c>
      <c r="L1389" s="8" t="s">
        <v>144</v>
      </c>
      <c r="M1389" s="8">
        <v>2716401290</v>
      </c>
      <c r="N1389" s="9">
        <v>45505</v>
      </c>
      <c r="O1389" s="8" t="s">
        <v>29</v>
      </c>
      <c r="P1389" s="8" t="s">
        <v>29</v>
      </c>
      <c r="Q1389" s="8" t="s">
        <v>29</v>
      </c>
      <c r="R1389" s="8" t="s">
        <v>29</v>
      </c>
    </row>
    <row r="1390" spans="1:18">
      <c r="A1390" t="s">
        <v>5412</v>
      </c>
      <c r="B1390" s="8" t="s">
        <v>5413</v>
      </c>
      <c r="C1390" s="8" t="s">
        <v>5038</v>
      </c>
      <c r="D1390" s="8" t="s">
        <v>5039</v>
      </c>
      <c r="E1390" s="8" t="s">
        <v>5026</v>
      </c>
      <c r="F1390" s="8" t="s">
        <v>5027</v>
      </c>
      <c r="G1390" s="8" t="str">
        <f t="shared" si="63"/>
        <v>堺市南区稲葉三丁1581番地</v>
      </c>
      <c r="H1390" s="8" t="str">
        <f t="shared" si="64"/>
        <v>南区</v>
      </c>
      <c r="I1390" s="8">
        <f t="shared" si="65"/>
        <v>5</v>
      </c>
      <c r="J1390" s="8" t="s">
        <v>5028</v>
      </c>
      <c r="K1390" s="8" t="s">
        <v>5029</v>
      </c>
      <c r="L1390" s="8" t="s">
        <v>144</v>
      </c>
      <c r="M1390" s="8">
        <v>2716400276</v>
      </c>
      <c r="N1390" s="9">
        <v>38991</v>
      </c>
      <c r="O1390" s="8" t="s">
        <v>31</v>
      </c>
      <c r="P1390" s="8" t="s">
        <v>29</v>
      </c>
      <c r="Q1390" s="8" t="s">
        <v>31</v>
      </c>
      <c r="R1390" s="8" t="s">
        <v>31</v>
      </c>
    </row>
    <row r="1391" spans="1:18">
      <c r="A1391" t="s">
        <v>4920</v>
      </c>
      <c r="B1391" s="8" t="s">
        <v>4921</v>
      </c>
      <c r="C1391" s="8" t="s">
        <v>4930</v>
      </c>
      <c r="D1391" s="8" t="s">
        <v>4931</v>
      </c>
      <c r="E1391" s="8" t="s">
        <v>4927</v>
      </c>
      <c r="F1391" s="8" t="s">
        <v>4932</v>
      </c>
      <c r="G1391" s="8" t="str">
        <f t="shared" si="63"/>
        <v>堺市南区釜室995番地1</v>
      </c>
      <c r="H1391" s="8" t="str">
        <f t="shared" si="64"/>
        <v>南区</v>
      </c>
      <c r="I1391" s="8">
        <f t="shared" si="65"/>
        <v>5</v>
      </c>
      <c r="J1391" s="8" t="s">
        <v>4928</v>
      </c>
      <c r="K1391" s="8" t="s">
        <v>4929</v>
      </c>
      <c r="L1391" s="8" t="s">
        <v>4933</v>
      </c>
      <c r="M1391" s="8">
        <v>2716400417</v>
      </c>
      <c r="N1391" s="9">
        <v>39569</v>
      </c>
      <c r="O1391" s="8" t="s">
        <v>31</v>
      </c>
      <c r="P1391" s="8" t="s">
        <v>29</v>
      </c>
      <c r="Q1391" s="8" t="s">
        <v>31</v>
      </c>
      <c r="R1391" s="8" t="s">
        <v>31</v>
      </c>
    </row>
    <row r="1392" spans="1:18">
      <c r="A1392" t="s">
        <v>5024</v>
      </c>
      <c r="B1392" s="8" t="s">
        <v>5025</v>
      </c>
      <c r="C1392" s="8" t="s">
        <v>5038</v>
      </c>
      <c r="D1392" s="8" t="s">
        <v>5039</v>
      </c>
      <c r="E1392" s="8" t="s">
        <v>5026</v>
      </c>
      <c r="F1392" s="8" t="s">
        <v>5027</v>
      </c>
      <c r="G1392" s="8" t="str">
        <f t="shared" si="63"/>
        <v>堺市南区稲葉三丁1581番地</v>
      </c>
      <c r="H1392" s="8" t="str">
        <f t="shared" si="64"/>
        <v>南区</v>
      </c>
      <c r="I1392" s="8">
        <f t="shared" si="65"/>
        <v>5</v>
      </c>
      <c r="J1392" s="8" t="s">
        <v>5028</v>
      </c>
      <c r="K1392" s="8" t="s">
        <v>5029</v>
      </c>
      <c r="L1392" s="8" t="s">
        <v>4933</v>
      </c>
      <c r="M1392" s="8">
        <v>2716400391</v>
      </c>
      <c r="N1392" s="9">
        <v>39569</v>
      </c>
      <c r="O1392" s="8" t="s">
        <v>31</v>
      </c>
      <c r="P1392" s="8" t="s">
        <v>29</v>
      </c>
      <c r="Q1392" s="8" t="s">
        <v>31</v>
      </c>
      <c r="R1392" s="8" t="s">
        <v>31</v>
      </c>
    </row>
    <row r="1393" spans="1:18">
      <c r="A1393" t="s">
        <v>6359</v>
      </c>
      <c r="B1393" s="8" t="s">
        <v>6360</v>
      </c>
      <c r="C1393" s="8" t="s">
        <v>6363</v>
      </c>
      <c r="D1393" s="8" t="s">
        <v>6364</v>
      </c>
      <c r="E1393" s="8" t="s">
        <v>1846</v>
      </c>
      <c r="F1393" s="8" t="s">
        <v>6365</v>
      </c>
      <c r="G1393" s="8" t="str">
        <f t="shared" si="63"/>
        <v>堺市南区宮山台四丁7番9号</v>
      </c>
      <c r="H1393" s="8" t="str">
        <f t="shared" si="64"/>
        <v>南区</v>
      </c>
      <c r="I1393" s="8">
        <f t="shared" si="65"/>
        <v>5</v>
      </c>
      <c r="J1393" s="8" t="s">
        <v>6361</v>
      </c>
      <c r="K1393" s="8" t="s">
        <v>6362</v>
      </c>
      <c r="L1393" s="8" t="s">
        <v>1634</v>
      </c>
      <c r="M1393" s="8">
        <v>2716401100</v>
      </c>
      <c r="N1393" s="9">
        <v>44317</v>
      </c>
      <c r="O1393" s="8" t="s">
        <v>29</v>
      </c>
      <c r="P1393" s="8" t="s">
        <v>29</v>
      </c>
      <c r="Q1393" s="8" t="s">
        <v>31</v>
      </c>
      <c r="R1393" s="8" t="s">
        <v>29</v>
      </c>
    </row>
    <row r="1394" spans="1:18">
      <c r="A1394" t="s">
        <v>6359</v>
      </c>
      <c r="B1394" s="8" t="s">
        <v>6360</v>
      </c>
      <c r="C1394" s="8" t="s">
        <v>6363</v>
      </c>
      <c r="D1394" s="8" t="s">
        <v>6364</v>
      </c>
      <c r="E1394" s="8" t="s">
        <v>1846</v>
      </c>
      <c r="F1394" s="8" t="s">
        <v>6365</v>
      </c>
      <c r="G1394" s="8" t="str">
        <f t="shared" si="63"/>
        <v>堺市南区宮山台四丁7番9号</v>
      </c>
      <c r="H1394" s="8" t="str">
        <f t="shared" si="64"/>
        <v>南区</v>
      </c>
      <c r="I1394" s="8">
        <f t="shared" si="65"/>
        <v>5</v>
      </c>
      <c r="J1394" s="8" t="s">
        <v>6361</v>
      </c>
      <c r="K1394" s="8" t="s">
        <v>6362</v>
      </c>
      <c r="L1394" s="8" t="s">
        <v>180</v>
      </c>
      <c r="M1394" s="8">
        <v>2716401100</v>
      </c>
      <c r="N1394" s="9">
        <v>44317</v>
      </c>
      <c r="O1394" s="8" t="s">
        <v>29</v>
      </c>
      <c r="P1394" s="8" t="s">
        <v>29</v>
      </c>
      <c r="Q1394" s="8" t="s">
        <v>31</v>
      </c>
      <c r="R1394" s="8" t="s">
        <v>29</v>
      </c>
    </row>
    <row r="1395" spans="1:18">
      <c r="A1395" t="s">
        <v>4813</v>
      </c>
      <c r="B1395" s="8" t="s">
        <v>5295</v>
      </c>
      <c r="C1395" s="8" t="s">
        <v>5296</v>
      </c>
      <c r="D1395" s="8" t="s">
        <v>5297</v>
      </c>
      <c r="E1395" s="8" t="s">
        <v>1760</v>
      </c>
      <c r="F1395" s="8" t="s">
        <v>5298</v>
      </c>
      <c r="G1395" s="8" t="str">
        <f t="shared" si="63"/>
        <v>堺市南区槇塚台三丁1番6号</v>
      </c>
      <c r="H1395" s="8" t="str">
        <f t="shared" si="64"/>
        <v>南区</v>
      </c>
      <c r="I1395" s="8">
        <f t="shared" si="65"/>
        <v>5</v>
      </c>
      <c r="J1395" s="8" t="s">
        <v>5299</v>
      </c>
      <c r="K1395" s="8" t="s">
        <v>5299</v>
      </c>
      <c r="L1395" s="8" t="s">
        <v>181</v>
      </c>
      <c r="M1395" s="8">
        <v>2716401217</v>
      </c>
      <c r="N1395" s="9">
        <v>45108</v>
      </c>
      <c r="O1395" s="8" t="s">
        <v>29</v>
      </c>
      <c r="P1395" s="8" t="s">
        <v>29</v>
      </c>
      <c r="Q1395" s="8" t="s">
        <v>31</v>
      </c>
      <c r="R1395" s="8" t="s">
        <v>29</v>
      </c>
    </row>
    <row r="1396" spans="1:18">
      <c r="A1396" t="s">
        <v>943</v>
      </c>
      <c r="B1396" s="8" t="s">
        <v>944</v>
      </c>
      <c r="C1396" s="8" t="s">
        <v>947</v>
      </c>
      <c r="D1396" s="8" t="s">
        <v>948</v>
      </c>
      <c r="E1396" s="8" t="s">
        <v>949</v>
      </c>
      <c r="F1396" s="8" t="s">
        <v>950</v>
      </c>
      <c r="G1396" s="8" t="str">
        <f t="shared" si="63"/>
        <v>堺市南区茶山台一丁6番1号　ステーションプラザ泉ヶ丘304号</v>
      </c>
      <c r="H1396" s="8" t="str">
        <f t="shared" si="64"/>
        <v>南区</v>
      </c>
      <c r="I1396" s="8">
        <f t="shared" si="65"/>
        <v>5</v>
      </c>
      <c r="J1396" s="8" t="s">
        <v>946</v>
      </c>
      <c r="K1396" s="8" t="s">
        <v>946</v>
      </c>
      <c r="L1396" s="8" t="s">
        <v>44</v>
      </c>
      <c r="M1396" s="8">
        <v>2716401167</v>
      </c>
      <c r="N1396" s="9">
        <v>44835</v>
      </c>
      <c r="O1396" s="8" t="s">
        <v>29</v>
      </c>
      <c r="P1396" s="8" t="s">
        <v>29</v>
      </c>
      <c r="Q1396" s="8" t="s">
        <v>31</v>
      </c>
      <c r="R1396" s="8" t="s">
        <v>29</v>
      </c>
    </row>
    <row r="1397" spans="1:18">
      <c r="A1397" t="s">
        <v>1492</v>
      </c>
      <c r="B1397" s="8" t="s">
        <v>1493</v>
      </c>
      <c r="C1397" s="8" t="s">
        <v>1497</v>
      </c>
      <c r="D1397" s="8" t="s">
        <v>1498</v>
      </c>
      <c r="E1397" s="8" t="s">
        <v>765</v>
      </c>
      <c r="F1397" s="8" t="s">
        <v>1499</v>
      </c>
      <c r="G1397" s="8" t="str">
        <f t="shared" si="63"/>
        <v>堺市南区原山台五丁9-1　丸長運送配送センター2階</v>
      </c>
      <c r="H1397" s="8" t="str">
        <f t="shared" si="64"/>
        <v>南区</v>
      </c>
      <c r="I1397" s="8">
        <f t="shared" si="65"/>
        <v>5</v>
      </c>
      <c r="J1397" s="8" t="s">
        <v>1500</v>
      </c>
      <c r="K1397" s="8" t="s">
        <v>1496</v>
      </c>
      <c r="L1397" s="8" t="s">
        <v>44</v>
      </c>
      <c r="M1397" s="8">
        <v>2716401084</v>
      </c>
      <c r="N1397" s="9">
        <v>44317</v>
      </c>
      <c r="O1397" s="8" t="s">
        <v>31</v>
      </c>
      <c r="P1397" s="8" t="s">
        <v>29</v>
      </c>
      <c r="Q1397" s="8" t="s">
        <v>31</v>
      </c>
      <c r="R1397" s="8" t="s">
        <v>29</v>
      </c>
    </row>
    <row r="1398" spans="1:18">
      <c r="A1398" t="s">
        <v>1141</v>
      </c>
      <c r="B1398" s="8" t="s">
        <v>1142</v>
      </c>
      <c r="C1398" s="8" t="s">
        <v>1153</v>
      </c>
      <c r="D1398" s="8" t="s">
        <v>1154</v>
      </c>
      <c r="E1398" s="8" t="s">
        <v>1006</v>
      </c>
      <c r="F1398" s="8" t="s">
        <v>1155</v>
      </c>
      <c r="G1398" s="8" t="str">
        <f t="shared" si="63"/>
        <v>堺市南区庭代台二丁7番1号 2階</v>
      </c>
      <c r="H1398" s="8" t="str">
        <f t="shared" si="64"/>
        <v>南区</v>
      </c>
      <c r="I1398" s="8">
        <f t="shared" si="65"/>
        <v>5</v>
      </c>
      <c r="J1398" s="8" t="s">
        <v>1146</v>
      </c>
      <c r="K1398" s="8" t="s">
        <v>1147</v>
      </c>
      <c r="L1398" s="8" t="s">
        <v>44</v>
      </c>
      <c r="M1398" s="8">
        <v>2716002312</v>
      </c>
      <c r="N1398" s="9">
        <v>43313</v>
      </c>
      <c r="O1398" s="8" t="s">
        <v>29</v>
      </c>
      <c r="P1398" s="8" t="s">
        <v>29</v>
      </c>
      <c r="Q1398" s="8" t="s">
        <v>31</v>
      </c>
      <c r="R1398" s="8" t="s">
        <v>29</v>
      </c>
    </row>
    <row r="1399" spans="1:18">
      <c r="A1399" t="s">
        <v>5680</v>
      </c>
      <c r="B1399" s="8" t="s">
        <v>5681</v>
      </c>
      <c r="C1399" s="8" t="s">
        <v>5685</v>
      </c>
      <c r="D1399" s="8" t="s">
        <v>5686</v>
      </c>
      <c r="E1399" s="8" t="s">
        <v>1846</v>
      </c>
      <c r="F1399" s="8" t="s">
        <v>5682</v>
      </c>
      <c r="G1399" s="8" t="str">
        <f t="shared" si="63"/>
        <v>堺市南区宮山台三丁1番20号</v>
      </c>
      <c r="H1399" s="8" t="str">
        <f t="shared" si="64"/>
        <v>南区</v>
      </c>
      <c r="I1399" s="8">
        <f t="shared" si="65"/>
        <v>5</v>
      </c>
      <c r="J1399" s="8" t="s">
        <v>5683</v>
      </c>
      <c r="K1399" s="8" t="s">
        <v>5684</v>
      </c>
      <c r="L1399" s="8" t="s">
        <v>53</v>
      </c>
      <c r="M1399" s="8">
        <v>2716400466</v>
      </c>
      <c r="N1399" s="9">
        <v>39995</v>
      </c>
      <c r="O1399" s="8" t="s">
        <v>29</v>
      </c>
      <c r="P1399" s="8" t="s">
        <v>29</v>
      </c>
      <c r="Q1399" s="8" t="s">
        <v>31</v>
      </c>
      <c r="R1399" s="8" t="s">
        <v>29</v>
      </c>
    </row>
    <row r="1400" spans="1:18">
      <c r="A1400" t="s">
        <v>6049</v>
      </c>
      <c r="B1400" s="8" t="s">
        <v>6050</v>
      </c>
      <c r="C1400" s="8" t="s">
        <v>6051</v>
      </c>
      <c r="D1400" s="8" t="s">
        <v>6052</v>
      </c>
      <c r="E1400" s="8" t="s">
        <v>1846</v>
      </c>
      <c r="F1400" s="8" t="s">
        <v>6053</v>
      </c>
      <c r="G1400" s="8" t="str">
        <f t="shared" si="63"/>
        <v>堺市南区宮山台三丁1番15　堺宮山台センタービル2階Ｃ号室</v>
      </c>
      <c r="H1400" s="8" t="str">
        <f t="shared" si="64"/>
        <v>南区</v>
      </c>
      <c r="I1400" s="8">
        <f t="shared" si="65"/>
        <v>5</v>
      </c>
      <c r="J1400" s="8" t="s">
        <v>6054</v>
      </c>
      <c r="K1400" s="8" t="s">
        <v>6055</v>
      </c>
      <c r="L1400" s="8" t="s">
        <v>53</v>
      </c>
      <c r="M1400" s="8">
        <v>2716400813</v>
      </c>
      <c r="N1400" s="9">
        <v>42186</v>
      </c>
      <c r="O1400" s="8" t="s">
        <v>29</v>
      </c>
      <c r="P1400" s="8" t="s">
        <v>29</v>
      </c>
      <c r="Q1400" s="8" t="s">
        <v>31</v>
      </c>
      <c r="R1400" s="8" t="s">
        <v>29</v>
      </c>
    </row>
    <row r="1401" spans="1:18">
      <c r="A1401" t="s">
        <v>5322</v>
      </c>
      <c r="B1401" s="8" t="s">
        <v>5323</v>
      </c>
      <c r="C1401" s="8" t="s">
        <v>5327</v>
      </c>
      <c r="D1401" s="8" t="s">
        <v>5328</v>
      </c>
      <c r="E1401" s="8" t="s">
        <v>2049</v>
      </c>
      <c r="F1401" s="8" t="s">
        <v>5324</v>
      </c>
      <c r="G1401" s="8" t="str">
        <f t="shared" si="63"/>
        <v>堺市南区竹城台四丁1番3号</v>
      </c>
      <c r="H1401" s="8" t="str">
        <f t="shared" si="64"/>
        <v>南区</v>
      </c>
      <c r="I1401" s="8">
        <f t="shared" si="65"/>
        <v>5</v>
      </c>
      <c r="J1401" s="8" t="s">
        <v>5325</v>
      </c>
      <c r="K1401" s="8" t="s">
        <v>5326</v>
      </c>
      <c r="L1401" s="8" t="s">
        <v>53</v>
      </c>
      <c r="M1401" s="8">
        <v>2716401183</v>
      </c>
      <c r="N1401" s="9">
        <v>44927</v>
      </c>
      <c r="O1401" s="8" t="s">
        <v>29</v>
      </c>
      <c r="P1401" s="8" t="s">
        <v>29</v>
      </c>
      <c r="Q1401" s="8" t="s">
        <v>31</v>
      </c>
      <c r="R1401" s="8" t="s">
        <v>29</v>
      </c>
    </row>
    <row r="1402" spans="1:18">
      <c r="A1402" t="s">
        <v>5240</v>
      </c>
      <c r="B1402" s="8" t="s">
        <v>5241</v>
      </c>
      <c r="C1402" s="8" t="s">
        <v>5242</v>
      </c>
      <c r="D1402" s="8" t="s">
        <v>5243</v>
      </c>
      <c r="E1402" s="8" t="s">
        <v>5244</v>
      </c>
      <c r="F1402" s="8" t="s">
        <v>5245</v>
      </c>
      <c r="G1402" s="8" t="str">
        <f t="shared" si="63"/>
        <v>堺市南区豊田1180</v>
      </c>
      <c r="H1402" s="8" t="str">
        <f t="shared" si="64"/>
        <v>南区</v>
      </c>
      <c r="I1402" s="8">
        <f t="shared" si="65"/>
        <v>5</v>
      </c>
      <c r="J1402" s="8" t="s">
        <v>5246</v>
      </c>
      <c r="K1402" s="8" t="s">
        <v>5247</v>
      </c>
      <c r="L1402" s="8" t="s">
        <v>53</v>
      </c>
      <c r="M1402" s="8">
        <v>2716400904</v>
      </c>
      <c r="N1402" s="9">
        <v>42826</v>
      </c>
      <c r="O1402" s="8" t="s">
        <v>31</v>
      </c>
      <c r="P1402" s="8" t="s">
        <v>29</v>
      </c>
      <c r="Q1402" s="8" t="s">
        <v>31</v>
      </c>
      <c r="R1402" s="8" t="s">
        <v>29</v>
      </c>
    </row>
    <row r="1403" spans="1:18">
      <c r="A1403" t="s">
        <v>2747</v>
      </c>
      <c r="B1403" s="8" t="s">
        <v>2748</v>
      </c>
      <c r="C1403" s="8" t="s">
        <v>2750</v>
      </c>
      <c r="D1403" s="8" t="s">
        <v>2751</v>
      </c>
      <c r="E1403" s="8" t="s">
        <v>1861</v>
      </c>
      <c r="F1403" s="8" t="s">
        <v>2752</v>
      </c>
      <c r="G1403" s="8" t="str">
        <f t="shared" si="63"/>
        <v>堺市南区三原台一丁2番3号　ルルポ泉ヶ丘105</v>
      </c>
      <c r="H1403" s="8" t="str">
        <f t="shared" si="64"/>
        <v>南区</v>
      </c>
      <c r="I1403" s="8">
        <f t="shared" si="65"/>
        <v>5</v>
      </c>
      <c r="J1403" s="8" t="s">
        <v>2753</v>
      </c>
      <c r="K1403" s="8" t="s">
        <v>2749</v>
      </c>
      <c r="L1403" s="8" t="s">
        <v>53</v>
      </c>
      <c r="M1403" s="8">
        <v>2716401233</v>
      </c>
      <c r="N1403" s="9">
        <v>45170</v>
      </c>
      <c r="O1403" s="8" t="s">
        <v>29</v>
      </c>
      <c r="P1403" s="8" t="s">
        <v>29</v>
      </c>
      <c r="Q1403" s="8" t="s">
        <v>31</v>
      </c>
      <c r="R1403" s="8" t="s">
        <v>29</v>
      </c>
    </row>
    <row r="1404" spans="1:18">
      <c r="A1404" t="s">
        <v>5168</v>
      </c>
      <c r="B1404" s="8" t="s">
        <v>5169</v>
      </c>
      <c r="C1404" s="8" t="s">
        <v>5178</v>
      </c>
      <c r="D1404" s="8" t="s">
        <v>5179</v>
      </c>
      <c r="E1404" s="8" t="s">
        <v>2919</v>
      </c>
      <c r="F1404" s="8" t="s">
        <v>5180</v>
      </c>
      <c r="G1404" s="8" t="str">
        <f t="shared" si="63"/>
        <v>堺市南区晴美台一丁30番2-102号　104号</v>
      </c>
      <c r="H1404" s="8" t="str">
        <f t="shared" si="64"/>
        <v>南区</v>
      </c>
      <c r="I1404" s="8">
        <f t="shared" si="65"/>
        <v>5</v>
      </c>
      <c r="J1404" s="8" t="s">
        <v>5181</v>
      </c>
      <c r="K1404" s="8" t="s">
        <v>5182</v>
      </c>
      <c r="L1404" s="8" t="s">
        <v>53</v>
      </c>
      <c r="M1404" s="8">
        <v>2716400482</v>
      </c>
      <c r="N1404" s="9">
        <v>40148</v>
      </c>
      <c r="O1404" s="8" t="s">
        <v>29</v>
      </c>
      <c r="P1404" s="8" t="s">
        <v>29</v>
      </c>
      <c r="Q1404" s="8" t="s">
        <v>31</v>
      </c>
      <c r="R1404" s="8" t="s">
        <v>29</v>
      </c>
    </row>
    <row r="1405" spans="1:18">
      <c r="A1405" t="s">
        <v>6086</v>
      </c>
      <c r="B1405" s="8" t="s">
        <v>6087</v>
      </c>
      <c r="C1405" s="8" t="s">
        <v>6091</v>
      </c>
      <c r="D1405" s="8" t="s">
        <v>6092</v>
      </c>
      <c r="E1405" s="8" t="s">
        <v>2919</v>
      </c>
      <c r="F1405" s="8" t="s">
        <v>6088</v>
      </c>
      <c r="G1405" s="8" t="str">
        <f t="shared" si="63"/>
        <v>堺市南区晴美台一丁30番5号</v>
      </c>
      <c r="H1405" s="8" t="str">
        <f t="shared" si="64"/>
        <v>南区</v>
      </c>
      <c r="I1405" s="8">
        <f t="shared" si="65"/>
        <v>5</v>
      </c>
      <c r="J1405" s="8" t="s">
        <v>6089</v>
      </c>
      <c r="K1405" s="8" t="s">
        <v>6090</v>
      </c>
      <c r="L1405" s="8" t="s">
        <v>53</v>
      </c>
      <c r="M1405" s="8">
        <v>2716400557</v>
      </c>
      <c r="N1405" s="9">
        <v>40603</v>
      </c>
      <c r="O1405" s="8" t="s">
        <v>29</v>
      </c>
      <c r="P1405" s="8" t="s">
        <v>29</v>
      </c>
      <c r="Q1405" s="8" t="s">
        <v>31</v>
      </c>
      <c r="R1405" s="8" t="s">
        <v>29</v>
      </c>
    </row>
    <row r="1406" spans="1:18">
      <c r="A1406" t="s">
        <v>4813</v>
      </c>
      <c r="B1406" s="8" t="s">
        <v>5295</v>
      </c>
      <c r="C1406" s="8" t="s">
        <v>5296</v>
      </c>
      <c r="D1406" s="8" t="s">
        <v>5297</v>
      </c>
      <c r="E1406" s="8" t="s">
        <v>1760</v>
      </c>
      <c r="F1406" s="8" t="s">
        <v>5298</v>
      </c>
      <c r="G1406" s="8" t="str">
        <f t="shared" si="63"/>
        <v>堺市南区槇塚台三丁1番6号</v>
      </c>
      <c r="H1406" s="8" t="str">
        <f t="shared" si="64"/>
        <v>南区</v>
      </c>
      <c r="I1406" s="8">
        <f t="shared" si="65"/>
        <v>5</v>
      </c>
      <c r="J1406" s="8" t="s">
        <v>5299</v>
      </c>
      <c r="K1406" s="8" t="s">
        <v>5299</v>
      </c>
      <c r="L1406" s="8" t="s">
        <v>53</v>
      </c>
      <c r="M1406" s="8">
        <v>2716401217</v>
      </c>
      <c r="N1406" s="9">
        <v>45108</v>
      </c>
      <c r="O1406" s="8" t="s">
        <v>29</v>
      </c>
      <c r="P1406" s="8" t="s">
        <v>29</v>
      </c>
      <c r="Q1406" s="8" t="s">
        <v>31</v>
      </c>
      <c r="R1406" s="8" t="s">
        <v>29</v>
      </c>
    </row>
    <row r="1407" spans="1:18">
      <c r="A1407" t="s">
        <v>1534</v>
      </c>
      <c r="B1407" s="8" t="s">
        <v>1535</v>
      </c>
      <c r="C1407" s="8" t="s">
        <v>1544</v>
      </c>
      <c r="D1407" s="8" t="s">
        <v>1545</v>
      </c>
      <c r="E1407" s="8" t="s">
        <v>945</v>
      </c>
      <c r="F1407" s="8" t="s">
        <v>1536</v>
      </c>
      <c r="G1407" s="8" t="str">
        <f t="shared" si="63"/>
        <v>堺市南区高倉台二丁39番3号</v>
      </c>
      <c r="H1407" s="8" t="str">
        <f t="shared" si="64"/>
        <v>南区</v>
      </c>
      <c r="I1407" s="8">
        <f t="shared" si="65"/>
        <v>5</v>
      </c>
      <c r="J1407" s="8" t="s">
        <v>1537</v>
      </c>
      <c r="K1407" s="8" t="s">
        <v>1538</v>
      </c>
      <c r="L1407" s="8" t="s">
        <v>53</v>
      </c>
      <c r="M1407" s="8">
        <v>2716400896</v>
      </c>
      <c r="N1407" s="9">
        <v>42583</v>
      </c>
      <c r="O1407" s="8" t="s">
        <v>29</v>
      </c>
      <c r="P1407" s="8" t="s">
        <v>29</v>
      </c>
      <c r="Q1407" s="8" t="s">
        <v>31</v>
      </c>
      <c r="R1407" s="8" t="s">
        <v>29</v>
      </c>
    </row>
    <row r="1408" spans="1:18">
      <c r="A1408" t="s">
        <v>5191</v>
      </c>
      <c r="B1408" s="8" t="s">
        <v>5192</v>
      </c>
      <c r="C1408" s="8" t="s">
        <v>5198</v>
      </c>
      <c r="D1408" s="8" t="s">
        <v>5199</v>
      </c>
      <c r="E1408" s="8" t="s">
        <v>945</v>
      </c>
      <c r="F1408" s="8" t="s">
        <v>5200</v>
      </c>
      <c r="G1408" s="8" t="str">
        <f t="shared" si="63"/>
        <v>堺市南区高倉台一丁2-1　Ｄ棟1</v>
      </c>
      <c r="H1408" s="8" t="str">
        <f t="shared" si="64"/>
        <v>南区</v>
      </c>
      <c r="I1408" s="8">
        <f t="shared" si="65"/>
        <v>5</v>
      </c>
      <c r="J1408" s="8" t="s">
        <v>5201</v>
      </c>
      <c r="K1408" s="8" t="s">
        <v>5202</v>
      </c>
      <c r="L1408" s="8" t="s">
        <v>53</v>
      </c>
      <c r="M1408" s="8">
        <v>2716400524</v>
      </c>
      <c r="N1408" s="9">
        <v>40513</v>
      </c>
      <c r="O1408" s="8" t="s">
        <v>29</v>
      </c>
      <c r="P1408" s="8" t="s">
        <v>29</v>
      </c>
      <c r="Q1408" s="8" t="s">
        <v>31</v>
      </c>
      <c r="R1408" s="8" t="s">
        <v>29</v>
      </c>
    </row>
    <row r="1409" spans="1:18">
      <c r="A1409" t="s">
        <v>5361</v>
      </c>
      <c r="B1409" s="8" t="s">
        <v>5362</v>
      </c>
      <c r="C1409" s="8" t="s">
        <v>5363</v>
      </c>
      <c r="D1409" s="8" t="s">
        <v>5364</v>
      </c>
      <c r="E1409" s="8" t="s">
        <v>945</v>
      </c>
      <c r="F1409" s="8" t="s">
        <v>5365</v>
      </c>
      <c r="G1409" s="8" t="str">
        <f t="shared" si="63"/>
        <v>堺市南区高倉台三丁2-2</v>
      </c>
      <c r="H1409" s="8" t="str">
        <f t="shared" si="64"/>
        <v>南区</v>
      </c>
      <c r="I1409" s="8">
        <f t="shared" si="65"/>
        <v>5</v>
      </c>
      <c r="J1409" s="8" t="s">
        <v>5366</v>
      </c>
      <c r="K1409" s="8" t="s">
        <v>5367</v>
      </c>
      <c r="L1409" s="8" t="s">
        <v>53</v>
      </c>
      <c r="M1409" s="8">
        <v>2716400821</v>
      </c>
      <c r="N1409" s="9">
        <v>42217</v>
      </c>
      <c r="O1409" s="8" t="s">
        <v>29</v>
      </c>
      <c r="P1409" s="8" t="s">
        <v>29</v>
      </c>
      <c r="Q1409" s="8" t="s">
        <v>31</v>
      </c>
      <c r="R1409" s="8" t="s">
        <v>29</v>
      </c>
    </row>
    <row r="1410" spans="1:18">
      <c r="A1410" t="s">
        <v>4758</v>
      </c>
      <c r="B1410" s="8" t="s">
        <v>4759</v>
      </c>
      <c r="C1410" s="8" t="s">
        <v>4805</v>
      </c>
      <c r="D1410" s="8" t="s">
        <v>4806</v>
      </c>
      <c r="E1410" s="8" t="s">
        <v>4775</v>
      </c>
      <c r="F1410" s="8" t="s">
        <v>4807</v>
      </c>
      <c r="G1410" s="8" t="str">
        <f t="shared" si="63"/>
        <v>堺市南区片蔵176-1番地</v>
      </c>
      <c r="H1410" s="8" t="str">
        <f t="shared" si="64"/>
        <v>南区</v>
      </c>
      <c r="I1410" s="8">
        <f t="shared" si="65"/>
        <v>5</v>
      </c>
      <c r="J1410" s="8" t="s">
        <v>4777</v>
      </c>
      <c r="K1410" s="8" t="s">
        <v>4778</v>
      </c>
      <c r="L1410" s="8" t="s">
        <v>53</v>
      </c>
      <c r="M1410" s="8">
        <v>2716400888</v>
      </c>
      <c r="N1410" s="9">
        <v>42461</v>
      </c>
      <c r="O1410" s="8" t="s">
        <v>29</v>
      </c>
      <c r="P1410" s="8" t="s">
        <v>29</v>
      </c>
      <c r="Q1410" s="8" t="s">
        <v>31</v>
      </c>
      <c r="R1410" s="8" t="s">
        <v>29</v>
      </c>
    </row>
    <row r="1411" spans="1:18">
      <c r="A1411" t="s">
        <v>1141</v>
      </c>
      <c r="B1411" s="8" t="s">
        <v>1142</v>
      </c>
      <c r="C1411" s="8" t="s">
        <v>1143</v>
      </c>
      <c r="D1411" s="8" t="s">
        <v>1144</v>
      </c>
      <c r="E1411" s="8" t="s">
        <v>1006</v>
      </c>
      <c r="F1411" s="8" t="s">
        <v>1145</v>
      </c>
      <c r="G1411" s="8" t="str">
        <f t="shared" si="63"/>
        <v>堺市南区庭代台二丁７番1</v>
      </c>
      <c r="H1411" s="8" t="str">
        <f t="shared" si="64"/>
        <v>南区</v>
      </c>
      <c r="I1411" s="8">
        <f t="shared" si="65"/>
        <v>5</v>
      </c>
      <c r="J1411" s="8" t="s">
        <v>1146</v>
      </c>
      <c r="K1411" s="8" t="s">
        <v>1147</v>
      </c>
      <c r="L1411" s="8" t="s">
        <v>53</v>
      </c>
      <c r="M1411" s="8">
        <v>2716002312</v>
      </c>
      <c r="N1411" s="9">
        <v>45292</v>
      </c>
      <c r="O1411" s="8" t="s">
        <v>29</v>
      </c>
      <c r="P1411" s="8" t="s">
        <v>29</v>
      </c>
      <c r="Q1411" s="8" t="s">
        <v>31</v>
      </c>
      <c r="R1411" s="8" t="s">
        <v>29</v>
      </c>
    </row>
    <row r="1412" spans="1:18">
      <c r="A1412" t="s">
        <v>535</v>
      </c>
      <c r="B1412" s="8" t="s">
        <v>536</v>
      </c>
      <c r="C1412" s="8" t="s">
        <v>537</v>
      </c>
      <c r="D1412" s="8" t="s">
        <v>538</v>
      </c>
      <c r="E1412" s="8" t="s">
        <v>539</v>
      </c>
      <c r="F1412" s="8" t="s">
        <v>540</v>
      </c>
      <c r="G1412" s="8" t="str">
        <f t="shared" si="63"/>
        <v>堺市南区御池台二丁11番24号</v>
      </c>
      <c r="H1412" s="8" t="str">
        <f t="shared" si="64"/>
        <v>南区</v>
      </c>
      <c r="I1412" s="8">
        <f t="shared" si="65"/>
        <v>5</v>
      </c>
      <c r="J1412" s="8" t="s">
        <v>541</v>
      </c>
      <c r="K1412" s="8" t="s">
        <v>542</v>
      </c>
      <c r="L1412" s="8" t="s">
        <v>53</v>
      </c>
      <c r="M1412" s="8">
        <v>2716401191</v>
      </c>
      <c r="N1412" s="9">
        <v>44927</v>
      </c>
      <c r="O1412" s="8" t="s">
        <v>29</v>
      </c>
      <c r="P1412" s="8" t="s">
        <v>29</v>
      </c>
      <c r="Q1412" s="8" t="s">
        <v>31</v>
      </c>
      <c r="R1412" s="8" t="s">
        <v>29</v>
      </c>
    </row>
    <row r="1413" spans="1:18">
      <c r="A1413" t="s">
        <v>5412</v>
      </c>
      <c r="B1413" s="8" t="s">
        <v>5413</v>
      </c>
      <c r="C1413" s="8" t="s">
        <v>5419</v>
      </c>
      <c r="D1413" s="8" t="s">
        <v>5420</v>
      </c>
      <c r="E1413" s="8" t="s">
        <v>539</v>
      </c>
      <c r="F1413" s="8" t="s">
        <v>5421</v>
      </c>
      <c r="G1413" s="8" t="str">
        <f t="shared" si="63"/>
        <v>堺市南区御池台三丁1番地5</v>
      </c>
      <c r="H1413" s="8" t="str">
        <f t="shared" si="64"/>
        <v>南区</v>
      </c>
      <c r="I1413" s="8">
        <f t="shared" si="65"/>
        <v>5</v>
      </c>
      <c r="J1413" s="8" t="s">
        <v>5422</v>
      </c>
      <c r="K1413" s="8" t="s">
        <v>5423</v>
      </c>
      <c r="L1413" s="8" t="s">
        <v>53</v>
      </c>
      <c r="M1413" s="8">
        <v>2716400409</v>
      </c>
      <c r="N1413" s="9">
        <v>40664</v>
      </c>
      <c r="O1413" s="8" t="s">
        <v>31</v>
      </c>
      <c r="P1413" s="8" t="s">
        <v>29</v>
      </c>
      <c r="Q1413" s="8" t="s">
        <v>31</v>
      </c>
      <c r="R1413" s="8" t="s">
        <v>31</v>
      </c>
    </row>
    <row r="1414" spans="1:18">
      <c r="A1414" t="s">
        <v>3486</v>
      </c>
      <c r="B1414" s="8" t="s">
        <v>3487</v>
      </c>
      <c r="C1414" s="8" t="s">
        <v>3489</v>
      </c>
      <c r="D1414" s="8" t="s">
        <v>3490</v>
      </c>
      <c r="E1414" s="8" t="s">
        <v>1521</v>
      </c>
      <c r="F1414" s="8" t="s">
        <v>3491</v>
      </c>
      <c r="G1414" s="8" t="str">
        <f t="shared" si="63"/>
        <v>堺市南区桃山台四丁25-16</v>
      </c>
      <c r="H1414" s="8" t="str">
        <f t="shared" si="64"/>
        <v>南区</v>
      </c>
      <c r="I1414" s="8">
        <f t="shared" si="65"/>
        <v>5</v>
      </c>
      <c r="J1414" s="8" t="s">
        <v>3488</v>
      </c>
      <c r="K1414" s="8" t="s">
        <v>3488</v>
      </c>
      <c r="L1414" s="8" t="s">
        <v>53</v>
      </c>
      <c r="M1414" s="8">
        <v>2716401308</v>
      </c>
      <c r="N1414" s="9">
        <v>45536</v>
      </c>
      <c r="O1414" s="8" t="s">
        <v>29</v>
      </c>
      <c r="P1414" s="8" t="s">
        <v>29</v>
      </c>
      <c r="Q1414" s="8" t="s">
        <v>31</v>
      </c>
      <c r="R1414" s="8" t="s">
        <v>29</v>
      </c>
    </row>
    <row r="1415" spans="1:18">
      <c r="A1415" t="s">
        <v>1722</v>
      </c>
      <c r="B1415" s="8" t="s">
        <v>1723</v>
      </c>
      <c r="C1415" s="8" t="s">
        <v>1726</v>
      </c>
      <c r="D1415" s="8" t="s">
        <v>1727</v>
      </c>
      <c r="E1415" s="8" t="s">
        <v>1724</v>
      </c>
      <c r="F1415" s="8" t="s">
        <v>1728</v>
      </c>
      <c r="G1415" s="8" t="str">
        <f t="shared" si="63"/>
        <v>堺市南区檜尾16番地</v>
      </c>
      <c r="H1415" s="8" t="str">
        <f t="shared" si="64"/>
        <v>南区</v>
      </c>
      <c r="I1415" s="8">
        <f t="shared" si="65"/>
        <v>5</v>
      </c>
      <c r="J1415" s="8" t="s">
        <v>1729</v>
      </c>
      <c r="K1415" s="8" t="s">
        <v>1730</v>
      </c>
      <c r="L1415" s="8" t="s">
        <v>53</v>
      </c>
      <c r="M1415" s="8">
        <v>2716401027</v>
      </c>
      <c r="N1415" s="9">
        <v>43770</v>
      </c>
      <c r="O1415" s="8" t="s">
        <v>29</v>
      </c>
      <c r="P1415" s="8" t="s">
        <v>29</v>
      </c>
      <c r="Q1415" s="8" t="s">
        <v>31</v>
      </c>
      <c r="R1415" s="8" t="s">
        <v>29</v>
      </c>
    </row>
    <row r="1416" spans="1:18">
      <c r="A1416" t="s">
        <v>5240</v>
      </c>
      <c r="B1416" s="8" t="s">
        <v>5241</v>
      </c>
      <c r="C1416" s="8" t="s">
        <v>5277</v>
      </c>
      <c r="D1416" s="8" t="s">
        <v>5278</v>
      </c>
      <c r="E1416" s="8" t="s">
        <v>1724</v>
      </c>
      <c r="F1416" s="8" t="s">
        <v>5279</v>
      </c>
      <c r="G1416" s="8" t="str">
        <f t="shared" si="63"/>
        <v>堺市南区檜尾1382番地6</v>
      </c>
      <c r="H1416" s="8" t="str">
        <f t="shared" si="64"/>
        <v>南区</v>
      </c>
      <c r="I1416" s="8">
        <f t="shared" si="65"/>
        <v>5</v>
      </c>
      <c r="J1416" s="8" t="s">
        <v>5280</v>
      </c>
      <c r="K1416" s="8" t="s">
        <v>5281</v>
      </c>
      <c r="L1416" s="8" t="s">
        <v>53</v>
      </c>
      <c r="M1416" s="8">
        <v>2716400235</v>
      </c>
      <c r="N1416" s="9">
        <v>39022</v>
      </c>
      <c r="O1416" s="8" t="s">
        <v>31</v>
      </c>
      <c r="P1416" s="8" t="s">
        <v>29</v>
      </c>
      <c r="Q1416" s="8" t="s">
        <v>31</v>
      </c>
      <c r="R1416" s="8" t="s">
        <v>31</v>
      </c>
    </row>
    <row r="1417" spans="1:18">
      <c r="A1417" t="s">
        <v>3592</v>
      </c>
      <c r="B1417" s="8" t="s">
        <v>3593</v>
      </c>
      <c r="C1417" s="8" t="s">
        <v>3603</v>
      </c>
      <c r="D1417" s="8" t="s">
        <v>3604</v>
      </c>
      <c r="E1417" s="8" t="s">
        <v>2199</v>
      </c>
      <c r="F1417" s="8" t="s">
        <v>2200</v>
      </c>
      <c r="G1417" s="8" t="str">
        <f t="shared" ref="G1417:G1480" si="66">RIGHT(F:F,LEN(F:F)-3)</f>
        <v>堺市南区高尾一丁308番6</v>
      </c>
      <c r="H1417" s="8" t="str">
        <f t="shared" ref="H1417:H1480" si="67">MID(F:F,6,2)</f>
        <v>南区</v>
      </c>
      <c r="I1417" s="8">
        <f t="shared" ref="I1417:I1480" si="68">IF(H:H="堺区",1,IF(H:H="中区",2,IF(H:H="東区",3,IF(H:H="西区",4,IF(H:H="南区",5,IF(H:H="北区",6,7))))))</f>
        <v>5</v>
      </c>
      <c r="J1417" s="8" t="s">
        <v>2191</v>
      </c>
      <c r="K1417" s="8" t="s">
        <v>2192</v>
      </c>
      <c r="L1417" s="8" t="s">
        <v>53</v>
      </c>
      <c r="M1417" s="8">
        <v>2716400920</v>
      </c>
      <c r="N1417" s="9">
        <v>43009</v>
      </c>
      <c r="O1417" s="8" t="s">
        <v>29</v>
      </c>
      <c r="P1417" s="8" t="s">
        <v>29</v>
      </c>
      <c r="Q1417" s="8" t="s">
        <v>31</v>
      </c>
      <c r="R1417" s="8" t="s">
        <v>29</v>
      </c>
    </row>
    <row r="1418" spans="1:18">
      <c r="A1418" t="s">
        <v>6359</v>
      </c>
      <c r="B1418" s="8" t="s">
        <v>6360</v>
      </c>
      <c r="C1418" s="8" t="s">
        <v>6363</v>
      </c>
      <c r="D1418" s="8" t="s">
        <v>6364</v>
      </c>
      <c r="E1418" s="8" t="s">
        <v>1846</v>
      </c>
      <c r="F1418" s="8" t="s">
        <v>6365</v>
      </c>
      <c r="G1418" s="8" t="str">
        <f t="shared" si="66"/>
        <v>堺市南区宮山台四丁7番9号</v>
      </c>
      <c r="H1418" s="8" t="str">
        <f t="shared" si="67"/>
        <v>南区</v>
      </c>
      <c r="I1418" s="8">
        <f t="shared" si="68"/>
        <v>5</v>
      </c>
      <c r="J1418" s="8" t="s">
        <v>6361</v>
      </c>
      <c r="K1418" s="8" t="s">
        <v>6362</v>
      </c>
      <c r="L1418" s="8" t="s">
        <v>36</v>
      </c>
      <c r="M1418" s="8">
        <v>2736400231</v>
      </c>
      <c r="N1418" s="9">
        <v>44044</v>
      </c>
      <c r="O1418" s="8" t="s">
        <v>29</v>
      </c>
      <c r="P1418" s="8" t="s">
        <v>29</v>
      </c>
      <c r="Q1418" s="8" t="s">
        <v>29</v>
      </c>
      <c r="R1418" s="8" t="s">
        <v>29</v>
      </c>
    </row>
    <row r="1419" spans="1:18">
      <c r="A1419" t="s">
        <v>3405</v>
      </c>
      <c r="B1419" s="8" t="s">
        <v>3665</v>
      </c>
      <c r="C1419" s="8" t="s">
        <v>3666</v>
      </c>
      <c r="D1419" s="8" t="s">
        <v>3667</v>
      </c>
      <c r="E1419" s="8" t="s">
        <v>2274</v>
      </c>
      <c r="F1419" s="8" t="s">
        <v>2275</v>
      </c>
      <c r="G1419" s="8" t="str">
        <f t="shared" si="66"/>
        <v>堺市南区和田東771番地1</v>
      </c>
      <c r="H1419" s="8" t="str">
        <f t="shared" si="67"/>
        <v>南区</v>
      </c>
      <c r="I1419" s="8">
        <f t="shared" si="68"/>
        <v>5</v>
      </c>
      <c r="J1419" s="8" t="s">
        <v>2276</v>
      </c>
      <c r="K1419" s="8" t="s">
        <v>2277</v>
      </c>
      <c r="L1419" s="8" t="s">
        <v>36</v>
      </c>
      <c r="M1419" s="8">
        <v>2736400207</v>
      </c>
      <c r="N1419" s="9">
        <v>42856</v>
      </c>
      <c r="O1419" s="8" t="s">
        <v>29</v>
      </c>
      <c r="P1419" s="8" t="s">
        <v>29</v>
      </c>
      <c r="Q1419" s="8" t="s">
        <v>29</v>
      </c>
      <c r="R1419" s="8" t="s">
        <v>29</v>
      </c>
    </row>
    <row r="1420" spans="1:18">
      <c r="A1420" t="s">
        <v>6325</v>
      </c>
      <c r="B1420" s="8" t="s">
        <v>6320</v>
      </c>
      <c r="C1420" s="8" t="s">
        <v>6326</v>
      </c>
      <c r="D1420" s="8" t="s">
        <v>6327</v>
      </c>
      <c r="E1420" s="8" t="s">
        <v>2274</v>
      </c>
      <c r="F1420" s="8" t="s">
        <v>6328</v>
      </c>
      <c r="G1420" s="8" t="str">
        <f t="shared" si="66"/>
        <v>堺市南区和田東293番地1 ツイン泉ヶ丘103号</v>
      </c>
      <c r="H1420" s="8" t="str">
        <f t="shared" si="67"/>
        <v>南区</v>
      </c>
      <c r="I1420" s="8">
        <f t="shared" si="68"/>
        <v>5</v>
      </c>
      <c r="J1420" s="8" t="s">
        <v>6324</v>
      </c>
      <c r="K1420" s="8" t="s">
        <v>6324</v>
      </c>
      <c r="L1420" s="8" t="s">
        <v>36</v>
      </c>
      <c r="M1420" s="8">
        <v>2736400280</v>
      </c>
      <c r="N1420" s="9">
        <v>44562</v>
      </c>
      <c r="O1420" s="8" t="s">
        <v>29</v>
      </c>
      <c r="P1420" s="8" t="s">
        <v>29</v>
      </c>
      <c r="Q1420" s="8" t="s">
        <v>29</v>
      </c>
      <c r="R1420" s="8" t="s">
        <v>29</v>
      </c>
    </row>
    <row r="1421" spans="1:18">
      <c r="A1421" t="s">
        <v>3034</v>
      </c>
      <c r="B1421" s="8" t="s">
        <v>3035</v>
      </c>
      <c r="C1421" s="8" t="s">
        <v>3036</v>
      </c>
      <c r="D1421" s="8" t="s">
        <v>3037</v>
      </c>
      <c r="E1421" s="8" t="s">
        <v>709</v>
      </c>
      <c r="F1421" s="8" t="s">
        <v>1623</v>
      </c>
      <c r="G1421" s="8" t="str">
        <f t="shared" si="66"/>
        <v>堺市南区深阪南103番地</v>
      </c>
      <c r="H1421" s="8" t="str">
        <f t="shared" si="67"/>
        <v>南区</v>
      </c>
      <c r="I1421" s="8">
        <f t="shared" si="68"/>
        <v>5</v>
      </c>
      <c r="J1421" s="8" t="s">
        <v>3038</v>
      </c>
      <c r="K1421" s="8" t="s">
        <v>1625</v>
      </c>
      <c r="L1421" s="8" t="s">
        <v>36</v>
      </c>
      <c r="M1421" s="8">
        <v>2736500238</v>
      </c>
      <c r="N1421" s="9">
        <v>42856</v>
      </c>
      <c r="O1421" s="8" t="s">
        <v>29</v>
      </c>
      <c r="P1421" s="8" t="s">
        <v>29</v>
      </c>
      <c r="Q1421" s="8" t="s">
        <v>29</v>
      </c>
      <c r="R1421" s="8" t="s">
        <v>29</v>
      </c>
    </row>
    <row r="1422" spans="1:18">
      <c r="A1422" t="s">
        <v>4034</v>
      </c>
      <c r="B1422" s="8" t="s">
        <v>4035</v>
      </c>
      <c r="C1422" s="8" t="s">
        <v>4039</v>
      </c>
      <c r="D1422" s="8" t="s">
        <v>4040</v>
      </c>
      <c r="E1422" s="8" t="s">
        <v>709</v>
      </c>
      <c r="F1422" s="8" t="s">
        <v>4036</v>
      </c>
      <c r="G1422" s="8" t="str">
        <f t="shared" si="66"/>
        <v>堺市南区深阪南117　深阪矢谷ビル202</v>
      </c>
      <c r="H1422" s="8" t="str">
        <f t="shared" si="67"/>
        <v>南区</v>
      </c>
      <c r="I1422" s="8">
        <f t="shared" si="68"/>
        <v>5</v>
      </c>
      <c r="J1422" s="8" t="s">
        <v>4037</v>
      </c>
      <c r="K1422" s="8" t="s">
        <v>4038</v>
      </c>
      <c r="L1422" s="8" t="s">
        <v>36</v>
      </c>
      <c r="M1422" s="8">
        <v>2736400298</v>
      </c>
      <c r="N1422" s="9">
        <v>44774</v>
      </c>
      <c r="O1422" s="8" t="s">
        <v>29</v>
      </c>
      <c r="P1422" s="8" t="s">
        <v>29</v>
      </c>
      <c r="Q1422" s="8" t="s">
        <v>29</v>
      </c>
      <c r="R1422" s="8" t="s">
        <v>29</v>
      </c>
    </row>
    <row r="1423" spans="1:18">
      <c r="A1423" t="s">
        <v>5412</v>
      </c>
      <c r="B1423" s="8" t="s">
        <v>5413</v>
      </c>
      <c r="C1423" s="8" t="s">
        <v>5430</v>
      </c>
      <c r="D1423" s="8" t="s">
        <v>5431</v>
      </c>
      <c r="E1423" s="8" t="s">
        <v>709</v>
      </c>
      <c r="F1423" s="8" t="s">
        <v>5428</v>
      </c>
      <c r="G1423" s="8" t="str">
        <f t="shared" si="66"/>
        <v>堺市南区深阪南119番地　ダイヤモンドビル203号</v>
      </c>
      <c r="H1423" s="8" t="str">
        <f t="shared" si="67"/>
        <v>南区</v>
      </c>
      <c r="I1423" s="8">
        <f t="shared" si="68"/>
        <v>5</v>
      </c>
      <c r="J1423" s="8" t="s">
        <v>5429</v>
      </c>
      <c r="K1423" s="8" t="s">
        <v>5037</v>
      </c>
      <c r="L1423" s="8" t="s">
        <v>36</v>
      </c>
      <c r="M1423" s="8">
        <v>2736400025</v>
      </c>
      <c r="N1423" s="9">
        <v>41000</v>
      </c>
      <c r="O1423" s="8" t="s">
        <v>29</v>
      </c>
      <c r="P1423" s="8" t="s">
        <v>29</v>
      </c>
      <c r="Q1423" s="8" t="s">
        <v>29</v>
      </c>
      <c r="R1423" s="8" t="s">
        <v>29</v>
      </c>
    </row>
    <row r="1424" spans="1:18">
      <c r="A1424" t="s">
        <v>6407</v>
      </c>
      <c r="B1424" s="8" t="s">
        <v>6408</v>
      </c>
      <c r="C1424" s="8" t="s">
        <v>6411</v>
      </c>
      <c r="D1424" s="8" t="s">
        <v>6412</v>
      </c>
      <c r="E1424" s="8" t="s">
        <v>709</v>
      </c>
      <c r="F1424" s="8" t="s">
        <v>6413</v>
      </c>
      <c r="G1424" s="8" t="str">
        <f t="shared" si="66"/>
        <v>堺市南区深阪南105番地</v>
      </c>
      <c r="H1424" s="8" t="str">
        <f t="shared" si="67"/>
        <v>南区</v>
      </c>
      <c r="I1424" s="8">
        <f t="shared" si="68"/>
        <v>5</v>
      </c>
      <c r="J1424" s="8" t="s">
        <v>6409</v>
      </c>
      <c r="K1424" s="8" t="s">
        <v>6410</v>
      </c>
      <c r="L1424" s="8" t="s">
        <v>36</v>
      </c>
      <c r="M1424" s="8">
        <v>2736400082</v>
      </c>
      <c r="N1424" s="9">
        <v>41275</v>
      </c>
      <c r="O1424" s="8" t="s">
        <v>29</v>
      </c>
      <c r="P1424" s="8" t="s">
        <v>29</v>
      </c>
      <c r="Q1424" s="8" t="s">
        <v>29</v>
      </c>
      <c r="R1424" s="8" t="s">
        <v>29</v>
      </c>
    </row>
    <row r="1425" spans="1:18">
      <c r="A1425" t="s">
        <v>2047</v>
      </c>
      <c r="B1425" s="8" t="s">
        <v>2048</v>
      </c>
      <c r="C1425" s="8" t="s">
        <v>2053</v>
      </c>
      <c r="D1425" s="8" t="s">
        <v>2054</v>
      </c>
      <c r="E1425" s="8" t="s">
        <v>2049</v>
      </c>
      <c r="F1425" s="8" t="s">
        <v>2050</v>
      </c>
      <c r="G1425" s="8" t="str">
        <f t="shared" si="66"/>
        <v>堺市南区竹城台四丁1番5号</v>
      </c>
      <c r="H1425" s="8" t="str">
        <f t="shared" si="67"/>
        <v>南区</v>
      </c>
      <c r="I1425" s="8">
        <f t="shared" si="68"/>
        <v>5</v>
      </c>
      <c r="J1425" s="8" t="s">
        <v>2051</v>
      </c>
      <c r="K1425" s="8" t="s">
        <v>2052</v>
      </c>
      <c r="L1425" s="8" t="s">
        <v>36</v>
      </c>
      <c r="M1425" s="8">
        <v>2736400165</v>
      </c>
      <c r="N1425" s="9">
        <v>42339</v>
      </c>
      <c r="O1425" s="8" t="s">
        <v>29</v>
      </c>
      <c r="P1425" s="8" t="s">
        <v>29</v>
      </c>
      <c r="Q1425" s="8" t="s">
        <v>29</v>
      </c>
      <c r="R1425" s="8" t="s">
        <v>29</v>
      </c>
    </row>
    <row r="1426" spans="1:18">
      <c r="A1426" t="s">
        <v>6507</v>
      </c>
      <c r="B1426" s="8" t="s">
        <v>6508</v>
      </c>
      <c r="C1426" s="8" t="s">
        <v>6513</v>
      </c>
      <c r="D1426" s="8" t="s">
        <v>6514</v>
      </c>
      <c r="E1426" s="8" t="s">
        <v>2049</v>
      </c>
      <c r="F1426" s="8" t="s">
        <v>6515</v>
      </c>
      <c r="G1426" s="8" t="str">
        <f t="shared" si="66"/>
        <v>堺市南区竹城台四丁15-12</v>
      </c>
      <c r="H1426" s="8" t="str">
        <f t="shared" si="67"/>
        <v>南区</v>
      </c>
      <c r="I1426" s="8">
        <f t="shared" si="68"/>
        <v>5</v>
      </c>
      <c r="J1426" s="8" t="s">
        <v>6516</v>
      </c>
      <c r="K1426" s="8" t="s">
        <v>6516</v>
      </c>
      <c r="L1426" s="8" t="s">
        <v>36</v>
      </c>
      <c r="M1426" s="8">
        <v>2736400306</v>
      </c>
      <c r="N1426" s="9">
        <v>44896</v>
      </c>
      <c r="O1426" s="8" t="s">
        <v>29</v>
      </c>
      <c r="P1426" s="8" t="s">
        <v>29</v>
      </c>
      <c r="Q1426" s="8" t="s">
        <v>29</v>
      </c>
      <c r="R1426" s="8" t="s">
        <v>29</v>
      </c>
    </row>
    <row r="1427" spans="1:18">
      <c r="A1427" t="s">
        <v>1859</v>
      </c>
      <c r="B1427" s="8" t="s">
        <v>1860</v>
      </c>
      <c r="C1427" s="8" t="s">
        <v>1864</v>
      </c>
      <c r="D1427" s="8" t="s">
        <v>1865</v>
      </c>
      <c r="E1427" s="8" t="s">
        <v>1861</v>
      </c>
      <c r="F1427" s="8" t="s">
        <v>1862</v>
      </c>
      <c r="G1427" s="8" t="str">
        <f t="shared" si="66"/>
        <v>堺市南区三原台二丁7番21号</v>
      </c>
      <c r="H1427" s="8" t="str">
        <f t="shared" si="67"/>
        <v>南区</v>
      </c>
      <c r="I1427" s="8">
        <f t="shared" si="68"/>
        <v>5</v>
      </c>
      <c r="J1427" s="8" t="s">
        <v>1863</v>
      </c>
      <c r="K1427" s="8" t="s">
        <v>1863</v>
      </c>
      <c r="L1427" s="8" t="s">
        <v>36</v>
      </c>
      <c r="M1427" s="8">
        <v>2736400173</v>
      </c>
      <c r="N1427" s="9">
        <v>42401</v>
      </c>
      <c r="O1427" s="8" t="s">
        <v>29</v>
      </c>
      <c r="P1427" s="8" t="s">
        <v>29</v>
      </c>
      <c r="Q1427" s="8" t="s">
        <v>29</v>
      </c>
      <c r="R1427" s="8" t="s">
        <v>29</v>
      </c>
    </row>
    <row r="1428" spans="1:18">
      <c r="A1428" t="s">
        <v>4813</v>
      </c>
      <c r="B1428" s="8" t="s">
        <v>4814</v>
      </c>
      <c r="C1428" s="8" t="s">
        <v>4818</v>
      </c>
      <c r="D1428" s="8" t="s">
        <v>4819</v>
      </c>
      <c r="E1428" s="8" t="s">
        <v>1760</v>
      </c>
      <c r="F1428" s="8" t="s">
        <v>4820</v>
      </c>
      <c r="G1428" s="8" t="str">
        <f t="shared" si="66"/>
        <v>堺市南区槇塚台三丁1番7号</v>
      </c>
      <c r="H1428" s="8" t="str">
        <f t="shared" si="67"/>
        <v>南区</v>
      </c>
      <c r="I1428" s="8">
        <f t="shared" si="68"/>
        <v>5</v>
      </c>
      <c r="J1428" s="8" t="s">
        <v>4821</v>
      </c>
      <c r="K1428" s="8" t="s">
        <v>4817</v>
      </c>
      <c r="L1428" s="8" t="s">
        <v>36</v>
      </c>
      <c r="M1428" s="8">
        <v>2736500410</v>
      </c>
      <c r="N1428" s="9">
        <v>44805</v>
      </c>
      <c r="O1428" s="8" t="s">
        <v>29</v>
      </c>
      <c r="P1428" s="8" t="s">
        <v>29</v>
      </c>
      <c r="Q1428" s="8" t="s">
        <v>29</v>
      </c>
      <c r="R1428" s="8" t="s">
        <v>29</v>
      </c>
    </row>
    <row r="1429" spans="1:18">
      <c r="A1429" t="s">
        <v>6056</v>
      </c>
      <c r="B1429" s="8" t="s">
        <v>6057</v>
      </c>
      <c r="C1429" s="8" t="s">
        <v>6058</v>
      </c>
      <c r="D1429" s="8" t="s">
        <v>6059</v>
      </c>
      <c r="E1429" s="8" t="s">
        <v>1760</v>
      </c>
      <c r="F1429" s="8" t="s">
        <v>6060</v>
      </c>
      <c r="G1429" s="8" t="str">
        <f t="shared" si="66"/>
        <v>堺市南区槇塚台三丁1-15</v>
      </c>
      <c r="H1429" s="8" t="str">
        <f t="shared" si="67"/>
        <v>南区</v>
      </c>
      <c r="I1429" s="8">
        <f t="shared" si="68"/>
        <v>5</v>
      </c>
      <c r="J1429" s="8" t="s">
        <v>6061</v>
      </c>
      <c r="K1429" s="8"/>
      <c r="L1429" s="8" t="s">
        <v>36</v>
      </c>
      <c r="M1429" s="8">
        <v>2736400330</v>
      </c>
      <c r="N1429" s="9">
        <v>45200</v>
      </c>
      <c r="O1429" s="8" t="s">
        <v>29</v>
      </c>
      <c r="P1429" s="8" t="s">
        <v>29</v>
      </c>
      <c r="Q1429" s="8" t="s">
        <v>29</v>
      </c>
      <c r="R1429" s="8" t="s">
        <v>29</v>
      </c>
    </row>
    <row r="1430" spans="1:18">
      <c r="A1430" t="s">
        <v>5915</v>
      </c>
      <c r="B1430" s="8" t="s">
        <v>5908</v>
      </c>
      <c r="C1430" s="8" t="s">
        <v>5922</v>
      </c>
      <c r="D1430" s="8" t="s">
        <v>5923</v>
      </c>
      <c r="E1430" s="8" t="s">
        <v>751</v>
      </c>
      <c r="F1430" s="8" t="s">
        <v>1166</v>
      </c>
      <c r="G1430" s="8" t="str">
        <f t="shared" si="66"/>
        <v>堺市南区若松台二丁1番4-107号</v>
      </c>
      <c r="H1430" s="8" t="str">
        <f t="shared" si="67"/>
        <v>南区</v>
      </c>
      <c r="I1430" s="8">
        <f t="shared" si="68"/>
        <v>5</v>
      </c>
      <c r="J1430" s="8" t="s">
        <v>5909</v>
      </c>
      <c r="K1430" s="8" t="s">
        <v>1168</v>
      </c>
      <c r="L1430" s="8" t="s">
        <v>36</v>
      </c>
      <c r="M1430" s="8">
        <v>2736400090</v>
      </c>
      <c r="N1430" s="9">
        <v>41275</v>
      </c>
      <c r="O1430" s="8" t="s">
        <v>29</v>
      </c>
      <c r="P1430" s="8" t="s">
        <v>29</v>
      </c>
      <c r="Q1430" s="8" t="s">
        <v>29</v>
      </c>
      <c r="R1430" s="8" t="s">
        <v>29</v>
      </c>
    </row>
    <row r="1431" spans="1:18">
      <c r="A1431" t="s">
        <v>3412</v>
      </c>
      <c r="B1431" s="8" t="s">
        <v>3413</v>
      </c>
      <c r="C1431" s="8" t="s">
        <v>3414</v>
      </c>
      <c r="D1431" s="8" t="s">
        <v>3415</v>
      </c>
      <c r="E1431" s="8" t="s">
        <v>945</v>
      </c>
      <c r="F1431" s="8" t="s">
        <v>3416</v>
      </c>
      <c r="G1431" s="8" t="str">
        <f t="shared" si="66"/>
        <v>堺市南区高倉台二丁25-1　東山ビル2階</v>
      </c>
      <c r="H1431" s="8" t="str">
        <f t="shared" si="67"/>
        <v>南区</v>
      </c>
      <c r="I1431" s="8">
        <f t="shared" si="68"/>
        <v>5</v>
      </c>
      <c r="J1431" s="8" t="s">
        <v>3417</v>
      </c>
      <c r="K1431" s="8" t="s">
        <v>3418</v>
      </c>
      <c r="L1431" s="8" t="s">
        <v>36</v>
      </c>
      <c r="M1431" s="8">
        <v>2736400314</v>
      </c>
      <c r="N1431" s="9">
        <v>44927</v>
      </c>
      <c r="O1431" s="8" t="s">
        <v>29</v>
      </c>
      <c r="P1431" s="8" t="s">
        <v>29</v>
      </c>
      <c r="Q1431" s="8" t="s">
        <v>29</v>
      </c>
      <c r="R1431" s="8" t="s">
        <v>29</v>
      </c>
    </row>
    <row r="1432" spans="1:18">
      <c r="A1432" t="s">
        <v>5240</v>
      </c>
      <c r="B1432" s="8" t="s">
        <v>5241</v>
      </c>
      <c r="C1432" s="8" t="s">
        <v>5248</v>
      </c>
      <c r="D1432" s="8" t="s">
        <v>5249</v>
      </c>
      <c r="E1432" s="8" t="s">
        <v>4796</v>
      </c>
      <c r="F1432" s="8" t="s">
        <v>4797</v>
      </c>
      <c r="G1432" s="8" t="str">
        <f t="shared" si="66"/>
        <v>堺市南区栂202-9</v>
      </c>
      <c r="H1432" s="8" t="str">
        <f t="shared" si="67"/>
        <v>南区</v>
      </c>
      <c r="I1432" s="8">
        <f t="shared" si="68"/>
        <v>5</v>
      </c>
      <c r="J1432" s="8" t="s">
        <v>5250</v>
      </c>
      <c r="K1432" s="8" t="s">
        <v>5251</v>
      </c>
      <c r="L1432" s="8" t="s">
        <v>36</v>
      </c>
      <c r="M1432" s="8">
        <v>2736400066</v>
      </c>
      <c r="N1432" s="9">
        <v>41000</v>
      </c>
      <c r="O1432" s="8" t="s">
        <v>29</v>
      </c>
      <c r="P1432" s="8" t="s">
        <v>29</v>
      </c>
      <c r="Q1432" s="8" t="s">
        <v>29</v>
      </c>
      <c r="R1432" s="8" t="s">
        <v>29</v>
      </c>
    </row>
    <row r="1433" spans="1:18">
      <c r="A1433" t="s">
        <v>1354</v>
      </c>
      <c r="B1433" s="8" t="s">
        <v>1355</v>
      </c>
      <c r="C1433" s="8" t="s">
        <v>1359</v>
      </c>
      <c r="D1433" s="8" t="s">
        <v>1360</v>
      </c>
      <c r="E1433" s="8" t="s">
        <v>1006</v>
      </c>
      <c r="F1433" s="8" t="s">
        <v>1356</v>
      </c>
      <c r="G1433" s="8" t="str">
        <f t="shared" si="66"/>
        <v>堺市南区庭代台二丁9番6号</v>
      </c>
      <c r="H1433" s="8" t="str">
        <f t="shared" si="67"/>
        <v>南区</v>
      </c>
      <c r="I1433" s="8">
        <f t="shared" si="68"/>
        <v>5</v>
      </c>
      <c r="J1433" s="8" t="s">
        <v>1357</v>
      </c>
      <c r="K1433" s="8" t="s">
        <v>1358</v>
      </c>
      <c r="L1433" s="8" t="s">
        <v>36</v>
      </c>
      <c r="M1433" s="8">
        <v>2736400264</v>
      </c>
      <c r="N1433" s="9">
        <v>44409</v>
      </c>
      <c r="O1433" s="8" t="s">
        <v>29</v>
      </c>
      <c r="P1433" s="8" t="s">
        <v>29</v>
      </c>
      <c r="Q1433" s="8" t="s">
        <v>29</v>
      </c>
      <c r="R1433" s="8" t="s">
        <v>29</v>
      </c>
    </row>
    <row r="1434" spans="1:18">
      <c r="A1434" t="s">
        <v>6380</v>
      </c>
      <c r="B1434" s="8" t="s">
        <v>6381</v>
      </c>
      <c r="C1434" s="8" t="s">
        <v>6385</v>
      </c>
      <c r="D1434" s="8" t="s">
        <v>6386</v>
      </c>
      <c r="E1434" s="8" t="s">
        <v>1006</v>
      </c>
      <c r="F1434" s="8" t="s">
        <v>6382</v>
      </c>
      <c r="G1434" s="8" t="str">
        <f t="shared" si="66"/>
        <v>堺市南区庭代台二丁3番3号</v>
      </c>
      <c r="H1434" s="8" t="str">
        <f t="shared" si="67"/>
        <v>南区</v>
      </c>
      <c r="I1434" s="8">
        <f t="shared" si="68"/>
        <v>5</v>
      </c>
      <c r="J1434" s="8" t="s">
        <v>6383</v>
      </c>
      <c r="K1434" s="8" t="s">
        <v>6384</v>
      </c>
      <c r="L1434" s="8" t="s">
        <v>36</v>
      </c>
      <c r="M1434" s="8">
        <v>2736400157</v>
      </c>
      <c r="N1434" s="9">
        <v>42186</v>
      </c>
      <c r="O1434" s="8" t="s">
        <v>29</v>
      </c>
      <c r="P1434" s="8" t="s">
        <v>29</v>
      </c>
      <c r="Q1434" s="8" t="s">
        <v>29</v>
      </c>
      <c r="R1434" s="8" t="s">
        <v>29</v>
      </c>
    </row>
    <row r="1435" spans="1:18">
      <c r="A1435" t="s">
        <v>5005</v>
      </c>
      <c r="B1435" s="8" t="s">
        <v>5006</v>
      </c>
      <c r="C1435" s="8" t="s">
        <v>5022</v>
      </c>
      <c r="D1435" s="8" t="s">
        <v>5023</v>
      </c>
      <c r="E1435" s="8" t="s">
        <v>539</v>
      </c>
      <c r="F1435" s="8" t="s">
        <v>5007</v>
      </c>
      <c r="G1435" s="8" t="str">
        <f t="shared" si="66"/>
        <v>堺市南区御池台五丁2番6号</v>
      </c>
      <c r="H1435" s="8" t="str">
        <f t="shared" si="67"/>
        <v>南区</v>
      </c>
      <c r="I1435" s="8">
        <f t="shared" si="68"/>
        <v>5</v>
      </c>
      <c r="J1435" s="8" t="s">
        <v>5008</v>
      </c>
      <c r="K1435" s="8" t="s">
        <v>5009</v>
      </c>
      <c r="L1435" s="8" t="s">
        <v>36</v>
      </c>
      <c r="M1435" s="8">
        <v>2736400272</v>
      </c>
      <c r="N1435" s="9">
        <v>44470</v>
      </c>
      <c r="O1435" s="8" t="s">
        <v>29</v>
      </c>
      <c r="P1435" s="8" t="s">
        <v>29</v>
      </c>
      <c r="Q1435" s="8" t="s">
        <v>29</v>
      </c>
      <c r="R1435" s="8" t="s">
        <v>29</v>
      </c>
    </row>
    <row r="1436" spans="1:18">
      <c r="A1436" t="s">
        <v>5118</v>
      </c>
      <c r="B1436" s="8" t="s">
        <v>5119</v>
      </c>
      <c r="C1436" s="8" t="s">
        <v>5120</v>
      </c>
      <c r="D1436" s="8" t="s">
        <v>5121</v>
      </c>
      <c r="E1436" s="8" t="s">
        <v>1163</v>
      </c>
      <c r="F1436" s="8" t="s">
        <v>5122</v>
      </c>
      <c r="G1436" s="8" t="str">
        <f t="shared" si="66"/>
        <v>堺市南区城山台五丁1-2　大阪府障がい者交流促進センター</v>
      </c>
      <c r="H1436" s="8" t="str">
        <f t="shared" si="67"/>
        <v>南区</v>
      </c>
      <c r="I1436" s="8">
        <f t="shared" si="68"/>
        <v>5</v>
      </c>
      <c r="J1436" s="8" t="s">
        <v>5123</v>
      </c>
      <c r="K1436" s="8" t="s">
        <v>5123</v>
      </c>
      <c r="L1436" s="8" t="s">
        <v>36</v>
      </c>
      <c r="M1436" s="8">
        <v>2736400108</v>
      </c>
      <c r="N1436" s="9">
        <v>41365</v>
      </c>
      <c r="O1436" s="8" t="s">
        <v>31</v>
      </c>
      <c r="P1436" s="8" t="s">
        <v>31</v>
      </c>
      <c r="Q1436" s="8" t="s">
        <v>29</v>
      </c>
      <c r="R1436" s="8" t="s">
        <v>31</v>
      </c>
    </row>
    <row r="1437" spans="1:18">
      <c r="A1437" t="s">
        <v>5434</v>
      </c>
      <c r="B1437" s="8" t="s">
        <v>5435</v>
      </c>
      <c r="C1437" s="8" t="s">
        <v>5441</v>
      </c>
      <c r="D1437" s="8" t="s">
        <v>5442</v>
      </c>
      <c r="E1437" s="8" t="s">
        <v>1163</v>
      </c>
      <c r="F1437" s="8" t="s">
        <v>5047</v>
      </c>
      <c r="G1437" s="8" t="str">
        <f t="shared" si="66"/>
        <v>堺市南区城山台五丁1番4号</v>
      </c>
      <c r="H1437" s="8" t="str">
        <f t="shared" si="67"/>
        <v>南区</v>
      </c>
      <c r="I1437" s="8">
        <f t="shared" si="68"/>
        <v>5</v>
      </c>
      <c r="J1437" s="8" t="s">
        <v>5443</v>
      </c>
      <c r="K1437" s="8" t="s">
        <v>5444</v>
      </c>
      <c r="L1437" s="8" t="s">
        <v>36</v>
      </c>
      <c r="M1437" s="8">
        <v>2736400355</v>
      </c>
      <c r="N1437" s="9">
        <v>45383</v>
      </c>
      <c r="O1437" s="8" t="s">
        <v>31</v>
      </c>
      <c r="P1437" s="8" t="s">
        <v>31</v>
      </c>
      <c r="Q1437" s="8" t="s">
        <v>29</v>
      </c>
      <c r="R1437" s="8" t="s">
        <v>31</v>
      </c>
    </row>
    <row r="1438" spans="1:18">
      <c r="A1438" t="s">
        <v>1008</v>
      </c>
      <c r="B1438" s="8" t="s">
        <v>1009</v>
      </c>
      <c r="C1438" s="8" t="s">
        <v>1011</v>
      </c>
      <c r="D1438" s="8" t="s">
        <v>1012</v>
      </c>
      <c r="E1438" s="8" t="s">
        <v>1013</v>
      </c>
      <c r="F1438" s="8" t="s">
        <v>1014</v>
      </c>
      <c r="G1438" s="8" t="str">
        <f t="shared" si="66"/>
        <v>堺市南区鴨谷台二丁1-3　光明池アクト3階</v>
      </c>
      <c r="H1438" s="8" t="str">
        <f t="shared" si="67"/>
        <v>南区</v>
      </c>
      <c r="I1438" s="8">
        <f t="shared" si="68"/>
        <v>5</v>
      </c>
      <c r="J1438" s="8" t="s">
        <v>1015</v>
      </c>
      <c r="K1438" s="8" t="s">
        <v>1010</v>
      </c>
      <c r="L1438" s="8" t="s">
        <v>36</v>
      </c>
      <c r="M1438" s="8">
        <v>2736400348</v>
      </c>
      <c r="N1438" s="9">
        <v>45292</v>
      </c>
      <c r="O1438" s="8" t="s">
        <v>29</v>
      </c>
      <c r="P1438" s="8" t="s">
        <v>29</v>
      </c>
      <c r="Q1438" s="8" t="s">
        <v>29</v>
      </c>
      <c r="R1438" s="8" t="s">
        <v>29</v>
      </c>
    </row>
    <row r="1439" spans="1:18">
      <c r="A1439" t="s">
        <v>1553</v>
      </c>
      <c r="B1439" s="8" t="s">
        <v>1554</v>
      </c>
      <c r="C1439" s="8" t="s">
        <v>1558</v>
      </c>
      <c r="D1439" s="8" t="s">
        <v>1559</v>
      </c>
      <c r="E1439" s="8" t="s">
        <v>1521</v>
      </c>
      <c r="F1439" s="8" t="s">
        <v>1555</v>
      </c>
      <c r="G1439" s="8" t="str">
        <f t="shared" si="66"/>
        <v>堺市南区桃山台二丁15番5</v>
      </c>
      <c r="H1439" s="8" t="str">
        <f t="shared" si="67"/>
        <v>南区</v>
      </c>
      <c r="I1439" s="8">
        <f t="shared" si="68"/>
        <v>5</v>
      </c>
      <c r="J1439" s="8" t="s">
        <v>1556</v>
      </c>
      <c r="K1439" s="8" t="s">
        <v>1557</v>
      </c>
      <c r="L1439" s="8" t="s">
        <v>36</v>
      </c>
      <c r="M1439" s="8">
        <v>2736100195</v>
      </c>
      <c r="N1439" s="9">
        <v>42125</v>
      </c>
      <c r="O1439" s="8" t="s">
        <v>29</v>
      </c>
      <c r="P1439" s="8" t="s">
        <v>29</v>
      </c>
      <c r="Q1439" s="8" t="s">
        <v>29</v>
      </c>
      <c r="R1439" s="8" t="s">
        <v>29</v>
      </c>
    </row>
    <row r="1440" spans="1:18">
      <c r="A1440" t="s">
        <v>1945</v>
      </c>
      <c r="B1440" s="8" t="s">
        <v>1946</v>
      </c>
      <c r="C1440" s="8" t="s">
        <v>1950</v>
      </c>
      <c r="D1440" s="8" t="s">
        <v>1951</v>
      </c>
      <c r="E1440" s="8" t="s">
        <v>1521</v>
      </c>
      <c r="F1440" s="8" t="s">
        <v>1947</v>
      </c>
      <c r="G1440" s="8" t="str">
        <f t="shared" si="66"/>
        <v>堺市南区桃山台三丁1番3号</v>
      </c>
      <c r="H1440" s="8" t="str">
        <f t="shared" si="67"/>
        <v>南区</v>
      </c>
      <c r="I1440" s="8">
        <f t="shared" si="68"/>
        <v>5</v>
      </c>
      <c r="J1440" s="8" t="s">
        <v>1948</v>
      </c>
      <c r="K1440" s="8" t="s">
        <v>1949</v>
      </c>
      <c r="L1440" s="8" t="s">
        <v>36</v>
      </c>
      <c r="M1440" s="8">
        <v>2736400132</v>
      </c>
      <c r="N1440" s="9">
        <v>42005</v>
      </c>
      <c r="O1440" s="8" t="s">
        <v>29</v>
      </c>
      <c r="P1440" s="8" t="s">
        <v>29</v>
      </c>
      <c r="Q1440" s="8" t="s">
        <v>29</v>
      </c>
      <c r="R1440" s="8" t="s">
        <v>29</v>
      </c>
    </row>
    <row r="1441" spans="1:18">
      <c r="A1441" t="s">
        <v>2539</v>
      </c>
      <c r="B1441" s="8" t="s">
        <v>2540</v>
      </c>
      <c r="C1441" s="8" t="s">
        <v>2543</v>
      </c>
      <c r="D1441" s="8" t="s">
        <v>2544</v>
      </c>
      <c r="E1441" s="8" t="s">
        <v>1724</v>
      </c>
      <c r="F1441" s="8" t="s">
        <v>2541</v>
      </c>
      <c r="G1441" s="8" t="str">
        <f t="shared" si="66"/>
        <v>堺市南区檜尾786番地3</v>
      </c>
      <c r="H1441" s="8" t="str">
        <f t="shared" si="67"/>
        <v>南区</v>
      </c>
      <c r="I1441" s="8">
        <f t="shared" si="68"/>
        <v>5</v>
      </c>
      <c r="J1441" s="8" t="s">
        <v>2542</v>
      </c>
      <c r="K1441" s="8" t="s">
        <v>2542</v>
      </c>
      <c r="L1441" s="8" t="s">
        <v>36</v>
      </c>
      <c r="M1441" s="8">
        <v>2736400322</v>
      </c>
      <c r="N1441" s="9">
        <v>45017</v>
      </c>
      <c r="O1441" s="8" t="s">
        <v>29</v>
      </c>
      <c r="P1441" s="8" t="s">
        <v>29</v>
      </c>
      <c r="Q1441" s="8" t="s">
        <v>29</v>
      </c>
      <c r="R1441" s="8" t="s">
        <v>29</v>
      </c>
    </row>
    <row r="1442" spans="1:18">
      <c r="A1442" t="s">
        <v>3102</v>
      </c>
      <c r="B1442" s="8" t="s">
        <v>3103</v>
      </c>
      <c r="C1442" s="8" t="s">
        <v>3104</v>
      </c>
      <c r="D1442" s="8" t="s">
        <v>3105</v>
      </c>
      <c r="E1442" s="8" t="s">
        <v>1724</v>
      </c>
      <c r="F1442" s="8" t="s">
        <v>1725</v>
      </c>
      <c r="G1442" s="8" t="str">
        <f t="shared" si="66"/>
        <v>堺市南区檜尾114番地1</v>
      </c>
      <c r="H1442" s="8" t="str">
        <f t="shared" si="67"/>
        <v>南区</v>
      </c>
      <c r="I1442" s="8">
        <f t="shared" si="68"/>
        <v>5</v>
      </c>
      <c r="J1442" s="8" t="s">
        <v>3106</v>
      </c>
      <c r="K1442" s="8" t="s">
        <v>1730</v>
      </c>
      <c r="L1442" s="8" t="s">
        <v>36</v>
      </c>
      <c r="M1442" s="8">
        <v>2736400215</v>
      </c>
      <c r="N1442" s="9">
        <v>43252</v>
      </c>
      <c r="O1442" s="8" t="s">
        <v>29</v>
      </c>
      <c r="P1442" s="8" t="s">
        <v>29</v>
      </c>
      <c r="Q1442" s="8" t="s">
        <v>29</v>
      </c>
      <c r="R1442" s="8" t="s">
        <v>29</v>
      </c>
    </row>
    <row r="1443" spans="1:18">
      <c r="A1443" t="s">
        <v>2256</v>
      </c>
      <c r="B1443" s="8" t="s">
        <v>2257</v>
      </c>
      <c r="C1443" s="8" t="s">
        <v>2260</v>
      </c>
      <c r="D1443" s="8" t="s">
        <v>2261</v>
      </c>
      <c r="E1443" s="8" t="s">
        <v>158</v>
      </c>
      <c r="F1443" s="8" t="s">
        <v>2262</v>
      </c>
      <c r="G1443" s="8" t="str">
        <f t="shared" si="66"/>
        <v>堺市南区新檜尾台四丁52番1-205</v>
      </c>
      <c r="H1443" s="8" t="str">
        <f t="shared" si="67"/>
        <v>南区</v>
      </c>
      <c r="I1443" s="8">
        <f t="shared" si="68"/>
        <v>5</v>
      </c>
      <c r="J1443" s="8" t="s">
        <v>2258</v>
      </c>
      <c r="K1443" s="8" t="s">
        <v>2259</v>
      </c>
      <c r="L1443" s="8" t="s">
        <v>36</v>
      </c>
      <c r="M1443" s="8">
        <v>2736400140</v>
      </c>
      <c r="N1443" s="9">
        <v>42095</v>
      </c>
      <c r="O1443" s="8" t="s">
        <v>29</v>
      </c>
      <c r="P1443" s="8" t="s">
        <v>29</v>
      </c>
      <c r="Q1443" s="8" t="s">
        <v>29</v>
      </c>
      <c r="R1443" s="8" t="s">
        <v>29</v>
      </c>
    </row>
    <row r="1444" spans="1:18">
      <c r="A1444" t="s">
        <v>5931</v>
      </c>
      <c r="B1444" s="8" t="s">
        <v>5932</v>
      </c>
      <c r="C1444" s="8" t="s">
        <v>5937</v>
      </c>
      <c r="D1444" s="8" t="s">
        <v>5938</v>
      </c>
      <c r="E1444" s="8" t="s">
        <v>5933</v>
      </c>
      <c r="F1444" s="8" t="s">
        <v>5934</v>
      </c>
      <c r="G1444" s="8" t="str">
        <f t="shared" si="66"/>
        <v>堺市南区野々井260-1　辻ビル102号</v>
      </c>
      <c r="H1444" s="8" t="str">
        <f t="shared" si="67"/>
        <v>南区</v>
      </c>
      <c r="I1444" s="8">
        <f t="shared" si="68"/>
        <v>5</v>
      </c>
      <c r="J1444" s="8" t="s">
        <v>5935</v>
      </c>
      <c r="K1444" s="8" t="s">
        <v>5936</v>
      </c>
      <c r="L1444" s="8" t="s">
        <v>36</v>
      </c>
      <c r="M1444" s="8">
        <v>2736400223</v>
      </c>
      <c r="N1444" s="9">
        <v>43617</v>
      </c>
      <c r="O1444" s="8" t="s">
        <v>29</v>
      </c>
      <c r="P1444" s="8" t="s">
        <v>29</v>
      </c>
      <c r="Q1444" s="8" t="s">
        <v>29</v>
      </c>
      <c r="R1444" s="8" t="s">
        <v>29</v>
      </c>
    </row>
    <row r="1445" spans="1:18">
      <c r="A1445" t="s">
        <v>4034</v>
      </c>
      <c r="B1445" s="8" t="s">
        <v>4035</v>
      </c>
      <c r="C1445" s="8" t="s">
        <v>4039</v>
      </c>
      <c r="D1445" s="8" t="s">
        <v>4040</v>
      </c>
      <c r="E1445" s="8" t="s">
        <v>709</v>
      </c>
      <c r="F1445" s="8" t="s">
        <v>4036</v>
      </c>
      <c r="G1445" s="8" t="str">
        <f t="shared" si="66"/>
        <v>堺市南区深阪南117　深阪矢谷ビル202</v>
      </c>
      <c r="H1445" s="8" t="str">
        <f t="shared" si="67"/>
        <v>南区</v>
      </c>
      <c r="I1445" s="8">
        <f t="shared" si="68"/>
        <v>5</v>
      </c>
      <c r="J1445" s="8" t="s">
        <v>4037</v>
      </c>
      <c r="K1445" s="8" t="s">
        <v>4038</v>
      </c>
      <c r="L1445" s="8" t="s">
        <v>104</v>
      </c>
      <c r="M1445" s="8">
        <v>2736400298</v>
      </c>
      <c r="N1445" s="9">
        <v>44774</v>
      </c>
      <c r="O1445" s="8" t="s">
        <v>29</v>
      </c>
      <c r="P1445" s="8" t="s">
        <v>29</v>
      </c>
      <c r="Q1445" s="8" t="s">
        <v>29</v>
      </c>
      <c r="R1445" s="8" t="s">
        <v>29</v>
      </c>
    </row>
    <row r="1446" spans="1:18">
      <c r="A1446" t="s">
        <v>5412</v>
      </c>
      <c r="B1446" s="8" t="s">
        <v>5413</v>
      </c>
      <c r="C1446" s="8" t="s">
        <v>5430</v>
      </c>
      <c r="D1446" s="8" t="s">
        <v>5431</v>
      </c>
      <c r="E1446" s="8" t="s">
        <v>709</v>
      </c>
      <c r="F1446" s="8" t="s">
        <v>5428</v>
      </c>
      <c r="G1446" s="8" t="str">
        <f t="shared" si="66"/>
        <v>堺市南区深阪南119番地　ダイヤモンドビル203号</v>
      </c>
      <c r="H1446" s="8" t="str">
        <f t="shared" si="67"/>
        <v>南区</v>
      </c>
      <c r="I1446" s="8">
        <f t="shared" si="68"/>
        <v>5</v>
      </c>
      <c r="J1446" s="8" t="s">
        <v>5429</v>
      </c>
      <c r="K1446" s="8" t="s">
        <v>5037</v>
      </c>
      <c r="L1446" s="8" t="s">
        <v>104</v>
      </c>
      <c r="M1446" s="8">
        <v>2736400025</v>
      </c>
      <c r="N1446" s="9">
        <v>41000</v>
      </c>
      <c r="O1446" s="8" t="s">
        <v>29</v>
      </c>
      <c r="P1446" s="8" t="s">
        <v>29</v>
      </c>
      <c r="Q1446" s="8" t="s">
        <v>29</v>
      </c>
      <c r="R1446" s="8" t="s">
        <v>29</v>
      </c>
    </row>
    <row r="1447" spans="1:18">
      <c r="A1447" t="s">
        <v>6507</v>
      </c>
      <c r="B1447" s="8" t="s">
        <v>6508</v>
      </c>
      <c r="C1447" s="8" t="s">
        <v>6513</v>
      </c>
      <c r="D1447" s="8" t="s">
        <v>6514</v>
      </c>
      <c r="E1447" s="8" t="s">
        <v>2049</v>
      </c>
      <c r="F1447" s="8" t="s">
        <v>6515</v>
      </c>
      <c r="G1447" s="8" t="str">
        <f t="shared" si="66"/>
        <v>堺市南区竹城台四丁15-12</v>
      </c>
      <c r="H1447" s="8" t="str">
        <f t="shared" si="67"/>
        <v>南区</v>
      </c>
      <c r="I1447" s="8">
        <f t="shared" si="68"/>
        <v>5</v>
      </c>
      <c r="J1447" s="8" t="s">
        <v>6516</v>
      </c>
      <c r="K1447" s="8" t="s">
        <v>6517</v>
      </c>
      <c r="L1447" s="8" t="s">
        <v>104</v>
      </c>
      <c r="M1447" s="8">
        <v>2736400306</v>
      </c>
      <c r="N1447" s="9">
        <v>44927</v>
      </c>
      <c r="O1447" s="8" t="s">
        <v>29</v>
      </c>
      <c r="P1447" s="8" t="s">
        <v>29</v>
      </c>
      <c r="Q1447" s="8" t="s">
        <v>29</v>
      </c>
      <c r="R1447" s="8" t="s">
        <v>29</v>
      </c>
    </row>
    <row r="1448" spans="1:18">
      <c r="A1448" t="s">
        <v>4813</v>
      </c>
      <c r="B1448" s="8" t="s">
        <v>4814</v>
      </c>
      <c r="C1448" s="8" t="s">
        <v>4818</v>
      </c>
      <c r="D1448" s="8" t="s">
        <v>4819</v>
      </c>
      <c r="E1448" s="8" t="s">
        <v>1760</v>
      </c>
      <c r="F1448" s="8" t="s">
        <v>4820</v>
      </c>
      <c r="G1448" s="8" t="str">
        <f t="shared" si="66"/>
        <v>堺市南区槇塚台三丁1番7号</v>
      </c>
      <c r="H1448" s="8" t="str">
        <f t="shared" si="67"/>
        <v>南区</v>
      </c>
      <c r="I1448" s="8">
        <f t="shared" si="68"/>
        <v>5</v>
      </c>
      <c r="J1448" s="8" t="s">
        <v>4821</v>
      </c>
      <c r="K1448" s="8" t="s">
        <v>4817</v>
      </c>
      <c r="L1448" s="8" t="s">
        <v>104</v>
      </c>
      <c r="M1448" s="8">
        <v>2736500410</v>
      </c>
      <c r="N1448" s="9">
        <v>44805</v>
      </c>
      <c r="O1448" s="8" t="s">
        <v>29</v>
      </c>
      <c r="P1448" s="8" t="s">
        <v>29</v>
      </c>
      <c r="Q1448" s="8" t="s">
        <v>29</v>
      </c>
      <c r="R1448" s="8" t="s">
        <v>29</v>
      </c>
    </row>
    <row r="1449" spans="1:18">
      <c r="A1449" t="s">
        <v>5240</v>
      </c>
      <c r="B1449" s="8" t="s">
        <v>5241</v>
      </c>
      <c r="C1449" s="8" t="s">
        <v>5248</v>
      </c>
      <c r="D1449" s="8" t="s">
        <v>5249</v>
      </c>
      <c r="E1449" s="8" t="s">
        <v>4796</v>
      </c>
      <c r="F1449" s="8" t="s">
        <v>4797</v>
      </c>
      <c r="G1449" s="8" t="str">
        <f t="shared" si="66"/>
        <v>堺市南区栂202-9</v>
      </c>
      <c r="H1449" s="8" t="str">
        <f t="shared" si="67"/>
        <v>南区</v>
      </c>
      <c r="I1449" s="8">
        <f t="shared" si="68"/>
        <v>5</v>
      </c>
      <c r="J1449" s="8" t="s">
        <v>5250</v>
      </c>
      <c r="K1449" s="8" t="s">
        <v>5251</v>
      </c>
      <c r="L1449" s="8" t="s">
        <v>104</v>
      </c>
      <c r="M1449" s="8">
        <v>2736400066</v>
      </c>
      <c r="N1449" s="9">
        <v>41000</v>
      </c>
      <c r="O1449" s="8" t="s">
        <v>29</v>
      </c>
      <c r="P1449" s="8" t="s">
        <v>29</v>
      </c>
      <c r="Q1449" s="8" t="s">
        <v>29</v>
      </c>
      <c r="R1449" s="8" t="s">
        <v>29</v>
      </c>
    </row>
    <row r="1450" spans="1:18">
      <c r="A1450" t="s">
        <v>6380</v>
      </c>
      <c r="B1450" s="8" t="s">
        <v>6381</v>
      </c>
      <c r="C1450" s="8" t="s">
        <v>6385</v>
      </c>
      <c r="D1450" s="8" t="s">
        <v>6386</v>
      </c>
      <c r="E1450" s="8" t="s">
        <v>1006</v>
      </c>
      <c r="F1450" s="8" t="s">
        <v>6382</v>
      </c>
      <c r="G1450" s="8" t="str">
        <f t="shared" si="66"/>
        <v>堺市南区庭代台二丁3番3号</v>
      </c>
      <c r="H1450" s="8" t="str">
        <f t="shared" si="67"/>
        <v>南区</v>
      </c>
      <c r="I1450" s="8">
        <f t="shared" si="68"/>
        <v>5</v>
      </c>
      <c r="J1450" s="8" t="s">
        <v>6383</v>
      </c>
      <c r="K1450" s="8" t="s">
        <v>6384</v>
      </c>
      <c r="L1450" s="8" t="s">
        <v>104</v>
      </c>
      <c r="M1450" s="8">
        <v>2736400157</v>
      </c>
      <c r="N1450" s="9">
        <v>42186</v>
      </c>
      <c r="O1450" s="8" t="s">
        <v>29</v>
      </c>
      <c r="P1450" s="8" t="s">
        <v>29</v>
      </c>
      <c r="Q1450" s="8" t="s">
        <v>29</v>
      </c>
      <c r="R1450" s="8" t="s">
        <v>29</v>
      </c>
    </row>
    <row r="1451" spans="1:18">
      <c r="A1451" t="s">
        <v>1945</v>
      </c>
      <c r="B1451" s="8" t="s">
        <v>1946</v>
      </c>
      <c r="C1451" s="8" t="s">
        <v>1950</v>
      </c>
      <c r="D1451" s="8" t="s">
        <v>1951</v>
      </c>
      <c r="E1451" s="8" t="s">
        <v>1521</v>
      </c>
      <c r="F1451" s="8" t="s">
        <v>1947</v>
      </c>
      <c r="G1451" s="8" t="str">
        <f t="shared" si="66"/>
        <v>堺市南区桃山台三丁1番3号</v>
      </c>
      <c r="H1451" s="8" t="str">
        <f t="shared" si="67"/>
        <v>南区</v>
      </c>
      <c r="I1451" s="8">
        <f t="shared" si="68"/>
        <v>5</v>
      </c>
      <c r="J1451" s="8" t="s">
        <v>1948</v>
      </c>
      <c r="K1451" s="8" t="s">
        <v>1949</v>
      </c>
      <c r="L1451" s="8" t="s">
        <v>104</v>
      </c>
      <c r="M1451" s="8">
        <v>2736400132</v>
      </c>
      <c r="N1451" s="9">
        <v>44593</v>
      </c>
      <c r="O1451" s="8" t="s">
        <v>29</v>
      </c>
      <c r="P1451" s="8" t="s">
        <v>29</v>
      </c>
      <c r="Q1451" s="8" t="s">
        <v>29</v>
      </c>
      <c r="R1451" s="8" t="s">
        <v>29</v>
      </c>
    </row>
    <row r="1452" spans="1:18">
      <c r="A1452" t="s">
        <v>2539</v>
      </c>
      <c r="B1452" s="8" t="s">
        <v>2540</v>
      </c>
      <c r="C1452" s="8" t="s">
        <v>2543</v>
      </c>
      <c r="D1452" s="8" t="s">
        <v>2544</v>
      </c>
      <c r="E1452" s="8" t="s">
        <v>1724</v>
      </c>
      <c r="F1452" s="8" t="s">
        <v>2541</v>
      </c>
      <c r="G1452" s="8" t="str">
        <f t="shared" si="66"/>
        <v>堺市南区檜尾786番地3</v>
      </c>
      <c r="H1452" s="8" t="str">
        <f t="shared" si="67"/>
        <v>南区</v>
      </c>
      <c r="I1452" s="8">
        <f t="shared" si="68"/>
        <v>5</v>
      </c>
      <c r="J1452" s="8" t="s">
        <v>2542</v>
      </c>
      <c r="K1452" s="8" t="s">
        <v>2542</v>
      </c>
      <c r="L1452" s="8" t="s">
        <v>104</v>
      </c>
      <c r="M1452" s="8">
        <v>2736400322</v>
      </c>
      <c r="N1452" s="9">
        <v>45017</v>
      </c>
      <c r="O1452" s="8" t="s">
        <v>29</v>
      </c>
      <c r="P1452" s="8" t="s">
        <v>29</v>
      </c>
      <c r="Q1452" s="8" t="s">
        <v>29</v>
      </c>
      <c r="R1452" s="8" t="s">
        <v>29</v>
      </c>
    </row>
    <row r="1453" spans="1:18">
      <c r="A1453" t="s">
        <v>2256</v>
      </c>
      <c r="B1453" s="8" t="s">
        <v>2257</v>
      </c>
      <c r="C1453" s="8" t="s">
        <v>2260</v>
      </c>
      <c r="D1453" s="8" t="s">
        <v>2261</v>
      </c>
      <c r="E1453" s="8" t="s">
        <v>158</v>
      </c>
      <c r="F1453" s="8" t="s">
        <v>2262</v>
      </c>
      <c r="G1453" s="8" t="str">
        <f t="shared" si="66"/>
        <v>堺市南区新檜尾台四丁52番1-205</v>
      </c>
      <c r="H1453" s="8" t="str">
        <f t="shared" si="67"/>
        <v>南区</v>
      </c>
      <c r="I1453" s="8">
        <f t="shared" si="68"/>
        <v>5</v>
      </c>
      <c r="J1453" s="8" t="s">
        <v>2258</v>
      </c>
      <c r="K1453" s="8" t="s">
        <v>2259</v>
      </c>
      <c r="L1453" s="8" t="s">
        <v>104</v>
      </c>
      <c r="M1453" s="8">
        <v>2736400140</v>
      </c>
      <c r="N1453" s="9">
        <v>43800</v>
      </c>
      <c r="O1453" s="8" t="s">
        <v>29</v>
      </c>
      <c r="P1453" s="8" t="s">
        <v>29</v>
      </c>
      <c r="Q1453" s="8" t="s">
        <v>29</v>
      </c>
      <c r="R1453" s="8" t="s">
        <v>29</v>
      </c>
    </row>
    <row r="1454" spans="1:18">
      <c r="A1454" t="s">
        <v>4034</v>
      </c>
      <c r="B1454" s="8" t="s">
        <v>4035</v>
      </c>
      <c r="C1454" s="8" t="s">
        <v>4039</v>
      </c>
      <c r="D1454" s="8" t="s">
        <v>4040</v>
      </c>
      <c r="E1454" s="8" t="s">
        <v>709</v>
      </c>
      <c r="F1454" s="8" t="s">
        <v>4036</v>
      </c>
      <c r="G1454" s="8" t="str">
        <f t="shared" si="66"/>
        <v>堺市南区深阪南117　深阪矢谷ビル202</v>
      </c>
      <c r="H1454" s="8" t="str">
        <f t="shared" si="67"/>
        <v>南区</v>
      </c>
      <c r="I1454" s="8">
        <f t="shared" si="68"/>
        <v>5</v>
      </c>
      <c r="J1454" s="8" t="s">
        <v>4037</v>
      </c>
      <c r="K1454" s="8" t="s">
        <v>4038</v>
      </c>
      <c r="L1454" s="8" t="s">
        <v>103</v>
      </c>
      <c r="M1454" s="8">
        <v>2736400298</v>
      </c>
      <c r="N1454" s="9">
        <v>44774</v>
      </c>
      <c r="O1454" s="8" t="s">
        <v>29</v>
      </c>
      <c r="P1454" s="8" t="s">
        <v>29</v>
      </c>
      <c r="Q1454" s="8" t="s">
        <v>29</v>
      </c>
      <c r="R1454" s="8" t="s">
        <v>29</v>
      </c>
    </row>
    <row r="1455" spans="1:18">
      <c r="A1455" t="s">
        <v>5412</v>
      </c>
      <c r="B1455" s="8" t="s">
        <v>5413</v>
      </c>
      <c r="C1455" s="8" t="s">
        <v>5426</v>
      </c>
      <c r="D1455" s="8" t="s">
        <v>5427</v>
      </c>
      <c r="E1455" s="8" t="s">
        <v>709</v>
      </c>
      <c r="F1455" s="8" t="s">
        <v>5428</v>
      </c>
      <c r="G1455" s="8" t="str">
        <f t="shared" si="66"/>
        <v>堺市南区深阪南119番地　ダイヤモンドビル203号</v>
      </c>
      <c r="H1455" s="8" t="str">
        <f t="shared" si="67"/>
        <v>南区</v>
      </c>
      <c r="I1455" s="8">
        <f t="shared" si="68"/>
        <v>5</v>
      </c>
      <c r="J1455" s="8" t="s">
        <v>5429</v>
      </c>
      <c r="K1455" s="8" t="s">
        <v>5037</v>
      </c>
      <c r="L1455" s="8" t="s">
        <v>103</v>
      </c>
      <c r="M1455" s="8">
        <v>2736400025</v>
      </c>
      <c r="N1455" s="9">
        <v>41000</v>
      </c>
      <c r="O1455" s="8" t="s">
        <v>29</v>
      </c>
      <c r="P1455" s="8" t="s">
        <v>29</v>
      </c>
      <c r="Q1455" s="8" t="s">
        <v>29</v>
      </c>
      <c r="R1455" s="8" t="s">
        <v>29</v>
      </c>
    </row>
    <row r="1456" spans="1:18">
      <c r="A1456" t="s">
        <v>6507</v>
      </c>
      <c r="B1456" s="8" t="s">
        <v>6508</v>
      </c>
      <c r="C1456" s="8" t="s">
        <v>6513</v>
      </c>
      <c r="D1456" s="8" t="s">
        <v>6514</v>
      </c>
      <c r="E1456" s="8" t="s">
        <v>2049</v>
      </c>
      <c r="F1456" s="8" t="s">
        <v>6515</v>
      </c>
      <c r="G1456" s="8" t="str">
        <f t="shared" si="66"/>
        <v>堺市南区竹城台四丁15-12</v>
      </c>
      <c r="H1456" s="8" t="str">
        <f t="shared" si="67"/>
        <v>南区</v>
      </c>
      <c r="I1456" s="8">
        <f t="shared" si="68"/>
        <v>5</v>
      </c>
      <c r="J1456" s="8" t="s">
        <v>6516</v>
      </c>
      <c r="K1456" s="8" t="s">
        <v>6516</v>
      </c>
      <c r="L1456" s="8" t="s">
        <v>103</v>
      </c>
      <c r="M1456" s="8">
        <v>2736400306</v>
      </c>
      <c r="N1456" s="9">
        <v>44927</v>
      </c>
      <c r="O1456" s="8" t="s">
        <v>29</v>
      </c>
      <c r="P1456" s="8" t="s">
        <v>29</v>
      </c>
      <c r="Q1456" s="8" t="s">
        <v>29</v>
      </c>
      <c r="R1456" s="8" t="s">
        <v>29</v>
      </c>
    </row>
    <row r="1457" spans="1:18">
      <c r="A1457" t="s">
        <v>4813</v>
      </c>
      <c r="B1457" s="8" t="s">
        <v>4814</v>
      </c>
      <c r="C1457" s="8" t="s">
        <v>4818</v>
      </c>
      <c r="D1457" s="8" t="s">
        <v>4819</v>
      </c>
      <c r="E1457" s="8" t="s">
        <v>1760</v>
      </c>
      <c r="F1457" s="8" t="s">
        <v>4820</v>
      </c>
      <c r="G1457" s="8" t="str">
        <f t="shared" si="66"/>
        <v>堺市南区槇塚台三丁1番7号</v>
      </c>
      <c r="H1457" s="8" t="str">
        <f t="shared" si="67"/>
        <v>南区</v>
      </c>
      <c r="I1457" s="8">
        <f t="shared" si="68"/>
        <v>5</v>
      </c>
      <c r="J1457" s="8" t="s">
        <v>4821</v>
      </c>
      <c r="K1457" s="8" t="s">
        <v>4817</v>
      </c>
      <c r="L1457" s="8" t="s">
        <v>103</v>
      </c>
      <c r="M1457" s="8">
        <v>2736500410</v>
      </c>
      <c r="N1457" s="9">
        <v>44805</v>
      </c>
      <c r="O1457" s="8" t="s">
        <v>29</v>
      </c>
      <c r="P1457" s="8" t="s">
        <v>29</v>
      </c>
      <c r="Q1457" s="8" t="s">
        <v>29</v>
      </c>
      <c r="R1457" s="8" t="s">
        <v>29</v>
      </c>
    </row>
    <row r="1458" spans="1:18">
      <c r="A1458" t="s">
        <v>5240</v>
      </c>
      <c r="B1458" s="8" t="s">
        <v>5241</v>
      </c>
      <c r="C1458" s="8" t="s">
        <v>5248</v>
      </c>
      <c r="D1458" s="8" t="s">
        <v>5249</v>
      </c>
      <c r="E1458" s="8" t="s">
        <v>4796</v>
      </c>
      <c r="F1458" s="8" t="s">
        <v>4797</v>
      </c>
      <c r="G1458" s="8" t="str">
        <f t="shared" si="66"/>
        <v>堺市南区栂202-9</v>
      </c>
      <c r="H1458" s="8" t="str">
        <f t="shared" si="67"/>
        <v>南区</v>
      </c>
      <c r="I1458" s="8">
        <f t="shared" si="68"/>
        <v>5</v>
      </c>
      <c r="J1458" s="8" t="s">
        <v>5250</v>
      </c>
      <c r="K1458" s="8" t="s">
        <v>5251</v>
      </c>
      <c r="L1458" s="8" t="s">
        <v>103</v>
      </c>
      <c r="M1458" s="8">
        <v>2736400066</v>
      </c>
      <c r="N1458" s="9">
        <v>41000</v>
      </c>
      <c r="O1458" s="8" t="s">
        <v>29</v>
      </c>
      <c r="P1458" s="8" t="s">
        <v>29</v>
      </c>
      <c r="Q1458" s="8" t="s">
        <v>29</v>
      </c>
      <c r="R1458" s="8" t="s">
        <v>29</v>
      </c>
    </row>
    <row r="1459" spans="1:18">
      <c r="A1459" t="s">
        <v>6380</v>
      </c>
      <c r="B1459" s="8" t="s">
        <v>6381</v>
      </c>
      <c r="C1459" s="8" t="s">
        <v>6385</v>
      </c>
      <c r="D1459" s="8" t="s">
        <v>6386</v>
      </c>
      <c r="E1459" s="8" t="s">
        <v>1006</v>
      </c>
      <c r="F1459" s="8" t="s">
        <v>6382</v>
      </c>
      <c r="G1459" s="8" t="str">
        <f t="shared" si="66"/>
        <v>堺市南区庭代台二丁3番3号</v>
      </c>
      <c r="H1459" s="8" t="str">
        <f t="shared" si="67"/>
        <v>南区</v>
      </c>
      <c r="I1459" s="8">
        <f t="shared" si="68"/>
        <v>5</v>
      </c>
      <c r="J1459" s="8" t="s">
        <v>6383</v>
      </c>
      <c r="K1459" s="8" t="s">
        <v>6384</v>
      </c>
      <c r="L1459" s="8" t="s">
        <v>103</v>
      </c>
      <c r="M1459" s="8">
        <v>2736400157</v>
      </c>
      <c r="N1459" s="9">
        <v>42186</v>
      </c>
      <c r="O1459" s="8" t="s">
        <v>29</v>
      </c>
      <c r="P1459" s="8" t="s">
        <v>29</v>
      </c>
      <c r="Q1459" s="8" t="s">
        <v>29</v>
      </c>
      <c r="R1459" s="8" t="s">
        <v>29</v>
      </c>
    </row>
    <row r="1460" spans="1:18">
      <c r="A1460" t="s">
        <v>1945</v>
      </c>
      <c r="B1460" s="8" t="s">
        <v>1946</v>
      </c>
      <c r="C1460" s="8" t="s">
        <v>1950</v>
      </c>
      <c r="D1460" s="8" t="s">
        <v>1951</v>
      </c>
      <c r="E1460" s="8" t="s">
        <v>1521</v>
      </c>
      <c r="F1460" s="8" t="s">
        <v>1947</v>
      </c>
      <c r="G1460" s="8" t="str">
        <f t="shared" si="66"/>
        <v>堺市南区桃山台三丁1番3号</v>
      </c>
      <c r="H1460" s="8" t="str">
        <f t="shared" si="67"/>
        <v>南区</v>
      </c>
      <c r="I1460" s="8">
        <f t="shared" si="68"/>
        <v>5</v>
      </c>
      <c r="J1460" s="8" t="s">
        <v>1948</v>
      </c>
      <c r="K1460" s="8" t="s">
        <v>1949</v>
      </c>
      <c r="L1460" s="8" t="s">
        <v>103</v>
      </c>
      <c r="M1460" s="8">
        <v>2736400132</v>
      </c>
      <c r="N1460" s="9">
        <v>44593</v>
      </c>
      <c r="O1460" s="8" t="s">
        <v>29</v>
      </c>
      <c r="P1460" s="8" t="s">
        <v>29</v>
      </c>
      <c r="Q1460" s="8" t="s">
        <v>29</v>
      </c>
      <c r="R1460" s="8" t="s">
        <v>29</v>
      </c>
    </row>
    <row r="1461" spans="1:18">
      <c r="A1461" t="s">
        <v>2539</v>
      </c>
      <c r="B1461" s="8" t="s">
        <v>2540</v>
      </c>
      <c r="C1461" s="8" t="s">
        <v>2543</v>
      </c>
      <c r="D1461" s="8" t="s">
        <v>2544</v>
      </c>
      <c r="E1461" s="8" t="s">
        <v>1724</v>
      </c>
      <c r="F1461" s="8" t="s">
        <v>2541</v>
      </c>
      <c r="G1461" s="8" t="str">
        <f t="shared" si="66"/>
        <v>堺市南区檜尾786番地3</v>
      </c>
      <c r="H1461" s="8" t="str">
        <f t="shared" si="67"/>
        <v>南区</v>
      </c>
      <c r="I1461" s="8">
        <f t="shared" si="68"/>
        <v>5</v>
      </c>
      <c r="J1461" s="8" t="s">
        <v>2542</v>
      </c>
      <c r="K1461" s="8" t="s">
        <v>2542</v>
      </c>
      <c r="L1461" s="8" t="s">
        <v>103</v>
      </c>
      <c r="M1461" s="8">
        <v>2736400322</v>
      </c>
      <c r="N1461" s="9">
        <v>45017</v>
      </c>
      <c r="O1461" s="8" t="s">
        <v>29</v>
      </c>
      <c r="P1461" s="8" t="s">
        <v>29</v>
      </c>
      <c r="Q1461" s="8" t="s">
        <v>29</v>
      </c>
      <c r="R1461" s="8" t="s">
        <v>29</v>
      </c>
    </row>
    <row r="1462" spans="1:18">
      <c r="A1462" t="s">
        <v>2256</v>
      </c>
      <c r="B1462" s="8" t="s">
        <v>2257</v>
      </c>
      <c r="C1462" s="8" t="s">
        <v>2260</v>
      </c>
      <c r="D1462" s="8" t="s">
        <v>2261</v>
      </c>
      <c r="E1462" s="8" t="s">
        <v>158</v>
      </c>
      <c r="F1462" s="8" t="s">
        <v>2262</v>
      </c>
      <c r="G1462" s="8" t="str">
        <f t="shared" si="66"/>
        <v>堺市南区新檜尾台四丁52番1-205</v>
      </c>
      <c r="H1462" s="8" t="str">
        <f t="shared" si="67"/>
        <v>南区</v>
      </c>
      <c r="I1462" s="8">
        <f t="shared" si="68"/>
        <v>5</v>
      </c>
      <c r="J1462" s="8" t="s">
        <v>2258</v>
      </c>
      <c r="K1462" s="8" t="s">
        <v>2259</v>
      </c>
      <c r="L1462" s="8" t="s">
        <v>103</v>
      </c>
      <c r="M1462" s="8">
        <v>2736400140</v>
      </c>
      <c r="N1462" s="9">
        <v>43800</v>
      </c>
      <c r="O1462" s="8" t="s">
        <v>29</v>
      </c>
      <c r="P1462" s="8" t="s">
        <v>29</v>
      </c>
      <c r="Q1462" s="8" t="s">
        <v>29</v>
      </c>
      <c r="R1462" s="8" t="s">
        <v>29</v>
      </c>
    </row>
    <row r="1463" spans="1:18">
      <c r="A1463" t="s">
        <v>2009</v>
      </c>
      <c r="B1463" s="8" t="s">
        <v>2010</v>
      </c>
      <c r="C1463" s="8" t="s">
        <v>2011</v>
      </c>
      <c r="D1463" s="8" t="s">
        <v>2012</v>
      </c>
      <c r="E1463" s="8" t="s">
        <v>107</v>
      </c>
      <c r="F1463" s="8" t="s">
        <v>2013</v>
      </c>
      <c r="G1463" s="8" t="str">
        <f t="shared" si="66"/>
        <v>堺市北区北花田町二丁196番-1</v>
      </c>
      <c r="H1463" s="8" t="str">
        <f t="shared" si="67"/>
        <v>北区</v>
      </c>
      <c r="I1463" s="8">
        <f t="shared" si="68"/>
        <v>6</v>
      </c>
      <c r="J1463" s="8" t="s">
        <v>2014</v>
      </c>
      <c r="K1463" s="8" t="s">
        <v>2015</v>
      </c>
      <c r="L1463" s="8" t="s">
        <v>28</v>
      </c>
      <c r="M1463" s="8">
        <v>2716501016</v>
      </c>
      <c r="N1463" s="9">
        <v>41699</v>
      </c>
      <c r="O1463" s="8" t="s">
        <v>29</v>
      </c>
      <c r="P1463" s="8" t="s">
        <v>29</v>
      </c>
      <c r="Q1463" s="8" t="s">
        <v>29</v>
      </c>
      <c r="R1463" s="8" t="s">
        <v>29</v>
      </c>
    </row>
    <row r="1464" spans="1:18">
      <c r="A1464" t="s">
        <v>2776</v>
      </c>
      <c r="B1464" s="8" t="s">
        <v>2777</v>
      </c>
      <c r="C1464" s="8" t="s">
        <v>2781</v>
      </c>
      <c r="D1464" s="8" t="s">
        <v>2782</v>
      </c>
      <c r="E1464" s="8" t="s">
        <v>107</v>
      </c>
      <c r="F1464" s="8" t="s">
        <v>2778</v>
      </c>
      <c r="G1464" s="8" t="str">
        <f t="shared" si="66"/>
        <v>堺市北区北花田町一丁10番地39</v>
      </c>
      <c r="H1464" s="8" t="str">
        <f t="shared" si="67"/>
        <v>北区</v>
      </c>
      <c r="I1464" s="8">
        <f t="shared" si="68"/>
        <v>6</v>
      </c>
      <c r="J1464" s="8" t="s">
        <v>2779</v>
      </c>
      <c r="K1464" s="8" t="s">
        <v>2780</v>
      </c>
      <c r="L1464" s="8" t="s">
        <v>28</v>
      </c>
      <c r="M1464" s="8">
        <v>2716501982</v>
      </c>
      <c r="N1464" s="9">
        <v>45017</v>
      </c>
      <c r="O1464" s="8" t="s">
        <v>29</v>
      </c>
      <c r="P1464" s="8" t="s">
        <v>29</v>
      </c>
      <c r="Q1464" s="8" t="s">
        <v>29</v>
      </c>
      <c r="R1464" s="8" t="s">
        <v>29</v>
      </c>
    </row>
    <row r="1465" spans="1:18">
      <c r="A1465" t="s">
        <v>5344</v>
      </c>
      <c r="B1465" s="8" t="s">
        <v>5345</v>
      </c>
      <c r="C1465" s="8" t="s">
        <v>5346</v>
      </c>
      <c r="D1465" s="8" t="s">
        <v>5347</v>
      </c>
      <c r="E1465" s="8" t="s">
        <v>174</v>
      </c>
      <c r="F1465" s="8" t="s">
        <v>5348</v>
      </c>
      <c r="G1465" s="8" t="str">
        <f t="shared" si="66"/>
        <v>堺市北区蔵前町二丁16番12号</v>
      </c>
      <c r="H1465" s="8" t="str">
        <f t="shared" si="67"/>
        <v>北区</v>
      </c>
      <c r="I1465" s="8">
        <f t="shared" si="68"/>
        <v>6</v>
      </c>
      <c r="J1465" s="8" t="s">
        <v>5349</v>
      </c>
      <c r="K1465" s="8" t="s">
        <v>5350</v>
      </c>
      <c r="L1465" s="8" t="s">
        <v>28</v>
      </c>
      <c r="M1465" s="8">
        <v>2716501396</v>
      </c>
      <c r="N1465" s="9">
        <v>42856</v>
      </c>
      <c r="O1465" s="8" t="s">
        <v>29</v>
      </c>
      <c r="P1465" s="8" t="s">
        <v>31</v>
      </c>
      <c r="Q1465" s="8" t="s">
        <v>31</v>
      </c>
      <c r="R1465" s="8" t="s">
        <v>31</v>
      </c>
    </row>
    <row r="1466" spans="1:18">
      <c r="A1466" t="s">
        <v>2601</v>
      </c>
      <c r="B1466" s="8" t="s">
        <v>2602</v>
      </c>
      <c r="C1466" s="8" t="s">
        <v>2606</v>
      </c>
      <c r="D1466" s="8" t="s">
        <v>2607</v>
      </c>
      <c r="E1466" s="8" t="s">
        <v>2603</v>
      </c>
      <c r="F1466" s="8" t="s">
        <v>2608</v>
      </c>
      <c r="G1466" s="8" t="str">
        <f t="shared" si="66"/>
        <v>堺市北区宮本町4番地3　奥野ビル303号室</v>
      </c>
      <c r="H1466" s="8" t="str">
        <f t="shared" si="67"/>
        <v>北区</v>
      </c>
      <c r="I1466" s="8">
        <f t="shared" si="68"/>
        <v>6</v>
      </c>
      <c r="J1466" s="8" t="s">
        <v>2604</v>
      </c>
      <c r="K1466" s="8" t="s">
        <v>2605</v>
      </c>
      <c r="L1466" s="8" t="s">
        <v>28</v>
      </c>
      <c r="M1466" s="8">
        <v>2716501511</v>
      </c>
      <c r="N1466" s="9">
        <v>43313</v>
      </c>
      <c r="O1466" s="8" t="s">
        <v>29</v>
      </c>
      <c r="P1466" s="8" t="s">
        <v>29</v>
      </c>
      <c r="Q1466" s="8" t="s">
        <v>29</v>
      </c>
      <c r="R1466" s="8" t="s">
        <v>29</v>
      </c>
    </row>
    <row r="1467" spans="1:18">
      <c r="A1467" t="s">
        <v>363</v>
      </c>
      <c r="B1467" s="8" t="s">
        <v>364</v>
      </c>
      <c r="C1467" s="8" t="s">
        <v>365</v>
      </c>
      <c r="D1467" s="8" t="s">
        <v>366</v>
      </c>
      <c r="E1467" s="8" t="s">
        <v>92</v>
      </c>
      <c r="F1467" s="8" t="s">
        <v>367</v>
      </c>
      <c r="G1467" s="8" t="str">
        <f t="shared" si="66"/>
        <v>堺市北区奥本町一丁285番地　ｱﾋﾞｽﾀ北花田１階</v>
      </c>
      <c r="H1467" s="8" t="str">
        <f t="shared" si="67"/>
        <v>北区</v>
      </c>
      <c r="I1467" s="8">
        <f t="shared" si="68"/>
        <v>6</v>
      </c>
      <c r="J1467" s="8" t="s">
        <v>368</v>
      </c>
      <c r="K1467" s="8" t="s">
        <v>369</v>
      </c>
      <c r="L1467" s="8" t="s">
        <v>28</v>
      </c>
      <c r="M1467" s="8">
        <v>2716500380</v>
      </c>
      <c r="N1467" s="9">
        <v>39417</v>
      </c>
      <c r="O1467" s="8" t="s">
        <v>29</v>
      </c>
      <c r="P1467" s="8" t="s">
        <v>29</v>
      </c>
      <c r="Q1467" s="8" t="s">
        <v>29</v>
      </c>
      <c r="R1467" s="8" t="s">
        <v>29</v>
      </c>
    </row>
    <row r="1468" spans="1:18">
      <c r="A1468" t="s">
        <v>3727</v>
      </c>
      <c r="B1468" s="8" t="s">
        <v>3728</v>
      </c>
      <c r="C1468" s="8" t="s">
        <v>2362</v>
      </c>
      <c r="D1468" s="8" t="s">
        <v>2363</v>
      </c>
      <c r="E1468" s="8" t="s">
        <v>92</v>
      </c>
      <c r="F1468" s="8" t="s">
        <v>2359</v>
      </c>
      <c r="G1468" s="8" t="str">
        <f t="shared" si="66"/>
        <v>堺市北区奥本町二丁4番地1</v>
      </c>
      <c r="H1468" s="8" t="str">
        <f t="shared" si="67"/>
        <v>北区</v>
      </c>
      <c r="I1468" s="8">
        <f t="shared" si="68"/>
        <v>6</v>
      </c>
      <c r="J1468" s="8" t="s">
        <v>2360</v>
      </c>
      <c r="K1468" s="8" t="s">
        <v>2361</v>
      </c>
      <c r="L1468" s="8" t="s">
        <v>28</v>
      </c>
      <c r="M1468" s="8">
        <v>2716500414</v>
      </c>
      <c r="N1468" s="9">
        <v>39753</v>
      </c>
      <c r="O1468" s="8" t="s">
        <v>29</v>
      </c>
      <c r="P1468" s="8" t="s">
        <v>29</v>
      </c>
      <c r="Q1468" s="8" t="s">
        <v>29</v>
      </c>
      <c r="R1468" s="8" t="s">
        <v>29</v>
      </c>
    </row>
    <row r="1469" spans="1:18">
      <c r="A1469" t="s">
        <v>5583</v>
      </c>
      <c r="B1469" s="8" t="s">
        <v>5584</v>
      </c>
      <c r="C1469" s="8" t="s">
        <v>5585</v>
      </c>
      <c r="D1469" s="8" t="s">
        <v>5586</v>
      </c>
      <c r="E1469" s="8" t="s">
        <v>92</v>
      </c>
      <c r="F1469" s="8" t="s">
        <v>5587</v>
      </c>
      <c r="G1469" s="8" t="str">
        <f t="shared" si="66"/>
        <v>堺市北区奥本町一丁43　ＨＩＳ北花田203</v>
      </c>
      <c r="H1469" s="8" t="str">
        <f t="shared" si="67"/>
        <v>北区</v>
      </c>
      <c r="I1469" s="8">
        <f t="shared" si="68"/>
        <v>6</v>
      </c>
      <c r="J1469" s="8" t="s">
        <v>5588</v>
      </c>
      <c r="K1469" s="8" t="s">
        <v>5589</v>
      </c>
      <c r="L1469" s="8" t="s">
        <v>28</v>
      </c>
      <c r="M1469" s="8">
        <v>2716501180</v>
      </c>
      <c r="N1469" s="9">
        <v>42186</v>
      </c>
      <c r="O1469" s="8" t="s">
        <v>29</v>
      </c>
      <c r="P1469" s="8" t="s">
        <v>29</v>
      </c>
      <c r="Q1469" s="8" t="s">
        <v>29</v>
      </c>
      <c r="R1469" s="8" t="s">
        <v>29</v>
      </c>
    </row>
    <row r="1470" spans="1:18">
      <c r="A1470" t="s">
        <v>5616</v>
      </c>
      <c r="B1470" s="8" t="s">
        <v>5617</v>
      </c>
      <c r="C1470" s="8" t="s">
        <v>5618</v>
      </c>
      <c r="D1470" s="8" t="s">
        <v>5619</v>
      </c>
      <c r="E1470" s="8" t="s">
        <v>92</v>
      </c>
      <c r="F1470" s="8" t="s">
        <v>5620</v>
      </c>
      <c r="G1470" s="8" t="str">
        <f t="shared" si="66"/>
        <v>堺市北区奥本町二丁4-1</v>
      </c>
      <c r="H1470" s="8" t="str">
        <f t="shared" si="67"/>
        <v>北区</v>
      </c>
      <c r="I1470" s="8">
        <f t="shared" si="68"/>
        <v>6</v>
      </c>
      <c r="J1470" s="8" t="s">
        <v>5621</v>
      </c>
      <c r="K1470" s="8" t="s">
        <v>5622</v>
      </c>
      <c r="L1470" s="8" t="s">
        <v>28</v>
      </c>
      <c r="M1470" s="8">
        <v>2716500968</v>
      </c>
      <c r="N1470" s="9">
        <v>41579</v>
      </c>
      <c r="O1470" s="8" t="s">
        <v>29</v>
      </c>
      <c r="P1470" s="8" t="s">
        <v>29</v>
      </c>
      <c r="Q1470" s="8" t="s">
        <v>29</v>
      </c>
      <c r="R1470" s="8" t="s">
        <v>29</v>
      </c>
    </row>
    <row r="1471" spans="1:18">
      <c r="A1471" t="s">
        <v>452</v>
      </c>
      <c r="B1471" s="8" t="s">
        <v>453</v>
      </c>
      <c r="C1471" s="8" t="s">
        <v>483</v>
      </c>
      <c r="D1471" s="8" t="s">
        <v>484</v>
      </c>
      <c r="E1471" s="8" t="s">
        <v>87</v>
      </c>
      <c r="F1471" s="8" t="s">
        <v>485</v>
      </c>
      <c r="G1471" s="8" t="str">
        <f t="shared" si="66"/>
        <v>堺市北区東浅香山町二丁334</v>
      </c>
      <c r="H1471" s="8" t="str">
        <f t="shared" si="67"/>
        <v>北区</v>
      </c>
      <c r="I1471" s="8">
        <f t="shared" si="68"/>
        <v>6</v>
      </c>
      <c r="J1471" s="8" t="s">
        <v>486</v>
      </c>
      <c r="K1471" s="8" t="s">
        <v>487</v>
      </c>
      <c r="L1471" s="8" t="s">
        <v>28</v>
      </c>
      <c r="M1471" s="8">
        <v>2716501230</v>
      </c>
      <c r="N1471" s="9">
        <v>42401</v>
      </c>
      <c r="O1471" s="8" t="s">
        <v>29</v>
      </c>
      <c r="P1471" s="8" t="s">
        <v>31</v>
      </c>
      <c r="Q1471" s="8" t="s">
        <v>31</v>
      </c>
      <c r="R1471" s="8" t="s">
        <v>31</v>
      </c>
    </row>
    <row r="1472" spans="1:18">
      <c r="A1472" t="s">
        <v>1324</v>
      </c>
      <c r="B1472" s="8" t="s">
        <v>1325</v>
      </c>
      <c r="C1472" s="8" t="s">
        <v>1329</v>
      </c>
      <c r="D1472" s="8" t="s">
        <v>1330</v>
      </c>
      <c r="E1472" s="8" t="s">
        <v>87</v>
      </c>
      <c r="F1472" s="8" t="s">
        <v>1326</v>
      </c>
      <c r="G1472" s="8" t="str">
        <f t="shared" si="66"/>
        <v>堺市北区東浅香山町二丁234-2</v>
      </c>
      <c r="H1472" s="8" t="str">
        <f t="shared" si="67"/>
        <v>北区</v>
      </c>
      <c r="I1472" s="8">
        <f t="shared" si="68"/>
        <v>6</v>
      </c>
      <c r="J1472" s="8" t="s">
        <v>1327</v>
      </c>
      <c r="K1472" s="8" t="s">
        <v>1328</v>
      </c>
      <c r="L1472" s="8" t="s">
        <v>28</v>
      </c>
      <c r="M1472" s="8">
        <v>2716500901</v>
      </c>
      <c r="N1472" s="9">
        <v>41487</v>
      </c>
      <c r="O1472" s="8" t="s">
        <v>29</v>
      </c>
      <c r="P1472" s="8" t="s">
        <v>29</v>
      </c>
      <c r="Q1472" s="8" t="s">
        <v>29</v>
      </c>
      <c r="R1472" s="8" t="s">
        <v>29</v>
      </c>
    </row>
    <row r="1473" spans="1:18">
      <c r="A1473" t="s">
        <v>325</v>
      </c>
      <c r="B1473" s="8" t="s">
        <v>326</v>
      </c>
      <c r="C1473" s="8" t="s">
        <v>330</v>
      </c>
      <c r="D1473" s="8" t="s">
        <v>331</v>
      </c>
      <c r="E1473" s="8" t="s">
        <v>327</v>
      </c>
      <c r="F1473" s="8" t="s">
        <v>332</v>
      </c>
      <c r="G1473" s="8" t="str">
        <f t="shared" si="66"/>
        <v>堺市北区南花田町81番地1　ウッズアーバンビル205号室</v>
      </c>
      <c r="H1473" s="8" t="str">
        <f t="shared" si="67"/>
        <v>北区</v>
      </c>
      <c r="I1473" s="8">
        <f t="shared" si="68"/>
        <v>6</v>
      </c>
      <c r="J1473" s="8" t="s">
        <v>328</v>
      </c>
      <c r="K1473" s="8" t="s">
        <v>329</v>
      </c>
      <c r="L1473" s="8" t="s">
        <v>28</v>
      </c>
      <c r="M1473" s="8">
        <v>2716501008</v>
      </c>
      <c r="N1473" s="9">
        <v>41671</v>
      </c>
      <c r="O1473" s="8" t="s">
        <v>29</v>
      </c>
      <c r="P1473" s="8" t="s">
        <v>29</v>
      </c>
      <c r="Q1473" s="8" t="s">
        <v>29</v>
      </c>
      <c r="R1473" s="8" t="s">
        <v>29</v>
      </c>
    </row>
    <row r="1474" spans="1:18">
      <c r="A1474" t="s">
        <v>2335</v>
      </c>
      <c r="B1474" s="8" t="s">
        <v>2336</v>
      </c>
      <c r="C1474" s="8" t="s">
        <v>2337</v>
      </c>
      <c r="D1474" s="8" t="s">
        <v>2338</v>
      </c>
      <c r="E1474" s="8" t="s">
        <v>327</v>
      </c>
      <c r="F1474" s="8" t="s">
        <v>2339</v>
      </c>
      <c r="G1474" s="8" t="str">
        <f t="shared" si="66"/>
        <v>堺市北区南花田町88番地1号　新緑南花田1Ｆ</v>
      </c>
      <c r="H1474" s="8" t="str">
        <f t="shared" si="67"/>
        <v>北区</v>
      </c>
      <c r="I1474" s="8">
        <f t="shared" si="68"/>
        <v>6</v>
      </c>
      <c r="J1474" s="8" t="s">
        <v>2340</v>
      </c>
      <c r="K1474" s="8" t="s">
        <v>2341</v>
      </c>
      <c r="L1474" s="8" t="s">
        <v>28</v>
      </c>
      <c r="M1474" s="8">
        <v>2716501677</v>
      </c>
      <c r="N1474" s="9">
        <v>44166</v>
      </c>
      <c r="O1474" s="8" t="s">
        <v>29</v>
      </c>
      <c r="P1474" s="8" t="s">
        <v>31</v>
      </c>
      <c r="Q1474" s="8" t="s">
        <v>31</v>
      </c>
      <c r="R1474" s="8" t="s">
        <v>31</v>
      </c>
    </row>
    <row r="1475" spans="1:18">
      <c r="A1475" t="s">
        <v>452</v>
      </c>
      <c r="B1475" s="8" t="s">
        <v>453</v>
      </c>
      <c r="C1475" s="8" t="s">
        <v>465</v>
      </c>
      <c r="D1475" s="8" t="s">
        <v>466</v>
      </c>
      <c r="E1475" s="8" t="s">
        <v>467</v>
      </c>
      <c r="F1475" s="8" t="s">
        <v>468</v>
      </c>
      <c r="G1475" s="8" t="str">
        <f t="shared" si="66"/>
        <v>堺市北区新金岡町一丁3番33号</v>
      </c>
      <c r="H1475" s="8" t="str">
        <f t="shared" si="67"/>
        <v>北区</v>
      </c>
      <c r="I1475" s="8">
        <f t="shared" si="68"/>
        <v>6</v>
      </c>
      <c r="J1475" s="8" t="s">
        <v>469</v>
      </c>
      <c r="K1475" s="8" t="s">
        <v>470</v>
      </c>
      <c r="L1475" s="8" t="s">
        <v>28</v>
      </c>
      <c r="M1475" s="8">
        <v>2716501222</v>
      </c>
      <c r="N1475" s="9">
        <v>42401</v>
      </c>
      <c r="O1475" s="8" t="s">
        <v>29</v>
      </c>
      <c r="P1475" s="8" t="s">
        <v>31</v>
      </c>
      <c r="Q1475" s="8" t="s">
        <v>31</v>
      </c>
      <c r="R1475" s="8" t="s">
        <v>31</v>
      </c>
    </row>
    <row r="1476" spans="1:18">
      <c r="A1476" t="s">
        <v>519</v>
      </c>
      <c r="B1476" s="8" t="s">
        <v>520</v>
      </c>
      <c r="C1476" s="8" t="s">
        <v>521</v>
      </c>
      <c r="D1476" s="8" t="s">
        <v>522</v>
      </c>
      <c r="E1476" s="8" t="s">
        <v>467</v>
      </c>
      <c r="F1476" s="8" t="s">
        <v>523</v>
      </c>
      <c r="G1476" s="8" t="str">
        <f t="shared" si="66"/>
        <v>堺市北区新金岡町三丁4番5号</v>
      </c>
      <c r="H1476" s="8" t="str">
        <f t="shared" si="67"/>
        <v>北区</v>
      </c>
      <c r="I1476" s="8">
        <f t="shared" si="68"/>
        <v>6</v>
      </c>
      <c r="J1476" s="8" t="s">
        <v>524</v>
      </c>
      <c r="K1476" s="8" t="s">
        <v>525</v>
      </c>
      <c r="L1476" s="8" t="s">
        <v>28</v>
      </c>
      <c r="M1476" s="8">
        <v>2716501701</v>
      </c>
      <c r="N1476" s="9">
        <v>44228</v>
      </c>
      <c r="O1476" s="8" t="s">
        <v>29</v>
      </c>
      <c r="P1476" s="8" t="s">
        <v>29</v>
      </c>
      <c r="Q1476" s="8" t="s">
        <v>29</v>
      </c>
      <c r="R1476" s="8" t="s">
        <v>29</v>
      </c>
    </row>
    <row r="1477" spans="1:18">
      <c r="A1477" t="s">
        <v>907</v>
      </c>
      <c r="B1477" s="8" t="s">
        <v>908</v>
      </c>
      <c r="C1477" s="8" t="s">
        <v>912</v>
      </c>
      <c r="D1477" s="8" t="s">
        <v>913</v>
      </c>
      <c r="E1477" s="8" t="s">
        <v>467</v>
      </c>
      <c r="F1477" s="8" t="s">
        <v>909</v>
      </c>
      <c r="G1477" s="8" t="str">
        <f t="shared" si="66"/>
        <v>堺市北区新金岡町五丁9-608</v>
      </c>
      <c r="H1477" s="8" t="str">
        <f t="shared" si="67"/>
        <v>北区</v>
      </c>
      <c r="I1477" s="8">
        <f t="shared" si="68"/>
        <v>6</v>
      </c>
      <c r="J1477" s="8" t="s">
        <v>910</v>
      </c>
      <c r="K1477" s="8" t="s">
        <v>911</v>
      </c>
      <c r="L1477" s="8" t="s">
        <v>28</v>
      </c>
      <c r="M1477" s="8">
        <v>2716501131</v>
      </c>
      <c r="N1477" s="9">
        <v>41944</v>
      </c>
      <c r="O1477" s="8" t="s">
        <v>29</v>
      </c>
      <c r="P1477" s="8" t="s">
        <v>29</v>
      </c>
      <c r="Q1477" s="8" t="s">
        <v>29</v>
      </c>
      <c r="R1477" s="8" t="s">
        <v>29</v>
      </c>
    </row>
    <row r="1478" spans="1:18">
      <c r="A1478" t="s">
        <v>3894</v>
      </c>
      <c r="B1478" s="8" t="s">
        <v>3895</v>
      </c>
      <c r="C1478" s="8" t="s">
        <v>3897</v>
      </c>
      <c r="D1478" s="8" t="s">
        <v>3898</v>
      </c>
      <c r="E1478" s="8" t="s">
        <v>467</v>
      </c>
      <c r="F1478" s="8" t="s">
        <v>3896</v>
      </c>
      <c r="G1478" s="8" t="str">
        <f t="shared" si="66"/>
        <v>堺市北区新金岡町五丁6-104</v>
      </c>
      <c r="H1478" s="8" t="str">
        <f t="shared" si="67"/>
        <v>北区</v>
      </c>
      <c r="I1478" s="8">
        <f t="shared" si="68"/>
        <v>6</v>
      </c>
      <c r="J1478" s="8" t="s">
        <v>3899</v>
      </c>
      <c r="K1478" s="8" t="s">
        <v>3900</v>
      </c>
      <c r="L1478" s="8" t="s">
        <v>28</v>
      </c>
      <c r="M1478" s="8">
        <v>2716501271</v>
      </c>
      <c r="N1478" s="9">
        <v>42491</v>
      </c>
      <c r="O1478" s="8" t="s">
        <v>29</v>
      </c>
      <c r="P1478" s="8" t="s">
        <v>29</v>
      </c>
      <c r="Q1478" s="8" t="s">
        <v>29</v>
      </c>
      <c r="R1478" s="8" t="s">
        <v>29</v>
      </c>
    </row>
    <row r="1479" spans="1:18">
      <c r="A1479" t="s">
        <v>3983</v>
      </c>
      <c r="B1479" s="8" t="s">
        <v>3984</v>
      </c>
      <c r="C1479" s="8" t="s">
        <v>3986</v>
      </c>
      <c r="D1479" s="8" t="s">
        <v>3987</v>
      </c>
      <c r="E1479" s="8" t="s">
        <v>467</v>
      </c>
      <c r="F1479" s="8" t="s">
        <v>3988</v>
      </c>
      <c r="G1479" s="8" t="str">
        <f t="shared" si="66"/>
        <v>堺市北区新金岡町五丁3-125　辻野ビル203号</v>
      </c>
      <c r="H1479" s="8" t="str">
        <f t="shared" si="67"/>
        <v>北区</v>
      </c>
      <c r="I1479" s="8">
        <f t="shared" si="68"/>
        <v>6</v>
      </c>
      <c r="J1479" s="8" t="s">
        <v>3989</v>
      </c>
      <c r="K1479" s="8" t="s">
        <v>3990</v>
      </c>
      <c r="L1479" s="8" t="s">
        <v>28</v>
      </c>
      <c r="M1479" s="8">
        <v>2716500976</v>
      </c>
      <c r="N1479" s="9">
        <v>41579</v>
      </c>
      <c r="O1479" s="8" t="s">
        <v>29</v>
      </c>
      <c r="P1479" s="8" t="s">
        <v>29</v>
      </c>
      <c r="Q1479" s="8" t="s">
        <v>29</v>
      </c>
      <c r="R1479" s="8" t="s">
        <v>29</v>
      </c>
    </row>
    <row r="1480" spans="1:18">
      <c r="A1480" t="s">
        <v>4758</v>
      </c>
      <c r="B1480" s="8" t="s">
        <v>4759</v>
      </c>
      <c r="C1480" s="8" t="s">
        <v>4768</v>
      </c>
      <c r="D1480" s="8" t="s">
        <v>4769</v>
      </c>
      <c r="E1480" s="8" t="s">
        <v>467</v>
      </c>
      <c r="F1480" s="8" t="s">
        <v>4770</v>
      </c>
      <c r="G1480" s="8" t="str">
        <f t="shared" si="66"/>
        <v>堺市北区新金岡町五丁4-104</v>
      </c>
      <c r="H1480" s="8" t="str">
        <f t="shared" si="67"/>
        <v>北区</v>
      </c>
      <c r="I1480" s="8">
        <f t="shared" si="68"/>
        <v>6</v>
      </c>
      <c r="J1480" s="8" t="s">
        <v>4771</v>
      </c>
      <c r="K1480" s="8" t="s">
        <v>4772</v>
      </c>
      <c r="L1480" s="8" t="s">
        <v>28</v>
      </c>
      <c r="M1480" s="8">
        <v>2716500877</v>
      </c>
      <c r="N1480" s="9">
        <v>41365</v>
      </c>
      <c r="O1480" s="8" t="s">
        <v>29</v>
      </c>
      <c r="P1480" s="8" t="s">
        <v>29</v>
      </c>
      <c r="Q1480" s="8" t="s">
        <v>29</v>
      </c>
      <c r="R1480" s="8" t="s">
        <v>29</v>
      </c>
    </row>
    <row r="1481" spans="1:18">
      <c r="A1481" t="s">
        <v>5828</v>
      </c>
      <c r="B1481" s="8" t="s">
        <v>5829</v>
      </c>
      <c r="C1481" s="8" t="s">
        <v>5835</v>
      </c>
      <c r="D1481" s="8" t="s">
        <v>5836</v>
      </c>
      <c r="E1481" s="8" t="s">
        <v>467</v>
      </c>
      <c r="F1481" s="8" t="s">
        <v>5837</v>
      </c>
      <c r="G1481" s="8" t="str">
        <f t="shared" ref="G1481:G1544" si="69">RIGHT(F:F,LEN(F:F)-3)</f>
        <v>堺市北区新金岡町5-8-327　村田住宅南東2号</v>
      </c>
      <c r="H1481" s="8" t="str">
        <f t="shared" ref="H1481:H1544" si="70">MID(F:F,6,2)</f>
        <v>北区</v>
      </c>
      <c r="I1481" s="8">
        <f t="shared" ref="I1481:I1544" si="71">IF(H:H="堺区",1,IF(H:H="中区",2,IF(H:H="東区",3,IF(H:H="西区",4,IF(H:H="南区",5,IF(H:H="北区",6,7))))))</f>
        <v>6</v>
      </c>
      <c r="J1481" s="8" t="s">
        <v>5831</v>
      </c>
      <c r="K1481" s="8" t="s">
        <v>5832</v>
      </c>
      <c r="L1481" s="8" t="s">
        <v>28</v>
      </c>
      <c r="M1481" s="8">
        <v>2716501248</v>
      </c>
      <c r="N1481" s="9">
        <v>42430</v>
      </c>
      <c r="O1481" s="8" t="s">
        <v>29</v>
      </c>
      <c r="P1481" s="8" t="s">
        <v>29</v>
      </c>
      <c r="Q1481" s="8" t="s">
        <v>29</v>
      </c>
      <c r="R1481" s="8" t="s">
        <v>29</v>
      </c>
    </row>
    <row r="1482" spans="1:18">
      <c r="A1482" t="s">
        <v>2314</v>
      </c>
      <c r="B1482" s="8" t="s">
        <v>2315</v>
      </c>
      <c r="C1482" s="8" t="s">
        <v>2318</v>
      </c>
      <c r="D1482" s="8" t="s">
        <v>2319</v>
      </c>
      <c r="E1482" s="8" t="s">
        <v>251</v>
      </c>
      <c r="F1482" s="8" t="s">
        <v>2316</v>
      </c>
      <c r="G1482" s="8" t="str">
        <f t="shared" si="69"/>
        <v>堺市北区金岡町2203番地</v>
      </c>
      <c r="H1482" s="8" t="str">
        <f t="shared" si="70"/>
        <v>北区</v>
      </c>
      <c r="I1482" s="8">
        <f t="shared" si="71"/>
        <v>6</v>
      </c>
      <c r="J1482" s="8" t="s">
        <v>2317</v>
      </c>
      <c r="K1482" s="8" t="s">
        <v>2317</v>
      </c>
      <c r="L1482" s="8" t="s">
        <v>28</v>
      </c>
      <c r="M1482" s="8">
        <v>2716501149</v>
      </c>
      <c r="N1482" s="9">
        <v>41974</v>
      </c>
      <c r="O1482" s="8" t="s">
        <v>29</v>
      </c>
      <c r="P1482" s="8" t="s">
        <v>29</v>
      </c>
      <c r="Q1482" s="8" t="s">
        <v>29</v>
      </c>
      <c r="R1482" s="8" t="s">
        <v>29</v>
      </c>
    </row>
    <row r="1483" spans="1:18">
      <c r="A1483" t="s">
        <v>2930</v>
      </c>
      <c r="B1483" s="8" t="s">
        <v>2931</v>
      </c>
      <c r="C1483" s="8" t="s">
        <v>2933</v>
      </c>
      <c r="D1483" s="8" t="s">
        <v>2934</v>
      </c>
      <c r="E1483" s="8" t="s">
        <v>251</v>
      </c>
      <c r="F1483" s="8" t="s">
        <v>1511</v>
      </c>
      <c r="G1483" s="8" t="str">
        <f t="shared" si="69"/>
        <v>堺市北区金岡町1566番地7　マンション安芸津105号室</v>
      </c>
      <c r="H1483" s="8" t="str">
        <f t="shared" si="70"/>
        <v>北区</v>
      </c>
      <c r="I1483" s="8">
        <f t="shared" si="71"/>
        <v>6</v>
      </c>
      <c r="J1483" s="8" t="s">
        <v>2932</v>
      </c>
      <c r="K1483" s="8" t="s">
        <v>1513</v>
      </c>
      <c r="L1483" s="8" t="s">
        <v>28</v>
      </c>
      <c r="M1483" s="8">
        <v>2716500570</v>
      </c>
      <c r="N1483" s="9">
        <v>40544</v>
      </c>
      <c r="O1483" s="8" t="s">
        <v>29</v>
      </c>
      <c r="P1483" s="8" t="s">
        <v>29</v>
      </c>
      <c r="Q1483" s="8" t="s">
        <v>29</v>
      </c>
      <c r="R1483" s="8" t="s">
        <v>29</v>
      </c>
    </row>
    <row r="1484" spans="1:18">
      <c r="A1484" t="s">
        <v>3963</v>
      </c>
      <c r="B1484" s="8" t="s">
        <v>3964</v>
      </c>
      <c r="C1484" s="8" t="s">
        <v>3967</v>
      </c>
      <c r="D1484" s="8" t="s">
        <v>3968</v>
      </c>
      <c r="E1484" s="8" t="s">
        <v>251</v>
      </c>
      <c r="F1484" s="8" t="s">
        <v>3969</v>
      </c>
      <c r="G1484" s="8" t="str">
        <f t="shared" si="69"/>
        <v>堺市北区金岡町1988番地　寿マンションⅡ号館205号</v>
      </c>
      <c r="H1484" s="8" t="str">
        <f t="shared" si="70"/>
        <v>北区</v>
      </c>
      <c r="I1484" s="8">
        <f t="shared" si="71"/>
        <v>6</v>
      </c>
      <c r="J1484" s="8" t="s">
        <v>3965</v>
      </c>
      <c r="K1484" s="8" t="s">
        <v>3966</v>
      </c>
      <c r="L1484" s="8" t="s">
        <v>28</v>
      </c>
      <c r="M1484" s="8">
        <v>2716500943</v>
      </c>
      <c r="N1484" s="9">
        <v>41548</v>
      </c>
      <c r="O1484" s="8" t="s">
        <v>29</v>
      </c>
      <c r="P1484" s="8" t="s">
        <v>29</v>
      </c>
      <c r="Q1484" s="8" t="s">
        <v>29</v>
      </c>
      <c r="R1484" s="8" t="s">
        <v>29</v>
      </c>
    </row>
    <row r="1485" spans="1:18">
      <c r="A1485" t="s">
        <v>4008</v>
      </c>
      <c r="B1485" s="8" t="s">
        <v>4009</v>
      </c>
      <c r="C1485" s="8" t="s">
        <v>4013</v>
      </c>
      <c r="D1485" s="8" t="s">
        <v>4014</v>
      </c>
      <c r="E1485" s="8" t="s">
        <v>251</v>
      </c>
      <c r="F1485" s="8" t="s">
        <v>4010</v>
      </c>
      <c r="G1485" s="8" t="str">
        <f t="shared" si="69"/>
        <v>堺市北区金岡町2429　セピア金岡102</v>
      </c>
      <c r="H1485" s="8" t="str">
        <f t="shared" si="70"/>
        <v>北区</v>
      </c>
      <c r="I1485" s="8">
        <f t="shared" si="71"/>
        <v>6</v>
      </c>
      <c r="J1485" s="8" t="s">
        <v>4011</v>
      </c>
      <c r="K1485" s="8" t="s">
        <v>4012</v>
      </c>
      <c r="L1485" s="8" t="s">
        <v>28</v>
      </c>
      <c r="M1485" s="8">
        <v>2716501289</v>
      </c>
      <c r="N1485" s="9">
        <v>42522</v>
      </c>
      <c r="O1485" s="8" t="s">
        <v>29</v>
      </c>
      <c r="P1485" s="8" t="s">
        <v>29</v>
      </c>
      <c r="Q1485" s="8" t="s">
        <v>29</v>
      </c>
      <c r="R1485" s="8" t="s">
        <v>29</v>
      </c>
    </row>
    <row r="1486" spans="1:18">
      <c r="A1486" t="s">
        <v>4193</v>
      </c>
      <c r="B1486" s="8" t="s">
        <v>4194</v>
      </c>
      <c r="C1486" s="8" t="s">
        <v>4198</v>
      </c>
      <c r="D1486" s="8" t="s">
        <v>4199</v>
      </c>
      <c r="E1486" s="8" t="s">
        <v>251</v>
      </c>
      <c r="F1486" s="8" t="s">
        <v>4195</v>
      </c>
      <c r="G1486" s="8" t="str">
        <f t="shared" si="69"/>
        <v>堺市北区金岡町2305-1</v>
      </c>
      <c r="H1486" s="8" t="str">
        <f t="shared" si="70"/>
        <v>北区</v>
      </c>
      <c r="I1486" s="8">
        <f t="shared" si="71"/>
        <v>6</v>
      </c>
      <c r="J1486" s="8" t="s">
        <v>4196</v>
      </c>
      <c r="K1486" s="8" t="s">
        <v>4197</v>
      </c>
      <c r="L1486" s="8" t="s">
        <v>28</v>
      </c>
      <c r="M1486" s="8">
        <v>2716501206</v>
      </c>
      <c r="N1486" s="9">
        <v>42309</v>
      </c>
      <c r="O1486" s="8" t="s">
        <v>29</v>
      </c>
      <c r="P1486" s="8" t="s">
        <v>29</v>
      </c>
      <c r="Q1486" s="8" t="s">
        <v>29</v>
      </c>
      <c r="R1486" s="8" t="s">
        <v>29</v>
      </c>
    </row>
    <row r="1487" spans="1:18">
      <c r="A1487" t="s">
        <v>4501</v>
      </c>
      <c r="B1487" s="8" t="s">
        <v>4502</v>
      </c>
      <c r="C1487" s="8" t="s">
        <v>4504</v>
      </c>
      <c r="D1487" s="8" t="s">
        <v>4505</v>
      </c>
      <c r="E1487" s="8" t="s">
        <v>251</v>
      </c>
      <c r="F1487" s="8" t="s">
        <v>4506</v>
      </c>
      <c r="G1487" s="8" t="str">
        <f t="shared" si="69"/>
        <v>堺市北区金岡町1638番地2　徳永ハイツA102号</v>
      </c>
      <c r="H1487" s="8" t="str">
        <f t="shared" si="70"/>
        <v>北区</v>
      </c>
      <c r="I1487" s="8">
        <f t="shared" si="71"/>
        <v>6</v>
      </c>
      <c r="J1487" s="8" t="s">
        <v>4507</v>
      </c>
      <c r="K1487" s="8" t="s">
        <v>4503</v>
      </c>
      <c r="L1487" s="8" t="s">
        <v>28</v>
      </c>
      <c r="M1487" s="8">
        <v>2716501370</v>
      </c>
      <c r="N1487" s="9">
        <v>42795</v>
      </c>
      <c r="O1487" s="8" t="s">
        <v>29</v>
      </c>
      <c r="P1487" s="8" t="s">
        <v>29</v>
      </c>
      <c r="Q1487" s="8" t="s">
        <v>29</v>
      </c>
      <c r="R1487" s="8" t="s">
        <v>29</v>
      </c>
    </row>
    <row r="1488" spans="1:18">
      <c r="A1488" t="s">
        <v>6443</v>
      </c>
      <c r="B1488" s="8" t="s">
        <v>6444</v>
      </c>
      <c r="C1488" s="8" t="s">
        <v>6448</v>
      </c>
      <c r="D1488" s="8" t="s">
        <v>6449</v>
      </c>
      <c r="E1488" s="8" t="s">
        <v>251</v>
      </c>
      <c r="F1488" s="8" t="s">
        <v>6338</v>
      </c>
      <c r="G1488" s="8" t="str">
        <f t="shared" si="69"/>
        <v>堺市北区金岡町2448番地</v>
      </c>
      <c r="H1488" s="8" t="str">
        <f t="shared" si="70"/>
        <v>北区</v>
      </c>
      <c r="I1488" s="8">
        <f t="shared" si="71"/>
        <v>6</v>
      </c>
      <c r="J1488" s="8" t="s">
        <v>6339</v>
      </c>
      <c r="K1488" s="8" t="s">
        <v>6340</v>
      </c>
      <c r="L1488" s="8" t="s">
        <v>28</v>
      </c>
      <c r="M1488" s="8">
        <v>2716500190</v>
      </c>
      <c r="N1488" s="9">
        <v>38991</v>
      </c>
      <c r="O1488" s="8" t="s">
        <v>29</v>
      </c>
      <c r="P1488" s="8" t="s">
        <v>29</v>
      </c>
      <c r="Q1488" s="8" t="s">
        <v>29</v>
      </c>
      <c r="R1488" s="8" t="s">
        <v>29</v>
      </c>
    </row>
    <row r="1489" spans="1:18">
      <c r="A1489" t="s">
        <v>629</v>
      </c>
      <c r="B1489" s="8" t="s">
        <v>630</v>
      </c>
      <c r="C1489" s="8" t="s">
        <v>634</v>
      </c>
      <c r="D1489" s="8" t="s">
        <v>635</v>
      </c>
      <c r="E1489" s="8" t="s">
        <v>287</v>
      </c>
      <c r="F1489" s="8" t="s">
        <v>631</v>
      </c>
      <c r="G1489" s="8" t="str">
        <f t="shared" si="69"/>
        <v>堺市北区中百舌鳥町六丁1038-30</v>
      </c>
      <c r="H1489" s="8" t="str">
        <f t="shared" si="70"/>
        <v>北区</v>
      </c>
      <c r="I1489" s="8">
        <f t="shared" si="71"/>
        <v>6</v>
      </c>
      <c r="J1489" s="8" t="s">
        <v>632</v>
      </c>
      <c r="K1489" s="8" t="s">
        <v>633</v>
      </c>
      <c r="L1489" s="8" t="s">
        <v>28</v>
      </c>
      <c r="M1489" s="8">
        <v>2716501503</v>
      </c>
      <c r="N1489" s="9">
        <v>43252</v>
      </c>
      <c r="O1489" s="8" t="s">
        <v>29</v>
      </c>
      <c r="P1489" s="8" t="s">
        <v>29</v>
      </c>
      <c r="Q1489" s="8" t="s">
        <v>29</v>
      </c>
      <c r="R1489" s="8" t="s">
        <v>29</v>
      </c>
    </row>
    <row r="1490" spans="1:18">
      <c r="A1490" t="s">
        <v>636</v>
      </c>
      <c r="B1490" s="8" t="s">
        <v>637</v>
      </c>
      <c r="C1490" s="8" t="s">
        <v>640</v>
      </c>
      <c r="D1490" s="8" t="s">
        <v>641</v>
      </c>
      <c r="E1490" s="8" t="s">
        <v>287</v>
      </c>
      <c r="F1490" s="8" t="s">
        <v>642</v>
      </c>
      <c r="G1490" s="8" t="str">
        <f t="shared" si="69"/>
        <v>堺市北区中百舌鳥町五丁798番１　和田ビル204号室</v>
      </c>
      <c r="H1490" s="8" t="str">
        <f t="shared" si="70"/>
        <v>北区</v>
      </c>
      <c r="I1490" s="8">
        <f t="shared" si="71"/>
        <v>6</v>
      </c>
      <c r="J1490" s="8" t="s">
        <v>638</v>
      </c>
      <c r="K1490" s="8" t="s">
        <v>639</v>
      </c>
      <c r="L1490" s="8" t="s">
        <v>28</v>
      </c>
      <c r="M1490" s="8">
        <v>2716501891</v>
      </c>
      <c r="N1490" s="9">
        <v>44866</v>
      </c>
      <c r="O1490" s="8" t="s">
        <v>29</v>
      </c>
      <c r="P1490" s="8" t="s">
        <v>29</v>
      </c>
      <c r="Q1490" s="8" t="s">
        <v>29</v>
      </c>
      <c r="R1490" s="8" t="s">
        <v>29</v>
      </c>
    </row>
    <row r="1491" spans="1:18">
      <c r="A1491" t="s">
        <v>3056</v>
      </c>
      <c r="B1491" s="8" t="s">
        <v>3057</v>
      </c>
      <c r="C1491" s="8" t="s">
        <v>3058</v>
      </c>
      <c r="D1491" s="8" t="s">
        <v>3059</v>
      </c>
      <c r="E1491" s="8" t="s">
        <v>287</v>
      </c>
      <c r="F1491" s="8" t="s">
        <v>3060</v>
      </c>
      <c r="G1491" s="8" t="str">
        <f t="shared" si="69"/>
        <v>堺市北区中百舌鳥町六丁1040番地28　エム2階201号</v>
      </c>
      <c r="H1491" s="8" t="str">
        <f t="shared" si="70"/>
        <v>北区</v>
      </c>
      <c r="I1491" s="8">
        <f t="shared" si="71"/>
        <v>6</v>
      </c>
      <c r="J1491" s="8" t="s">
        <v>3061</v>
      </c>
      <c r="K1491" s="8" t="s">
        <v>3062</v>
      </c>
      <c r="L1491" s="8" t="s">
        <v>28</v>
      </c>
      <c r="M1491" s="8">
        <v>2716501990</v>
      </c>
      <c r="N1491" s="9">
        <v>45078</v>
      </c>
      <c r="O1491" s="8" t="s">
        <v>29</v>
      </c>
      <c r="P1491" s="8" t="s">
        <v>29</v>
      </c>
      <c r="Q1491" s="8" t="s">
        <v>29</v>
      </c>
      <c r="R1491" s="8" t="s">
        <v>29</v>
      </c>
    </row>
    <row r="1492" spans="1:18">
      <c r="A1492" t="s">
        <v>3083</v>
      </c>
      <c r="B1492" s="8" t="s">
        <v>3084</v>
      </c>
      <c r="C1492" s="8" t="s">
        <v>3085</v>
      </c>
      <c r="D1492" s="8" t="s">
        <v>3086</v>
      </c>
      <c r="E1492" s="8" t="s">
        <v>287</v>
      </c>
      <c r="F1492" s="8" t="s">
        <v>3087</v>
      </c>
      <c r="G1492" s="8" t="str">
        <f t="shared" si="69"/>
        <v>堺市北区中百舌鳥町六丁816番　ＭＦＧビル2階</v>
      </c>
      <c r="H1492" s="8" t="str">
        <f t="shared" si="70"/>
        <v>北区</v>
      </c>
      <c r="I1492" s="8">
        <f t="shared" si="71"/>
        <v>6</v>
      </c>
      <c r="J1492" s="8" t="s">
        <v>3088</v>
      </c>
      <c r="K1492" s="8" t="s">
        <v>3089</v>
      </c>
      <c r="L1492" s="8" t="s">
        <v>28</v>
      </c>
      <c r="M1492" s="8">
        <v>2716500216</v>
      </c>
      <c r="N1492" s="9">
        <v>38991</v>
      </c>
      <c r="O1492" s="8" t="s">
        <v>29</v>
      </c>
      <c r="P1492" s="8" t="s">
        <v>29</v>
      </c>
      <c r="Q1492" s="8" t="s">
        <v>29</v>
      </c>
      <c r="R1492" s="8" t="s">
        <v>29</v>
      </c>
    </row>
    <row r="1493" spans="1:18">
      <c r="A1493" t="s">
        <v>3245</v>
      </c>
      <c r="B1493" s="8" t="s">
        <v>3246</v>
      </c>
      <c r="C1493" s="8" t="s">
        <v>3247</v>
      </c>
      <c r="D1493" s="8" t="s">
        <v>3248</v>
      </c>
      <c r="E1493" s="8" t="s">
        <v>287</v>
      </c>
      <c r="F1493" s="8" t="s">
        <v>3249</v>
      </c>
      <c r="G1493" s="8" t="str">
        <f t="shared" si="69"/>
        <v>堺市北区中百舌鳥町六丁964番地</v>
      </c>
      <c r="H1493" s="8" t="str">
        <f t="shared" si="70"/>
        <v>北区</v>
      </c>
      <c r="I1493" s="8">
        <f t="shared" si="71"/>
        <v>6</v>
      </c>
      <c r="J1493" s="8" t="s">
        <v>3250</v>
      </c>
      <c r="K1493" s="8" t="s">
        <v>3251</v>
      </c>
      <c r="L1493" s="8" t="s">
        <v>28</v>
      </c>
      <c r="M1493" s="8">
        <v>2716502147</v>
      </c>
      <c r="N1493" s="9">
        <v>45474</v>
      </c>
      <c r="O1493" s="8" t="s">
        <v>29</v>
      </c>
      <c r="P1493" s="8" t="s">
        <v>29</v>
      </c>
      <c r="Q1493" s="8" t="s">
        <v>29</v>
      </c>
      <c r="R1493" s="8" t="s">
        <v>29</v>
      </c>
    </row>
    <row r="1494" spans="1:18">
      <c r="A1494" t="s">
        <v>4439</v>
      </c>
      <c r="B1494" s="8" t="s">
        <v>4440</v>
      </c>
      <c r="C1494" s="8" t="s">
        <v>4443</v>
      </c>
      <c r="D1494" s="8" t="s">
        <v>4444</v>
      </c>
      <c r="E1494" s="8" t="s">
        <v>287</v>
      </c>
      <c r="F1494" s="8" t="s">
        <v>4441</v>
      </c>
      <c r="G1494" s="8" t="str">
        <f t="shared" si="69"/>
        <v>堺市北区中百舌鳥町六丁1040-24ロイヤルカーサ１番館201号室</v>
      </c>
      <c r="H1494" s="8" t="str">
        <f t="shared" si="70"/>
        <v>北区</v>
      </c>
      <c r="I1494" s="8">
        <f t="shared" si="71"/>
        <v>6</v>
      </c>
      <c r="J1494" s="8" t="s">
        <v>4442</v>
      </c>
      <c r="K1494" s="8" t="s">
        <v>4442</v>
      </c>
      <c r="L1494" s="8" t="s">
        <v>28</v>
      </c>
      <c r="M1494" s="8">
        <v>2716500984</v>
      </c>
      <c r="N1494" s="9">
        <v>41609</v>
      </c>
      <c r="O1494" s="8" t="s">
        <v>29</v>
      </c>
      <c r="P1494" s="8" t="s">
        <v>29</v>
      </c>
      <c r="Q1494" s="8" t="s">
        <v>29</v>
      </c>
      <c r="R1494" s="8" t="s">
        <v>29</v>
      </c>
    </row>
    <row r="1495" spans="1:18">
      <c r="A1495" t="s">
        <v>6028</v>
      </c>
      <c r="B1495" s="8" t="s">
        <v>6029</v>
      </c>
      <c r="C1495" s="8" t="s">
        <v>6032</v>
      </c>
      <c r="D1495" s="8" t="s">
        <v>6033</v>
      </c>
      <c r="E1495" s="8" t="s">
        <v>287</v>
      </c>
      <c r="F1495" s="8" t="s">
        <v>6034</v>
      </c>
      <c r="G1495" s="8" t="str">
        <f t="shared" si="69"/>
        <v>堺市北区中百舌鳥町六丁998番地の3　105号</v>
      </c>
      <c r="H1495" s="8" t="str">
        <f t="shared" si="70"/>
        <v>北区</v>
      </c>
      <c r="I1495" s="8">
        <f t="shared" si="71"/>
        <v>6</v>
      </c>
      <c r="J1495" s="8" t="s">
        <v>6030</v>
      </c>
      <c r="K1495" s="8" t="s">
        <v>6031</v>
      </c>
      <c r="L1495" s="8" t="s">
        <v>28</v>
      </c>
      <c r="M1495" s="8">
        <v>2716500513</v>
      </c>
      <c r="N1495" s="9">
        <v>40360</v>
      </c>
      <c r="O1495" s="8" t="s">
        <v>29</v>
      </c>
      <c r="P1495" s="8" t="s">
        <v>29</v>
      </c>
      <c r="Q1495" s="8" t="s">
        <v>29</v>
      </c>
      <c r="R1495" s="8" t="s">
        <v>29</v>
      </c>
    </row>
    <row r="1496" spans="1:18">
      <c r="A1496" t="s">
        <v>2655</v>
      </c>
      <c r="B1496" s="8" t="s">
        <v>2656</v>
      </c>
      <c r="C1496" s="8" t="s">
        <v>2660</v>
      </c>
      <c r="D1496" s="8" t="s">
        <v>2661</v>
      </c>
      <c r="E1496" s="8" t="s">
        <v>1794</v>
      </c>
      <c r="F1496" s="8" t="s">
        <v>2657</v>
      </c>
      <c r="G1496" s="8" t="str">
        <f t="shared" si="69"/>
        <v>堺市北区黒土町2289番地6</v>
      </c>
      <c r="H1496" s="8" t="str">
        <f t="shared" si="70"/>
        <v>北区</v>
      </c>
      <c r="I1496" s="8">
        <f t="shared" si="71"/>
        <v>6</v>
      </c>
      <c r="J1496" s="8" t="s">
        <v>2658</v>
      </c>
      <c r="K1496" s="8" t="s">
        <v>2659</v>
      </c>
      <c r="L1496" s="8" t="s">
        <v>28</v>
      </c>
      <c r="M1496" s="8">
        <v>2716501933</v>
      </c>
      <c r="N1496" s="9">
        <v>44958</v>
      </c>
      <c r="O1496" s="8" t="s">
        <v>29</v>
      </c>
      <c r="P1496" s="8" t="s">
        <v>29</v>
      </c>
      <c r="Q1496" s="8" t="s">
        <v>29</v>
      </c>
      <c r="R1496" s="8" t="s">
        <v>29</v>
      </c>
    </row>
    <row r="1497" spans="1:18">
      <c r="A1497" t="s">
        <v>2791</v>
      </c>
      <c r="B1497" s="8" t="s">
        <v>2792</v>
      </c>
      <c r="C1497" s="8" t="s">
        <v>2796</v>
      </c>
      <c r="D1497" s="8" t="s">
        <v>2797</v>
      </c>
      <c r="E1497" s="8" t="s">
        <v>1794</v>
      </c>
      <c r="F1497" s="8" t="s">
        <v>2793</v>
      </c>
      <c r="G1497" s="8" t="str">
        <f t="shared" si="69"/>
        <v>堺市北区黒土町2361番1</v>
      </c>
      <c r="H1497" s="8" t="str">
        <f t="shared" si="70"/>
        <v>北区</v>
      </c>
      <c r="I1497" s="8">
        <f t="shared" si="71"/>
        <v>6</v>
      </c>
      <c r="J1497" s="8" t="s">
        <v>2794</v>
      </c>
      <c r="K1497" s="8" t="s">
        <v>2795</v>
      </c>
      <c r="L1497" s="8" t="s">
        <v>28</v>
      </c>
      <c r="M1497" s="8">
        <v>2716501941</v>
      </c>
      <c r="N1497" s="9">
        <v>44958</v>
      </c>
      <c r="O1497" s="8" t="s">
        <v>29</v>
      </c>
      <c r="P1497" s="8" t="s">
        <v>29</v>
      </c>
      <c r="Q1497" s="8" t="s">
        <v>29</v>
      </c>
      <c r="R1497" s="8" t="s">
        <v>29</v>
      </c>
    </row>
    <row r="1498" spans="1:18">
      <c r="A1498" t="s">
        <v>3147</v>
      </c>
      <c r="B1498" s="8" t="s">
        <v>3148</v>
      </c>
      <c r="C1498" s="8" t="s">
        <v>3149</v>
      </c>
      <c r="D1498" s="8" t="s">
        <v>3150</v>
      </c>
      <c r="E1498" s="8" t="s">
        <v>1794</v>
      </c>
      <c r="F1498" s="8" t="s">
        <v>3151</v>
      </c>
      <c r="G1498" s="8" t="str">
        <f t="shared" si="69"/>
        <v>堺市北区黒土町41番地1号</v>
      </c>
      <c r="H1498" s="8" t="str">
        <f t="shared" si="70"/>
        <v>北区</v>
      </c>
      <c r="I1498" s="8">
        <f t="shared" si="71"/>
        <v>6</v>
      </c>
      <c r="J1498" s="8" t="s">
        <v>3152</v>
      </c>
      <c r="K1498" s="8" t="s">
        <v>3153</v>
      </c>
      <c r="L1498" s="8" t="s">
        <v>28</v>
      </c>
      <c r="M1498" s="8">
        <v>2716501875</v>
      </c>
      <c r="N1498" s="9">
        <v>44835</v>
      </c>
      <c r="O1498" s="8" t="s">
        <v>29</v>
      </c>
      <c r="P1498" s="8" t="s">
        <v>29</v>
      </c>
      <c r="Q1498" s="8" t="s">
        <v>31</v>
      </c>
      <c r="R1498" s="8" t="s">
        <v>29</v>
      </c>
    </row>
    <row r="1499" spans="1:18">
      <c r="A1499" t="s">
        <v>5876</v>
      </c>
      <c r="B1499" s="8" t="s">
        <v>5877</v>
      </c>
      <c r="C1499" s="8" t="s">
        <v>5880</v>
      </c>
      <c r="D1499" s="8" t="s">
        <v>5881</v>
      </c>
      <c r="E1499" s="8" t="s">
        <v>1794</v>
      </c>
      <c r="F1499" s="8" t="s">
        <v>5878</v>
      </c>
      <c r="G1499" s="8" t="str">
        <f t="shared" si="69"/>
        <v>堺市北区黒土町25番地3</v>
      </c>
      <c r="H1499" s="8" t="str">
        <f t="shared" si="70"/>
        <v>北区</v>
      </c>
      <c r="I1499" s="8">
        <f t="shared" si="71"/>
        <v>6</v>
      </c>
      <c r="J1499" s="8" t="s">
        <v>5879</v>
      </c>
      <c r="K1499" s="8" t="s">
        <v>5879</v>
      </c>
      <c r="L1499" s="8" t="s">
        <v>28</v>
      </c>
      <c r="M1499" s="8">
        <v>2716500448</v>
      </c>
      <c r="N1499" s="9">
        <v>39904</v>
      </c>
      <c r="O1499" s="8" t="s">
        <v>29</v>
      </c>
      <c r="P1499" s="8" t="s">
        <v>29</v>
      </c>
      <c r="Q1499" s="8" t="s">
        <v>29</v>
      </c>
      <c r="R1499" s="8" t="s">
        <v>29</v>
      </c>
    </row>
    <row r="1500" spans="1:18">
      <c r="A1500" t="s">
        <v>318</v>
      </c>
      <c r="B1500" s="8" t="s">
        <v>319</v>
      </c>
      <c r="C1500" s="8" t="s">
        <v>318</v>
      </c>
      <c r="D1500" s="8" t="s">
        <v>319</v>
      </c>
      <c r="E1500" s="8" t="s">
        <v>320</v>
      </c>
      <c r="F1500" s="8" t="s">
        <v>321</v>
      </c>
      <c r="G1500" s="8" t="str">
        <f t="shared" si="69"/>
        <v>堺市北区長曽根町3047番地10</v>
      </c>
      <c r="H1500" s="8" t="str">
        <f t="shared" si="70"/>
        <v>北区</v>
      </c>
      <c r="I1500" s="8">
        <f t="shared" si="71"/>
        <v>6</v>
      </c>
      <c r="J1500" s="8" t="s">
        <v>322</v>
      </c>
      <c r="K1500" s="8" t="s">
        <v>323</v>
      </c>
      <c r="L1500" s="8" t="s">
        <v>28</v>
      </c>
      <c r="M1500" s="8">
        <v>2716500034</v>
      </c>
      <c r="N1500" s="9">
        <v>38991</v>
      </c>
      <c r="O1500" s="8" t="s">
        <v>29</v>
      </c>
      <c r="P1500" s="8" t="s">
        <v>29</v>
      </c>
      <c r="Q1500" s="8" t="s">
        <v>29</v>
      </c>
      <c r="R1500" s="8" t="s">
        <v>29</v>
      </c>
    </row>
    <row r="1501" spans="1:18">
      <c r="A1501" t="s">
        <v>1797</v>
      </c>
      <c r="B1501" s="8" t="s">
        <v>1798</v>
      </c>
      <c r="C1501" s="8" t="s">
        <v>1799</v>
      </c>
      <c r="D1501" s="8" t="s">
        <v>1800</v>
      </c>
      <c r="E1501" s="8" t="s">
        <v>320</v>
      </c>
      <c r="F1501" s="8" t="s">
        <v>1801</v>
      </c>
      <c r="G1501" s="8" t="str">
        <f t="shared" si="69"/>
        <v>堺市北区長曽根町3056-9　先野ビル202号</v>
      </c>
      <c r="H1501" s="8" t="str">
        <f t="shared" si="70"/>
        <v>北区</v>
      </c>
      <c r="I1501" s="8">
        <f t="shared" si="71"/>
        <v>6</v>
      </c>
      <c r="J1501" s="8" t="s">
        <v>1802</v>
      </c>
      <c r="K1501" s="8" t="s">
        <v>1803</v>
      </c>
      <c r="L1501" s="8" t="s">
        <v>28</v>
      </c>
      <c r="M1501" s="8">
        <v>2716501859</v>
      </c>
      <c r="N1501" s="9">
        <v>44835</v>
      </c>
      <c r="O1501" s="8" t="s">
        <v>29</v>
      </c>
      <c r="P1501" s="8" t="s">
        <v>29</v>
      </c>
      <c r="Q1501" s="8" t="s">
        <v>29</v>
      </c>
      <c r="R1501" s="8" t="s">
        <v>29</v>
      </c>
    </row>
    <row r="1502" spans="1:18">
      <c r="A1502" t="s">
        <v>2910</v>
      </c>
      <c r="B1502" s="8" t="s">
        <v>2911</v>
      </c>
      <c r="C1502" s="8" t="s">
        <v>2912</v>
      </c>
      <c r="D1502" s="8" t="s">
        <v>2913</v>
      </c>
      <c r="E1502" s="8" t="s">
        <v>320</v>
      </c>
      <c r="F1502" s="8" t="s">
        <v>2914</v>
      </c>
      <c r="G1502" s="8" t="str">
        <f t="shared" si="69"/>
        <v>堺市北区長曽根町3番地　シュライククリエイティブセンター202号</v>
      </c>
      <c r="H1502" s="8" t="str">
        <f t="shared" si="70"/>
        <v>北区</v>
      </c>
      <c r="I1502" s="8">
        <f t="shared" si="71"/>
        <v>6</v>
      </c>
      <c r="J1502" s="8" t="s">
        <v>2915</v>
      </c>
      <c r="K1502" s="8" t="s">
        <v>2916</v>
      </c>
      <c r="L1502" s="8" t="s">
        <v>28</v>
      </c>
      <c r="M1502" s="8">
        <v>2716000068</v>
      </c>
      <c r="N1502" s="9">
        <v>38991</v>
      </c>
      <c r="O1502" s="8" t="s">
        <v>29</v>
      </c>
      <c r="P1502" s="8" t="s">
        <v>29</v>
      </c>
      <c r="Q1502" s="8" t="s">
        <v>29</v>
      </c>
      <c r="R1502" s="8" t="s">
        <v>29</v>
      </c>
    </row>
    <row r="1503" spans="1:18">
      <c r="A1503" t="s">
        <v>3226</v>
      </c>
      <c r="B1503" s="8" t="s">
        <v>3227</v>
      </c>
      <c r="C1503" s="8" t="s">
        <v>3230</v>
      </c>
      <c r="D1503" s="8" t="s">
        <v>3231</v>
      </c>
      <c r="E1503" s="8" t="s">
        <v>320</v>
      </c>
      <c r="F1503" s="8" t="s">
        <v>3232</v>
      </c>
      <c r="G1503" s="8" t="str">
        <f t="shared" si="69"/>
        <v>堺市北区長曽根町1667番地　Ｐｏｌａｉｒｅ</v>
      </c>
      <c r="H1503" s="8" t="str">
        <f t="shared" si="70"/>
        <v>北区</v>
      </c>
      <c r="I1503" s="8">
        <f t="shared" si="71"/>
        <v>6</v>
      </c>
      <c r="J1503" s="8" t="s">
        <v>3233</v>
      </c>
      <c r="K1503" s="8" t="s">
        <v>1791</v>
      </c>
      <c r="L1503" s="8" t="s">
        <v>28</v>
      </c>
      <c r="M1503" s="8">
        <v>2716502097</v>
      </c>
      <c r="N1503" s="9">
        <v>45352</v>
      </c>
      <c r="O1503" s="8" t="s">
        <v>31</v>
      </c>
      <c r="P1503" s="8" t="s">
        <v>29</v>
      </c>
      <c r="Q1503" s="8" t="s">
        <v>31</v>
      </c>
      <c r="R1503" s="8" t="s">
        <v>29</v>
      </c>
    </row>
    <row r="1504" spans="1:18">
      <c r="A1504" t="s">
        <v>3308</v>
      </c>
      <c r="B1504" s="8" t="s">
        <v>3309</v>
      </c>
      <c r="C1504" s="8" t="s">
        <v>3310</v>
      </c>
      <c r="D1504" s="8" t="s">
        <v>3311</v>
      </c>
      <c r="E1504" s="8" t="s">
        <v>320</v>
      </c>
      <c r="F1504" s="8" t="s">
        <v>3312</v>
      </c>
      <c r="G1504" s="8" t="str">
        <f t="shared" si="69"/>
        <v>堺市北区長曽根町3021番地5</v>
      </c>
      <c r="H1504" s="8" t="str">
        <f t="shared" si="70"/>
        <v>北区</v>
      </c>
      <c r="I1504" s="8">
        <f t="shared" si="71"/>
        <v>6</v>
      </c>
      <c r="J1504" s="8" t="s">
        <v>3313</v>
      </c>
      <c r="K1504" s="8" t="s">
        <v>3314</v>
      </c>
      <c r="L1504" s="8" t="s">
        <v>28</v>
      </c>
      <c r="M1504" s="8">
        <v>2716500364</v>
      </c>
      <c r="N1504" s="9">
        <v>39326</v>
      </c>
      <c r="O1504" s="8" t="s">
        <v>29</v>
      </c>
      <c r="P1504" s="8" t="s">
        <v>29</v>
      </c>
      <c r="Q1504" s="8" t="s">
        <v>29</v>
      </c>
      <c r="R1504" s="8" t="s">
        <v>29</v>
      </c>
    </row>
    <row r="1505" spans="1:18">
      <c r="A1505" t="s">
        <v>3308</v>
      </c>
      <c r="B1505" s="8" t="s">
        <v>3309</v>
      </c>
      <c r="C1505" s="8" t="s">
        <v>3338</v>
      </c>
      <c r="D1505" s="8" t="s">
        <v>3339</v>
      </c>
      <c r="E1505" s="8" t="s">
        <v>320</v>
      </c>
      <c r="F1505" s="8" t="s">
        <v>3340</v>
      </c>
      <c r="G1505" s="8" t="str">
        <f t="shared" si="69"/>
        <v>堺市北区長曽根町3069番地5　中嶋ビル2階</v>
      </c>
      <c r="H1505" s="8" t="str">
        <f t="shared" si="70"/>
        <v>北区</v>
      </c>
      <c r="I1505" s="8">
        <f t="shared" si="71"/>
        <v>6</v>
      </c>
      <c r="J1505" s="8" t="s">
        <v>3341</v>
      </c>
      <c r="K1505" s="8" t="s">
        <v>3342</v>
      </c>
      <c r="L1505" s="8" t="s">
        <v>28</v>
      </c>
      <c r="M1505" s="8">
        <v>2716500471</v>
      </c>
      <c r="N1505" s="9">
        <v>40179</v>
      </c>
      <c r="O1505" s="8" t="s">
        <v>29</v>
      </c>
      <c r="P1505" s="8" t="s">
        <v>29</v>
      </c>
      <c r="Q1505" s="8" t="s">
        <v>29</v>
      </c>
      <c r="R1505" s="8" t="s">
        <v>29</v>
      </c>
    </row>
    <row r="1506" spans="1:18">
      <c r="A1506" t="s">
        <v>266</v>
      </c>
      <c r="B1506" s="8" t="s">
        <v>259</v>
      </c>
      <c r="C1506" s="8" t="s">
        <v>267</v>
      </c>
      <c r="D1506" s="8" t="s">
        <v>268</v>
      </c>
      <c r="E1506" s="8" t="s">
        <v>260</v>
      </c>
      <c r="F1506" s="8" t="s">
        <v>261</v>
      </c>
      <c r="G1506" s="8" t="str">
        <f t="shared" si="69"/>
        <v>堺市北区百舌鳥梅北町五丁256</v>
      </c>
      <c r="H1506" s="8" t="str">
        <f t="shared" si="70"/>
        <v>北区</v>
      </c>
      <c r="I1506" s="8">
        <f t="shared" si="71"/>
        <v>6</v>
      </c>
      <c r="J1506" s="8" t="s">
        <v>262</v>
      </c>
      <c r="K1506" s="8" t="s">
        <v>263</v>
      </c>
      <c r="L1506" s="8" t="s">
        <v>28</v>
      </c>
      <c r="M1506" s="8">
        <v>2716500919</v>
      </c>
      <c r="N1506" s="9">
        <v>41487</v>
      </c>
      <c r="O1506" s="8" t="s">
        <v>29</v>
      </c>
      <c r="P1506" s="8" t="s">
        <v>29</v>
      </c>
      <c r="Q1506" s="8" t="s">
        <v>29</v>
      </c>
      <c r="R1506" s="8" t="s">
        <v>29</v>
      </c>
    </row>
    <row r="1507" spans="1:18">
      <c r="A1507" t="s">
        <v>3022</v>
      </c>
      <c r="B1507" s="8" t="s">
        <v>3023</v>
      </c>
      <c r="C1507" s="8" t="s">
        <v>3029</v>
      </c>
      <c r="D1507" s="8" t="s">
        <v>3030</v>
      </c>
      <c r="E1507" s="8" t="s">
        <v>260</v>
      </c>
      <c r="F1507" s="8" t="s">
        <v>3031</v>
      </c>
      <c r="G1507" s="8" t="str">
        <f t="shared" si="69"/>
        <v>堺市北区百舌鳥梅北町四丁175番地3　ルミエール梅北マンション1階</v>
      </c>
      <c r="H1507" s="8" t="str">
        <f t="shared" si="70"/>
        <v>北区</v>
      </c>
      <c r="I1507" s="8">
        <f t="shared" si="71"/>
        <v>6</v>
      </c>
      <c r="J1507" s="8" t="s">
        <v>3032</v>
      </c>
      <c r="K1507" s="8" t="s">
        <v>3033</v>
      </c>
      <c r="L1507" s="8" t="s">
        <v>28</v>
      </c>
      <c r="M1507" s="8">
        <v>2716500521</v>
      </c>
      <c r="N1507" s="9">
        <v>40391</v>
      </c>
      <c r="O1507" s="8" t="s">
        <v>29</v>
      </c>
      <c r="P1507" s="8" t="s">
        <v>29</v>
      </c>
      <c r="Q1507" s="8" t="s">
        <v>29</v>
      </c>
      <c r="R1507" s="8" t="s">
        <v>29</v>
      </c>
    </row>
    <row r="1508" spans="1:18">
      <c r="A1508" t="s">
        <v>3745</v>
      </c>
      <c r="B1508" s="8" t="s">
        <v>3746</v>
      </c>
      <c r="C1508" s="8" t="s">
        <v>3747</v>
      </c>
      <c r="D1508" s="8" t="s">
        <v>3748</v>
      </c>
      <c r="E1508" s="8" t="s">
        <v>260</v>
      </c>
      <c r="F1508" s="8" t="s">
        <v>3749</v>
      </c>
      <c r="G1508" s="8" t="str">
        <f t="shared" si="69"/>
        <v>堺市北区百舌鳥梅北町四丁197</v>
      </c>
      <c r="H1508" s="8" t="str">
        <f t="shared" si="70"/>
        <v>北区</v>
      </c>
      <c r="I1508" s="8">
        <f t="shared" si="71"/>
        <v>6</v>
      </c>
      <c r="J1508" s="8" t="s">
        <v>3750</v>
      </c>
      <c r="K1508" s="8" t="s">
        <v>3751</v>
      </c>
      <c r="L1508" s="8" t="s">
        <v>28</v>
      </c>
      <c r="M1508" s="8">
        <v>2716501586</v>
      </c>
      <c r="N1508" s="9">
        <v>43556</v>
      </c>
      <c r="O1508" s="8" t="s">
        <v>29</v>
      </c>
      <c r="P1508" s="8" t="s">
        <v>29</v>
      </c>
      <c r="Q1508" s="8" t="s">
        <v>29</v>
      </c>
      <c r="R1508" s="8" t="s">
        <v>29</v>
      </c>
    </row>
    <row r="1509" spans="1:18">
      <c r="A1509" t="s">
        <v>6628</v>
      </c>
      <c r="B1509" s="8" t="s">
        <v>6629</v>
      </c>
      <c r="C1509" s="8" t="s">
        <v>6630</v>
      </c>
      <c r="D1509" s="8" t="s">
        <v>6631</v>
      </c>
      <c r="E1509" s="8" t="s">
        <v>260</v>
      </c>
      <c r="F1509" s="8" t="s">
        <v>6632</v>
      </c>
      <c r="G1509" s="8" t="str">
        <f t="shared" si="69"/>
        <v>堺市北区百舌鳥梅北町三丁125番地162</v>
      </c>
      <c r="H1509" s="8" t="str">
        <f t="shared" si="70"/>
        <v>北区</v>
      </c>
      <c r="I1509" s="8">
        <f t="shared" si="71"/>
        <v>6</v>
      </c>
      <c r="J1509" s="8" t="s">
        <v>6633</v>
      </c>
      <c r="K1509" s="8" t="s">
        <v>6634</v>
      </c>
      <c r="L1509" s="8" t="s">
        <v>28</v>
      </c>
      <c r="M1509" s="8">
        <v>2716500349</v>
      </c>
      <c r="N1509" s="9">
        <v>39264</v>
      </c>
      <c r="O1509" s="8" t="s">
        <v>29</v>
      </c>
      <c r="P1509" s="8" t="s">
        <v>29</v>
      </c>
      <c r="Q1509" s="8" t="s">
        <v>29</v>
      </c>
      <c r="R1509" s="8" t="s">
        <v>29</v>
      </c>
    </row>
    <row r="1510" spans="1:18">
      <c r="A1510" t="s">
        <v>1962</v>
      </c>
      <c r="B1510" s="8" t="s">
        <v>1963</v>
      </c>
      <c r="C1510" s="8" t="s">
        <v>1967</v>
      </c>
      <c r="D1510" s="8" t="s">
        <v>1968</v>
      </c>
      <c r="E1510" s="8" t="s">
        <v>610</v>
      </c>
      <c r="F1510" s="8" t="s">
        <v>1964</v>
      </c>
      <c r="G1510" s="8" t="str">
        <f t="shared" si="69"/>
        <v>堺市北区百舌鳥梅町一丁16-2-101</v>
      </c>
      <c r="H1510" s="8" t="str">
        <f t="shared" si="70"/>
        <v>北区</v>
      </c>
      <c r="I1510" s="8">
        <f t="shared" si="71"/>
        <v>6</v>
      </c>
      <c r="J1510" s="8" t="s">
        <v>1965</v>
      </c>
      <c r="K1510" s="8" t="s">
        <v>1966</v>
      </c>
      <c r="L1510" s="8" t="s">
        <v>28</v>
      </c>
      <c r="M1510" s="8">
        <v>2716501305</v>
      </c>
      <c r="N1510" s="9">
        <v>42552</v>
      </c>
      <c r="O1510" s="8" t="s">
        <v>29</v>
      </c>
      <c r="P1510" s="8" t="s">
        <v>29</v>
      </c>
      <c r="Q1510" s="8" t="s">
        <v>29</v>
      </c>
      <c r="R1510" s="8" t="s">
        <v>29</v>
      </c>
    </row>
    <row r="1511" spans="1:18">
      <c r="A1511" t="s">
        <v>2942</v>
      </c>
      <c r="B1511" s="8" t="s">
        <v>2943</v>
      </c>
      <c r="C1511" s="8" t="s">
        <v>2947</v>
      </c>
      <c r="D1511" s="8" t="s">
        <v>2948</v>
      </c>
      <c r="E1511" s="8" t="s">
        <v>610</v>
      </c>
      <c r="F1511" s="8" t="s">
        <v>2944</v>
      </c>
      <c r="G1511" s="8" t="str">
        <f t="shared" si="69"/>
        <v>堺市北区百舌鳥梅町三丁13番地9</v>
      </c>
      <c r="H1511" s="8" t="str">
        <f t="shared" si="70"/>
        <v>北区</v>
      </c>
      <c r="I1511" s="8">
        <f t="shared" si="71"/>
        <v>6</v>
      </c>
      <c r="J1511" s="8" t="s">
        <v>2945</v>
      </c>
      <c r="K1511" s="8" t="s">
        <v>2946</v>
      </c>
      <c r="L1511" s="8" t="s">
        <v>28</v>
      </c>
      <c r="M1511" s="8">
        <v>2716502139</v>
      </c>
      <c r="N1511" s="9">
        <v>45536</v>
      </c>
      <c r="O1511" s="8" t="s">
        <v>29</v>
      </c>
      <c r="P1511" s="8" t="s">
        <v>29</v>
      </c>
      <c r="Q1511" s="8" t="s">
        <v>31</v>
      </c>
      <c r="R1511" s="8" t="s">
        <v>29</v>
      </c>
    </row>
    <row r="1512" spans="1:18">
      <c r="A1512" t="s">
        <v>3161</v>
      </c>
      <c r="B1512" s="8" t="s">
        <v>3162</v>
      </c>
      <c r="C1512" s="8" t="s">
        <v>3174</v>
      </c>
      <c r="D1512" s="8" t="s">
        <v>3175</v>
      </c>
      <c r="E1512" s="8" t="s">
        <v>610</v>
      </c>
      <c r="F1512" s="8" t="s">
        <v>3166</v>
      </c>
      <c r="G1512" s="8" t="str">
        <f t="shared" si="69"/>
        <v>堺市北区百舌鳥梅町三丁49番28号</v>
      </c>
      <c r="H1512" s="8" t="str">
        <f t="shared" si="70"/>
        <v>北区</v>
      </c>
      <c r="I1512" s="8">
        <f t="shared" si="71"/>
        <v>6</v>
      </c>
      <c r="J1512" s="8" t="s">
        <v>3167</v>
      </c>
      <c r="K1512" s="8" t="s">
        <v>3163</v>
      </c>
      <c r="L1512" s="8" t="s">
        <v>28</v>
      </c>
      <c r="M1512" s="8">
        <v>2716101833</v>
      </c>
      <c r="N1512" s="9">
        <v>43405</v>
      </c>
      <c r="O1512" s="8" t="s">
        <v>29</v>
      </c>
      <c r="P1512" s="8" t="s">
        <v>29</v>
      </c>
      <c r="Q1512" s="8" t="s">
        <v>29</v>
      </c>
      <c r="R1512" s="8" t="s">
        <v>29</v>
      </c>
    </row>
    <row r="1513" spans="1:18">
      <c r="A1513" t="s">
        <v>5534</v>
      </c>
      <c r="B1513" s="8" t="s">
        <v>5535</v>
      </c>
      <c r="C1513" s="8" t="s">
        <v>5536</v>
      </c>
      <c r="D1513" s="8" t="s">
        <v>5537</v>
      </c>
      <c r="E1513" s="8" t="s">
        <v>610</v>
      </c>
      <c r="F1513" s="8" t="s">
        <v>5538</v>
      </c>
      <c r="G1513" s="8" t="str">
        <f t="shared" si="69"/>
        <v>堺市北区百舌鳥梅町三丁30-2　OHANA中百舌鳥</v>
      </c>
      <c r="H1513" s="8" t="str">
        <f t="shared" si="70"/>
        <v>北区</v>
      </c>
      <c r="I1513" s="8">
        <f t="shared" si="71"/>
        <v>6</v>
      </c>
      <c r="J1513" s="8" t="s">
        <v>5539</v>
      </c>
      <c r="K1513" s="8" t="s">
        <v>5540</v>
      </c>
      <c r="L1513" s="8" t="s">
        <v>28</v>
      </c>
      <c r="M1513" s="8">
        <v>2716501446</v>
      </c>
      <c r="N1513" s="9">
        <v>43009</v>
      </c>
      <c r="O1513" s="8" t="s">
        <v>29</v>
      </c>
      <c r="P1513" s="8" t="s">
        <v>29</v>
      </c>
      <c r="Q1513" s="8" t="s">
        <v>31</v>
      </c>
      <c r="R1513" s="8" t="s">
        <v>29</v>
      </c>
    </row>
    <row r="1514" spans="1:18">
      <c r="A1514" t="s">
        <v>6074</v>
      </c>
      <c r="B1514" s="8" t="s">
        <v>6075</v>
      </c>
      <c r="C1514" s="8" t="s">
        <v>6076</v>
      </c>
      <c r="D1514" s="8" t="s">
        <v>6077</v>
      </c>
      <c r="E1514" s="8" t="s">
        <v>610</v>
      </c>
      <c r="F1514" s="8" t="s">
        <v>5702</v>
      </c>
      <c r="G1514" s="8" t="str">
        <f t="shared" si="69"/>
        <v>堺市北区百舌鳥梅町一丁19番6号</v>
      </c>
      <c r="H1514" s="8" t="str">
        <f t="shared" si="70"/>
        <v>北区</v>
      </c>
      <c r="I1514" s="8">
        <f t="shared" si="71"/>
        <v>6</v>
      </c>
      <c r="J1514" s="8" t="s">
        <v>6078</v>
      </c>
      <c r="K1514" s="8" t="s">
        <v>5704</v>
      </c>
      <c r="L1514" s="8" t="s">
        <v>28</v>
      </c>
      <c r="M1514" s="8">
        <v>2716500208</v>
      </c>
      <c r="N1514" s="9">
        <v>39022</v>
      </c>
      <c r="O1514" s="8" t="s">
        <v>29</v>
      </c>
      <c r="P1514" s="8" t="s">
        <v>29</v>
      </c>
      <c r="Q1514" s="8" t="s">
        <v>29</v>
      </c>
      <c r="R1514" s="8" t="s">
        <v>29</v>
      </c>
    </row>
    <row r="1515" spans="1:18">
      <c r="A1515" t="s">
        <v>6155</v>
      </c>
      <c r="B1515" s="8" t="s">
        <v>6156</v>
      </c>
      <c r="C1515" s="8" t="s">
        <v>6165</v>
      </c>
      <c r="D1515" s="8" t="s">
        <v>6166</v>
      </c>
      <c r="E1515" s="8" t="s">
        <v>610</v>
      </c>
      <c r="F1515" s="8" t="s">
        <v>6157</v>
      </c>
      <c r="G1515" s="8" t="str">
        <f t="shared" si="69"/>
        <v>堺市北区百舌鳥梅町三丁27-2</v>
      </c>
      <c r="H1515" s="8" t="str">
        <f t="shared" si="70"/>
        <v>北区</v>
      </c>
      <c r="I1515" s="8">
        <f t="shared" si="71"/>
        <v>6</v>
      </c>
      <c r="J1515" s="8" t="s">
        <v>6167</v>
      </c>
      <c r="K1515" s="8" t="s">
        <v>6168</v>
      </c>
      <c r="L1515" s="8" t="s">
        <v>28</v>
      </c>
      <c r="M1515" s="8">
        <v>2716500141</v>
      </c>
      <c r="N1515" s="9">
        <v>38991</v>
      </c>
      <c r="O1515" s="8" t="s">
        <v>29</v>
      </c>
      <c r="P1515" s="8" t="s">
        <v>29</v>
      </c>
      <c r="Q1515" s="8" t="s">
        <v>29</v>
      </c>
      <c r="R1515" s="8" t="s">
        <v>29</v>
      </c>
    </row>
    <row r="1516" spans="1:18">
      <c r="A1516" t="s">
        <v>2813</v>
      </c>
      <c r="B1516" s="8" t="s">
        <v>2814</v>
      </c>
      <c r="C1516" s="8" t="s">
        <v>2817</v>
      </c>
      <c r="D1516" s="8" t="s">
        <v>2818</v>
      </c>
      <c r="E1516" s="8" t="s">
        <v>2324</v>
      </c>
      <c r="F1516" s="8" t="s">
        <v>2819</v>
      </c>
      <c r="G1516" s="8" t="str">
        <f t="shared" si="69"/>
        <v>堺市北区百舌鳥西之町3丁529番地アクティ中もず</v>
      </c>
      <c r="H1516" s="8" t="str">
        <f t="shared" si="70"/>
        <v>北区</v>
      </c>
      <c r="I1516" s="8">
        <f t="shared" si="71"/>
        <v>6</v>
      </c>
      <c r="J1516" s="8" t="s">
        <v>2815</v>
      </c>
      <c r="K1516" s="8" t="s">
        <v>2816</v>
      </c>
      <c r="L1516" s="8" t="s">
        <v>28</v>
      </c>
      <c r="M1516" s="8">
        <v>2716500117</v>
      </c>
      <c r="N1516" s="9">
        <v>38991</v>
      </c>
      <c r="O1516" s="8" t="s">
        <v>29</v>
      </c>
      <c r="P1516" s="8" t="s">
        <v>29</v>
      </c>
      <c r="Q1516" s="8" t="s">
        <v>29</v>
      </c>
      <c r="R1516" s="8" t="s">
        <v>31</v>
      </c>
    </row>
    <row r="1517" spans="1:18">
      <c r="A1517" t="s">
        <v>6570</v>
      </c>
      <c r="B1517" s="8" t="s">
        <v>6571</v>
      </c>
      <c r="C1517" s="8" t="s">
        <v>6575</v>
      </c>
      <c r="D1517" s="8" t="s">
        <v>6576</v>
      </c>
      <c r="E1517" s="8" t="s">
        <v>419</v>
      </c>
      <c r="F1517" s="8" t="s">
        <v>6572</v>
      </c>
      <c r="G1517" s="8" t="str">
        <f t="shared" si="69"/>
        <v>堺市北区百舌鳥陵南町三丁426番地1</v>
      </c>
      <c r="H1517" s="8" t="str">
        <f t="shared" si="70"/>
        <v>北区</v>
      </c>
      <c r="I1517" s="8">
        <f t="shared" si="71"/>
        <v>6</v>
      </c>
      <c r="J1517" s="8" t="s">
        <v>6573</v>
      </c>
      <c r="K1517" s="8" t="s">
        <v>6574</v>
      </c>
      <c r="L1517" s="8" t="s">
        <v>28</v>
      </c>
      <c r="M1517" s="8">
        <v>2716500109</v>
      </c>
      <c r="N1517" s="9">
        <v>38991</v>
      </c>
      <c r="O1517" s="8" t="s">
        <v>29</v>
      </c>
      <c r="P1517" s="8" t="s">
        <v>29</v>
      </c>
      <c r="Q1517" s="8" t="s">
        <v>29</v>
      </c>
      <c r="R1517" s="8" t="s">
        <v>29</v>
      </c>
    </row>
    <row r="1518" spans="1:18">
      <c r="A1518" t="s">
        <v>6500</v>
      </c>
      <c r="B1518" s="8" t="s">
        <v>6501</v>
      </c>
      <c r="C1518" s="8" t="s">
        <v>6505</v>
      </c>
      <c r="D1518" s="8" t="s">
        <v>6506</v>
      </c>
      <c r="E1518" s="8" t="s">
        <v>207</v>
      </c>
      <c r="F1518" s="8" t="s">
        <v>6502</v>
      </c>
      <c r="G1518" s="8" t="str">
        <f t="shared" si="69"/>
        <v>堺市北区百舌鳥本町三丁538番地57</v>
      </c>
      <c r="H1518" s="8" t="str">
        <f t="shared" si="70"/>
        <v>北区</v>
      </c>
      <c r="I1518" s="8">
        <f t="shared" si="71"/>
        <v>6</v>
      </c>
      <c r="J1518" s="8" t="s">
        <v>6503</v>
      </c>
      <c r="K1518" s="8" t="s">
        <v>6504</v>
      </c>
      <c r="L1518" s="8" t="s">
        <v>28</v>
      </c>
      <c r="M1518" s="8">
        <v>2716000209</v>
      </c>
      <c r="N1518" s="9">
        <v>38991</v>
      </c>
      <c r="O1518" s="8" t="s">
        <v>29</v>
      </c>
      <c r="P1518" s="8" t="s">
        <v>29</v>
      </c>
      <c r="Q1518" s="8" t="s">
        <v>29</v>
      </c>
      <c r="R1518" s="8" t="s">
        <v>29</v>
      </c>
    </row>
    <row r="1519" spans="1:18">
      <c r="A1519" t="s">
        <v>854</v>
      </c>
      <c r="B1519" s="8" t="s">
        <v>855</v>
      </c>
      <c r="C1519" s="8" t="s">
        <v>859</v>
      </c>
      <c r="D1519" s="8" t="s">
        <v>860</v>
      </c>
      <c r="E1519" s="8" t="s">
        <v>856</v>
      </c>
      <c r="F1519" s="8" t="s">
        <v>861</v>
      </c>
      <c r="G1519" s="8" t="str">
        <f t="shared" si="69"/>
        <v>堺市北区百舌鳥赤畑町二丁47番地　ＤＷＥＬＬ三国101号室</v>
      </c>
      <c r="H1519" s="8" t="str">
        <f t="shared" si="70"/>
        <v>北区</v>
      </c>
      <c r="I1519" s="8">
        <f t="shared" si="71"/>
        <v>6</v>
      </c>
      <c r="J1519" s="8" t="s">
        <v>857</v>
      </c>
      <c r="K1519" s="8" t="s">
        <v>858</v>
      </c>
      <c r="L1519" s="8" t="s">
        <v>28</v>
      </c>
      <c r="M1519" s="8">
        <v>2716501727</v>
      </c>
      <c r="N1519" s="9">
        <v>44348</v>
      </c>
      <c r="O1519" s="8" t="s">
        <v>29</v>
      </c>
      <c r="P1519" s="8" t="s">
        <v>29</v>
      </c>
      <c r="Q1519" s="8" t="s">
        <v>29</v>
      </c>
      <c r="R1519" s="8" t="s">
        <v>29</v>
      </c>
    </row>
    <row r="1520" spans="1:18">
      <c r="A1520" t="s">
        <v>1873</v>
      </c>
      <c r="B1520" s="8" t="s">
        <v>1874</v>
      </c>
      <c r="C1520" s="8" t="s">
        <v>1877</v>
      </c>
      <c r="D1520" s="8" t="s">
        <v>1878</v>
      </c>
      <c r="E1520" s="8" t="s">
        <v>856</v>
      </c>
      <c r="F1520" s="8" t="s">
        <v>1879</v>
      </c>
      <c r="G1520" s="8" t="str">
        <f t="shared" si="69"/>
        <v>堺市北区百舌鳥赤畑町二丁46番地2　ホームライフ三国ヶ丘ビル4階</v>
      </c>
      <c r="H1520" s="8" t="str">
        <f t="shared" si="70"/>
        <v>北区</v>
      </c>
      <c r="I1520" s="8">
        <f t="shared" si="71"/>
        <v>6</v>
      </c>
      <c r="J1520" s="8" t="s">
        <v>1875</v>
      </c>
      <c r="K1520" s="8" t="s">
        <v>1876</v>
      </c>
      <c r="L1520" s="8" t="s">
        <v>28</v>
      </c>
      <c r="M1520" s="8">
        <v>2716501867</v>
      </c>
      <c r="N1520" s="9">
        <v>44835</v>
      </c>
      <c r="O1520" s="8" t="s">
        <v>29</v>
      </c>
      <c r="P1520" s="8" t="s">
        <v>29</v>
      </c>
      <c r="Q1520" s="8" t="s">
        <v>29</v>
      </c>
      <c r="R1520" s="8" t="s">
        <v>29</v>
      </c>
    </row>
    <row r="1521" spans="1:18">
      <c r="A1521" t="s">
        <v>3070</v>
      </c>
      <c r="B1521" s="8" t="s">
        <v>3071</v>
      </c>
      <c r="C1521" s="8" t="s">
        <v>3072</v>
      </c>
      <c r="D1521" s="8" t="s">
        <v>3073</v>
      </c>
      <c r="E1521" s="8" t="s">
        <v>856</v>
      </c>
      <c r="F1521" s="8" t="s">
        <v>3074</v>
      </c>
      <c r="G1521" s="8" t="str">
        <f t="shared" si="69"/>
        <v>堺市北区百舌鳥赤畑町三丁123番地2　グローバルケア百舌鳥1F</v>
      </c>
      <c r="H1521" s="8" t="str">
        <f t="shared" si="70"/>
        <v>北区</v>
      </c>
      <c r="I1521" s="8">
        <f t="shared" si="71"/>
        <v>6</v>
      </c>
      <c r="J1521" s="8" t="s">
        <v>3075</v>
      </c>
      <c r="K1521" s="8" t="s">
        <v>3076</v>
      </c>
      <c r="L1521" s="8" t="s">
        <v>28</v>
      </c>
      <c r="M1521" s="8">
        <v>2716501487</v>
      </c>
      <c r="N1521" s="9">
        <v>43132</v>
      </c>
      <c r="O1521" s="8" t="s">
        <v>29</v>
      </c>
      <c r="P1521" s="8" t="s">
        <v>29</v>
      </c>
      <c r="Q1521" s="8" t="s">
        <v>29</v>
      </c>
      <c r="R1521" s="8" t="s">
        <v>29</v>
      </c>
    </row>
    <row r="1522" spans="1:18">
      <c r="A1522" t="s">
        <v>3653</v>
      </c>
      <c r="B1522" s="8" t="s">
        <v>3654</v>
      </c>
      <c r="C1522" s="8" t="s">
        <v>3657</v>
      </c>
      <c r="D1522" s="8" t="s">
        <v>3658</v>
      </c>
      <c r="E1522" s="8" t="s">
        <v>856</v>
      </c>
      <c r="F1522" s="8" t="s">
        <v>3655</v>
      </c>
      <c r="G1522" s="8" t="str">
        <f t="shared" si="69"/>
        <v>堺市北区百舌鳥赤畑町四丁220番地5</v>
      </c>
      <c r="H1522" s="8" t="str">
        <f t="shared" si="70"/>
        <v>北区</v>
      </c>
      <c r="I1522" s="8">
        <f t="shared" si="71"/>
        <v>6</v>
      </c>
      <c r="J1522" s="8" t="s">
        <v>3659</v>
      </c>
      <c r="K1522" s="8" t="s">
        <v>3656</v>
      </c>
      <c r="L1522" s="8" t="s">
        <v>28</v>
      </c>
      <c r="M1522" s="8">
        <v>2716500596</v>
      </c>
      <c r="N1522" s="9">
        <v>40664</v>
      </c>
      <c r="O1522" s="8" t="s">
        <v>29</v>
      </c>
      <c r="P1522" s="8" t="s">
        <v>29</v>
      </c>
      <c r="Q1522" s="8" t="s">
        <v>29</v>
      </c>
      <c r="R1522" s="8" t="s">
        <v>29</v>
      </c>
    </row>
    <row r="1523" spans="1:18">
      <c r="A1523" t="s">
        <v>6584</v>
      </c>
      <c r="B1523" s="8" t="s">
        <v>6585</v>
      </c>
      <c r="C1523" s="8" t="s">
        <v>6589</v>
      </c>
      <c r="D1523" s="8" t="s">
        <v>6590</v>
      </c>
      <c r="E1523" s="8" t="s">
        <v>856</v>
      </c>
      <c r="F1523" s="8" t="s">
        <v>6591</v>
      </c>
      <c r="G1523" s="8" t="str">
        <f t="shared" si="69"/>
        <v>堺市北区百舌鳥赤畑町一丁8番地4　三国ヶ丘ビル202号室</v>
      </c>
      <c r="H1523" s="8" t="str">
        <f t="shared" si="70"/>
        <v>北区</v>
      </c>
      <c r="I1523" s="8">
        <f t="shared" si="71"/>
        <v>6</v>
      </c>
      <c r="J1523" s="8" t="s">
        <v>6587</v>
      </c>
      <c r="K1523" s="8" t="s">
        <v>6588</v>
      </c>
      <c r="L1523" s="8" t="s">
        <v>28</v>
      </c>
      <c r="M1523" s="8">
        <v>2716000456</v>
      </c>
      <c r="N1523" s="9">
        <v>39083</v>
      </c>
      <c r="O1523" s="8" t="s">
        <v>29</v>
      </c>
      <c r="P1523" s="8" t="s">
        <v>29</v>
      </c>
      <c r="Q1523" s="8" t="s">
        <v>29</v>
      </c>
      <c r="R1523" s="8" t="s">
        <v>29</v>
      </c>
    </row>
    <row r="1524" spans="1:18">
      <c r="A1524" t="s">
        <v>2140</v>
      </c>
      <c r="B1524" s="8" t="s">
        <v>2141</v>
      </c>
      <c r="C1524" s="8" t="s">
        <v>2144</v>
      </c>
      <c r="D1524" s="8" t="s">
        <v>2145</v>
      </c>
      <c r="E1524" s="8" t="s">
        <v>50</v>
      </c>
      <c r="F1524" s="8" t="s">
        <v>2146</v>
      </c>
      <c r="G1524" s="8" t="str">
        <f t="shared" si="69"/>
        <v>堺市北区東雲東町四丁2-2</v>
      </c>
      <c r="H1524" s="8" t="str">
        <f t="shared" si="70"/>
        <v>北区</v>
      </c>
      <c r="I1524" s="8">
        <f t="shared" si="71"/>
        <v>6</v>
      </c>
      <c r="J1524" s="8" t="s">
        <v>2143</v>
      </c>
      <c r="K1524" s="8" t="s">
        <v>2147</v>
      </c>
      <c r="L1524" s="8" t="s">
        <v>28</v>
      </c>
      <c r="M1524" s="8">
        <v>2716501651</v>
      </c>
      <c r="N1524" s="9">
        <v>43922</v>
      </c>
      <c r="O1524" s="8" t="s">
        <v>29</v>
      </c>
      <c r="P1524" s="8" t="s">
        <v>29</v>
      </c>
      <c r="Q1524" s="8" t="s">
        <v>29</v>
      </c>
      <c r="R1524" s="8" t="s">
        <v>29</v>
      </c>
    </row>
    <row r="1525" spans="1:18">
      <c r="A1525" t="s">
        <v>2898</v>
      </c>
      <c r="B1525" s="8" t="s">
        <v>2899</v>
      </c>
      <c r="C1525" s="8" t="s">
        <v>2905</v>
      </c>
      <c r="D1525" s="8" t="s">
        <v>2906</v>
      </c>
      <c r="E1525" s="8" t="s">
        <v>50</v>
      </c>
      <c r="F1525" s="8" t="s">
        <v>2907</v>
      </c>
      <c r="G1525" s="8" t="str">
        <f t="shared" si="69"/>
        <v>堺市北区東雲東町四丁1番27</v>
      </c>
      <c r="H1525" s="8" t="str">
        <f t="shared" si="70"/>
        <v>北区</v>
      </c>
      <c r="I1525" s="8">
        <f t="shared" si="71"/>
        <v>6</v>
      </c>
      <c r="J1525" s="8" t="s">
        <v>2908</v>
      </c>
      <c r="K1525" s="8" t="s">
        <v>2909</v>
      </c>
      <c r="L1525" s="8" t="s">
        <v>28</v>
      </c>
      <c r="M1525" s="8">
        <v>2716501537</v>
      </c>
      <c r="N1525" s="9">
        <v>43344</v>
      </c>
      <c r="O1525" s="8" t="s">
        <v>29</v>
      </c>
      <c r="P1525" s="8" t="s">
        <v>31</v>
      </c>
      <c r="Q1525" s="8" t="s">
        <v>31</v>
      </c>
      <c r="R1525" s="8" t="s">
        <v>29</v>
      </c>
    </row>
    <row r="1526" spans="1:18">
      <c r="A1526" t="s">
        <v>2621</v>
      </c>
      <c r="B1526" s="8" t="s">
        <v>2622</v>
      </c>
      <c r="C1526" s="8" t="s">
        <v>2623</v>
      </c>
      <c r="D1526" s="8" t="s">
        <v>2624</v>
      </c>
      <c r="E1526" s="8" t="s">
        <v>1288</v>
      </c>
      <c r="F1526" s="8" t="s">
        <v>2625</v>
      </c>
      <c r="G1526" s="8" t="str">
        <f t="shared" si="69"/>
        <v>堺市北区大豆塚町二丁17番3号　レザビハイツ1棟105号</v>
      </c>
      <c r="H1526" s="8" t="str">
        <f t="shared" si="70"/>
        <v>北区</v>
      </c>
      <c r="I1526" s="8">
        <f t="shared" si="71"/>
        <v>6</v>
      </c>
      <c r="J1526" s="8" t="s">
        <v>1284</v>
      </c>
      <c r="K1526" s="8" t="s">
        <v>1285</v>
      </c>
      <c r="L1526" s="8" t="s">
        <v>28</v>
      </c>
      <c r="M1526" s="8">
        <v>2716502030</v>
      </c>
      <c r="N1526" s="9">
        <v>45200</v>
      </c>
      <c r="O1526" s="8" t="s">
        <v>29</v>
      </c>
      <c r="P1526" s="8" t="s">
        <v>29</v>
      </c>
      <c r="Q1526" s="8" t="s">
        <v>29</v>
      </c>
      <c r="R1526" s="8" t="s">
        <v>29</v>
      </c>
    </row>
    <row r="1527" spans="1:18">
      <c r="A1527" t="s">
        <v>3219</v>
      </c>
      <c r="B1527" s="8" t="s">
        <v>3220</v>
      </c>
      <c r="C1527" s="8" t="s">
        <v>3224</v>
      </c>
      <c r="D1527" s="8" t="s">
        <v>3225</v>
      </c>
      <c r="E1527" s="8" t="s">
        <v>1816</v>
      </c>
      <c r="F1527" s="8" t="s">
        <v>3221</v>
      </c>
      <c r="G1527" s="8" t="str">
        <f t="shared" si="69"/>
        <v>堺市北区北長尾町六丁4番17号</v>
      </c>
      <c r="H1527" s="8" t="str">
        <f t="shared" si="70"/>
        <v>北区</v>
      </c>
      <c r="I1527" s="8">
        <f t="shared" si="71"/>
        <v>6</v>
      </c>
      <c r="J1527" s="8" t="s">
        <v>3222</v>
      </c>
      <c r="K1527" s="8" t="s">
        <v>3223</v>
      </c>
      <c r="L1527" s="8" t="s">
        <v>28</v>
      </c>
      <c r="M1527" s="8">
        <v>2716500406</v>
      </c>
      <c r="N1527" s="9">
        <v>39569</v>
      </c>
      <c r="O1527" s="8" t="s">
        <v>29</v>
      </c>
      <c r="P1527" s="8" t="s">
        <v>29</v>
      </c>
      <c r="Q1527" s="8" t="s">
        <v>29</v>
      </c>
      <c r="R1527" s="8" t="s">
        <v>29</v>
      </c>
    </row>
    <row r="1528" spans="1:18">
      <c r="A1528" t="s">
        <v>3234</v>
      </c>
      <c r="B1528" s="8" t="s">
        <v>3235</v>
      </c>
      <c r="C1528" s="8" t="s">
        <v>3236</v>
      </c>
      <c r="D1528" s="8" t="s">
        <v>3237</v>
      </c>
      <c r="E1528" s="8" t="s">
        <v>1816</v>
      </c>
      <c r="F1528" s="8" t="s">
        <v>1817</v>
      </c>
      <c r="G1528" s="8" t="str">
        <f t="shared" si="69"/>
        <v>堺市北区北長尾町六丁3-27</v>
      </c>
      <c r="H1528" s="8" t="str">
        <f t="shared" si="70"/>
        <v>北区</v>
      </c>
      <c r="I1528" s="8">
        <f t="shared" si="71"/>
        <v>6</v>
      </c>
      <c r="J1528" s="8" t="s">
        <v>1807</v>
      </c>
      <c r="K1528" s="8" t="s">
        <v>1808</v>
      </c>
      <c r="L1528" s="8" t="s">
        <v>28</v>
      </c>
      <c r="M1528" s="8">
        <v>2716300070</v>
      </c>
      <c r="N1528" s="9">
        <v>38991</v>
      </c>
      <c r="O1528" s="8" t="s">
        <v>29</v>
      </c>
      <c r="P1528" s="8" t="s">
        <v>29</v>
      </c>
      <c r="Q1528" s="8" t="s">
        <v>29</v>
      </c>
      <c r="R1528" s="8" t="s">
        <v>29</v>
      </c>
    </row>
    <row r="1529" spans="1:18">
      <c r="A1529" t="s">
        <v>3405</v>
      </c>
      <c r="B1529" s="8" t="s">
        <v>3406</v>
      </c>
      <c r="C1529" s="8" t="s">
        <v>3409</v>
      </c>
      <c r="D1529" s="8" t="s">
        <v>3410</v>
      </c>
      <c r="E1529" s="8" t="s">
        <v>1816</v>
      </c>
      <c r="F1529" s="8" t="s">
        <v>3407</v>
      </c>
      <c r="G1529" s="8" t="str">
        <f t="shared" si="69"/>
        <v>堺市北区北長尾町1-3-28</v>
      </c>
      <c r="H1529" s="8" t="str">
        <f t="shared" si="70"/>
        <v>北区</v>
      </c>
      <c r="I1529" s="8">
        <f t="shared" si="71"/>
        <v>6</v>
      </c>
      <c r="J1529" s="8" t="s">
        <v>3408</v>
      </c>
      <c r="K1529" s="8" t="s">
        <v>3411</v>
      </c>
      <c r="L1529" s="8" t="s">
        <v>28</v>
      </c>
      <c r="M1529" s="8">
        <v>2716501958</v>
      </c>
      <c r="N1529" s="9">
        <v>44958</v>
      </c>
      <c r="O1529" s="8" t="s">
        <v>29</v>
      </c>
      <c r="P1529" s="8" t="s">
        <v>29</v>
      </c>
      <c r="Q1529" s="8" t="s">
        <v>29</v>
      </c>
      <c r="R1529" s="8" t="s">
        <v>29</v>
      </c>
    </row>
    <row r="1530" spans="1:18">
      <c r="A1530" t="s">
        <v>4514</v>
      </c>
      <c r="B1530" s="8" t="s">
        <v>4515</v>
      </c>
      <c r="C1530" s="8" t="s">
        <v>4518</v>
      </c>
      <c r="D1530" s="8" t="s">
        <v>4519</v>
      </c>
      <c r="E1530" s="8" t="s">
        <v>1816</v>
      </c>
      <c r="F1530" s="8" t="s">
        <v>4520</v>
      </c>
      <c r="G1530" s="8" t="str">
        <f t="shared" si="69"/>
        <v>堺市北区北長尾町三丁5-9　ベルハイム201号</v>
      </c>
      <c r="H1530" s="8" t="str">
        <f t="shared" si="70"/>
        <v>北区</v>
      </c>
      <c r="I1530" s="8">
        <f t="shared" si="71"/>
        <v>6</v>
      </c>
      <c r="J1530" s="8" t="s">
        <v>4516</v>
      </c>
      <c r="K1530" s="8" t="s">
        <v>4517</v>
      </c>
      <c r="L1530" s="8" t="s">
        <v>28</v>
      </c>
      <c r="M1530" s="8">
        <v>2716501883</v>
      </c>
      <c r="N1530" s="9">
        <v>44866</v>
      </c>
      <c r="O1530" s="8" t="s">
        <v>29</v>
      </c>
      <c r="P1530" s="8" t="s">
        <v>29</v>
      </c>
      <c r="Q1530" s="8" t="s">
        <v>29</v>
      </c>
      <c r="R1530" s="8" t="s">
        <v>29</v>
      </c>
    </row>
    <row r="1531" spans="1:18">
      <c r="A1531" t="s">
        <v>3357</v>
      </c>
      <c r="B1531" s="8" t="s">
        <v>3358</v>
      </c>
      <c r="C1531" s="8" t="s">
        <v>3359</v>
      </c>
      <c r="D1531" s="8" t="s">
        <v>3360</v>
      </c>
      <c r="E1531" s="8" t="s">
        <v>3361</v>
      </c>
      <c r="F1531" s="8" t="s">
        <v>3362</v>
      </c>
      <c r="G1531" s="8" t="str">
        <f t="shared" si="69"/>
        <v>堺市北区中長尾町二丁1-16</v>
      </c>
      <c r="H1531" s="8" t="str">
        <f t="shared" si="70"/>
        <v>北区</v>
      </c>
      <c r="I1531" s="8">
        <f t="shared" si="71"/>
        <v>6</v>
      </c>
      <c r="J1531" s="8" t="s">
        <v>3363</v>
      </c>
      <c r="K1531" s="8" t="s">
        <v>3364</v>
      </c>
      <c r="L1531" s="8" t="s">
        <v>28</v>
      </c>
      <c r="M1531" s="8">
        <v>2716502048</v>
      </c>
      <c r="N1531" s="9">
        <v>45200</v>
      </c>
      <c r="O1531" s="8" t="s">
        <v>29</v>
      </c>
      <c r="P1531" s="8" t="s">
        <v>29</v>
      </c>
      <c r="Q1531" s="8" t="s">
        <v>29</v>
      </c>
      <c r="R1531" s="8" t="s">
        <v>29</v>
      </c>
    </row>
    <row r="1532" spans="1:18">
      <c r="A1532" t="s">
        <v>2009</v>
      </c>
      <c r="B1532" s="8" t="s">
        <v>2010</v>
      </c>
      <c r="C1532" s="8" t="s">
        <v>2011</v>
      </c>
      <c r="D1532" s="8" t="s">
        <v>2012</v>
      </c>
      <c r="E1532" s="8" t="s">
        <v>107</v>
      </c>
      <c r="F1532" s="8" t="s">
        <v>2013</v>
      </c>
      <c r="G1532" s="8" t="str">
        <f t="shared" si="69"/>
        <v>堺市北区北花田町二丁196番-1</v>
      </c>
      <c r="H1532" s="8" t="str">
        <f t="shared" si="70"/>
        <v>北区</v>
      </c>
      <c r="I1532" s="8">
        <f t="shared" si="71"/>
        <v>6</v>
      </c>
      <c r="J1532" s="8" t="s">
        <v>2014</v>
      </c>
      <c r="K1532" s="8" t="s">
        <v>2015</v>
      </c>
      <c r="L1532" s="8" t="s">
        <v>30</v>
      </c>
      <c r="M1532" s="8">
        <v>2716501016</v>
      </c>
      <c r="N1532" s="9">
        <v>41699</v>
      </c>
      <c r="O1532" s="8" t="s">
        <v>29</v>
      </c>
      <c r="P1532" s="8" t="s">
        <v>29</v>
      </c>
      <c r="Q1532" s="8" t="s">
        <v>31</v>
      </c>
      <c r="R1532" s="8" t="s">
        <v>29</v>
      </c>
    </row>
    <row r="1533" spans="1:18">
      <c r="A1533" t="s">
        <v>2776</v>
      </c>
      <c r="B1533" s="8" t="s">
        <v>2777</v>
      </c>
      <c r="C1533" s="8" t="s">
        <v>2781</v>
      </c>
      <c r="D1533" s="8" t="s">
        <v>2782</v>
      </c>
      <c r="E1533" s="8" t="s">
        <v>107</v>
      </c>
      <c r="F1533" s="8" t="s">
        <v>2778</v>
      </c>
      <c r="G1533" s="8" t="str">
        <f t="shared" si="69"/>
        <v>堺市北区北花田町一丁10番地39</v>
      </c>
      <c r="H1533" s="8" t="str">
        <f t="shared" si="70"/>
        <v>北区</v>
      </c>
      <c r="I1533" s="8">
        <f t="shared" si="71"/>
        <v>6</v>
      </c>
      <c r="J1533" s="8" t="s">
        <v>2779</v>
      </c>
      <c r="K1533" s="8" t="s">
        <v>2780</v>
      </c>
      <c r="L1533" s="8" t="s">
        <v>30</v>
      </c>
      <c r="M1533" s="8">
        <v>2716501982</v>
      </c>
      <c r="N1533" s="9">
        <v>45017</v>
      </c>
      <c r="O1533" s="8" t="s">
        <v>29</v>
      </c>
      <c r="P1533" s="8" t="s">
        <v>29</v>
      </c>
      <c r="Q1533" s="8" t="s">
        <v>31</v>
      </c>
      <c r="R1533" s="8" t="s">
        <v>29</v>
      </c>
    </row>
    <row r="1534" spans="1:18">
      <c r="A1534" t="s">
        <v>5344</v>
      </c>
      <c r="B1534" s="8" t="s">
        <v>5345</v>
      </c>
      <c r="C1534" s="8" t="s">
        <v>5346</v>
      </c>
      <c r="D1534" s="8" t="s">
        <v>5347</v>
      </c>
      <c r="E1534" s="8" t="s">
        <v>174</v>
      </c>
      <c r="F1534" s="8" t="s">
        <v>5348</v>
      </c>
      <c r="G1534" s="8" t="str">
        <f t="shared" si="69"/>
        <v>堺市北区蔵前町二丁16番12号</v>
      </c>
      <c r="H1534" s="8" t="str">
        <f t="shared" si="70"/>
        <v>北区</v>
      </c>
      <c r="I1534" s="8">
        <f t="shared" si="71"/>
        <v>6</v>
      </c>
      <c r="J1534" s="8" t="s">
        <v>5349</v>
      </c>
      <c r="K1534" s="8" t="s">
        <v>5350</v>
      </c>
      <c r="L1534" s="8" t="s">
        <v>30</v>
      </c>
      <c r="M1534" s="8">
        <v>2716501396</v>
      </c>
      <c r="N1534" s="9">
        <v>42856</v>
      </c>
      <c r="O1534" s="8" t="s">
        <v>29</v>
      </c>
      <c r="P1534" s="8" t="s">
        <v>31</v>
      </c>
      <c r="Q1534" s="8" t="s">
        <v>31</v>
      </c>
      <c r="R1534" s="8" t="s">
        <v>31</v>
      </c>
    </row>
    <row r="1535" spans="1:18">
      <c r="A1535" t="s">
        <v>2601</v>
      </c>
      <c r="B1535" s="8" t="s">
        <v>2602</v>
      </c>
      <c r="C1535" s="8" t="s">
        <v>2606</v>
      </c>
      <c r="D1535" s="8" t="s">
        <v>2607</v>
      </c>
      <c r="E1535" s="8" t="s">
        <v>2603</v>
      </c>
      <c r="F1535" s="8" t="s">
        <v>2608</v>
      </c>
      <c r="G1535" s="8" t="str">
        <f t="shared" si="69"/>
        <v>堺市北区宮本町4番地3　奥野ビル303号室</v>
      </c>
      <c r="H1535" s="8" t="str">
        <f t="shared" si="70"/>
        <v>北区</v>
      </c>
      <c r="I1535" s="8">
        <f t="shared" si="71"/>
        <v>6</v>
      </c>
      <c r="J1535" s="8" t="s">
        <v>2604</v>
      </c>
      <c r="K1535" s="8" t="s">
        <v>2605</v>
      </c>
      <c r="L1535" s="8" t="s">
        <v>30</v>
      </c>
      <c r="M1535" s="8">
        <v>2716501511</v>
      </c>
      <c r="N1535" s="9">
        <v>43313</v>
      </c>
      <c r="O1535" s="8" t="s">
        <v>29</v>
      </c>
      <c r="P1535" s="8" t="s">
        <v>29</v>
      </c>
      <c r="Q1535" s="8" t="s">
        <v>31</v>
      </c>
      <c r="R1535" s="8" t="s">
        <v>29</v>
      </c>
    </row>
    <row r="1536" spans="1:18">
      <c r="A1536" t="s">
        <v>363</v>
      </c>
      <c r="B1536" s="8" t="s">
        <v>364</v>
      </c>
      <c r="C1536" s="8" t="s">
        <v>365</v>
      </c>
      <c r="D1536" s="8" t="s">
        <v>366</v>
      </c>
      <c r="E1536" s="8" t="s">
        <v>92</v>
      </c>
      <c r="F1536" s="8" t="s">
        <v>367</v>
      </c>
      <c r="G1536" s="8" t="str">
        <f t="shared" si="69"/>
        <v>堺市北区奥本町一丁285番地　ｱﾋﾞｽﾀ北花田１階</v>
      </c>
      <c r="H1536" s="8" t="str">
        <f t="shared" si="70"/>
        <v>北区</v>
      </c>
      <c r="I1536" s="8">
        <f t="shared" si="71"/>
        <v>6</v>
      </c>
      <c r="J1536" s="8" t="s">
        <v>368</v>
      </c>
      <c r="K1536" s="8" t="s">
        <v>369</v>
      </c>
      <c r="L1536" s="8" t="s">
        <v>30</v>
      </c>
      <c r="M1536" s="8">
        <v>2716500380</v>
      </c>
      <c r="N1536" s="9">
        <v>39417</v>
      </c>
      <c r="O1536" s="8" t="s">
        <v>29</v>
      </c>
      <c r="P1536" s="8" t="s">
        <v>29</v>
      </c>
      <c r="Q1536" s="8" t="s">
        <v>31</v>
      </c>
      <c r="R1536" s="8" t="s">
        <v>29</v>
      </c>
    </row>
    <row r="1537" spans="1:18">
      <c r="A1537" t="s">
        <v>3727</v>
      </c>
      <c r="B1537" s="8" t="s">
        <v>3728</v>
      </c>
      <c r="C1537" s="8" t="s">
        <v>2362</v>
      </c>
      <c r="D1537" s="8" t="s">
        <v>2363</v>
      </c>
      <c r="E1537" s="8" t="s">
        <v>92</v>
      </c>
      <c r="F1537" s="8" t="s">
        <v>2359</v>
      </c>
      <c r="G1537" s="8" t="str">
        <f t="shared" si="69"/>
        <v>堺市北区奥本町二丁4番地1</v>
      </c>
      <c r="H1537" s="8" t="str">
        <f t="shared" si="70"/>
        <v>北区</v>
      </c>
      <c r="I1537" s="8">
        <f t="shared" si="71"/>
        <v>6</v>
      </c>
      <c r="J1537" s="8" t="s">
        <v>2360</v>
      </c>
      <c r="K1537" s="8" t="s">
        <v>2361</v>
      </c>
      <c r="L1537" s="8" t="s">
        <v>30</v>
      </c>
      <c r="M1537" s="8">
        <v>2716500414</v>
      </c>
      <c r="N1537" s="9">
        <v>39753</v>
      </c>
      <c r="O1537" s="8" t="s">
        <v>29</v>
      </c>
      <c r="P1537" s="8" t="s">
        <v>29</v>
      </c>
      <c r="Q1537" s="8" t="s">
        <v>31</v>
      </c>
      <c r="R1537" s="8" t="s">
        <v>29</v>
      </c>
    </row>
    <row r="1538" spans="1:18">
      <c r="A1538" t="s">
        <v>5583</v>
      </c>
      <c r="B1538" s="8" t="s">
        <v>5584</v>
      </c>
      <c r="C1538" s="8" t="s">
        <v>5585</v>
      </c>
      <c r="D1538" s="8" t="s">
        <v>5586</v>
      </c>
      <c r="E1538" s="8" t="s">
        <v>92</v>
      </c>
      <c r="F1538" s="8" t="s">
        <v>5587</v>
      </c>
      <c r="G1538" s="8" t="str">
        <f t="shared" si="69"/>
        <v>堺市北区奥本町一丁43　ＨＩＳ北花田203</v>
      </c>
      <c r="H1538" s="8" t="str">
        <f t="shared" si="70"/>
        <v>北区</v>
      </c>
      <c r="I1538" s="8">
        <f t="shared" si="71"/>
        <v>6</v>
      </c>
      <c r="J1538" s="8" t="s">
        <v>5588</v>
      </c>
      <c r="K1538" s="8" t="s">
        <v>5589</v>
      </c>
      <c r="L1538" s="8" t="s">
        <v>30</v>
      </c>
      <c r="M1538" s="8">
        <v>2716501180</v>
      </c>
      <c r="N1538" s="9">
        <v>42186</v>
      </c>
      <c r="O1538" s="8" t="s">
        <v>29</v>
      </c>
      <c r="P1538" s="8" t="s">
        <v>29</v>
      </c>
      <c r="Q1538" s="8" t="s">
        <v>31</v>
      </c>
      <c r="R1538" s="8" t="s">
        <v>29</v>
      </c>
    </row>
    <row r="1539" spans="1:18">
      <c r="A1539" t="s">
        <v>5616</v>
      </c>
      <c r="B1539" s="8" t="s">
        <v>5617</v>
      </c>
      <c r="C1539" s="8" t="s">
        <v>5618</v>
      </c>
      <c r="D1539" s="8" t="s">
        <v>5619</v>
      </c>
      <c r="E1539" s="8" t="s">
        <v>92</v>
      </c>
      <c r="F1539" s="8" t="s">
        <v>5620</v>
      </c>
      <c r="G1539" s="8" t="str">
        <f t="shared" si="69"/>
        <v>堺市北区奥本町二丁4-1</v>
      </c>
      <c r="H1539" s="8" t="str">
        <f t="shared" si="70"/>
        <v>北区</v>
      </c>
      <c r="I1539" s="8">
        <f t="shared" si="71"/>
        <v>6</v>
      </c>
      <c r="J1539" s="8" t="s">
        <v>5621</v>
      </c>
      <c r="K1539" s="8" t="s">
        <v>5622</v>
      </c>
      <c r="L1539" s="8" t="s">
        <v>30</v>
      </c>
      <c r="M1539" s="8">
        <v>2716500968</v>
      </c>
      <c r="N1539" s="9">
        <v>41579</v>
      </c>
      <c r="O1539" s="8" t="s">
        <v>29</v>
      </c>
      <c r="P1539" s="8" t="s">
        <v>29</v>
      </c>
      <c r="Q1539" s="8" t="s">
        <v>31</v>
      </c>
      <c r="R1539" s="8" t="s">
        <v>29</v>
      </c>
    </row>
    <row r="1540" spans="1:18">
      <c r="A1540" t="s">
        <v>452</v>
      </c>
      <c r="B1540" s="8" t="s">
        <v>453</v>
      </c>
      <c r="C1540" s="8" t="s">
        <v>483</v>
      </c>
      <c r="D1540" s="8" t="s">
        <v>484</v>
      </c>
      <c r="E1540" s="8" t="s">
        <v>87</v>
      </c>
      <c r="F1540" s="8" t="s">
        <v>485</v>
      </c>
      <c r="G1540" s="8" t="str">
        <f t="shared" si="69"/>
        <v>堺市北区東浅香山町二丁334</v>
      </c>
      <c r="H1540" s="8" t="str">
        <f t="shared" si="70"/>
        <v>北区</v>
      </c>
      <c r="I1540" s="8">
        <f t="shared" si="71"/>
        <v>6</v>
      </c>
      <c r="J1540" s="8" t="s">
        <v>486</v>
      </c>
      <c r="K1540" s="8" t="s">
        <v>487</v>
      </c>
      <c r="L1540" s="8" t="s">
        <v>30</v>
      </c>
      <c r="M1540" s="8">
        <v>2716501230</v>
      </c>
      <c r="N1540" s="9">
        <v>42401</v>
      </c>
      <c r="O1540" s="8" t="s">
        <v>29</v>
      </c>
      <c r="P1540" s="8" t="s">
        <v>31</v>
      </c>
      <c r="Q1540" s="8" t="s">
        <v>31</v>
      </c>
      <c r="R1540" s="8" t="s">
        <v>31</v>
      </c>
    </row>
    <row r="1541" spans="1:18">
      <c r="A1541" t="s">
        <v>1324</v>
      </c>
      <c r="B1541" s="8" t="s">
        <v>1325</v>
      </c>
      <c r="C1541" s="8" t="s">
        <v>1329</v>
      </c>
      <c r="D1541" s="8" t="s">
        <v>1330</v>
      </c>
      <c r="E1541" s="8" t="s">
        <v>87</v>
      </c>
      <c r="F1541" s="8" t="s">
        <v>1326</v>
      </c>
      <c r="G1541" s="8" t="str">
        <f t="shared" si="69"/>
        <v>堺市北区東浅香山町二丁234-2</v>
      </c>
      <c r="H1541" s="8" t="str">
        <f t="shared" si="70"/>
        <v>北区</v>
      </c>
      <c r="I1541" s="8">
        <f t="shared" si="71"/>
        <v>6</v>
      </c>
      <c r="J1541" s="8" t="s">
        <v>1327</v>
      </c>
      <c r="K1541" s="8" t="s">
        <v>1328</v>
      </c>
      <c r="L1541" s="8" t="s">
        <v>30</v>
      </c>
      <c r="M1541" s="8">
        <v>2716500901</v>
      </c>
      <c r="N1541" s="9">
        <v>41487</v>
      </c>
      <c r="O1541" s="8" t="s">
        <v>29</v>
      </c>
      <c r="P1541" s="8" t="s">
        <v>29</v>
      </c>
      <c r="Q1541" s="8" t="s">
        <v>31</v>
      </c>
      <c r="R1541" s="8" t="s">
        <v>29</v>
      </c>
    </row>
    <row r="1542" spans="1:18">
      <c r="A1542" t="s">
        <v>325</v>
      </c>
      <c r="B1542" s="8" t="s">
        <v>326</v>
      </c>
      <c r="C1542" s="8" t="s">
        <v>330</v>
      </c>
      <c r="D1542" s="8" t="s">
        <v>331</v>
      </c>
      <c r="E1542" s="8" t="s">
        <v>327</v>
      </c>
      <c r="F1542" s="8" t="s">
        <v>332</v>
      </c>
      <c r="G1542" s="8" t="str">
        <f t="shared" si="69"/>
        <v>堺市北区南花田町81番地1　ウッズアーバンビル205号室</v>
      </c>
      <c r="H1542" s="8" t="str">
        <f t="shared" si="70"/>
        <v>北区</v>
      </c>
      <c r="I1542" s="8">
        <f t="shared" si="71"/>
        <v>6</v>
      </c>
      <c r="J1542" s="8" t="s">
        <v>328</v>
      </c>
      <c r="K1542" s="8" t="s">
        <v>329</v>
      </c>
      <c r="L1542" s="8" t="s">
        <v>30</v>
      </c>
      <c r="M1542" s="8">
        <v>2716501008</v>
      </c>
      <c r="N1542" s="9">
        <v>41671</v>
      </c>
      <c r="O1542" s="8" t="s">
        <v>29</v>
      </c>
      <c r="P1542" s="8" t="s">
        <v>29</v>
      </c>
      <c r="Q1542" s="8" t="s">
        <v>31</v>
      </c>
      <c r="R1542" s="8" t="s">
        <v>29</v>
      </c>
    </row>
    <row r="1543" spans="1:18">
      <c r="A1543" t="s">
        <v>2335</v>
      </c>
      <c r="B1543" s="8" t="s">
        <v>2336</v>
      </c>
      <c r="C1543" s="8" t="s">
        <v>2337</v>
      </c>
      <c r="D1543" s="8" t="s">
        <v>2338</v>
      </c>
      <c r="E1543" s="8" t="s">
        <v>327</v>
      </c>
      <c r="F1543" s="8" t="s">
        <v>2339</v>
      </c>
      <c r="G1543" s="8" t="str">
        <f t="shared" si="69"/>
        <v>堺市北区南花田町88番地1号　新緑南花田1Ｆ</v>
      </c>
      <c r="H1543" s="8" t="str">
        <f t="shared" si="70"/>
        <v>北区</v>
      </c>
      <c r="I1543" s="8">
        <f t="shared" si="71"/>
        <v>6</v>
      </c>
      <c r="J1543" s="8" t="s">
        <v>2340</v>
      </c>
      <c r="K1543" s="8" t="s">
        <v>2341</v>
      </c>
      <c r="L1543" s="8" t="s">
        <v>30</v>
      </c>
      <c r="M1543" s="8">
        <v>2716501677</v>
      </c>
      <c r="N1543" s="9">
        <v>44166</v>
      </c>
      <c r="O1543" s="8" t="s">
        <v>29</v>
      </c>
      <c r="P1543" s="8" t="s">
        <v>31</v>
      </c>
      <c r="Q1543" s="8" t="s">
        <v>31</v>
      </c>
      <c r="R1543" s="8" t="s">
        <v>31</v>
      </c>
    </row>
    <row r="1544" spans="1:18">
      <c r="A1544" t="s">
        <v>452</v>
      </c>
      <c r="B1544" s="8" t="s">
        <v>453</v>
      </c>
      <c r="C1544" s="8" t="s">
        <v>465</v>
      </c>
      <c r="D1544" s="8" t="s">
        <v>466</v>
      </c>
      <c r="E1544" s="8" t="s">
        <v>467</v>
      </c>
      <c r="F1544" s="8" t="s">
        <v>468</v>
      </c>
      <c r="G1544" s="8" t="str">
        <f t="shared" si="69"/>
        <v>堺市北区新金岡町一丁3番33号</v>
      </c>
      <c r="H1544" s="8" t="str">
        <f t="shared" si="70"/>
        <v>北区</v>
      </c>
      <c r="I1544" s="8">
        <f t="shared" si="71"/>
        <v>6</v>
      </c>
      <c r="J1544" s="8" t="s">
        <v>469</v>
      </c>
      <c r="K1544" s="8" t="s">
        <v>470</v>
      </c>
      <c r="L1544" s="8" t="s">
        <v>30</v>
      </c>
      <c r="M1544" s="8">
        <v>2716501222</v>
      </c>
      <c r="N1544" s="9">
        <v>42401</v>
      </c>
      <c r="O1544" s="8" t="s">
        <v>29</v>
      </c>
      <c r="P1544" s="8" t="s">
        <v>31</v>
      </c>
      <c r="Q1544" s="8" t="s">
        <v>31</v>
      </c>
      <c r="R1544" s="8" t="s">
        <v>31</v>
      </c>
    </row>
    <row r="1545" spans="1:18">
      <c r="A1545" t="s">
        <v>519</v>
      </c>
      <c r="B1545" s="8" t="s">
        <v>520</v>
      </c>
      <c r="C1545" s="8" t="s">
        <v>521</v>
      </c>
      <c r="D1545" s="8" t="s">
        <v>522</v>
      </c>
      <c r="E1545" s="8" t="s">
        <v>467</v>
      </c>
      <c r="F1545" s="8" t="s">
        <v>523</v>
      </c>
      <c r="G1545" s="8" t="str">
        <f t="shared" ref="G1545:G1608" si="72">RIGHT(F:F,LEN(F:F)-3)</f>
        <v>堺市北区新金岡町三丁4番5号</v>
      </c>
      <c r="H1545" s="8" t="str">
        <f t="shared" ref="H1545:H1608" si="73">MID(F:F,6,2)</f>
        <v>北区</v>
      </c>
      <c r="I1545" s="8">
        <f t="shared" ref="I1545:I1608" si="74">IF(H:H="堺区",1,IF(H:H="中区",2,IF(H:H="東区",3,IF(H:H="西区",4,IF(H:H="南区",5,IF(H:H="北区",6,7))))))</f>
        <v>6</v>
      </c>
      <c r="J1545" s="8" t="s">
        <v>524</v>
      </c>
      <c r="K1545" s="8" t="s">
        <v>525</v>
      </c>
      <c r="L1545" s="8" t="s">
        <v>30</v>
      </c>
      <c r="M1545" s="8">
        <v>2716501701</v>
      </c>
      <c r="N1545" s="9">
        <v>44228</v>
      </c>
      <c r="O1545" s="8" t="s">
        <v>29</v>
      </c>
      <c r="P1545" s="8" t="s">
        <v>29</v>
      </c>
      <c r="Q1545" s="8" t="s">
        <v>31</v>
      </c>
      <c r="R1545" s="8" t="s">
        <v>29</v>
      </c>
    </row>
    <row r="1546" spans="1:18">
      <c r="A1546" t="s">
        <v>3894</v>
      </c>
      <c r="B1546" s="8" t="s">
        <v>3895</v>
      </c>
      <c r="C1546" s="8" t="s">
        <v>3897</v>
      </c>
      <c r="D1546" s="8" t="s">
        <v>3898</v>
      </c>
      <c r="E1546" s="8" t="s">
        <v>467</v>
      </c>
      <c r="F1546" s="8" t="s">
        <v>3896</v>
      </c>
      <c r="G1546" s="8" t="str">
        <f t="shared" si="72"/>
        <v>堺市北区新金岡町五丁6-104</v>
      </c>
      <c r="H1546" s="8" t="str">
        <f t="shared" si="73"/>
        <v>北区</v>
      </c>
      <c r="I1546" s="8">
        <f t="shared" si="74"/>
        <v>6</v>
      </c>
      <c r="J1546" s="8" t="s">
        <v>3899</v>
      </c>
      <c r="K1546" s="8" t="s">
        <v>3900</v>
      </c>
      <c r="L1546" s="8" t="s">
        <v>30</v>
      </c>
      <c r="M1546" s="8">
        <v>2716501271</v>
      </c>
      <c r="N1546" s="9">
        <v>42491</v>
      </c>
      <c r="O1546" s="8" t="s">
        <v>29</v>
      </c>
      <c r="P1546" s="8" t="s">
        <v>29</v>
      </c>
      <c r="Q1546" s="8" t="s">
        <v>31</v>
      </c>
      <c r="R1546" s="8" t="s">
        <v>29</v>
      </c>
    </row>
    <row r="1547" spans="1:18">
      <c r="A1547" t="s">
        <v>3983</v>
      </c>
      <c r="B1547" s="8" t="s">
        <v>3984</v>
      </c>
      <c r="C1547" s="8" t="s">
        <v>3986</v>
      </c>
      <c r="D1547" s="8" t="s">
        <v>3987</v>
      </c>
      <c r="E1547" s="8" t="s">
        <v>467</v>
      </c>
      <c r="F1547" s="8" t="s">
        <v>3988</v>
      </c>
      <c r="G1547" s="8" t="str">
        <f t="shared" si="72"/>
        <v>堺市北区新金岡町五丁3-125　辻野ビル203号</v>
      </c>
      <c r="H1547" s="8" t="str">
        <f t="shared" si="73"/>
        <v>北区</v>
      </c>
      <c r="I1547" s="8">
        <f t="shared" si="74"/>
        <v>6</v>
      </c>
      <c r="J1547" s="8" t="s">
        <v>3989</v>
      </c>
      <c r="K1547" s="8" t="s">
        <v>3990</v>
      </c>
      <c r="L1547" s="8" t="s">
        <v>30</v>
      </c>
      <c r="M1547" s="8">
        <v>2716500976</v>
      </c>
      <c r="N1547" s="9">
        <v>41579</v>
      </c>
      <c r="O1547" s="8" t="s">
        <v>29</v>
      </c>
      <c r="P1547" s="8" t="s">
        <v>29</v>
      </c>
      <c r="Q1547" s="8" t="s">
        <v>31</v>
      </c>
      <c r="R1547" s="8" t="s">
        <v>29</v>
      </c>
    </row>
    <row r="1548" spans="1:18">
      <c r="A1548" t="s">
        <v>4758</v>
      </c>
      <c r="B1548" s="8" t="s">
        <v>4759</v>
      </c>
      <c r="C1548" s="8" t="s">
        <v>4768</v>
      </c>
      <c r="D1548" s="8" t="s">
        <v>4769</v>
      </c>
      <c r="E1548" s="8" t="s">
        <v>467</v>
      </c>
      <c r="F1548" s="8" t="s">
        <v>4770</v>
      </c>
      <c r="G1548" s="8" t="str">
        <f t="shared" si="72"/>
        <v>堺市北区新金岡町五丁4-104</v>
      </c>
      <c r="H1548" s="8" t="str">
        <f t="shared" si="73"/>
        <v>北区</v>
      </c>
      <c r="I1548" s="8">
        <f t="shared" si="74"/>
        <v>6</v>
      </c>
      <c r="J1548" s="8" t="s">
        <v>4771</v>
      </c>
      <c r="K1548" s="8" t="s">
        <v>4772</v>
      </c>
      <c r="L1548" s="8" t="s">
        <v>30</v>
      </c>
      <c r="M1548" s="8">
        <v>2716500877</v>
      </c>
      <c r="N1548" s="9">
        <v>41365</v>
      </c>
      <c r="O1548" s="8" t="s">
        <v>29</v>
      </c>
      <c r="P1548" s="8" t="s">
        <v>29</v>
      </c>
      <c r="Q1548" s="8" t="s">
        <v>31</v>
      </c>
      <c r="R1548" s="8" t="s">
        <v>29</v>
      </c>
    </row>
    <row r="1549" spans="1:18">
      <c r="A1549" t="s">
        <v>5828</v>
      </c>
      <c r="B1549" s="8" t="s">
        <v>5829</v>
      </c>
      <c r="C1549" s="8" t="s">
        <v>5835</v>
      </c>
      <c r="D1549" s="8" t="s">
        <v>5836</v>
      </c>
      <c r="E1549" s="8" t="s">
        <v>467</v>
      </c>
      <c r="F1549" s="8" t="s">
        <v>5837</v>
      </c>
      <c r="G1549" s="8" t="str">
        <f t="shared" si="72"/>
        <v>堺市北区新金岡町5-8-327　村田住宅南東2号</v>
      </c>
      <c r="H1549" s="8" t="str">
        <f t="shared" si="73"/>
        <v>北区</v>
      </c>
      <c r="I1549" s="8">
        <f t="shared" si="74"/>
        <v>6</v>
      </c>
      <c r="J1549" s="8" t="s">
        <v>5831</v>
      </c>
      <c r="K1549" s="8" t="s">
        <v>5832</v>
      </c>
      <c r="L1549" s="8" t="s">
        <v>30</v>
      </c>
      <c r="M1549" s="8">
        <v>2716501248</v>
      </c>
      <c r="N1549" s="9">
        <v>42430</v>
      </c>
      <c r="O1549" s="8" t="s">
        <v>29</v>
      </c>
      <c r="P1549" s="8" t="s">
        <v>29</v>
      </c>
      <c r="Q1549" s="8" t="s">
        <v>31</v>
      </c>
      <c r="R1549" s="8" t="s">
        <v>29</v>
      </c>
    </row>
    <row r="1550" spans="1:18">
      <c r="A1550" t="s">
        <v>2314</v>
      </c>
      <c r="B1550" s="8" t="s">
        <v>2315</v>
      </c>
      <c r="C1550" s="8" t="s">
        <v>2318</v>
      </c>
      <c r="D1550" s="8" t="s">
        <v>2319</v>
      </c>
      <c r="E1550" s="8" t="s">
        <v>251</v>
      </c>
      <c r="F1550" s="8" t="s">
        <v>2316</v>
      </c>
      <c r="G1550" s="8" t="str">
        <f t="shared" si="72"/>
        <v>堺市北区金岡町2203番地</v>
      </c>
      <c r="H1550" s="8" t="str">
        <f t="shared" si="73"/>
        <v>北区</v>
      </c>
      <c r="I1550" s="8">
        <f t="shared" si="74"/>
        <v>6</v>
      </c>
      <c r="J1550" s="8" t="s">
        <v>2317</v>
      </c>
      <c r="K1550" s="8" t="s">
        <v>2317</v>
      </c>
      <c r="L1550" s="8" t="s">
        <v>30</v>
      </c>
      <c r="M1550" s="8">
        <v>2716501149</v>
      </c>
      <c r="N1550" s="9">
        <v>41974</v>
      </c>
      <c r="O1550" s="8" t="s">
        <v>29</v>
      </c>
      <c r="P1550" s="8" t="s">
        <v>29</v>
      </c>
      <c r="Q1550" s="8" t="s">
        <v>31</v>
      </c>
      <c r="R1550" s="8" t="s">
        <v>29</v>
      </c>
    </row>
    <row r="1551" spans="1:18">
      <c r="A1551" t="s">
        <v>2930</v>
      </c>
      <c r="B1551" s="8" t="s">
        <v>2931</v>
      </c>
      <c r="C1551" s="8" t="s">
        <v>2933</v>
      </c>
      <c r="D1551" s="8" t="s">
        <v>2934</v>
      </c>
      <c r="E1551" s="8" t="s">
        <v>251</v>
      </c>
      <c r="F1551" s="8" t="s">
        <v>1511</v>
      </c>
      <c r="G1551" s="8" t="str">
        <f t="shared" si="72"/>
        <v>堺市北区金岡町1566番地7　マンション安芸津105号室</v>
      </c>
      <c r="H1551" s="8" t="str">
        <f t="shared" si="73"/>
        <v>北区</v>
      </c>
      <c r="I1551" s="8">
        <f t="shared" si="74"/>
        <v>6</v>
      </c>
      <c r="J1551" s="8" t="s">
        <v>2932</v>
      </c>
      <c r="K1551" s="8" t="s">
        <v>1513</v>
      </c>
      <c r="L1551" s="8" t="s">
        <v>30</v>
      </c>
      <c r="M1551" s="8">
        <v>2716500570</v>
      </c>
      <c r="N1551" s="9">
        <v>40544</v>
      </c>
      <c r="O1551" s="8" t="s">
        <v>29</v>
      </c>
      <c r="P1551" s="8" t="s">
        <v>29</v>
      </c>
      <c r="Q1551" s="8" t="s">
        <v>31</v>
      </c>
      <c r="R1551" s="8" t="s">
        <v>29</v>
      </c>
    </row>
    <row r="1552" spans="1:18">
      <c r="A1552" t="s">
        <v>3963</v>
      </c>
      <c r="B1552" s="8" t="s">
        <v>3964</v>
      </c>
      <c r="C1552" s="8" t="s">
        <v>3967</v>
      </c>
      <c r="D1552" s="8" t="s">
        <v>3968</v>
      </c>
      <c r="E1552" s="8" t="s">
        <v>251</v>
      </c>
      <c r="F1552" s="8" t="s">
        <v>3969</v>
      </c>
      <c r="G1552" s="8" t="str">
        <f t="shared" si="72"/>
        <v>堺市北区金岡町1988番地　寿マンションⅡ号館205号</v>
      </c>
      <c r="H1552" s="8" t="str">
        <f t="shared" si="73"/>
        <v>北区</v>
      </c>
      <c r="I1552" s="8">
        <f t="shared" si="74"/>
        <v>6</v>
      </c>
      <c r="J1552" s="8" t="s">
        <v>3965</v>
      </c>
      <c r="K1552" s="8" t="s">
        <v>3966</v>
      </c>
      <c r="L1552" s="8" t="s">
        <v>30</v>
      </c>
      <c r="M1552" s="8">
        <v>2716500943</v>
      </c>
      <c r="N1552" s="9">
        <v>41548</v>
      </c>
      <c r="O1552" s="8" t="s">
        <v>29</v>
      </c>
      <c r="P1552" s="8" t="s">
        <v>29</v>
      </c>
      <c r="Q1552" s="8" t="s">
        <v>31</v>
      </c>
      <c r="R1552" s="8" t="s">
        <v>29</v>
      </c>
    </row>
    <row r="1553" spans="1:18">
      <c r="A1553" t="s">
        <v>4008</v>
      </c>
      <c r="B1553" s="8" t="s">
        <v>4009</v>
      </c>
      <c r="C1553" s="8" t="s">
        <v>4013</v>
      </c>
      <c r="D1553" s="8" t="s">
        <v>4014</v>
      </c>
      <c r="E1553" s="8" t="s">
        <v>251</v>
      </c>
      <c r="F1553" s="8" t="s">
        <v>4010</v>
      </c>
      <c r="G1553" s="8" t="str">
        <f t="shared" si="72"/>
        <v>堺市北区金岡町2429　セピア金岡102</v>
      </c>
      <c r="H1553" s="8" t="str">
        <f t="shared" si="73"/>
        <v>北区</v>
      </c>
      <c r="I1553" s="8">
        <f t="shared" si="74"/>
        <v>6</v>
      </c>
      <c r="J1553" s="8" t="s">
        <v>4011</v>
      </c>
      <c r="K1553" s="8" t="s">
        <v>4012</v>
      </c>
      <c r="L1553" s="8" t="s">
        <v>30</v>
      </c>
      <c r="M1553" s="8">
        <v>2716501289</v>
      </c>
      <c r="N1553" s="9">
        <v>42522</v>
      </c>
      <c r="O1553" s="8" t="s">
        <v>29</v>
      </c>
      <c r="P1553" s="8" t="s">
        <v>29</v>
      </c>
      <c r="Q1553" s="8" t="s">
        <v>31</v>
      </c>
      <c r="R1553" s="8" t="s">
        <v>29</v>
      </c>
    </row>
    <row r="1554" spans="1:18">
      <c r="A1554" t="s">
        <v>4193</v>
      </c>
      <c r="B1554" s="8" t="s">
        <v>4194</v>
      </c>
      <c r="C1554" s="8" t="s">
        <v>4198</v>
      </c>
      <c r="D1554" s="8" t="s">
        <v>4199</v>
      </c>
      <c r="E1554" s="8" t="s">
        <v>251</v>
      </c>
      <c r="F1554" s="8" t="s">
        <v>4195</v>
      </c>
      <c r="G1554" s="8" t="str">
        <f t="shared" si="72"/>
        <v>堺市北区金岡町2305-1</v>
      </c>
      <c r="H1554" s="8" t="str">
        <f t="shared" si="73"/>
        <v>北区</v>
      </c>
      <c r="I1554" s="8">
        <f t="shared" si="74"/>
        <v>6</v>
      </c>
      <c r="J1554" s="8" t="s">
        <v>4196</v>
      </c>
      <c r="K1554" s="8" t="s">
        <v>4197</v>
      </c>
      <c r="L1554" s="8" t="s">
        <v>30</v>
      </c>
      <c r="M1554" s="8">
        <v>2716501206</v>
      </c>
      <c r="N1554" s="9">
        <v>42309</v>
      </c>
      <c r="O1554" s="8" t="s">
        <v>29</v>
      </c>
      <c r="P1554" s="8" t="s">
        <v>29</v>
      </c>
      <c r="Q1554" s="8" t="s">
        <v>31</v>
      </c>
      <c r="R1554" s="8" t="s">
        <v>29</v>
      </c>
    </row>
    <row r="1555" spans="1:18">
      <c r="A1555" t="s">
        <v>4501</v>
      </c>
      <c r="B1555" s="8" t="s">
        <v>4502</v>
      </c>
      <c r="C1555" s="8" t="s">
        <v>4504</v>
      </c>
      <c r="D1555" s="8" t="s">
        <v>4505</v>
      </c>
      <c r="E1555" s="8" t="s">
        <v>251</v>
      </c>
      <c r="F1555" s="8" t="s">
        <v>4506</v>
      </c>
      <c r="G1555" s="8" t="str">
        <f t="shared" si="72"/>
        <v>堺市北区金岡町1638番地2　徳永ハイツA102号</v>
      </c>
      <c r="H1555" s="8" t="str">
        <f t="shared" si="73"/>
        <v>北区</v>
      </c>
      <c r="I1555" s="8">
        <f t="shared" si="74"/>
        <v>6</v>
      </c>
      <c r="J1555" s="8" t="s">
        <v>4507</v>
      </c>
      <c r="K1555" s="8" t="s">
        <v>4503</v>
      </c>
      <c r="L1555" s="8" t="s">
        <v>30</v>
      </c>
      <c r="M1555" s="8">
        <v>2716501370</v>
      </c>
      <c r="N1555" s="9">
        <v>42795</v>
      </c>
      <c r="O1555" s="8" t="s">
        <v>29</v>
      </c>
      <c r="P1555" s="8" t="s">
        <v>29</v>
      </c>
      <c r="Q1555" s="8" t="s">
        <v>31</v>
      </c>
      <c r="R1555" s="8" t="s">
        <v>29</v>
      </c>
    </row>
    <row r="1556" spans="1:18">
      <c r="A1556" t="s">
        <v>6443</v>
      </c>
      <c r="B1556" s="8" t="s">
        <v>6444</v>
      </c>
      <c r="C1556" s="8" t="s">
        <v>6448</v>
      </c>
      <c r="D1556" s="8" t="s">
        <v>6449</v>
      </c>
      <c r="E1556" s="8" t="s">
        <v>251</v>
      </c>
      <c r="F1556" s="8" t="s">
        <v>6338</v>
      </c>
      <c r="G1556" s="8" t="str">
        <f t="shared" si="72"/>
        <v>堺市北区金岡町2448番地</v>
      </c>
      <c r="H1556" s="8" t="str">
        <f t="shared" si="73"/>
        <v>北区</v>
      </c>
      <c r="I1556" s="8">
        <f t="shared" si="74"/>
        <v>6</v>
      </c>
      <c r="J1556" s="8" t="s">
        <v>6339</v>
      </c>
      <c r="K1556" s="8" t="s">
        <v>6340</v>
      </c>
      <c r="L1556" s="8" t="s">
        <v>30</v>
      </c>
      <c r="M1556" s="8">
        <v>2716500190</v>
      </c>
      <c r="N1556" s="9">
        <v>38991</v>
      </c>
      <c r="O1556" s="8" t="s">
        <v>29</v>
      </c>
      <c r="P1556" s="8" t="s">
        <v>29</v>
      </c>
      <c r="Q1556" s="8" t="s">
        <v>31</v>
      </c>
      <c r="R1556" s="8" t="s">
        <v>29</v>
      </c>
    </row>
    <row r="1557" spans="1:18">
      <c r="A1557" t="s">
        <v>629</v>
      </c>
      <c r="B1557" s="8" t="s">
        <v>630</v>
      </c>
      <c r="C1557" s="8" t="s">
        <v>634</v>
      </c>
      <c r="D1557" s="8" t="s">
        <v>635</v>
      </c>
      <c r="E1557" s="8" t="s">
        <v>287</v>
      </c>
      <c r="F1557" s="8" t="s">
        <v>631</v>
      </c>
      <c r="G1557" s="8" t="str">
        <f t="shared" si="72"/>
        <v>堺市北区中百舌鳥町六丁1038-30</v>
      </c>
      <c r="H1557" s="8" t="str">
        <f t="shared" si="73"/>
        <v>北区</v>
      </c>
      <c r="I1557" s="8">
        <f t="shared" si="74"/>
        <v>6</v>
      </c>
      <c r="J1557" s="8" t="s">
        <v>632</v>
      </c>
      <c r="K1557" s="8" t="s">
        <v>633</v>
      </c>
      <c r="L1557" s="8" t="s">
        <v>30</v>
      </c>
      <c r="M1557" s="8">
        <v>2716501503</v>
      </c>
      <c r="N1557" s="9">
        <v>43252</v>
      </c>
      <c r="O1557" s="8" t="s">
        <v>29</v>
      </c>
      <c r="P1557" s="8" t="s">
        <v>29</v>
      </c>
      <c r="Q1557" s="8" t="s">
        <v>31</v>
      </c>
      <c r="R1557" s="8" t="s">
        <v>29</v>
      </c>
    </row>
    <row r="1558" spans="1:18">
      <c r="A1558" t="s">
        <v>636</v>
      </c>
      <c r="B1558" s="8" t="s">
        <v>637</v>
      </c>
      <c r="C1558" s="8" t="s">
        <v>640</v>
      </c>
      <c r="D1558" s="8" t="s">
        <v>641</v>
      </c>
      <c r="E1558" s="8" t="s">
        <v>287</v>
      </c>
      <c r="F1558" s="8" t="s">
        <v>642</v>
      </c>
      <c r="G1558" s="8" t="str">
        <f t="shared" si="72"/>
        <v>堺市北区中百舌鳥町五丁798番１　和田ビル204号室</v>
      </c>
      <c r="H1558" s="8" t="str">
        <f t="shared" si="73"/>
        <v>北区</v>
      </c>
      <c r="I1558" s="8">
        <f t="shared" si="74"/>
        <v>6</v>
      </c>
      <c r="J1558" s="8" t="s">
        <v>638</v>
      </c>
      <c r="K1558" s="8" t="s">
        <v>639</v>
      </c>
      <c r="L1558" s="8" t="s">
        <v>30</v>
      </c>
      <c r="M1558" s="8">
        <v>2716501891</v>
      </c>
      <c r="N1558" s="9">
        <v>44866</v>
      </c>
      <c r="O1558" s="8" t="s">
        <v>29</v>
      </c>
      <c r="P1558" s="8" t="s">
        <v>29</v>
      </c>
      <c r="Q1558" s="8" t="s">
        <v>31</v>
      </c>
      <c r="R1558" s="8" t="s">
        <v>29</v>
      </c>
    </row>
    <row r="1559" spans="1:18">
      <c r="A1559" t="s">
        <v>3056</v>
      </c>
      <c r="B1559" s="8" t="s">
        <v>3057</v>
      </c>
      <c r="C1559" s="8" t="s">
        <v>3058</v>
      </c>
      <c r="D1559" s="8" t="s">
        <v>3059</v>
      </c>
      <c r="E1559" s="8" t="s">
        <v>287</v>
      </c>
      <c r="F1559" s="8" t="s">
        <v>3060</v>
      </c>
      <c r="G1559" s="8" t="str">
        <f t="shared" si="72"/>
        <v>堺市北区中百舌鳥町六丁1040番地28　エム2階201号</v>
      </c>
      <c r="H1559" s="8" t="str">
        <f t="shared" si="73"/>
        <v>北区</v>
      </c>
      <c r="I1559" s="8">
        <f t="shared" si="74"/>
        <v>6</v>
      </c>
      <c r="J1559" s="8" t="s">
        <v>3061</v>
      </c>
      <c r="K1559" s="8" t="s">
        <v>3062</v>
      </c>
      <c r="L1559" s="8" t="s">
        <v>30</v>
      </c>
      <c r="M1559" s="8">
        <v>2716501990</v>
      </c>
      <c r="N1559" s="9">
        <v>45078</v>
      </c>
      <c r="O1559" s="8" t="s">
        <v>29</v>
      </c>
      <c r="P1559" s="8" t="s">
        <v>29</v>
      </c>
      <c r="Q1559" s="8" t="s">
        <v>31</v>
      </c>
      <c r="R1559" s="8" t="s">
        <v>29</v>
      </c>
    </row>
    <row r="1560" spans="1:18">
      <c r="A1560" t="s">
        <v>3083</v>
      </c>
      <c r="B1560" s="8" t="s">
        <v>3084</v>
      </c>
      <c r="C1560" s="8" t="s">
        <v>3085</v>
      </c>
      <c r="D1560" s="8" t="s">
        <v>3086</v>
      </c>
      <c r="E1560" s="8" t="s">
        <v>287</v>
      </c>
      <c r="F1560" s="8" t="s">
        <v>3087</v>
      </c>
      <c r="G1560" s="8" t="str">
        <f t="shared" si="72"/>
        <v>堺市北区中百舌鳥町六丁816番　ＭＦＧビル2階</v>
      </c>
      <c r="H1560" s="8" t="str">
        <f t="shared" si="73"/>
        <v>北区</v>
      </c>
      <c r="I1560" s="8">
        <f t="shared" si="74"/>
        <v>6</v>
      </c>
      <c r="J1560" s="8" t="s">
        <v>3088</v>
      </c>
      <c r="K1560" s="8" t="s">
        <v>3089</v>
      </c>
      <c r="L1560" s="8" t="s">
        <v>30</v>
      </c>
      <c r="M1560" s="8">
        <v>2716500216</v>
      </c>
      <c r="N1560" s="9">
        <v>38991</v>
      </c>
      <c r="O1560" s="8" t="s">
        <v>29</v>
      </c>
      <c r="P1560" s="8" t="s">
        <v>29</v>
      </c>
      <c r="Q1560" s="8" t="s">
        <v>31</v>
      </c>
      <c r="R1560" s="8" t="s">
        <v>29</v>
      </c>
    </row>
    <row r="1561" spans="1:18">
      <c r="A1561" t="s">
        <v>4439</v>
      </c>
      <c r="B1561" s="8" t="s">
        <v>4440</v>
      </c>
      <c r="C1561" s="8" t="s">
        <v>4443</v>
      </c>
      <c r="D1561" s="8" t="s">
        <v>4444</v>
      </c>
      <c r="E1561" s="8" t="s">
        <v>287</v>
      </c>
      <c r="F1561" s="8" t="s">
        <v>4441</v>
      </c>
      <c r="G1561" s="8" t="str">
        <f t="shared" si="72"/>
        <v>堺市北区中百舌鳥町六丁1040-24ロイヤルカーサ１番館201号室</v>
      </c>
      <c r="H1561" s="8" t="str">
        <f t="shared" si="73"/>
        <v>北区</v>
      </c>
      <c r="I1561" s="8">
        <f t="shared" si="74"/>
        <v>6</v>
      </c>
      <c r="J1561" s="8" t="s">
        <v>4442</v>
      </c>
      <c r="K1561" s="8" t="s">
        <v>4442</v>
      </c>
      <c r="L1561" s="8" t="s">
        <v>30</v>
      </c>
      <c r="M1561" s="8">
        <v>2716500984</v>
      </c>
      <c r="N1561" s="9">
        <v>41609</v>
      </c>
      <c r="O1561" s="8" t="s">
        <v>29</v>
      </c>
      <c r="P1561" s="8" t="s">
        <v>29</v>
      </c>
      <c r="Q1561" s="8" t="s">
        <v>31</v>
      </c>
      <c r="R1561" s="8" t="s">
        <v>29</v>
      </c>
    </row>
    <row r="1562" spans="1:18">
      <c r="A1562" t="s">
        <v>6028</v>
      </c>
      <c r="B1562" s="8" t="s">
        <v>6029</v>
      </c>
      <c r="C1562" s="8" t="s">
        <v>6032</v>
      </c>
      <c r="D1562" s="8" t="s">
        <v>6033</v>
      </c>
      <c r="E1562" s="8" t="s">
        <v>287</v>
      </c>
      <c r="F1562" s="8" t="s">
        <v>6034</v>
      </c>
      <c r="G1562" s="8" t="str">
        <f t="shared" si="72"/>
        <v>堺市北区中百舌鳥町六丁998番地の3　105号</v>
      </c>
      <c r="H1562" s="8" t="str">
        <f t="shared" si="73"/>
        <v>北区</v>
      </c>
      <c r="I1562" s="8">
        <f t="shared" si="74"/>
        <v>6</v>
      </c>
      <c r="J1562" s="8" t="s">
        <v>6030</v>
      </c>
      <c r="K1562" s="8" t="s">
        <v>6031</v>
      </c>
      <c r="L1562" s="8" t="s">
        <v>30</v>
      </c>
      <c r="M1562" s="8">
        <v>2716500513</v>
      </c>
      <c r="N1562" s="9">
        <v>40360</v>
      </c>
      <c r="O1562" s="8" t="s">
        <v>29</v>
      </c>
      <c r="P1562" s="8" t="s">
        <v>29</v>
      </c>
      <c r="Q1562" s="8" t="s">
        <v>31</v>
      </c>
      <c r="R1562" s="8" t="s">
        <v>29</v>
      </c>
    </row>
    <row r="1563" spans="1:18">
      <c r="A1563" t="s">
        <v>2655</v>
      </c>
      <c r="B1563" s="8" t="s">
        <v>2656</v>
      </c>
      <c r="C1563" s="8" t="s">
        <v>2660</v>
      </c>
      <c r="D1563" s="8" t="s">
        <v>2661</v>
      </c>
      <c r="E1563" s="8" t="s">
        <v>1794</v>
      </c>
      <c r="F1563" s="8" t="s">
        <v>2657</v>
      </c>
      <c r="G1563" s="8" t="str">
        <f t="shared" si="72"/>
        <v>堺市北区黒土町2289番地6</v>
      </c>
      <c r="H1563" s="8" t="str">
        <f t="shared" si="73"/>
        <v>北区</v>
      </c>
      <c r="I1563" s="8">
        <f t="shared" si="74"/>
        <v>6</v>
      </c>
      <c r="J1563" s="8" t="s">
        <v>2658</v>
      </c>
      <c r="K1563" s="8" t="s">
        <v>2659</v>
      </c>
      <c r="L1563" s="8" t="s">
        <v>30</v>
      </c>
      <c r="M1563" s="8">
        <v>2716501933</v>
      </c>
      <c r="N1563" s="9">
        <v>45413</v>
      </c>
      <c r="O1563" s="8" t="s">
        <v>29</v>
      </c>
      <c r="P1563" s="8" t="s">
        <v>29</v>
      </c>
      <c r="Q1563" s="8" t="s">
        <v>31</v>
      </c>
      <c r="R1563" s="8" t="s">
        <v>29</v>
      </c>
    </row>
    <row r="1564" spans="1:18">
      <c r="A1564" t="s">
        <v>2791</v>
      </c>
      <c r="B1564" s="8" t="s">
        <v>2792</v>
      </c>
      <c r="C1564" s="8" t="s">
        <v>2796</v>
      </c>
      <c r="D1564" s="8" t="s">
        <v>2797</v>
      </c>
      <c r="E1564" s="8" t="s">
        <v>1794</v>
      </c>
      <c r="F1564" s="8" t="s">
        <v>2793</v>
      </c>
      <c r="G1564" s="8" t="str">
        <f t="shared" si="72"/>
        <v>堺市北区黒土町2361番1</v>
      </c>
      <c r="H1564" s="8" t="str">
        <f t="shared" si="73"/>
        <v>北区</v>
      </c>
      <c r="I1564" s="8">
        <f t="shared" si="74"/>
        <v>6</v>
      </c>
      <c r="J1564" s="8" t="s">
        <v>2794</v>
      </c>
      <c r="K1564" s="8" t="s">
        <v>2795</v>
      </c>
      <c r="L1564" s="8" t="s">
        <v>30</v>
      </c>
      <c r="M1564" s="8">
        <v>2716501941</v>
      </c>
      <c r="N1564" s="9">
        <v>44958</v>
      </c>
      <c r="O1564" s="8" t="s">
        <v>29</v>
      </c>
      <c r="P1564" s="8" t="s">
        <v>29</v>
      </c>
      <c r="Q1564" s="8" t="s">
        <v>31</v>
      </c>
      <c r="R1564" s="8" t="s">
        <v>29</v>
      </c>
    </row>
    <row r="1565" spans="1:18">
      <c r="A1565" t="s">
        <v>3147</v>
      </c>
      <c r="B1565" s="8" t="s">
        <v>3148</v>
      </c>
      <c r="C1565" s="8" t="s">
        <v>3149</v>
      </c>
      <c r="D1565" s="8" t="s">
        <v>3150</v>
      </c>
      <c r="E1565" s="8" t="s">
        <v>1794</v>
      </c>
      <c r="F1565" s="8" t="s">
        <v>3151</v>
      </c>
      <c r="G1565" s="8" t="str">
        <f t="shared" si="72"/>
        <v>堺市北区黒土町41番地1号</v>
      </c>
      <c r="H1565" s="8" t="str">
        <f t="shared" si="73"/>
        <v>北区</v>
      </c>
      <c r="I1565" s="8">
        <f t="shared" si="74"/>
        <v>6</v>
      </c>
      <c r="J1565" s="8" t="s">
        <v>3152</v>
      </c>
      <c r="K1565" s="8" t="s">
        <v>3153</v>
      </c>
      <c r="L1565" s="8" t="s">
        <v>30</v>
      </c>
      <c r="M1565" s="8">
        <v>2716501875</v>
      </c>
      <c r="N1565" s="9">
        <v>44835</v>
      </c>
      <c r="O1565" s="8" t="s">
        <v>29</v>
      </c>
      <c r="P1565" s="8" t="s">
        <v>29</v>
      </c>
      <c r="Q1565" s="8" t="s">
        <v>31</v>
      </c>
      <c r="R1565" s="8" t="s">
        <v>29</v>
      </c>
    </row>
    <row r="1566" spans="1:18">
      <c r="A1566" t="s">
        <v>318</v>
      </c>
      <c r="B1566" s="8" t="s">
        <v>319</v>
      </c>
      <c r="C1566" s="8" t="s">
        <v>318</v>
      </c>
      <c r="D1566" s="8" t="s">
        <v>319</v>
      </c>
      <c r="E1566" s="8" t="s">
        <v>320</v>
      </c>
      <c r="F1566" s="8" t="s">
        <v>321</v>
      </c>
      <c r="G1566" s="8" t="str">
        <f t="shared" si="72"/>
        <v>堺市北区長曽根町3047番地10</v>
      </c>
      <c r="H1566" s="8" t="str">
        <f t="shared" si="73"/>
        <v>北区</v>
      </c>
      <c r="I1566" s="8">
        <f t="shared" si="74"/>
        <v>6</v>
      </c>
      <c r="J1566" s="8" t="s">
        <v>322</v>
      </c>
      <c r="K1566" s="8" t="s">
        <v>323</v>
      </c>
      <c r="L1566" s="8" t="s">
        <v>30</v>
      </c>
      <c r="M1566" s="8">
        <v>2716500034</v>
      </c>
      <c r="N1566" s="9">
        <v>38991</v>
      </c>
      <c r="O1566" s="8" t="s">
        <v>29</v>
      </c>
      <c r="P1566" s="8" t="s">
        <v>29</v>
      </c>
      <c r="Q1566" s="8" t="s">
        <v>31</v>
      </c>
      <c r="R1566" s="8" t="s">
        <v>29</v>
      </c>
    </row>
    <row r="1567" spans="1:18">
      <c r="A1567" t="s">
        <v>1797</v>
      </c>
      <c r="B1567" s="8" t="s">
        <v>1798</v>
      </c>
      <c r="C1567" s="8" t="s">
        <v>1799</v>
      </c>
      <c r="D1567" s="8" t="s">
        <v>1800</v>
      </c>
      <c r="E1567" s="8" t="s">
        <v>320</v>
      </c>
      <c r="F1567" s="8" t="s">
        <v>1801</v>
      </c>
      <c r="G1567" s="8" t="str">
        <f t="shared" si="72"/>
        <v>堺市北区長曽根町3056-9　先野ビル202号</v>
      </c>
      <c r="H1567" s="8" t="str">
        <f t="shared" si="73"/>
        <v>北区</v>
      </c>
      <c r="I1567" s="8">
        <f t="shared" si="74"/>
        <v>6</v>
      </c>
      <c r="J1567" s="8" t="s">
        <v>1802</v>
      </c>
      <c r="K1567" s="8" t="s">
        <v>1803</v>
      </c>
      <c r="L1567" s="8" t="s">
        <v>30</v>
      </c>
      <c r="M1567" s="8">
        <v>2716501859</v>
      </c>
      <c r="N1567" s="9">
        <v>44835</v>
      </c>
      <c r="O1567" s="8" t="s">
        <v>29</v>
      </c>
      <c r="P1567" s="8" t="s">
        <v>29</v>
      </c>
      <c r="Q1567" s="8" t="s">
        <v>31</v>
      </c>
      <c r="R1567" s="8" t="s">
        <v>29</v>
      </c>
    </row>
    <row r="1568" spans="1:18">
      <c r="A1568" t="s">
        <v>2910</v>
      </c>
      <c r="B1568" s="8" t="s">
        <v>2911</v>
      </c>
      <c r="C1568" s="8" t="s">
        <v>2912</v>
      </c>
      <c r="D1568" s="8" t="s">
        <v>2913</v>
      </c>
      <c r="E1568" s="8" t="s">
        <v>320</v>
      </c>
      <c r="F1568" s="8" t="s">
        <v>2914</v>
      </c>
      <c r="G1568" s="8" t="str">
        <f t="shared" si="72"/>
        <v>堺市北区長曽根町3番地　シュライククリエイティブセンター202号</v>
      </c>
      <c r="H1568" s="8" t="str">
        <f t="shared" si="73"/>
        <v>北区</v>
      </c>
      <c r="I1568" s="8">
        <f t="shared" si="74"/>
        <v>6</v>
      </c>
      <c r="J1568" s="8" t="s">
        <v>2915</v>
      </c>
      <c r="K1568" s="8" t="s">
        <v>2916</v>
      </c>
      <c r="L1568" s="8" t="s">
        <v>30</v>
      </c>
      <c r="M1568" s="8">
        <v>2716000068</v>
      </c>
      <c r="N1568" s="9">
        <v>38991</v>
      </c>
      <c r="O1568" s="8" t="s">
        <v>29</v>
      </c>
      <c r="P1568" s="8" t="s">
        <v>29</v>
      </c>
      <c r="Q1568" s="8" t="s">
        <v>31</v>
      </c>
      <c r="R1568" s="8" t="s">
        <v>29</v>
      </c>
    </row>
    <row r="1569" spans="1:18">
      <c r="A1569" t="s">
        <v>3308</v>
      </c>
      <c r="B1569" s="8" t="s">
        <v>3309</v>
      </c>
      <c r="C1569" s="8" t="s">
        <v>3310</v>
      </c>
      <c r="D1569" s="8" t="s">
        <v>3311</v>
      </c>
      <c r="E1569" s="8" t="s">
        <v>320</v>
      </c>
      <c r="F1569" s="8" t="s">
        <v>3312</v>
      </c>
      <c r="G1569" s="8" t="str">
        <f t="shared" si="72"/>
        <v>堺市北区長曽根町3021番地5</v>
      </c>
      <c r="H1569" s="8" t="str">
        <f t="shared" si="73"/>
        <v>北区</v>
      </c>
      <c r="I1569" s="8">
        <f t="shared" si="74"/>
        <v>6</v>
      </c>
      <c r="J1569" s="8" t="s">
        <v>3313</v>
      </c>
      <c r="K1569" s="8" t="s">
        <v>3314</v>
      </c>
      <c r="L1569" s="8" t="s">
        <v>30</v>
      </c>
      <c r="M1569" s="8">
        <v>2716500364</v>
      </c>
      <c r="N1569" s="9">
        <v>39326</v>
      </c>
      <c r="O1569" s="8" t="s">
        <v>29</v>
      </c>
      <c r="P1569" s="8" t="s">
        <v>29</v>
      </c>
      <c r="Q1569" s="8" t="s">
        <v>31</v>
      </c>
      <c r="R1569" s="8" t="s">
        <v>29</v>
      </c>
    </row>
    <row r="1570" spans="1:18">
      <c r="A1570" t="s">
        <v>3308</v>
      </c>
      <c r="B1570" s="8" t="s">
        <v>3309</v>
      </c>
      <c r="C1570" s="8" t="s">
        <v>3338</v>
      </c>
      <c r="D1570" s="8" t="s">
        <v>3339</v>
      </c>
      <c r="E1570" s="8" t="s">
        <v>320</v>
      </c>
      <c r="F1570" s="8" t="s">
        <v>3340</v>
      </c>
      <c r="G1570" s="8" t="str">
        <f t="shared" si="72"/>
        <v>堺市北区長曽根町3069番地5　中嶋ビル2階</v>
      </c>
      <c r="H1570" s="8" t="str">
        <f t="shared" si="73"/>
        <v>北区</v>
      </c>
      <c r="I1570" s="8">
        <f t="shared" si="74"/>
        <v>6</v>
      </c>
      <c r="J1570" s="8" t="s">
        <v>3341</v>
      </c>
      <c r="K1570" s="8" t="s">
        <v>3342</v>
      </c>
      <c r="L1570" s="8" t="s">
        <v>30</v>
      </c>
      <c r="M1570" s="8">
        <v>2716500471</v>
      </c>
      <c r="N1570" s="9">
        <v>40179</v>
      </c>
      <c r="O1570" s="8" t="s">
        <v>29</v>
      </c>
      <c r="P1570" s="8" t="s">
        <v>29</v>
      </c>
      <c r="Q1570" s="8" t="s">
        <v>31</v>
      </c>
      <c r="R1570" s="8" t="s">
        <v>29</v>
      </c>
    </row>
    <row r="1571" spans="1:18">
      <c r="A1571" t="s">
        <v>266</v>
      </c>
      <c r="B1571" s="8" t="s">
        <v>259</v>
      </c>
      <c r="C1571" s="8" t="s">
        <v>267</v>
      </c>
      <c r="D1571" s="8" t="s">
        <v>268</v>
      </c>
      <c r="E1571" s="8" t="s">
        <v>260</v>
      </c>
      <c r="F1571" s="8" t="s">
        <v>261</v>
      </c>
      <c r="G1571" s="8" t="str">
        <f t="shared" si="72"/>
        <v>堺市北区百舌鳥梅北町五丁256</v>
      </c>
      <c r="H1571" s="8" t="str">
        <f t="shared" si="73"/>
        <v>北区</v>
      </c>
      <c r="I1571" s="8">
        <f t="shared" si="74"/>
        <v>6</v>
      </c>
      <c r="J1571" s="8" t="s">
        <v>262</v>
      </c>
      <c r="K1571" s="8" t="s">
        <v>263</v>
      </c>
      <c r="L1571" s="8" t="s">
        <v>30</v>
      </c>
      <c r="M1571" s="8">
        <v>2716500919</v>
      </c>
      <c r="N1571" s="9">
        <v>41487</v>
      </c>
      <c r="O1571" s="8" t="s">
        <v>29</v>
      </c>
      <c r="P1571" s="8" t="s">
        <v>29</v>
      </c>
      <c r="Q1571" s="8" t="s">
        <v>31</v>
      </c>
      <c r="R1571" s="8" t="s">
        <v>29</v>
      </c>
    </row>
    <row r="1572" spans="1:18">
      <c r="A1572" t="s">
        <v>3022</v>
      </c>
      <c r="B1572" s="8" t="s">
        <v>3023</v>
      </c>
      <c r="C1572" s="8" t="s">
        <v>3029</v>
      </c>
      <c r="D1572" s="8" t="s">
        <v>3030</v>
      </c>
      <c r="E1572" s="8" t="s">
        <v>260</v>
      </c>
      <c r="F1572" s="8" t="s">
        <v>3031</v>
      </c>
      <c r="G1572" s="8" t="str">
        <f t="shared" si="72"/>
        <v>堺市北区百舌鳥梅北町四丁175番地3　ルミエール梅北マンション1階</v>
      </c>
      <c r="H1572" s="8" t="str">
        <f t="shared" si="73"/>
        <v>北区</v>
      </c>
      <c r="I1572" s="8">
        <f t="shared" si="74"/>
        <v>6</v>
      </c>
      <c r="J1572" s="8" t="s">
        <v>3032</v>
      </c>
      <c r="K1572" s="8" t="s">
        <v>3033</v>
      </c>
      <c r="L1572" s="8" t="s">
        <v>30</v>
      </c>
      <c r="M1572" s="8">
        <v>2716500521</v>
      </c>
      <c r="N1572" s="9">
        <v>40391</v>
      </c>
      <c r="O1572" s="8" t="s">
        <v>29</v>
      </c>
      <c r="P1572" s="8" t="s">
        <v>29</v>
      </c>
      <c r="Q1572" s="8" t="s">
        <v>31</v>
      </c>
      <c r="R1572" s="8" t="s">
        <v>29</v>
      </c>
    </row>
    <row r="1573" spans="1:18">
      <c r="A1573" t="s">
        <v>3745</v>
      </c>
      <c r="B1573" s="8" t="s">
        <v>3746</v>
      </c>
      <c r="C1573" s="8" t="s">
        <v>3747</v>
      </c>
      <c r="D1573" s="8" t="s">
        <v>3748</v>
      </c>
      <c r="E1573" s="8" t="s">
        <v>260</v>
      </c>
      <c r="F1573" s="8" t="s">
        <v>3749</v>
      </c>
      <c r="G1573" s="8" t="str">
        <f t="shared" si="72"/>
        <v>堺市北区百舌鳥梅北町四丁197</v>
      </c>
      <c r="H1573" s="8" t="str">
        <f t="shared" si="73"/>
        <v>北区</v>
      </c>
      <c r="I1573" s="8">
        <f t="shared" si="74"/>
        <v>6</v>
      </c>
      <c r="J1573" s="8" t="s">
        <v>3750</v>
      </c>
      <c r="K1573" s="8" t="s">
        <v>3751</v>
      </c>
      <c r="L1573" s="8" t="s">
        <v>30</v>
      </c>
      <c r="M1573" s="8">
        <v>2716501586</v>
      </c>
      <c r="N1573" s="9">
        <v>43556</v>
      </c>
      <c r="O1573" s="8" t="s">
        <v>29</v>
      </c>
      <c r="P1573" s="8" t="s">
        <v>29</v>
      </c>
      <c r="Q1573" s="8" t="s">
        <v>31</v>
      </c>
      <c r="R1573" s="8" t="s">
        <v>29</v>
      </c>
    </row>
    <row r="1574" spans="1:18">
      <c r="A1574" t="s">
        <v>6628</v>
      </c>
      <c r="B1574" s="8" t="s">
        <v>6629</v>
      </c>
      <c r="C1574" s="8" t="s">
        <v>6630</v>
      </c>
      <c r="D1574" s="8" t="s">
        <v>6631</v>
      </c>
      <c r="E1574" s="8" t="s">
        <v>260</v>
      </c>
      <c r="F1574" s="8" t="s">
        <v>6632</v>
      </c>
      <c r="G1574" s="8" t="str">
        <f t="shared" si="72"/>
        <v>堺市北区百舌鳥梅北町三丁125番地162</v>
      </c>
      <c r="H1574" s="8" t="str">
        <f t="shared" si="73"/>
        <v>北区</v>
      </c>
      <c r="I1574" s="8">
        <f t="shared" si="74"/>
        <v>6</v>
      </c>
      <c r="J1574" s="8" t="s">
        <v>6633</v>
      </c>
      <c r="K1574" s="8" t="s">
        <v>6634</v>
      </c>
      <c r="L1574" s="8" t="s">
        <v>30</v>
      </c>
      <c r="M1574" s="8">
        <v>2716500349</v>
      </c>
      <c r="N1574" s="9">
        <v>39264</v>
      </c>
      <c r="O1574" s="8" t="s">
        <v>29</v>
      </c>
      <c r="P1574" s="8" t="s">
        <v>29</v>
      </c>
      <c r="Q1574" s="8" t="s">
        <v>31</v>
      </c>
      <c r="R1574" s="8" t="s">
        <v>29</v>
      </c>
    </row>
    <row r="1575" spans="1:18">
      <c r="A1575" t="s">
        <v>1962</v>
      </c>
      <c r="B1575" s="8" t="s">
        <v>1963</v>
      </c>
      <c r="C1575" s="8" t="s">
        <v>1967</v>
      </c>
      <c r="D1575" s="8" t="s">
        <v>1968</v>
      </c>
      <c r="E1575" s="8" t="s">
        <v>610</v>
      </c>
      <c r="F1575" s="8" t="s">
        <v>1964</v>
      </c>
      <c r="G1575" s="8" t="str">
        <f t="shared" si="72"/>
        <v>堺市北区百舌鳥梅町一丁16-2-101</v>
      </c>
      <c r="H1575" s="8" t="str">
        <f t="shared" si="73"/>
        <v>北区</v>
      </c>
      <c r="I1575" s="8">
        <f t="shared" si="74"/>
        <v>6</v>
      </c>
      <c r="J1575" s="8" t="s">
        <v>1965</v>
      </c>
      <c r="K1575" s="8" t="s">
        <v>1966</v>
      </c>
      <c r="L1575" s="8" t="s">
        <v>30</v>
      </c>
      <c r="M1575" s="8">
        <v>2716501305</v>
      </c>
      <c r="N1575" s="9">
        <v>42552</v>
      </c>
      <c r="O1575" s="8" t="s">
        <v>29</v>
      </c>
      <c r="P1575" s="8" t="s">
        <v>29</v>
      </c>
      <c r="Q1575" s="8" t="s">
        <v>31</v>
      </c>
      <c r="R1575" s="8" t="s">
        <v>29</v>
      </c>
    </row>
    <row r="1576" spans="1:18">
      <c r="A1576" t="s">
        <v>2942</v>
      </c>
      <c r="B1576" s="8" t="s">
        <v>2943</v>
      </c>
      <c r="C1576" s="8" t="s">
        <v>2947</v>
      </c>
      <c r="D1576" s="8" t="s">
        <v>2948</v>
      </c>
      <c r="E1576" s="8" t="s">
        <v>610</v>
      </c>
      <c r="F1576" s="8" t="s">
        <v>2944</v>
      </c>
      <c r="G1576" s="8" t="str">
        <f t="shared" si="72"/>
        <v>堺市北区百舌鳥梅町三丁13番地9</v>
      </c>
      <c r="H1576" s="8" t="str">
        <f t="shared" si="73"/>
        <v>北区</v>
      </c>
      <c r="I1576" s="8">
        <f t="shared" si="74"/>
        <v>6</v>
      </c>
      <c r="J1576" s="8" t="s">
        <v>2945</v>
      </c>
      <c r="K1576" s="8" t="s">
        <v>2946</v>
      </c>
      <c r="L1576" s="8" t="s">
        <v>30</v>
      </c>
      <c r="M1576" s="8">
        <v>2716502139</v>
      </c>
      <c r="N1576" s="9">
        <v>45536</v>
      </c>
      <c r="O1576" s="8" t="s">
        <v>29</v>
      </c>
      <c r="P1576" s="8" t="s">
        <v>29</v>
      </c>
      <c r="Q1576" s="8" t="s">
        <v>31</v>
      </c>
      <c r="R1576" s="8" t="s">
        <v>29</v>
      </c>
    </row>
    <row r="1577" spans="1:18">
      <c r="A1577" t="s">
        <v>5534</v>
      </c>
      <c r="B1577" s="8" t="s">
        <v>5535</v>
      </c>
      <c r="C1577" s="8" t="s">
        <v>5536</v>
      </c>
      <c r="D1577" s="8" t="s">
        <v>5537</v>
      </c>
      <c r="E1577" s="8" t="s">
        <v>610</v>
      </c>
      <c r="F1577" s="8" t="s">
        <v>5538</v>
      </c>
      <c r="G1577" s="8" t="str">
        <f t="shared" si="72"/>
        <v>堺市北区百舌鳥梅町三丁30-2　OHANA中百舌鳥</v>
      </c>
      <c r="H1577" s="8" t="str">
        <f t="shared" si="73"/>
        <v>北区</v>
      </c>
      <c r="I1577" s="8">
        <f t="shared" si="74"/>
        <v>6</v>
      </c>
      <c r="J1577" s="8" t="s">
        <v>5539</v>
      </c>
      <c r="K1577" s="8" t="s">
        <v>5540</v>
      </c>
      <c r="L1577" s="8" t="s">
        <v>30</v>
      </c>
      <c r="M1577" s="8">
        <v>2716501446</v>
      </c>
      <c r="N1577" s="9">
        <v>43009</v>
      </c>
      <c r="O1577" s="8" t="s">
        <v>29</v>
      </c>
      <c r="P1577" s="8" t="s">
        <v>29</v>
      </c>
      <c r="Q1577" s="8" t="s">
        <v>31</v>
      </c>
      <c r="R1577" s="8" t="s">
        <v>29</v>
      </c>
    </row>
    <row r="1578" spans="1:18">
      <c r="A1578" t="s">
        <v>6074</v>
      </c>
      <c r="B1578" s="8" t="s">
        <v>6075</v>
      </c>
      <c r="C1578" s="8" t="s">
        <v>6076</v>
      </c>
      <c r="D1578" s="8" t="s">
        <v>6077</v>
      </c>
      <c r="E1578" s="8" t="s">
        <v>610</v>
      </c>
      <c r="F1578" s="8" t="s">
        <v>5702</v>
      </c>
      <c r="G1578" s="8" t="str">
        <f t="shared" si="72"/>
        <v>堺市北区百舌鳥梅町一丁19番6号</v>
      </c>
      <c r="H1578" s="8" t="str">
        <f t="shared" si="73"/>
        <v>北区</v>
      </c>
      <c r="I1578" s="8">
        <f t="shared" si="74"/>
        <v>6</v>
      </c>
      <c r="J1578" s="8" t="s">
        <v>6078</v>
      </c>
      <c r="K1578" s="8" t="s">
        <v>5704</v>
      </c>
      <c r="L1578" s="8" t="s">
        <v>30</v>
      </c>
      <c r="M1578" s="8">
        <v>2716500208</v>
      </c>
      <c r="N1578" s="9">
        <v>39022</v>
      </c>
      <c r="O1578" s="8" t="s">
        <v>29</v>
      </c>
      <c r="P1578" s="8" t="s">
        <v>29</v>
      </c>
      <c r="Q1578" s="8" t="s">
        <v>31</v>
      </c>
      <c r="R1578" s="8" t="s">
        <v>29</v>
      </c>
    </row>
    <row r="1579" spans="1:18">
      <c r="A1579" t="s">
        <v>2813</v>
      </c>
      <c r="B1579" s="8" t="s">
        <v>2814</v>
      </c>
      <c r="C1579" s="8" t="s">
        <v>2817</v>
      </c>
      <c r="D1579" s="8" t="s">
        <v>2818</v>
      </c>
      <c r="E1579" s="8" t="s">
        <v>2324</v>
      </c>
      <c r="F1579" s="8" t="s">
        <v>2819</v>
      </c>
      <c r="G1579" s="8" t="str">
        <f t="shared" si="72"/>
        <v>堺市北区百舌鳥西之町3丁529番地アクティ中もず</v>
      </c>
      <c r="H1579" s="8" t="str">
        <f t="shared" si="73"/>
        <v>北区</v>
      </c>
      <c r="I1579" s="8">
        <f t="shared" si="74"/>
        <v>6</v>
      </c>
      <c r="J1579" s="8" t="s">
        <v>2815</v>
      </c>
      <c r="K1579" s="8" t="s">
        <v>2816</v>
      </c>
      <c r="L1579" s="8" t="s">
        <v>30</v>
      </c>
      <c r="M1579" s="8">
        <v>2716500117</v>
      </c>
      <c r="N1579" s="9">
        <v>38991</v>
      </c>
      <c r="O1579" s="8" t="s">
        <v>29</v>
      </c>
      <c r="P1579" s="8" t="s">
        <v>29</v>
      </c>
      <c r="Q1579" s="8" t="s">
        <v>31</v>
      </c>
      <c r="R1579" s="8" t="s">
        <v>31</v>
      </c>
    </row>
    <row r="1580" spans="1:18">
      <c r="A1580" t="s">
        <v>6570</v>
      </c>
      <c r="B1580" s="8" t="s">
        <v>6571</v>
      </c>
      <c r="C1580" s="8" t="s">
        <v>6575</v>
      </c>
      <c r="D1580" s="8" t="s">
        <v>6576</v>
      </c>
      <c r="E1580" s="8" t="s">
        <v>419</v>
      </c>
      <c r="F1580" s="8" t="s">
        <v>6572</v>
      </c>
      <c r="G1580" s="8" t="str">
        <f t="shared" si="72"/>
        <v>堺市北区百舌鳥陵南町三丁426番地1</v>
      </c>
      <c r="H1580" s="8" t="str">
        <f t="shared" si="73"/>
        <v>北区</v>
      </c>
      <c r="I1580" s="8">
        <f t="shared" si="74"/>
        <v>6</v>
      </c>
      <c r="J1580" s="8" t="s">
        <v>6573</v>
      </c>
      <c r="K1580" s="8" t="s">
        <v>6574</v>
      </c>
      <c r="L1580" s="8" t="s">
        <v>30</v>
      </c>
      <c r="M1580" s="8">
        <v>2716500109</v>
      </c>
      <c r="N1580" s="9">
        <v>38991</v>
      </c>
      <c r="O1580" s="8" t="s">
        <v>29</v>
      </c>
      <c r="P1580" s="8" t="s">
        <v>29</v>
      </c>
      <c r="Q1580" s="8" t="s">
        <v>31</v>
      </c>
      <c r="R1580" s="8" t="s">
        <v>29</v>
      </c>
    </row>
    <row r="1581" spans="1:18">
      <c r="A1581" t="s">
        <v>6500</v>
      </c>
      <c r="B1581" s="8" t="s">
        <v>6501</v>
      </c>
      <c r="C1581" s="8" t="s">
        <v>6505</v>
      </c>
      <c r="D1581" s="8" t="s">
        <v>6506</v>
      </c>
      <c r="E1581" s="8" t="s">
        <v>207</v>
      </c>
      <c r="F1581" s="8" t="s">
        <v>6502</v>
      </c>
      <c r="G1581" s="8" t="str">
        <f t="shared" si="72"/>
        <v>堺市北区百舌鳥本町三丁538番地57</v>
      </c>
      <c r="H1581" s="8" t="str">
        <f t="shared" si="73"/>
        <v>北区</v>
      </c>
      <c r="I1581" s="8">
        <f t="shared" si="74"/>
        <v>6</v>
      </c>
      <c r="J1581" s="8" t="s">
        <v>6503</v>
      </c>
      <c r="K1581" s="8" t="s">
        <v>6504</v>
      </c>
      <c r="L1581" s="8" t="s">
        <v>30</v>
      </c>
      <c r="M1581" s="8">
        <v>2716000209</v>
      </c>
      <c r="N1581" s="9">
        <v>38991</v>
      </c>
      <c r="O1581" s="8" t="s">
        <v>29</v>
      </c>
      <c r="P1581" s="8" t="s">
        <v>29</v>
      </c>
      <c r="Q1581" s="8" t="s">
        <v>31</v>
      </c>
      <c r="R1581" s="8" t="s">
        <v>29</v>
      </c>
    </row>
    <row r="1582" spans="1:18">
      <c r="A1582" t="s">
        <v>854</v>
      </c>
      <c r="B1582" s="8" t="s">
        <v>855</v>
      </c>
      <c r="C1582" s="8" t="s">
        <v>859</v>
      </c>
      <c r="D1582" s="8" t="s">
        <v>860</v>
      </c>
      <c r="E1582" s="8" t="s">
        <v>856</v>
      </c>
      <c r="F1582" s="8" t="s">
        <v>861</v>
      </c>
      <c r="G1582" s="8" t="str">
        <f t="shared" si="72"/>
        <v>堺市北区百舌鳥赤畑町二丁47番地　ＤＷＥＬＬ三国101号室</v>
      </c>
      <c r="H1582" s="8" t="str">
        <f t="shared" si="73"/>
        <v>北区</v>
      </c>
      <c r="I1582" s="8">
        <f t="shared" si="74"/>
        <v>6</v>
      </c>
      <c r="J1582" s="8" t="s">
        <v>857</v>
      </c>
      <c r="K1582" s="8" t="s">
        <v>858</v>
      </c>
      <c r="L1582" s="8" t="s">
        <v>30</v>
      </c>
      <c r="M1582" s="8">
        <v>2716501727</v>
      </c>
      <c r="N1582" s="9">
        <v>44348</v>
      </c>
      <c r="O1582" s="8" t="s">
        <v>29</v>
      </c>
      <c r="P1582" s="8" t="s">
        <v>29</v>
      </c>
      <c r="Q1582" s="8" t="s">
        <v>31</v>
      </c>
      <c r="R1582" s="8" t="s">
        <v>29</v>
      </c>
    </row>
    <row r="1583" spans="1:18">
      <c r="A1583" t="s">
        <v>1873</v>
      </c>
      <c r="B1583" s="8" t="s">
        <v>1874</v>
      </c>
      <c r="C1583" s="8" t="s">
        <v>1877</v>
      </c>
      <c r="D1583" s="8" t="s">
        <v>1878</v>
      </c>
      <c r="E1583" s="8" t="s">
        <v>856</v>
      </c>
      <c r="F1583" s="8" t="s">
        <v>1879</v>
      </c>
      <c r="G1583" s="8" t="str">
        <f t="shared" si="72"/>
        <v>堺市北区百舌鳥赤畑町二丁46番地2　ホームライフ三国ヶ丘ビル4階</v>
      </c>
      <c r="H1583" s="8" t="str">
        <f t="shared" si="73"/>
        <v>北区</v>
      </c>
      <c r="I1583" s="8">
        <f t="shared" si="74"/>
        <v>6</v>
      </c>
      <c r="J1583" s="8" t="s">
        <v>1875</v>
      </c>
      <c r="K1583" s="8" t="s">
        <v>1876</v>
      </c>
      <c r="L1583" s="8" t="s">
        <v>30</v>
      </c>
      <c r="M1583" s="8">
        <v>2716501867</v>
      </c>
      <c r="N1583" s="9">
        <v>44835</v>
      </c>
      <c r="O1583" s="8" t="s">
        <v>29</v>
      </c>
      <c r="P1583" s="8" t="s">
        <v>29</v>
      </c>
      <c r="Q1583" s="8" t="s">
        <v>31</v>
      </c>
      <c r="R1583" s="8" t="s">
        <v>29</v>
      </c>
    </row>
    <row r="1584" spans="1:18">
      <c r="A1584" t="s">
        <v>3070</v>
      </c>
      <c r="B1584" s="8" t="s">
        <v>3071</v>
      </c>
      <c r="C1584" s="8" t="s">
        <v>3072</v>
      </c>
      <c r="D1584" s="8" t="s">
        <v>3073</v>
      </c>
      <c r="E1584" s="8" t="s">
        <v>856</v>
      </c>
      <c r="F1584" s="8" t="s">
        <v>3074</v>
      </c>
      <c r="G1584" s="8" t="str">
        <f t="shared" si="72"/>
        <v>堺市北区百舌鳥赤畑町三丁123番地2　グローバルケア百舌鳥1F</v>
      </c>
      <c r="H1584" s="8" t="str">
        <f t="shared" si="73"/>
        <v>北区</v>
      </c>
      <c r="I1584" s="8">
        <f t="shared" si="74"/>
        <v>6</v>
      </c>
      <c r="J1584" s="8" t="s">
        <v>3075</v>
      </c>
      <c r="K1584" s="8" t="s">
        <v>3076</v>
      </c>
      <c r="L1584" s="8" t="s">
        <v>30</v>
      </c>
      <c r="M1584" s="8">
        <v>2716501487</v>
      </c>
      <c r="N1584" s="9">
        <v>43132</v>
      </c>
      <c r="O1584" s="8" t="s">
        <v>29</v>
      </c>
      <c r="P1584" s="8" t="s">
        <v>29</v>
      </c>
      <c r="Q1584" s="8" t="s">
        <v>31</v>
      </c>
      <c r="R1584" s="8" t="s">
        <v>29</v>
      </c>
    </row>
    <row r="1585" spans="1:18">
      <c r="A1585" t="s">
        <v>3653</v>
      </c>
      <c r="B1585" s="8" t="s">
        <v>3654</v>
      </c>
      <c r="C1585" s="8" t="s">
        <v>3657</v>
      </c>
      <c r="D1585" s="8" t="s">
        <v>3658</v>
      </c>
      <c r="E1585" s="8" t="s">
        <v>856</v>
      </c>
      <c r="F1585" s="8" t="s">
        <v>3655</v>
      </c>
      <c r="G1585" s="8" t="str">
        <f t="shared" si="72"/>
        <v>堺市北区百舌鳥赤畑町四丁220番地5</v>
      </c>
      <c r="H1585" s="8" t="str">
        <f t="shared" si="73"/>
        <v>北区</v>
      </c>
      <c r="I1585" s="8">
        <f t="shared" si="74"/>
        <v>6</v>
      </c>
      <c r="J1585" s="8" t="s">
        <v>3659</v>
      </c>
      <c r="K1585" s="8" t="s">
        <v>3656</v>
      </c>
      <c r="L1585" s="8" t="s">
        <v>30</v>
      </c>
      <c r="M1585" s="8">
        <v>2716500596</v>
      </c>
      <c r="N1585" s="9">
        <v>40664</v>
      </c>
      <c r="O1585" s="8" t="s">
        <v>29</v>
      </c>
      <c r="P1585" s="8" t="s">
        <v>29</v>
      </c>
      <c r="Q1585" s="8" t="s">
        <v>31</v>
      </c>
      <c r="R1585" s="8" t="s">
        <v>29</v>
      </c>
    </row>
    <row r="1586" spans="1:18">
      <c r="A1586" t="s">
        <v>6584</v>
      </c>
      <c r="B1586" s="8" t="s">
        <v>6585</v>
      </c>
      <c r="C1586" s="8" t="s">
        <v>6589</v>
      </c>
      <c r="D1586" s="8" t="s">
        <v>6590</v>
      </c>
      <c r="E1586" s="8" t="s">
        <v>856</v>
      </c>
      <c r="F1586" s="8" t="s">
        <v>6591</v>
      </c>
      <c r="G1586" s="8" t="str">
        <f t="shared" si="72"/>
        <v>堺市北区百舌鳥赤畑町一丁8番地4　三国ヶ丘ビル202号室</v>
      </c>
      <c r="H1586" s="8" t="str">
        <f t="shared" si="73"/>
        <v>北区</v>
      </c>
      <c r="I1586" s="8">
        <f t="shared" si="74"/>
        <v>6</v>
      </c>
      <c r="J1586" s="8" t="s">
        <v>6587</v>
      </c>
      <c r="K1586" s="8" t="s">
        <v>6588</v>
      </c>
      <c r="L1586" s="8" t="s">
        <v>30</v>
      </c>
      <c r="M1586" s="8">
        <v>2716000456</v>
      </c>
      <c r="N1586" s="9">
        <v>39083</v>
      </c>
      <c r="O1586" s="8" t="s">
        <v>29</v>
      </c>
      <c r="P1586" s="8" t="s">
        <v>29</v>
      </c>
      <c r="Q1586" s="8" t="s">
        <v>31</v>
      </c>
      <c r="R1586" s="8" t="s">
        <v>29</v>
      </c>
    </row>
    <row r="1587" spans="1:18">
      <c r="A1587" t="s">
        <v>2140</v>
      </c>
      <c r="B1587" s="8" t="s">
        <v>2141</v>
      </c>
      <c r="C1587" s="8" t="s">
        <v>2144</v>
      </c>
      <c r="D1587" s="8" t="s">
        <v>2145</v>
      </c>
      <c r="E1587" s="8" t="s">
        <v>50</v>
      </c>
      <c r="F1587" s="8" t="s">
        <v>2146</v>
      </c>
      <c r="G1587" s="8" t="str">
        <f t="shared" si="72"/>
        <v>堺市北区東雲東町四丁2-2</v>
      </c>
      <c r="H1587" s="8" t="str">
        <f t="shared" si="73"/>
        <v>北区</v>
      </c>
      <c r="I1587" s="8">
        <f t="shared" si="74"/>
        <v>6</v>
      </c>
      <c r="J1587" s="8" t="s">
        <v>2143</v>
      </c>
      <c r="K1587" s="8" t="s">
        <v>2147</v>
      </c>
      <c r="L1587" s="8" t="s">
        <v>30</v>
      </c>
      <c r="M1587" s="8">
        <v>2716501651</v>
      </c>
      <c r="N1587" s="9">
        <v>43922</v>
      </c>
      <c r="O1587" s="8" t="s">
        <v>29</v>
      </c>
      <c r="P1587" s="8" t="s">
        <v>29</v>
      </c>
      <c r="Q1587" s="8" t="s">
        <v>31</v>
      </c>
      <c r="R1587" s="8" t="s">
        <v>29</v>
      </c>
    </row>
    <row r="1588" spans="1:18">
      <c r="A1588" t="s">
        <v>2898</v>
      </c>
      <c r="B1588" s="8" t="s">
        <v>2899</v>
      </c>
      <c r="C1588" s="8" t="s">
        <v>2905</v>
      </c>
      <c r="D1588" s="8" t="s">
        <v>2906</v>
      </c>
      <c r="E1588" s="8" t="s">
        <v>50</v>
      </c>
      <c r="F1588" s="8" t="s">
        <v>2907</v>
      </c>
      <c r="G1588" s="8" t="str">
        <f t="shared" si="72"/>
        <v>堺市北区東雲東町四丁1番27</v>
      </c>
      <c r="H1588" s="8" t="str">
        <f t="shared" si="73"/>
        <v>北区</v>
      </c>
      <c r="I1588" s="8">
        <f t="shared" si="74"/>
        <v>6</v>
      </c>
      <c r="J1588" s="8" t="s">
        <v>2908</v>
      </c>
      <c r="K1588" s="8" t="s">
        <v>2909</v>
      </c>
      <c r="L1588" s="8" t="s">
        <v>30</v>
      </c>
      <c r="M1588" s="8">
        <v>2716501537</v>
      </c>
      <c r="N1588" s="9">
        <v>43344</v>
      </c>
      <c r="O1588" s="8" t="s">
        <v>29</v>
      </c>
      <c r="P1588" s="8" t="s">
        <v>31</v>
      </c>
      <c r="Q1588" s="8" t="s">
        <v>31</v>
      </c>
      <c r="R1588" s="8" t="s">
        <v>29</v>
      </c>
    </row>
    <row r="1589" spans="1:18">
      <c r="A1589" t="s">
        <v>2621</v>
      </c>
      <c r="B1589" s="8" t="s">
        <v>2622</v>
      </c>
      <c r="C1589" s="8" t="s">
        <v>2623</v>
      </c>
      <c r="D1589" s="8" t="s">
        <v>2624</v>
      </c>
      <c r="E1589" s="8" t="s">
        <v>1288</v>
      </c>
      <c r="F1589" s="8" t="s">
        <v>2625</v>
      </c>
      <c r="G1589" s="8" t="str">
        <f t="shared" si="72"/>
        <v>堺市北区大豆塚町二丁17番3号　レザビハイツ1棟105号</v>
      </c>
      <c r="H1589" s="8" t="str">
        <f t="shared" si="73"/>
        <v>北区</v>
      </c>
      <c r="I1589" s="8">
        <f t="shared" si="74"/>
        <v>6</v>
      </c>
      <c r="J1589" s="8" t="s">
        <v>1284</v>
      </c>
      <c r="K1589" s="8" t="s">
        <v>1285</v>
      </c>
      <c r="L1589" s="8" t="s">
        <v>30</v>
      </c>
      <c r="M1589" s="8">
        <v>2716502030</v>
      </c>
      <c r="N1589" s="9">
        <v>45200</v>
      </c>
      <c r="O1589" s="8" t="s">
        <v>29</v>
      </c>
      <c r="P1589" s="8" t="s">
        <v>29</v>
      </c>
      <c r="Q1589" s="8" t="s">
        <v>31</v>
      </c>
      <c r="R1589" s="8" t="s">
        <v>29</v>
      </c>
    </row>
    <row r="1590" spans="1:18">
      <c r="A1590" t="s">
        <v>3219</v>
      </c>
      <c r="B1590" s="8" t="s">
        <v>3220</v>
      </c>
      <c r="C1590" s="8" t="s">
        <v>3224</v>
      </c>
      <c r="D1590" s="8" t="s">
        <v>3225</v>
      </c>
      <c r="E1590" s="8" t="s">
        <v>1816</v>
      </c>
      <c r="F1590" s="8" t="s">
        <v>3221</v>
      </c>
      <c r="G1590" s="8" t="str">
        <f t="shared" si="72"/>
        <v>堺市北区北長尾町六丁4番17号</v>
      </c>
      <c r="H1590" s="8" t="str">
        <f t="shared" si="73"/>
        <v>北区</v>
      </c>
      <c r="I1590" s="8">
        <f t="shared" si="74"/>
        <v>6</v>
      </c>
      <c r="J1590" s="8" t="s">
        <v>3222</v>
      </c>
      <c r="K1590" s="8" t="s">
        <v>3223</v>
      </c>
      <c r="L1590" s="8" t="s">
        <v>30</v>
      </c>
      <c r="M1590" s="8">
        <v>2716500406</v>
      </c>
      <c r="N1590" s="9">
        <v>39569</v>
      </c>
      <c r="O1590" s="8" t="s">
        <v>29</v>
      </c>
      <c r="P1590" s="8" t="s">
        <v>29</v>
      </c>
      <c r="Q1590" s="8" t="s">
        <v>31</v>
      </c>
      <c r="R1590" s="8" t="s">
        <v>29</v>
      </c>
    </row>
    <row r="1591" spans="1:18">
      <c r="A1591" t="s">
        <v>3234</v>
      </c>
      <c r="B1591" s="8" t="s">
        <v>3235</v>
      </c>
      <c r="C1591" s="8" t="s">
        <v>3236</v>
      </c>
      <c r="D1591" s="8" t="s">
        <v>3237</v>
      </c>
      <c r="E1591" s="8" t="s">
        <v>1816</v>
      </c>
      <c r="F1591" s="8" t="s">
        <v>1817</v>
      </c>
      <c r="G1591" s="8" t="str">
        <f t="shared" si="72"/>
        <v>堺市北区北長尾町六丁3-27</v>
      </c>
      <c r="H1591" s="8" t="str">
        <f t="shared" si="73"/>
        <v>北区</v>
      </c>
      <c r="I1591" s="8">
        <f t="shared" si="74"/>
        <v>6</v>
      </c>
      <c r="J1591" s="8" t="s">
        <v>1807</v>
      </c>
      <c r="K1591" s="8" t="s">
        <v>1808</v>
      </c>
      <c r="L1591" s="8" t="s">
        <v>30</v>
      </c>
      <c r="M1591" s="8">
        <v>2716300070</v>
      </c>
      <c r="N1591" s="9">
        <v>38991</v>
      </c>
      <c r="O1591" s="8" t="s">
        <v>29</v>
      </c>
      <c r="P1591" s="8" t="s">
        <v>29</v>
      </c>
      <c r="Q1591" s="8" t="s">
        <v>31</v>
      </c>
      <c r="R1591" s="8" t="s">
        <v>29</v>
      </c>
    </row>
    <row r="1592" spans="1:18">
      <c r="A1592" t="s">
        <v>3405</v>
      </c>
      <c r="B1592" s="8" t="s">
        <v>3406</v>
      </c>
      <c r="C1592" s="8" t="s">
        <v>3409</v>
      </c>
      <c r="D1592" s="8" t="s">
        <v>3410</v>
      </c>
      <c r="E1592" s="8" t="s">
        <v>1816</v>
      </c>
      <c r="F1592" s="8" t="s">
        <v>3407</v>
      </c>
      <c r="G1592" s="8" t="str">
        <f t="shared" si="72"/>
        <v>堺市北区北長尾町1-3-28</v>
      </c>
      <c r="H1592" s="8" t="str">
        <f t="shared" si="73"/>
        <v>北区</v>
      </c>
      <c r="I1592" s="8">
        <f t="shared" si="74"/>
        <v>6</v>
      </c>
      <c r="J1592" s="8" t="s">
        <v>3408</v>
      </c>
      <c r="K1592" s="8" t="s">
        <v>3411</v>
      </c>
      <c r="L1592" s="8" t="s">
        <v>30</v>
      </c>
      <c r="M1592" s="8">
        <v>2716501958</v>
      </c>
      <c r="N1592" s="9">
        <v>44958</v>
      </c>
      <c r="O1592" s="8" t="s">
        <v>29</v>
      </c>
      <c r="P1592" s="8" t="s">
        <v>29</v>
      </c>
      <c r="Q1592" s="8" t="s">
        <v>31</v>
      </c>
      <c r="R1592" s="8" t="s">
        <v>29</v>
      </c>
    </row>
    <row r="1593" spans="1:18">
      <c r="A1593" t="s">
        <v>4514</v>
      </c>
      <c r="B1593" s="8" t="s">
        <v>4515</v>
      </c>
      <c r="C1593" s="8" t="s">
        <v>4518</v>
      </c>
      <c r="D1593" s="8" t="s">
        <v>4519</v>
      </c>
      <c r="E1593" s="8" t="s">
        <v>1816</v>
      </c>
      <c r="F1593" s="8" t="s">
        <v>4520</v>
      </c>
      <c r="G1593" s="8" t="str">
        <f t="shared" si="72"/>
        <v>堺市北区北長尾町三丁5-9　ベルハイム201号</v>
      </c>
      <c r="H1593" s="8" t="str">
        <f t="shared" si="73"/>
        <v>北区</v>
      </c>
      <c r="I1593" s="8">
        <f t="shared" si="74"/>
        <v>6</v>
      </c>
      <c r="J1593" s="8" t="s">
        <v>4516</v>
      </c>
      <c r="K1593" s="8" t="s">
        <v>4517</v>
      </c>
      <c r="L1593" s="8" t="s">
        <v>30</v>
      </c>
      <c r="M1593" s="8">
        <v>2716501883</v>
      </c>
      <c r="N1593" s="9">
        <v>44866</v>
      </c>
      <c r="O1593" s="8" t="s">
        <v>29</v>
      </c>
      <c r="P1593" s="8" t="s">
        <v>29</v>
      </c>
      <c r="Q1593" s="8" t="s">
        <v>31</v>
      </c>
      <c r="R1593" s="8" t="s">
        <v>29</v>
      </c>
    </row>
    <row r="1594" spans="1:18">
      <c r="A1594" t="s">
        <v>2776</v>
      </c>
      <c r="B1594" s="8" t="s">
        <v>2777</v>
      </c>
      <c r="C1594" s="8" t="s">
        <v>2781</v>
      </c>
      <c r="D1594" s="8" t="s">
        <v>2782</v>
      </c>
      <c r="E1594" s="8" t="s">
        <v>107</v>
      </c>
      <c r="F1594" s="8" t="s">
        <v>2778</v>
      </c>
      <c r="G1594" s="8" t="str">
        <f t="shared" si="72"/>
        <v>堺市北区北花田町一丁10番地39</v>
      </c>
      <c r="H1594" s="8" t="str">
        <f t="shared" si="73"/>
        <v>北区</v>
      </c>
      <c r="I1594" s="8">
        <f t="shared" si="74"/>
        <v>6</v>
      </c>
      <c r="J1594" s="8" t="s">
        <v>2779</v>
      </c>
      <c r="K1594" s="8" t="s">
        <v>2780</v>
      </c>
      <c r="L1594" s="8" t="s">
        <v>33</v>
      </c>
      <c r="M1594" s="8">
        <v>2716501982</v>
      </c>
      <c r="N1594" s="9">
        <v>45017</v>
      </c>
      <c r="O1594" s="8" t="s">
        <v>29</v>
      </c>
      <c r="P1594" s="8" t="s">
        <v>31</v>
      </c>
      <c r="Q1594" s="8" t="s">
        <v>29</v>
      </c>
      <c r="R1594" s="8" t="s">
        <v>31</v>
      </c>
    </row>
    <row r="1595" spans="1:18">
      <c r="A1595" t="s">
        <v>5344</v>
      </c>
      <c r="B1595" s="8" t="s">
        <v>5345</v>
      </c>
      <c r="C1595" s="8" t="s">
        <v>5346</v>
      </c>
      <c r="D1595" s="8" t="s">
        <v>5347</v>
      </c>
      <c r="E1595" s="8" t="s">
        <v>174</v>
      </c>
      <c r="F1595" s="8" t="s">
        <v>5348</v>
      </c>
      <c r="G1595" s="8" t="str">
        <f t="shared" si="72"/>
        <v>堺市北区蔵前町二丁16番12号</v>
      </c>
      <c r="H1595" s="8" t="str">
        <f t="shared" si="73"/>
        <v>北区</v>
      </c>
      <c r="I1595" s="8">
        <f t="shared" si="74"/>
        <v>6</v>
      </c>
      <c r="J1595" s="8" t="s">
        <v>5349</v>
      </c>
      <c r="K1595" s="8" t="s">
        <v>5350</v>
      </c>
      <c r="L1595" s="8" t="s">
        <v>33</v>
      </c>
      <c r="M1595" s="8">
        <v>2716501396</v>
      </c>
      <c r="N1595" s="9">
        <v>42856</v>
      </c>
      <c r="O1595" s="8" t="s">
        <v>29</v>
      </c>
      <c r="P1595" s="8" t="s">
        <v>31</v>
      </c>
      <c r="Q1595" s="8" t="s">
        <v>31</v>
      </c>
      <c r="R1595" s="8" t="s">
        <v>31</v>
      </c>
    </row>
    <row r="1596" spans="1:18">
      <c r="A1596" t="s">
        <v>363</v>
      </c>
      <c r="B1596" s="8" t="s">
        <v>364</v>
      </c>
      <c r="C1596" s="8" t="s">
        <v>365</v>
      </c>
      <c r="D1596" s="8" t="s">
        <v>366</v>
      </c>
      <c r="E1596" s="8" t="s">
        <v>92</v>
      </c>
      <c r="F1596" s="8" t="s">
        <v>367</v>
      </c>
      <c r="G1596" s="8" t="str">
        <f t="shared" si="72"/>
        <v>堺市北区奥本町一丁285番地　ｱﾋﾞｽﾀ北花田１階</v>
      </c>
      <c r="H1596" s="8" t="str">
        <f t="shared" si="73"/>
        <v>北区</v>
      </c>
      <c r="I1596" s="8">
        <f t="shared" si="74"/>
        <v>6</v>
      </c>
      <c r="J1596" s="8" t="s">
        <v>368</v>
      </c>
      <c r="K1596" s="8" t="s">
        <v>369</v>
      </c>
      <c r="L1596" s="8" t="s">
        <v>33</v>
      </c>
      <c r="M1596" s="8">
        <v>2716500380</v>
      </c>
      <c r="N1596" s="9">
        <v>40817</v>
      </c>
      <c r="O1596" s="8" t="s">
        <v>29</v>
      </c>
      <c r="P1596" s="8" t="s">
        <v>31</v>
      </c>
      <c r="Q1596" s="8" t="s">
        <v>29</v>
      </c>
      <c r="R1596" s="8" t="s">
        <v>31</v>
      </c>
    </row>
    <row r="1597" spans="1:18">
      <c r="A1597" t="s">
        <v>3727</v>
      </c>
      <c r="B1597" s="8" t="s">
        <v>3728</v>
      </c>
      <c r="C1597" s="8" t="s">
        <v>2362</v>
      </c>
      <c r="D1597" s="8" t="s">
        <v>2363</v>
      </c>
      <c r="E1597" s="8" t="s">
        <v>92</v>
      </c>
      <c r="F1597" s="8" t="s">
        <v>2359</v>
      </c>
      <c r="G1597" s="8" t="str">
        <f t="shared" si="72"/>
        <v>堺市北区奥本町二丁4番地1</v>
      </c>
      <c r="H1597" s="8" t="str">
        <f t="shared" si="73"/>
        <v>北区</v>
      </c>
      <c r="I1597" s="8">
        <f t="shared" si="74"/>
        <v>6</v>
      </c>
      <c r="J1597" s="8" t="s">
        <v>2360</v>
      </c>
      <c r="K1597" s="8" t="s">
        <v>2361</v>
      </c>
      <c r="L1597" s="8" t="s">
        <v>33</v>
      </c>
      <c r="M1597" s="8">
        <v>2716500414</v>
      </c>
      <c r="N1597" s="9">
        <v>40817</v>
      </c>
      <c r="O1597" s="8" t="s">
        <v>29</v>
      </c>
      <c r="P1597" s="8" t="s">
        <v>31</v>
      </c>
      <c r="Q1597" s="8" t="s">
        <v>29</v>
      </c>
      <c r="R1597" s="8" t="s">
        <v>31</v>
      </c>
    </row>
    <row r="1598" spans="1:18">
      <c r="A1598" t="s">
        <v>5583</v>
      </c>
      <c r="B1598" s="8" t="s">
        <v>5584</v>
      </c>
      <c r="C1598" s="8" t="s">
        <v>5585</v>
      </c>
      <c r="D1598" s="8" t="s">
        <v>5586</v>
      </c>
      <c r="E1598" s="8" t="s">
        <v>92</v>
      </c>
      <c r="F1598" s="8" t="s">
        <v>5587</v>
      </c>
      <c r="G1598" s="8" t="str">
        <f t="shared" si="72"/>
        <v>堺市北区奥本町一丁43　ＨＩＳ北花田203</v>
      </c>
      <c r="H1598" s="8" t="str">
        <f t="shared" si="73"/>
        <v>北区</v>
      </c>
      <c r="I1598" s="8">
        <f t="shared" si="74"/>
        <v>6</v>
      </c>
      <c r="J1598" s="8" t="s">
        <v>5588</v>
      </c>
      <c r="K1598" s="8" t="s">
        <v>5589</v>
      </c>
      <c r="L1598" s="8" t="s">
        <v>33</v>
      </c>
      <c r="M1598" s="8">
        <v>2716501180</v>
      </c>
      <c r="N1598" s="9">
        <v>42186</v>
      </c>
      <c r="O1598" s="8" t="s">
        <v>29</v>
      </c>
      <c r="P1598" s="8" t="s">
        <v>31</v>
      </c>
      <c r="Q1598" s="8" t="s">
        <v>29</v>
      </c>
      <c r="R1598" s="8" t="s">
        <v>31</v>
      </c>
    </row>
    <row r="1599" spans="1:18">
      <c r="A1599" t="s">
        <v>1324</v>
      </c>
      <c r="B1599" s="8" t="s">
        <v>1325</v>
      </c>
      <c r="C1599" s="8" t="s">
        <v>1329</v>
      </c>
      <c r="D1599" s="8" t="s">
        <v>1330</v>
      </c>
      <c r="E1599" s="8" t="s">
        <v>87</v>
      </c>
      <c r="F1599" s="8" t="s">
        <v>1326</v>
      </c>
      <c r="G1599" s="8" t="str">
        <f t="shared" si="72"/>
        <v>堺市北区東浅香山町二丁234-2</v>
      </c>
      <c r="H1599" s="8" t="str">
        <f t="shared" si="73"/>
        <v>北区</v>
      </c>
      <c r="I1599" s="8">
        <f t="shared" si="74"/>
        <v>6</v>
      </c>
      <c r="J1599" s="8" t="s">
        <v>1327</v>
      </c>
      <c r="K1599" s="8" t="s">
        <v>1328</v>
      </c>
      <c r="L1599" s="8" t="s">
        <v>33</v>
      </c>
      <c r="M1599" s="8">
        <v>2716500901</v>
      </c>
      <c r="N1599" s="9">
        <v>41487</v>
      </c>
      <c r="O1599" s="8" t="s">
        <v>29</v>
      </c>
      <c r="P1599" s="8" t="s">
        <v>31</v>
      </c>
      <c r="Q1599" s="8" t="s">
        <v>29</v>
      </c>
      <c r="R1599" s="8" t="s">
        <v>31</v>
      </c>
    </row>
    <row r="1600" spans="1:18">
      <c r="A1600" t="s">
        <v>325</v>
      </c>
      <c r="B1600" s="8" t="s">
        <v>326</v>
      </c>
      <c r="C1600" s="8" t="s">
        <v>330</v>
      </c>
      <c r="D1600" s="8" t="s">
        <v>331</v>
      </c>
      <c r="E1600" s="8" t="s">
        <v>327</v>
      </c>
      <c r="F1600" s="8" t="s">
        <v>332</v>
      </c>
      <c r="G1600" s="8" t="str">
        <f t="shared" si="72"/>
        <v>堺市北区南花田町81番地1　ウッズアーバンビル205号室</v>
      </c>
      <c r="H1600" s="8" t="str">
        <f t="shared" si="73"/>
        <v>北区</v>
      </c>
      <c r="I1600" s="8">
        <f t="shared" si="74"/>
        <v>6</v>
      </c>
      <c r="J1600" s="8" t="s">
        <v>328</v>
      </c>
      <c r="K1600" s="8" t="s">
        <v>329</v>
      </c>
      <c r="L1600" s="8" t="s">
        <v>33</v>
      </c>
      <c r="M1600" s="8">
        <v>2716501008</v>
      </c>
      <c r="N1600" s="9">
        <v>41671</v>
      </c>
      <c r="O1600" s="8" t="s">
        <v>29</v>
      </c>
      <c r="P1600" s="8" t="s">
        <v>31</v>
      </c>
      <c r="Q1600" s="8" t="s">
        <v>29</v>
      </c>
      <c r="R1600" s="8" t="s">
        <v>31</v>
      </c>
    </row>
    <row r="1601" spans="1:18">
      <c r="A1601" t="s">
        <v>3983</v>
      </c>
      <c r="B1601" s="8" t="s">
        <v>3984</v>
      </c>
      <c r="C1601" s="8" t="s">
        <v>3986</v>
      </c>
      <c r="D1601" s="8" t="s">
        <v>3987</v>
      </c>
      <c r="E1601" s="8" t="s">
        <v>467</v>
      </c>
      <c r="F1601" s="8" t="s">
        <v>3988</v>
      </c>
      <c r="G1601" s="8" t="str">
        <f t="shared" si="72"/>
        <v>堺市北区新金岡町五丁3-125　辻野ビル203号</v>
      </c>
      <c r="H1601" s="8" t="str">
        <f t="shared" si="73"/>
        <v>北区</v>
      </c>
      <c r="I1601" s="8">
        <f t="shared" si="74"/>
        <v>6</v>
      </c>
      <c r="J1601" s="8" t="s">
        <v>3989</v>
      </c>
      <c r="K1601" s="8" t="s">
        <v>3990</v>
      </c>
      <c r="L1601" s="8" t="s">
        <v>33</v>
      </c>
      <c r="M1601" s="8">
        <v>2716500976</v>
      </c>
      <c r="N1601" s="9">
        <v>41579</v>
      </c>
      <c r="O1601" s="8" t="s">
        <v>29</v>
      </c>
      <c r="P1601" s="8" t="s">
        <v>31</v>
      </c>
      <c r="Q1601" s="8" t="s">
        <v>29</v>
      </c>
      <c r="R1601" s="8" t="s">
        <v>31</v>
      </c>
    </row>
    <row r="1602" spans="1:18">
      <c r="A1602" t="s">
        <v>4758</v>
      </c>
      <c r="B1602" s="8" t="s">
        <v>4759</v>
      </c>
      <c r="C1602" s="8" t="s">
        <v>4768</v>
      </c>
      <c r="D1602" s="8" t="s">
        <v>4769</v>
      </c>
      <c r="E1602" s="8" t="s">
        <v>467</v>
      </c>
      <c r="F1602" s="8" t="s">
        <v>4770</v>
      </c>
      <c r="G1602" s="8" t="str">
        <f t="shared" si="72"/>
        <v>堺市北区新金岡町五丁4-104</v>
      </c>
      <c r="H1602" s="8" t="str">
        <f t="shared" si="73"/>
        <v>北区</v>
      </c>
      <c r="I1602" s="8">
        <f t="shared" si="74"/>
        <v>6</v>
      </c>
      <c r="J1602" s="8" t="s">
        <v>4771</v>
      </c>
      <c r="K1602" s="8" t="s">
        <v>4772</v>
      </c>
      <c r="L1602" s="8" t="s">
        <v>33</v>
      </c>
      <c r="M1602" s="8">
        <v>2716500877</v>
      </c>
      <c r="N1602" s="9">
        <v>41365</v>
      </c>
      <c r="O1602" s="8" t="s">
        <v>29</v>
      </c>
      <c r="P1602" s="8" t="s">
        <v>31</v>
      </c>
      <c r="Q1602" s="8" t="s">
        <v>29</v>
      </c>
      <c r="R1602" s="8" t="s">
        <v>31</v>
      </c>
    </row>
    <row r="1603" spans="1:18">
      <c r="A1603" t="s">
        <v>5828</v>
      </c>
      <c r="B1603" s="8" t="s">
        <v>5829</v>
      </c>
      <c r="C1603" s="8" t="s">
        <v>5835</v>
      </c>
      <c r="D1603" s="8" t="s">
        <v>5836</v>
      </c>
      <c r="E1603" s="8" t="s">
        <v>467</v>
      </c>
      <c r="F1603" s="8" t="s">
        <v>5837</v>
      </c>
      <c r="G1603" s="8" t="str">
        <f t="shared" si="72"/>
        <v>堺市北区新金岡町5-8-327　村田住宅南東2号</v>
      </c>
      <c r="H1603" s="8" t="str">
        <f t="shared" si="73"/>
        <v>北区</v>
      </c>
      <c r="I1603" s="8">
        <f t="shared" si="74"/>
        <v>6</v>
      </c>
      <c r="J1603" s="8" t="s">
        <v>5831</v>
      </c>
      <c r="K1603" s="8" t="s">
        <v>5832</v>
      </c>
      <c r="L1603" s="8" t="s">
        <v>33</v>
      </c>
      <c r="M1603" s="8">
        <v>2716501248</v>
      </c>
      <c r="N1603" s="9">
        <v>42430</v>
      </c>
      <c r="O1603" s="8" t="s">
        <v>29</v>
      </c>
      <c r="P1603" s="8" t="s">
        <v>31</v>
      </c>
      <c r="Q1603" s="8" t="s">
        <v>29</v>
      </c>
      <c r="R1603" s="8" t="s">
        <v>31</v>
      </c>
    </row>
    <row r="1604" spans="1:18">
      <c r="A1604" t="s">
        <v>2314</v>
      </c>
      <c r="B1604" s="8" t="s">
        <v>2315</v>
      </c>
      <c r="C1604" s="8" t="s">
        <v>2318</v>
      </c>
      <c r="D1604" s="8" t="s">
        <v>2319</v>
      </c>
      <c r="E1604" s="8" t="s">
        <v>251</v>
      </c>
      <c r="F1604" s="8" t="s">
        <v>2316</v>
      </c>
      <c r="G1604" s="8" t="str">
        <f t="shared" si="72"/>
        <v>堺市北区金岡町2203番地</v>
      </c>
      <c r="H1604" s="8" t="str">
        <f t="shared" si="73"/>
        <v>北区</v>
      </c>
      <c r="I1604" s="8">
        <f t="shared" si="74"/>
        <v>6</v>
      </c>
      <c r="J1604" s="8" t="s">
        <v>2317</v>
      </c>
      <c r="K1604" s="8" t="s">
        <v>2317</v>
      </c>
      <c r="L1604" s="8" t="s">
        <v>33</v>
      </c>
      <c r="M1604" s="8">
        <v>2716501149</v>
      </c>
      <c r="N1604" s="9">
        <v>41974</v>
      </c>
      <c r="O1604" s="8" t="s">
        <v>29</v>
      </c>
      <c r="P1604" s="8" t="s">
        <v>31</v>
      </c>
      <c r="Q1604" s="8" t="s">
        <v>31</v>
      </c>
      <c r="R1604" s="8" t="s">
        <v>31</v>
      </c>
    </row>
    <row r="1605" spans="1:18">
      <c r="A1605" t="s">
        <v>4008</v>
      </c>
      <c r="B1605" s="8" t="s">
        <v>4009</v>
      </c>
      <c r="C1605" s="8" t="s">
        <v>4013</v>
      </c>
      <c r="D1605" s="8" t="s">
        <v>4014</v>
      </c>
      <c r="E1605" s="8" t="s">
        <v>251</v>
      </c>
      <c r="F1605" s="8" t="s">
        <v>4010</v>
      </c>
      <c r="G1605" s="8" t="str">
        <f t="shared" si="72"/>
        <v>堺市北区金岡町2429　セピア金岡102</v>
      </c>
      <c r="H1605" s="8" t="str">
        <f t="shared" si="73"/>
        <v>北区</v>
      </c>
      <c r="I1605" s="8">
        <f t="shared" si="74"/>
        <v>6</v>
      </c>
      <c r="J1605" s="8" t="s">
        <v>4011</v>
      </c>
      <c r="K1605" s="8" t="s">
        <v>4012</v>
      </c>
      <c r="L1605" s="8" t="s">
        <v>33</v>
      </c>
      <c r="M1605" s="8">
        <v>2716501289</v>
      </c>
      <c r="N1605" s="9">
        <v>42522</v>
      </c>
      <c r="O1605" s="8" t="s">
        <v>29</v>
      </c>
      <c r="P1605" s="8" t="s">
        <v>31</v>
      </c>
      <c r="Q1605" s="8" t="s">
        <v>29</v>
      </c>
      <c r="R1605" s="8" t="s">
        <v>31</v>
      </c>
    </row>
    <row r="1606" spans="1:18">
      <c r="A1606" t="s">
        <v>4193</v>
      </c>
      <c r="B1606" s="8" t="s">
        <v>4194</v>
      </c>
      <c r="C1606" s="8" t="s">
        <v>4198</v>
      </c>
      <c r="D1606" s="8" t="s">
        <v>4199</v>
      </c>
      <c r="E1606" s="8" t="s">
        <v>251</v>
      </c>
      <c r="F1606" s="8" t="s">
        <v>4195</v>
      </c>
      <c r="G1606" s="8" t="str">
        <f t="shared" si="72"/>
        <v>堺市北区金岡町2305-1</v>
      </c>
      <c r="H1606" s="8" t="str">
        <f t="shared" si="73"/>
        <v>北区</v>
      </c>
      <c r="I1606" s="8">
        <f t="shared" si="74"/>
        <v>6</v>
      </c>
      <c r="J1606" s="8" t="s">
        <v>4196</v>
      </c>
      <c r="K1606" s="8" t="s">
        <v>4197</v>
      </c>
      <c r="L1606" s="8" t="s">
        <v>33</v>
      </c>
      <c r="M1606" s="8">
        <v>2716501206</v>
      </c>
      <c r="N1606" s="9">
        <v>42309</v>
      </c>
      <c r="O1606" s="8" t="s">
        <v>29</v>
      </c>
      <c r="P1606" s="8" t="s">
        <v>31</v>
      </c>
      <c r="Q1606" s="8" t="s">
        <v>29</v>
      </c>
      <c r="R1606" s="8" t="s">
        <v>31</v>
      </c>
    </row>
    <row r="1607" spans="1:18">
      <c r="A1607" t="s">
        <v>4501</v>
      </c>
      <c r="B1607" s="8" t="s">
        <v>4502</v>
      </c>
      <c r="C1607" s="8" t="s">
        <v>4504</v>
      </c>
      <c r="D1607" s="8" t="s">
        <v>4505</v>
      </c>
      <c r="E1607" s="8" t="s">
        <v>251</v>
      </c>
      <c r="F1607" s="8" t="s">
        <v>4506</v>
      </c>
      <c r="G1607" s="8" t="str">
        <f t="shared" si="72"/>
        <v>堺市北区金岡町1638番地2　徳永ハイツA102号</v>
      </c>
      <c r="H1607" s="8" t="str">
        <f t="shared" si="73"/>
        <v>北区</v>
      </c>
      <c r="I1607" s="8">
        <f t="shared" si="74"/>
        <v>6</v>
      </c>
      <c r="J1607" s="8" t="s">
        <v>4507</v>
      </c>
      <c r="K1607" s="8" t="s">
        <v>4503</v>
      </c>
      <c r="L1607" s="8" t="s">
        <v>33</v>
      </c>
      <c r="M1607" s="8">
        <v>2716501370</v>
      </c>
      <c r="N1607" s="9">
        <v>42795</v>
      </c>
      <c r="O1607" s="8" t="s">
        <v>29</v>
      </c>
      <c r="P1607" s="8" t="s">
        <v>31</v>
      </c>
      <c r="Q1607" s="8" t="s">
        <v>31</v>
      </c>
      <c r="R1607" s="8" t="s">
        <v>31</v>
      </c>
    </row>
    <row r="1608" spans="1:18">
      <c r="A1608" t="s">
        <v>629</v>
      </c>
      <c r="B1608" s="8" t="s">
        <v>630</v>
      </c>
      <c r="C1608" s="8" t="s">
        <v>634</v>
      </c>
      <c r="D1608" s="8" t="s">
        <v>635</v>
      </c>
      <c r="E1608" s="8" t="s">
        <v>287</v>
      </c>
      <c r="F1608" s="8" t="s">
        <v>631</v>
      </c>
      <c r="G1608" s="8" t="str">
        <f t="shared" si="72"/>
        <v>堺市北区中百舌鳥町六丁1038-30</v>
      </c>
      <c r="H1608" s="8" t="str">
        <f t="shared" si="73"/>
        <v>北区</v>
      </c>
      <c r="I1608" s="8">
        <f t="shared" si="74"/>
        <v>6</v>
      </c>
      <c r="J1608" s="8" t="s">
        <v>632</v>
      </c>
      <c r="K1608" s="8" t="s">
        <v>633</v>
      </c>
      <c r="L1608" s="8" t="s">
        <v>33</v>
      </c>
      <c r="M1608" s="8">
        <v>2716501503</v>
      </c>
      <c r="N1608" s="9">
        <v>43252</v>
      </c>
      <c r="O1608" s="8" t="s">
        <v>29</v>
      </c>
      <c r="P1608" s="8" t="s">
        <v>31</v>
      </c>
      <c r="Q1608" s="8" t="s">
        <v>29</v>
      </c>
      <c r="R1608" s="8" t="s">
        <v>31</v>
      </c>
    </row>
    <row r="1609" spans="1:18">
      <c r="A1609" t="s">
        <v>636</v>
      </c>
      <c r="B1609" s="8" t="s">
        <v>637</v>
      </c>
      <c r="C1609" s="8" t="s">
        <v>640</v>
      </c>
      <c r="D1609" s="8" t="s">
        <v>641</v>
      </c>
      <c r="E1609" s="8" t="s">
        <v>287</v>
      </c>
      <c r="F1609" s="8" t="s">
        <v>642</v>
      </c>
      <c r="G1609" s="8" t="str">
        <f t="shared" ref="G1609:G1672" si="75">RIGHT(F:F,LEN(F:F)-3)</f>
        <v>堺市北区中百舌鳥町五丁798番１　和田ビル204号室</v>
      </c>
      <c r="H1609" s="8" t="str">
        <f t="shared" ref="H1609:H1672" si="76">MID(F:F,6,2)</f>
        <v>北区</v>
      </c>
      <c r="I1609" s="8">
        <f t="shared" ref="I1609:I1672" si="77">IF(H:H="堺区",1,IF(H:H="中区",2,IF(H:H="東区",3,IF(H:H="西区",4,IF(H:H="南区",5,IF(H:H="北区",6,7))))))</f>
        <v>6</v>
      </c>
      <c r="J1609" s="8" t="s">
        <v>638</v>
      </c>
      <c r="K1609" s="8" t="s">
        <v>639</v>
      </c>
      <c r="L1609" s="8" t="s">
        <v>33</v>
      </c>
      <c r="M1609" s="8">
        <v>2716501891</v>
      </c>
      <c r="N1609" s="9">
        <v>44866</v>
      </c>
      <c r="O1609" s="8" t="s">
        <v>29</v>
      </c>
      <c r="P1609" s="8" t="s">
        <v>31</v>
      </c>
      <c r="Q1609" s="8" t="s">
        <v>29</v>
      </c>
      <c r="R1609" s="8" t="s">
        <v>31</v>
      </c>
    </row>
    <row r="1610" spans="1:18">
      <c r="A1610" t="s">
        <v>3083</v>
      </c>
      <c r="B1610" s="8" t="s">
        <v>3084</v>
      </c>
      <c r="C1610" s="8" t="s">
        <v>3085</v>
      </c>
      <c r="D1610" s="8" t="s">
        <v>3086</v>
      </c>
      <c r="E1610" s="8" t="s">
        <v>287</v>
      </c>
      <c r="F1610" s="8" t="s">
        <v>3087</v>
      </c>
      <c r="G1610" s="8" t="str">
        <f t="shared" si="75"/>
        <v>堺市北区中百舌鳥町六丁816番　ＭＦＧビル2階</v>
      </c>
      <c r="H1610" s="8" t="str">
        <f t="shared" si="76"/>
        <v>北区</v>
      </c>
      <c r="I1610" s="8">
        <f t="shared" si="77"/>
        <v>6</v>
      </c>
      <c r="J1610" s="8" t="s">
        <v>3088</v>
      </c>
      <c r="K1610" s="8" t="s">
        <v>3089</v>
      </c>
      <c r="L1610" s="8" t="s">
        <v>33</v>
      </c>
      <c r="M1610" s="8">
        <v>2716500216</v>
      </c>
      <c r="N1610" s="9">
        <v>40817</v>
      </c>
      <c r="O1610" s="8" t="s">
        <v>29</v>
      </c>
      <c r="P1610" s="8" t="s">
        <v>31</v>
      </c>
      <c r="Q1610" s="8" t="s">
        <v>29</v>
      </c>
      <c r="R1610" s="8" t="s">
        <v>31</v>
      </c>
    </row>
    <row r="1611" spans="1:18">
      <c r="A1611" t="s">
        <v>1797</v>
      </c>
      <c r="B1611" s="8" t="s">
        <v>1798</v>
      </c>
      <c r="C1611" s="8" t="s">
        <v>1799</v>
      </c>
      <c r="D1611" s="8" t="s">
        <v>1800</v>
      </c>
      <c r="E1611" s="8" t="s">
        <v>320</v>
      </c>
      <c r="F1611" s="8" t="s">
        <v>1801</v>
      </c>
      <c r="G1611" s="8" t="str">
        <f t="shared" si="75"/>
        <v>堺市北区長曽根町3056-9　先野ビル202号</v>
      </c>
      <c r="H1611" s="8" t="str">
        <f t="shared" si="76"/>
        <v>北区</v>
      </c>
      <c r="I1611" s="8">
        <f t="shared" si="77"/>
        <v>6</v>
      </c>
      <c r="J1611" s="8" t="s">
        <v>1802</v>
      </c>
      <c r="K1611" s="8" t="s">
        <v>1803</v>
      </c>
      <c r="L1611" s="8" t="s">
        <v>33</v>
      </c>
      <c r="M1611" s="8">
        <v>2716501859</v>
      </c>
      <c r="N1611" s="9">
        <v>44835</v>
      </c>
      <c r="O1611" s="8" t="s">
        <v>29</v>
      </c>
      <c r="P1611" s="8" t="s">
        <v>31</v>
      </c>
      <c r="Q1611" s="8" t="s">
        <v>29</v>
      </c>
      <c r="R1611" s="8" t="s">
        <v>31</v>
      </c>
    </row>
    <row r="1612" spans="1:18">
      <c r="A1612" t="s">
        <v>2910</v>
      </c>
      <c r="B1612" s="8" t="s">
        <v>2911</v>
      </c>
      <c r="C1612" s="8" t="s">
        <v>2912</v>
      </c>
      <c r="D1612" s="8" t="s">
        <v>2913</v>
      </c>
      <c r="E1612" s="8" t="s">
        <v>320</v>
      </c>
      <c r="F1612" s="8" t="s">
        <v>2914</v>
      </c>
      <c r="G1612" s="8" t="str">
        <f t="shared" si="75"/>
        <v>堺市北区長曽根町3番地　シュライククリエイティブセンター202号</v>
      </c>
      <c r="H1612" s="8" t="str">
        <f t="shared" si="76"/>
        <v>北区</v>
      </c>
      <c r="I1612" s="8">
        <f t="shared" si="77"/>
        <v>6</v>
      </c>
      <c r="J1612" s="8" t="s">
        <v>2915</v>
      </c>
      <c r="K1612" s="8" t="s">
        <v>2916</v>
      </c>
      <c r="L1612" s="8" t="s">
        <v>33</v>
      </c>
      <c r="M1612" s="8">
        <v>2716000068</v>
      </c>
      <c r="N1612" s="9">
        <v>41122</v>
      </c>
      <c r="O1612" s="8" t="s">
        <v>29</v>
      </c>
      <c r="P1612" s="8" t="s">
        <v>31</v>
      </c>
      <c r="Q1612" s="8" t="s">
        <v>29</v>
      </c>
      <c r="R1612" s="8" t="s">
        <v>31</v>
      </c>
    </row>
    <row r="1613" spans="1:18">
      <c r="A1613" t="s">
        <v>3308</v>
      </c>
      <c r="B1613" s="8" t="s">
        <v>3309</v>
      </c>
      <c r="C1613" s="8" t="s">
        <v>3310</v>
      </c>
      <c r="D1613" s="8" t="s">
        <v>3311</v>
      </c>
      <c r="E1613" s="8" t="s">
        <v>320</v>
      </c>
      <c r="F1613" s="8" t="s">
        <v>3312</v>
      </c>
      <c r="G1613" s="8" t="str">
        <f t="shared" si="75"/>
        <v>堺市北区長曽根町3021番地5</v>
      </c>
      <c r="H1613" s="8" t="str">
        <f t="shared" si="76"/>
        <v>北区</v>
      </c>
      <c r="I1613" s="8">
        <f t="shared" si="77"/>
        <v>6</v>
      </c>
      <c r="J1613" s="8" t="s">
        <v>3313</v>
      </c>
      <c r="K1613" s="8" t="s">
        <v>3314</v>
      </c>
      <c r="L1613" s="8" t="s">
        <v>33</v>
      </c>
      <c r="M1613" s="8">
        <v>2716500364</v>
      </c>
      <c r="N1613" s="9">
        <v>40817</v>
      </c>
      <c r="O1613" s="8" t="s">
        <v>29</v>
      </c>
      <c r="P1613" s="8" t="s">
        <v>31</v>
      </c>
      <c r="Q1613" s="8" t="s">
        <v>29</v>
      </c>
      <c r="R1613" s="8" t="s">
        <v>31</v>
      </c>
    </row>
    <row r="1614" spans="1:18">
      <c r="A1614" t="s">
        <v>3308</v>
      </c>
      <c r="B1614" s="8" t="s">
        <v>3309</v>
      </c>
      <c r="C1614" s="8" t="s">
        <v>3338</v>
      </c>
      <c r="D1614" s="8" t="s">
        <v>3339</v>
      </c>
      <c r="E1614" s="8" t="s">
        <v>320</v>
      </c>
      <c r="F1614" s="8" t="s">
        <v>3340</v>
      </c>
      <c r="G1614" s="8" t="str">
        <f t="shared" si="75"/>
        <v>堺市北区長曽根町3069番地5　中嶋ビル2階</v>
      </c>
      <c r="H1614" s="8" t="str">
        <f t="shared" si="76"/>
        <v>北区</v>
      </c>
      <c r="I1614" s="8">
        <f t="shared" si="77"/>
        <v>6</v>
      </c>
      <c r="J1614" s="8" t="s">
        <v>3341</v>
      </c>
      <c r="K1614" s="8" t="s">
        <v>3342</v>
      </c>
      <c r="L1614" s="8" t="s">
        <v>33</v>
      </c>
      <c r="M1614" s="8">
        <v>2716500471</v>
      </c>
      <c r="N1614" s="9">
        <v>40817</v>
      </c>
      <c r="O1614" s="8" t="s">
        <v>29</v>
      </c>
      <c r="P1614" s="8" t="s">
        <v>31</v>
      </c>
      <c r="Q1614" s="8" t="s">
        <v>29</v>
      </c>
      <c r="R1614" s="8" t="s">
        <v>31</v>
      </c>
    </row>
    <row r="1615" spans="1:18">
      <c r="A1615" t="s">
        <v>266</v>
      </c>
      <c r="B1615" s="8" t="s">
        <v>259</v>
      </c>
      <c r="C1615" s="8" t="s">
        <v>267</v>
      </c>
      <c r="D1615" s="8" t="s">
        <v>268</v>
      </c>
      <c r="E1615" s="8" t="s">
        <v>260</v>
      </c>
      <c r="F1615" s="8" t="s">
        <v>261</v>
      </c>
      <c r="G1615" s="8" t="str">
        <f t="shared" si="75"/>
        <v>堺市北区百舌鳥梅北町五丁256</v>
      </c>
      <c r="H1615" s="8" t="str">
        <f t="shared" si="76"/>
        <v>北区</v>
      </c>
      <c r="I1615" s="8">
        <f t="shared" si="77"/>
        <v>6</v>
      </c>
      <c r="J1615" s="8" t="s">
        <v>262</v>
      </c>
      <c r="K1615" s="8" t="s">
        <v>263</v>
      </c>
      <c r="L1615" s="8" t="s">
        <v>33</v>
      </c>
      <c r="M1615" s="8">
        <v>2716500919</v>
      </c>
      <c r="N1615" s="9">
        <v>41487</v>
      </c>
      <c r="O1615" s="8" t="s">
        <v>29</v>
      </c>
      <c r="P1615" s="8" t="s">
        <v>31</v>
      </c>
      <c r="Q1615" s="8" t="s">
        <v>29</v>
      </c>
      <c r="R1615" s="8" t="s">
        <v>31</v>
      </c>
    </row>
    <row r="1616" spans="1:18">
      <c r="A1616" t="s">
        <v>3022</v>
      </c>
      <c r="B1616" s="8" t="s">
        <v>3023</v>
      </c>
      <c r="C1616" s="8" t="s">
        <v>3029</v>
      </c>
      <c r="D1616" s="8" t="s">
        <v>3030</v>
      </c>
      <c r="E1616" s="8" t="s">
        <v>260</v>
      </c>
      <c r="F1616" s="8" t="s">
        <v>3031</v>
      </c>
      <c r="G1616" s="8" t="str">
        <f t="shared" si="75"/>
        <v>堺市北区百舌鳥梅北町四丁175番地3　ルミエール梅北マンション1階</v>
      </c>
      <c r="H1616" s="8" t="str">
        <f t="shared" si="76"/>
        <v>北区</v>
      </c>
      <c r="I1616" s="8">
        <f t="shared" si="77"/>
        <v>6</v>
      </c>
      <c r="J1616" s="8" t="s">
        <v>3032</v>
      </c>
      <c r="K1616" s="8" t="s">
        <v>3033</v>
      </c>
      <c r="L1616" s="8" t="s">
        <v>33</v>
      </c>
      <c r="M1616" s="8">
        <v>2716500521</v>
      </c>
      <c r="N1616" s="9">
        <v>40817</v>
      </c>
      <c r="O1616" s="8" t="s">
        <v>29</v>
      </c>
      <c r="P1616" s="8" t="s">
        <v>31</v>
      </c>
      <c r="Q1616" s="8" t="s">
        <v>29</v>
      </c>
      <c r="R1616" s="8" t="s">
        <v>31</v>
      </c>
    </row>
    <row r="1617" spans="1:18">
      <c r="A1617" t="s">
        <v>6628</v>
      </c>
      <c r="B1617" s="8" t="s">
        <v>6629</v>
      </c>
      <c r="C1617" s="8" t="s">
        <v>6630</v>
      </c>
      <c r="D1617" s="8" t="s">
        <v>6631</v>
      </c>
      <c r="E1617" s="8" t="s">
        <v>260</v>
      </c>
      <c r="F1617" s="8" t="s">
        <v>6632</v>
      </c>
      <c r="G1617" s="8" t="str">
        <f t="shared" si="75"/>
        <v>堺市北区百舌鳥梅北町三丁125番地162</v>
      </c>
      <c r="H1617" s="8" t="str">
        <f t="shared" si="76"/>
        <v>北区</v>
      </c>
      <c r="I1617" s="8">
        <f t="shared" si="77"/>
        <v>6</v>
      </c>
      <c r="J1617" s="8" t="s">
        <v>6633</v>
      </c>
      <c r="K1617" s="8" t="s">
        <v>6634</v>
      </c>
      <c r="L1617" s="8" t="s">
        <v>33</v>
      </c>
      <c r="M1617" s="8">
        <v>2716500349</v>
      </c>
      <c r="N1617" s="9">
        <v>40817</v>
      </c>
      <c r="O1617" s="8" t="s">
        <v>29</v>
      </c>
      <c r="P1617" s="8" t="s">
        <v>31</v>
      </c>
      <c r="Q1617" s="8" t="s">
        <v>29</v>
      </c>
      <c r="R1617" s="8" t="s">
        <v>31</v>
      </c>
    </row>
    <row r="1618" spans="1:18">
      <c r="A1618" t="s">
        <v>1962</v>
      </c>
      <c r="B1618" s="8" t="s">
        <v>1963</v>
      </c>
      <c r="C1618" s="8" t="s">
        <v>1967</v>
      </c>
      <c r="D1618" s="8" t="s">
        <v>1968</v>
      </c>
      <c r="E1618" s="8" t="s">
        <v>610</v>
      </c>
      <c r="F1618" s="8" t="s">
        <v>1964</v>
      </c>
      <c r="G1618" s="8" t="str">
        <f t="shared" si="75"/>
        <v>堺市北区百舌鳥梅町一丁16-2-101</v>
      </c>
      <c r="H1618" s="8" t="str">
        <f t="shared" si="76"/>
        <v>北区</v>
      </c>
      <c r="I1618" s="8">
        <f t="shared" si="77"/>
        <v>6</v>
      </c>
      <c r="J1618" s="8" t="s">
        <v>1965</v>
      </c>
      <c r="K1618" s="8" t="s">
        <v>1966</v>
      </c>
      <c r="L1618" s="8" t="s">
        <v>33</v>
      </c>
      <c r="M1618" s="8">
        <v>2716501305</v>
      </c>
      <c r="N1618" s="9">
        <v>42552</v>
      </c>
      <c r="O1618" s="8" t="s">
        <v>29</v>
      </c>
      <c r="P1618" s="8" t="s">
        <v>31</v>
      </c>
      <c r="Q1618" s="8" t="s">
        <v>29</v>
      </c>
      <c r="R1618" s="8" t="s">
        <v>31</v>
      </c>
    </row>
    <row r="1619" spans="1:18">
      <c r="A1619" t="s">
        <v>2942</v>
      </c>
      <c r="B1619" s="8" t="s">
        <v>2943</v>
      </c>
      <c r="C1619" s="8" t="s">
        <v>2947</v>
      </c>
      <c r="D1619" s="8" t="s">
        <v>2948</v>
      </c>
      <c r="E1619" s="8" t="s">
        <v>610</v>
      </c>
      <c r="F1619" s="8" t="s">
        <v>2944</v>
      </c>
      <c r="G1619" s="8" t="str">
        <f t="shared" si="75"/>
        <v>堺市北区百舌鳥梅町三丁13番地9</v>
      </c>
      <c r="H1619" s="8" t="str">
        <f t="shared" si="76"/>
        <v>北区</v>
      </c>
      <c r="I1619" s="8">
        <f t="shared" si="77"/>
        <v>6</v>
      </c>
      <c r="J1619" s="8" t="s">
        <v>2945</v>
      </c>
      <c r="K1619" s="8" t="s">
        <v>2946</v>
      </c>
      <c r="L1619" s="8" t="s">
        <v>33</v>
      </c>
      <c r="M1619" s="8">
        <v>2716502139</v>
      </c>
      <c r="N1619" s="9">
        <v>45536</v>
      </c>
      <c r="O1619" s="8" t="s">
        <v>29</v>
      </c>
      <c r="P1619" s="8" t="s">
        <v>31</v>
      </c>
      <c r="Q1619" s="8" t="s">
        <v>31</v>
      </c>
      <c r="R1619" s="8" t="s">
        <v>31</v>
      </c>
    </row>
    <row r="1620" spans="1:18">
      <c r="A1620" t="s">
        <v>6074</v>
      </c>
      <c r="B1620" s="8" t="s">
        <v>6075</v>
      </c>
      <c r="C1620" s="8" t="s">
        <v>6076</v>
      </c>
      <c r="D1620" s="8" t="s">
        <v>6077</v>
      </c>
      <c r="E1620" s="8" t="s">
        <v>610</v>
      </c>
      <c r="F1620" s="8" t="s">
        <v>5702</v>
      </c>
      <c r="G1620" s="8" t="str">
        <f t="shared" si="75"/>
        <v>堺市北区百舌鳥梅町一丁19番6号</v>
      </c>
      <c r="H1620" s="8" t="str">
        <f t="shared" si="76"/>
        <v>北区</v>
      </c>
      <c r="I1620" s="8">
        <f t="shared" si="77"/>
        <v>6</v>
      </c>
      <c r="J1620" s="8" t="s">
        <v>6078</v>
      </c>
      <c r="K1620" s="8" t="s">
        <v>5704</v>
      </c>
      <c r="L1620" s="8" t="s">
        <v>33</v>
      </c>
      <c r="M1620" s="8">
        <v>2716500208</v>
      </c>
      <c r="N1620" s="9">
        <v>40817</v>
      </c>
      <c r="O1620" s="8" t="s">
        <v>29</v>
      </c>
      <c r="P1620" s="8" t="s">
        <v>31</v>
      </c>
      <c r="Q1620" s="8" t="s">
        <v>29</v>
      </c>
      <c r="R1620" s="8" t="s">
        <v>31</v>
      </c>
    </row>
    <row r="1621" spans="1:18">
      <c r="A1621" t="s">
        <v>2813</v>
      </c>
      <c r="B1621" s="8" t="s">
        <v>2814</v>
      </c>
      <c r="C1621" s="8" t="s">
        <v>2817</v>
      </c>
      <c r="D1621" s="8" t="s">
        <v>2818</v>
      </c>
      <c r="E1621" s="8" t="s">
        <v>2324</v>
      </c>
      <c r="F1621" s="8" t="s">
        <v>2819</v>
      </c>
      <c r="G1621" s="8" t="str">
        <f t="shared" si="75"/>
        <v>堺市北区百舌鳥西之町3丁529番地アクティ中もず</v>
      </c>
      <c r="H1621" s="8" t="str">
        <f t="shared" si="76"/>
        <v>北区</v>
      </c>
      <c r="I1621" s="8">
        <f t="shared" si="77"/>
        <v>6</v>
      </c>
      <c r="J1621" s="8" t="s">
        <v>2815</v>
      </c>
      <c r="K1621" s="8" t="s">
        <v>2816</v>
      </c>
      <c r="L1621" s="8" t="s">
        <v>33</v>
      </c>
      <c r="M1621" s="8">
        <v>2716500117</v>
      </c>
      <c r="N1621" s="9">
        <v>40817</v>
      </c>
      <c r="O1621" s="8" t="s">
        <v>29</v>
      </c>
      <c r="P1621" s="8" t="s">
        <v>31</v>
      </c>
      <c r="Q1621" s="8" t="s">
        <v>29</v>
      </c>
      <c r="R1621" s="8" t="s">
        <v>31</v>
      </c>
    </row>
    <row r="1622" spans="1:18">
      <c r="A1622" t="s">
        <v>6570</v>
      </c>
      <c r="B1622" s="8" t="s">
        <v>6571</v>
      </c>
      <c r="C1622" s="8" t="s">
        <v>6575</v>
      </c>
      <c r="D1622" s="8" t="s">
        <v>6576</v>
      </c>
      <c r="E1622" s="8" t="s">
        <v>419</v>
      </c>
      <c r="F1622" s="8" t="s">
        <v>6572</v>
      </c>
      <c r="G1622" s="8" t="str">
        <f t="shared" si="75"/>
        <v>堺市北区百舌鳥陵南町三丁426番地1</v>
      </c>
      <c r="H1622" s="8" t="str">
        <f t="shared" si="76"/>
        <v>北区</v>
      </c>
      <c r="I1622" s="8">
        <f t="shared" si="77"/>
        <v>6</v>
      </c>
      <c r="J1622" s="8" t="s">
        <v>6573</v>
      </c>
      <c r="K1622" s="8" t="s">
        <v>6574</v>
      </c>
      <c r="L1622" s="8" t="s">
        <v>33</v>
      </c>
      <c r="M1622" s="8">
        <v>2716500109</v>
      </c>
      <c r="N1622" s="9">
        <v>40848</v>
      </c>
      <c r="O1622" s="8" t="s">
        <v>29</v>
      </c>
      <c r="P1622" s="8" t="s">
        <v>31</v>
      </c>
      <c r="Q1622" s="8" t="s">
        <v>29</v>
      </c>
      <c r="R1622" s="8" t="s">
        <v>31</v>
      </c>
    </row>
    <row r="1623" spans="1:18">
      <c r="A1623" t="s">
        <v>1873</v>
      </c>
      <c r="B1623" s="8" t="s">
        <v>1874</v>
      </c>
      <c r="C1623" s="8" t="s">
        <v>1877</v>
      </c>
      <c r="D1623" s="8" t="s">
        <v>1878</v>
      </c>
      <c r="E1623" s="8" t="s">
        <v>856</v>
      </c>
      <c r="F1623" s="8" t="s">
        <v>1879</v>
      </c>
      <c r="G1623" s="8" t="str">
        <f t="shared" si="75"/>
        <v>堺市北区百舌鳥赤畑町二丁46番地2　ホームライフ三国ヶ丘ビル4階</v>
      </c>
      <c r="H1623" s="8" t="str">
        <f t="shared" si="76"/>
        <v>北区</v>
      </c>
      <c r="I1623" s="8">
        <f t="shared" si="77"/>
        <v>6</v>
      </c>
      <c r="J1623" s="8" t="s">
        <v>1875</v>
      </c>
      <c r="K1623" s="8" t="s">
        <v>1876</v>
      </c>
      <c r="L1623" s="8" t="s">
        <v>33</v>
      </c>
      <c r="M1623" s="8">
        <v>2716501867</v>
      </c>
      <c r="N1623" s="9">
        <v>45444</v>
      </c>
      <c r="O1623" s="8" t="s">
        <v>29</v>
      </c>
      <c r="P1623" s="8" t="s">
        <v>31</v>
      </c>
      <c r="Q1623" s="8" t="s">
        <v>29</v>
      </c>
      <c r="R1623" s="8" t="s">
        <v>31</v>
      </c>
    </row>
    <row r="1624" spans="1:18">
      <c r="A1624" t="s">
        <v>6584</v>
      </c>
      <c r="B1624" s="8" t="s">
        <v>6585</v>
      </c>
      <c r="C1624" s="8" t="s">
        <v>6589</v>
      </c>
      <c r="D1624" s="8" t="s">
        <v>6590</v>
      </c>
      <c r="E1624" s="8" t="s">
        <v>856</v>
      </c>
      <c r="F1624" s="8" t="s">
        <v>6586</v>
      </c>
      <c r="G1624" s="8" t="str">
        <f t="shared" si="75"/>
        <v>堺市北区百舌鳥赤畑町一丁8番地4三国ヶ丘ビル202号室</v>
      </c>
      <c r="H1624" s="8" t="str">
        <f t="shared" si="76"/>
        <v>北区</v>
      </c>
      <c r="I1624" s="8">
        <f t="shared" si="77"/>
        <v>6</v>
      </c>
      <c r="J1624" s="8" t="s">
        <v>6587</v>
      </c>
      <c r="K1624" s="8" t="s">
        <v>6588</v>
      </c>
      <c r="L1624" s="8" t="s">
        <v>33</v>
      </c>
      <c r="M1624" s="8">
        <v>2716000456</v>
      </c>
      <c r="N1624" s="9">
        <v>41061</v>
      </c>
      <c r="O1624" s="8" t="s">
        <v>29</v>
      </c>
      <c r="P1624" s="8" t="s">
        <v>31</v>
      </c>
      <c r="Q1624" s="8" t="s">
        <v>29</v>
      </c>
      <c r="R1624" s="8" t="s">
        <v>31</v>
      </c>
    </row>
    <row r="1625" spans="1:18">
      <c r="A1625" t="s">
        <v>2140</v>
      </c>
      <c r="B1625" s="8" t="s">
        <v>2141</v>
      </c>
      <c r="C1625" s="8" t="s">
        <v>2144</v>
      </c>
      <c r="D1625" s="8" t="s">
        <v>2145</v>
      </c>
      <c r="E1625" s="8" t="s">
        <v>50</v>
      </c>
      <c r="F1625" s="8" t="s">
        <v>2146</v>
      </c>
      <c r="G1625" s="8" t="str">
        <f t="shared" si="75"/>
        <v>堺市北区東雲東町四丁2-2</v>
      </c>
      <c r="H1625" s="8" t="str">
        <f t="shared" si="76"/>
        <v>北区</v>
      </c>
      <c r="I1625" s="8">
        <f t="shared" si="77"/>
        <v>6</v>
      </c>
      <c r="J1625" s="8" t="s">
        <v>2143</v>
      </c>
      <c r="K1625" s="8" t="s">
        <v>2147</v>
      </c>
      <c r="L1625" s="8" t="s">
        <v>33</v>
      </c>
      <c r="M1625" s="8">
        <v>2716501651</v>
      </c>
      <c r="N1625" s="9">
        <v>43922</v>
      </c>
      <c r="O1625" s="8" t="s">
        <v>29</v>
      </c>
      <c r="P1625" s="8" t="s">
        <v>31</v>
      </c>
      <c r="Q1625" s="8" t="s">
        <v>29</v>
      </c>
      <c r="R1625" s="8" t="s">
        <v>31</v>
      </c>
    </row>
    <row r="1626" spans="1:18">
      <c r="A1626" t="s">
        <v>3219</v>
      </c>
      <c r="B1626" s="8" t="s">
        <v>3220</v>
      </c>
      <c r="C1626" s="8" t="s">
        <v>3224</v>
      </c>
      <c r="D1626" s="8" t="s">
        <v>3225</v>
      </c>
      <c r="E1626" s="8" t="s">
        <v>1816</v>
      </c>
      <c r="F1626" s="8" t="s">
        <v>3221</v>
      </c>
      <c r="G1626" s="8" t="str">
        <f t="shared" si="75"/>
        <v>堺市北区北長尾町六丁4番17号</v>
      </c>
      <c r="H1626" s="8" t="str">
        <f t="shared" si="76"/>
        <v>北区</v>
      </c>
      <c r="I1626" s="8">
        <f t="shared" si="77"/>
        <v>6</v>
      </c>
      <c r="J1626" s="8" t="s">
        <v>3222</v>
      </c>
      <c r="K1626" s="8" t="s">
        <v>3223</v>
      </c>
      <c r="L1626" s="8" t="s">
        <v>33</v>
      </c>
      <c r="M1626" s="8">
        <v>2716500406</v>
      </c>
      <c r="N1626" s="9">
        <v>40848</v>
      </c>
      <c r="O1626" s="8" t="s">
        <v>29</v>
      </c>
      <c r="P1626" s="8" t="s">
        <v>31</v>
      </c>
      <c r="Q1626" s="8" t="s">
        <v>29</v>
      </c>
      <c r="R1626" s="8" t="s">
        <v>31</v>
      </c>
    </row>
    <row r="1627" spans="1:18">
      <c r="A1627" t="s">
        <v>3234</v>
      </c>
      <c r="B1627" s="8" t="s">
        <v>3235</v>
      </c>
      <c r="C1627" s="8" t="s">
        <v>3236</v>
      </c>
      <c r="D1627" s="8" t="s">
        <v>3237</v>
      </c>
      <c r="E1627" s="8" t="s">
        <v>1816</v>
      </c>
      <c r="F1627" s="8" t="s">
        <v>1817</v>
      </c>
      <c r="G1627" s="8" t="str">
        <f t="shared" si="75"/>
        <v>堺市北区北長尾町六丁3-27</v>
      </c>
      <c r="H1627" s="8" t="str">
        <f t="shared" si="76"/>
        <v>北区</v>
      </c>
      <c r="I1627" s="8">
        <f t="shared" si="77"/>
        <v>6</v>
      </c>
      <c r="J1627" s="8" t="s">
        <v>1807</v>
      </c>
      <c r="K1627" s="8" t="s">
        <v>1808</v>
      </c>
      <c r="L1627" s="8" t="s">
        <v>33</v>
      </c>
      <c r="M1627" s="8">
        <v>2716300070</v>
      </c>
      <c r="N1627" s="9">
        <v>40817</v>
      </c>
      <c r="O1627" s="8" t="s">
        <v>29</v>
      </c>
      <c r="P1627" s="8" t="s">
        <v>31</v>
      </c>
      <c r="Q1627" s="8" t="s">
        <v>29</v>
      </c>
      <c r="R1627" s="8" t="s">
        <v>31</v>
      </c>
    </row>
    <row r="1628" spans="1:18">
      <c r="A1628" t="s">
        <v>3405</v>
      </c>
      <c r="B1628" s="8" t="s">
        <v>3406</v>
      </c>
      <c r="C1628" s="8" t="s">
        <v>3409</v>
      </c>
      <c r="D1628" s="8" t="s">
        <v>3410</v>
      </c>
      <c r="E1628" s="8" t="s">
        <v>1816</v>
      </c>
      <c r="F1628" s="8" t="s">
        <v>3407</v>
      </c>
      <c r="G1628" s="8" t="str">
        <f t="shared" si="75"/>
        <v>堺市北区北長尾町1-3-28</v>
      </c>
      <c r="H1628" s="8" t="str">
        <f t="shared" si="76"/>
        <v>北区</v>
      </c>
      <c r="I1628" s="8">
        <f t="shared" si="77"/>
        <v>6</v>
      </c>
      <c r="J1628" s="8" t="s">
        <v>3408</v>
      </c>
      <c r="K1628" s="8" t="s">
        <v>3411</v>
      </c>
      <c r="L1628" s="8" t="s">
        <v>33</v>
      </c>
      <c r="M1628" s="8">
        <v>2716501958</v>
      </c>
      <c r="N1628" s="9">
        <v>45078</v>
      </c>
      <c r="O1628" s="8" t="s">
        <v>29</v>
      </c>
      <c r="P1628" s="8" t="s">
        <v>31</v>
      </c>
      <c r="Q1628" s="8" t="s">
        <v>29</v>
      </c>
      <c r="R1628" s="8" t="s">
        <v>31</v>
      </c>
    </row>
    <row r="1629" spans="1:18">
      <c r="A1629" t="s">
        <v>4514</v>
      </c>
      <c r="B1629" s="8" t="s">
        <v>4515</v>
      </c>
      <c r="C1629" s="8" t="s">
        <v>4518</v>
      </c>
      <c r="D1629" s="8" t="s">
        <v>4519</v>
      </c>
      <c r="E1629" s="8" t="s">
        <v>1816</v>
      </c>
      <c r="F1629" s="8" t="s">
        <v>4520</v>
      </c>
      <c r="G1629" s="8" t="str">
        <f t="shared" si="75"/>
        <v>堺市北区北長尾町三丁5-9　ベルハイム201号</v>
      </c>
      <c r="H1629" s="8" t="str">
        <f t="shared" si="76"/>
        <v>北区</v>
      </c>
      <c r="I1629" s="8">
        <f t="shared" si="77"/>
        <v>6</v>
      </c>
      <c r="J1629" s="8" t="s">
        <v>4516</v>
      </c>
      <c r="K1629" s="8" t="s">
        <v>4517</v>
      </c>
      <c r="L1629" s="8" t="s">
        <v>33</v>
      </c>
      <c r="M1629" s="8">
        <v>2716501883</v>
      </c>
      <c r="N1629" s="9">
        <v>44866</v>
      </c>
      <c r="O1629" s="8" t="s">
        <v>29</v>
      </c>
      <c r="P1629" s="8" t="s">
        <v>31</v>
      </c>
      <c r="Q1629" s="8" t="s">
        <v>29</v>
      </c>
      <c r="R1629" s="8" t="s">
        <v>31</v>
      </c>
    </row>
    <row r="1630" spans="1:18">
      <c r="A1630" t="s">
        <v>2776</v>
      </c>
      <c r="B1630" s="8" t="s">
        <v>2777</v>
      </c>
      <c r="C1630" s="8" t="s">
        <v>2781</v>
      </c>
      <c r="D1630" s="8" t="s">
        <v>2782</v>
      </c>
      <c r="E1630" s="8" t="s">
        <v>107</v>
      </c>
      <c r="F1630" s="8" t="s">
        <v>2778</v>
      </c>
      <c r="G1630" s="8" t="str">
        <f t="shared" si="75"/>
        <v>堺市北区北花田町一丁10番地39</v>
      </c>
      <c r="H1630" s="8" t="str">
        <f t="shared" si="76"/>
        <v>北区</v>
      </c>
      <c r="I1630" s="8">
        <f t="shared" si="77"/>
        <v>6</v>
      </c>
      <c r="J1630" s="8" t="s">
        <v>2779</v>
      </c>
      <c r="K1630" s="8" t="s">
        <v>2780</v>
      </c>
      <c r="L1630" s="8" t="s">
        <v>32</v>
      </c>
      <c r="M1630" s="8">
        <v>2716501982</v>
      </c>
      <c r="N1630" s="9">
        <v>45017</v>
      </c>
      <c r="O1630" s="8" t="s">
        <v>31</v>
      </c>
      <c r="P1630" s="8" t="s">
        <v>29</v>
      </c>
      <c r="Q1630" s="8" t="s">
        <v>29</v>
      </c>
      <c r="R1630" s="8" t="s">
        <v>29</v>
      </c>
    </row>
    <row r="1631" spans="1:18">
      <c r="A1631" t="s">
        <v>4758</v>
      </c>
      <c r="B1631" s="8" t="s">
        <v>4759</v>
      </c>
      <c r="C1631" s="8" t="s">
        <v>4768</v>
      </c>
      <c r="D1631" s="8" t="s">
        <v>4769</v>
      </c>
      <c r="E1631" s="8" t="s">
        <v>467</v>
      </c>
      <c r="F1631" s="8" t="s">
        <v>4770</v>
      </c>
      <c r="G1631" s="8" t="str">
        <f t="shared" si="75"/>
        <v>堺市北区新金岡町五丁4-104</v>
      </c>
      <c r="H1631" s="8" t="str">
        <f t="shared" si="76"/>
        <v>北区</v>
      </c>
      <c r="I1631" s="8">
        <f t="shared" si="77"/>
        <v>6</v>
      </c>
      <c r="J1631" s="8" t="s">
        <v>4771</v>
      </c>
      <c r="K1631" s="8" t="s">
        <v>4772</v>
      </c>
      <c r="L1631" s="8" t="s">
        <v>32</v>
      </c>
      <c r="M1631" s="8">
        <v>2716500877</v>
      </c>
      <c r="N1631" s="9">
        <v>41365</v>
      </c>
      <c r="O1631" s="8" t="s">
        <v>31</v>
      </c>
      <c r="P1631" s="8" t="s">
        <v>29</v>
      </c>
      <c r="Q1631" s="8" t="s">
        <v>29</v>
      </c>
      <c r="R1631" s="8" t="s">
        <v>29</v>
      </c>
    </row>
    <row r="1632" spans="1:18">
      <c r="A1632" t="s">
        <v>6443</v>
      </c>
      <c r="B1632" s="8" t="s">
        <v>6444</v>
      </c>
      <c r="C1632" s="8" t="s">
        <v>6448</v>
      </c>
      <c r="D1632" s="8" t="s">
        <v>6449</v>
      </c>
      <c r="E1632" s="8" t="s">
        <v>251</v>
      </c>
      <c r="F1632" s="8" t="s">
        <v>6338</v>
      </c>
      <c r="G1632" s="8" t="str">
        <f t="shared" si="75"/>
        <v>堺市北区金岡町2448番地</v>
      </c>
      <c r="H1632" s="8" t="str">
        <f t="shared" si="76"/>
        <v>北区</v>
      </c>
      <c r="I1632" s="8">
        <f t="shared" si="77"/>
        <v>6</v>
      </c>
      <c r="J1632" s="8" t="s">
        <v>6339</v>
      </c>
      <c r="K1632" s="8" t="s">
        <v>6340</v>
      </c>
      <c r="L1632" s="8" t="s">
        <v>32</v>
      </c>
      <c r="M1632" s="8">
        <v>2716500190</v>
      </c>
      <c r="N1632" s="9">
        <v>39203</v>
      </c>
      <c r="O1632" s="8" t="s">
        <v>31</v>
      </c>
      <c r="P1632" s="8" t="s">
        <v>29</v>
      </c>
      <c r="Q1632" s="8" t="s">
        <v>29</v>
      </c>
      <c r="R1632" s="8" t="s">
        <v>29</v>
      </c>
    </row>
    <row r="1633" spans="1:18">
      <c r="A1633" t="s">
        <v>636</v>
      </c>
      <c r="B1633" s="8" t="s">
        <v>637</v>
      </c>
      <c r="C1633" s="8" t="s">
        <v>640</v>
      </c>
      <c r="D1633" s="8" t="s">
        <v>641</v>
      </c>
      <c r="E1633" s="8" t="s">
        <v>287</v>
      </c>
      <c r="F1633" s="8" t="s">
        <v>642</v>
      </c>
      <c r="G1633" s="8" t="str">
        <f t="shared" si="75"/>
        <v>堺市北区中百舌鳥町五丁798番１　和田ビル204号室</v>
      </c>
      <c r="H1633" s="8" t="str">
        <f t="shared" si="76"/>
        <v>北区</v>
      </c>
      <c r="I1633" s="8">
        <f t="shared" si="77"/>
        <v>6</v>
      </c>
      <c r="J1633" s="8" t="s">
        <v>638</v>
      </c>
      <c r="K1633" s="8" t="s">
        <v>639</v>
      </c>
      <c r="L1633" s="8" t="s">
        <v>32</v>
      </c>
      <c r="M1633" s="8">
        <v>2716501891</v>
      </c>
      <c r="N1633" s="9">
        <v>44866</v>
      </c>
      <c r="O1633" s="8" t="s">
        <v>31</v>
      </c>
      <c r="P1633" s="8" t="s">
        <v>29</v>
      </c>
      <c r="Q1633" s="8" t="s">
        <v>29</v>
      </c>
      <c r="R1633" s="8" t="s">
        <v>29</v>
      </c>
    </row>
    <row r="1634" spans="1:18">
      <c r="A1634" t="s">
        <v>4439</v>
      </c>
      <c r="B1634" s="8" t="s">
        <v>4440</v>
      </c>
      <c r="C1634" s="8" t="s">
        <v>4443</v>
      </c>
      <c r="D1634" s="8" t="s">
        <v>4444</v>
      </c>
      <c r="E1634" s="8" t="s">
        <v>287</v>
      </c>
      <c r="F1634" s="8" t="s">
        <v>4441</v>
      </c>
      <c r="G1634" s="8" t="str">
        <f t="shared" si="75"/>
        <v>堺市北区中百舌鳥町六丁1040-24ロイヤルカーサ１番館201号室</v>
      </c>
      <c r="H1634" s="8" t="str">
        <f t="shared" si="76"/>
        <v>北区</v>
      </c>
      <c r="I1634" s="8">
        <f t="shared" si="77"/>
        <v>6</v>
      </c>
      <c r="J1634" s="8" t="s">
        <v>4442</v>
      </c>
      <c r="K1634" s="8" t="s">
        <v>4442</v>
      </c>
      <c r="L1634" s="8" t="s">
        <v>32</v>
      </c>
      <c r="M1634" s="8">
        <v>2716500984</v>
      </c>
      <c r="N1634" s="9">
        <v>43132</v>
      </c>
      <c r="O1634" s="8" t="s">
        <v>31</v>
      </c>
      <c r="P1634" s="8" t="s">
        <v>29</v>
      </c>
      <c r="Q1634" s="8" t="s">
        <v>29</v>
      </c>
      <c r="R1634" s="8" t="s">
        <v>29</v>
      </c>
    </row>
    <row r="1635" spans="1:18">
      <c r="A1635" t="s">
        <v>318</v>
      </c>
      <c r="B1635" s="8" t="s">
        <v>319</v>
      </c>
      <c r="C1635" s="8" t="s">
        <v>318</v>
      </c>
      <c r="D1635" s="8" t="s">
        <v>319</v>
      </c>
      <c r="E1635" s="8" t="s">
        <v>320</v>
      </c>
      <c r="F1635" s="8" t="s">
        <v>324</v>
      </c>
      <c r="G1635" s="8" t="str">
        <f t="shared" si="75"/>
        <v>堺市北区長曾根町3047番地10</v>
      </c>
      <c r="H1635" s="8" t="str">
        <f t="shared" si="76"/>
        <v>北区</v>
      </c>
      <c r="I1635" s="8">
        <f t="shared" si="77"/>
        <v>6</v>
      </c>
      <c r="J1635" s="8" t="s">
        <v>322</v>
      </c>
      <c r="K1635" s="8" t="s">
        <v>323</v>
      </c>
      <c r="L1635" s="8" t="s">
        <v>32</v>
      </c>
      <c r="M1635" s="8">
        <v>2716500034</v>
      </c>
      <c r="N1635" s="9">
        <v>41000</v>
      </c>
      <c r="O1635" s="8" t="s">
        <v>31</v>
      </c>
      <c r="P1635" s="8" t="s">
        <v>29</v>
      </c>
      <c r="Q1635" s="8" t="s">
        <v>29</v>
      </c>
      <c r="R1635" s="8" t="s">
        <v>29</v>
      </c>
    </row>
    <row r="1636" spans="1:18">
      <c r="A1636" t="s">
        <v>3226</v>
      </c>
      <c r="B1636" s="8" t="s">
        <v>3227</v>
      </c>
      <c r="C1636" s="8" t="s">
        <v>3230</v>
      </c>
      <c r="D1636" s="8" t="s">
        <v>3231</v>
      </c>
      <c r="E1636" s="8" t="s">
        <v>320</v>
      </c>
      <c r="F1636" s="8" t="s">
        <v>3232</v>
      </c>
      <c r="G1636" s="8" t="str">
        <f t="shared" si="75"/>
        <v>堺市北区長曽根町1667番地　Ｐｏｌａｉｒｅ</v>
      </c>
      <c r="H1636" s="8" t="str">
        <f t="shared" si="76"/>
        <v>北区</v>
      </c>
      <c r="I1636" s="8">
        <f t="shared" si="77"/>
        <v>6</v>
      </c>
      <c r="J1636" s="8" t="s">
        <v>3233</v>
      </c>
      <c r="K1636" s="8" t="s">
        <v>1791</v>
      </c>
      <c r="L1636" s="8" t="s">
        <v>32</v>
      </c>
      <c r="M1636" s="8">
        <v>2716502097</v>
      </c>
      <c r="N1636" s="9">
        <v>45352</v>
      </c>
      <c r="O1636" s="8" t="s">
        <v>31</v>
      </c>
      <c r="P1636" s="8" t="s">
        <v>29</v>
      </c>
      <c r="Q1636" s="8" t="s">
        <v>31</v>
      </c>
      <c r="R1636" s="8" t="s">
        <v>29</v>
      </c>
    </row>
    <row r="1637" spans="1:18">
      <c r="A1637" t="s">
        <v>2942</v>
      </c>
      <c r="B1637" s="8" t="s">
        <v>2943</v>
      </c>
      <c r="C1637" s="8" t="s">
        <v>2947</v>
      </c>
      <c r="D1637" s="8" t="s">
        <v>2948</v>
      </c>
      <c r="E1637" s="8" t="s">
        <v>610</v>
      </c>
      <c r="F1637" s="8" t="s">
        <v>2944</v>
      </c>
      <c r="G1637" s="8" t="str">
        <f t="shared" si="75"/>
        <v>堺市北区百舌鳥梅町三丁13番地9</v>
      </c>
      <c r="H1637" s="8" t="str">
        <f t="shared" si="76"/>
        <v>北区</v>
      </c>
      <c r="I1637" s="8">
        <f t="shared" si="77"/>
        <v>6</v>
      </c>
      <c r="J1637" s="8" t="s">
        <v>2945</v>
      </c>
      <c r="K1637" s="8" t="s">
        <v>2946</v>
      </c>
      <c r="L1637" s="8" t="s">
        <v>32</v>
      </c>
      <c r="M1637" s="8">
        <v>2716502139</v>
      </c>
      <c r="N1637" s="9">
        <v>45536</v>
      </c>
      <c r="O1637" s="8" t="s">
        <v>31</v>
      </c>
      <c r="P1637" s="8" t="s">
        <v>29</v>
      </c>
      <c r="Q1637" s="8" t="s">
        <v>31</v>
      </c>
      <c r="R1637" s="8" t="s">
        <v>29</v>
      </c>
    </row>
    <row r="1638" spans="1:18">
      <c r="A1638" t="s">
        <v>6074</v>
      </c>
      <c r="B1638" s="8" t="s">
        <v>6075</v>
      </c>
      <c r="C1638" s="8" t="s">
        <v>6076</v>
      </c>
      <c r="D1638" s="8" t="s">
        <v>6077</v>
      </c>
      <c r="E1638" s="8" t="s">
        <v>610</v>
      </c>
      <c r="F1638" s="8" t="s">
        <v>5702</v>
      </c>
      <c r="G1638" s="8" t="str">
        <f t="shared" si="75"/>
        <v>堺市北区百舌鳥梅町一丁19番6号</v>
      </c>
      <c r="H1638" s="8" t="str">
        <f t="shared" si="76"/>
        <v>北区</v>
      </c>
      <c r="I1638" s="8">
        <f t="shared" si="77"/>
        <v>6</v>
      </c>
      <c r="J1638" s="8" t="s">
        <v>6078</v>
      </c>
      <c r="K1638" s="8" t="s">
        <v>5704</v>
      </c>
      <c r="L1638" s="8" t="s">
        <v>32</v>
      </c>
      <c r="M1638" s="8">
        <v>2716500208</v>
      </c>
      <c r="N1638" s="9">
        <v>44409</v>
      </c>
      <c r="O1638" s="8" t="s">
        <v>31</v>
      </c>
      <c r="P1638" s="8" t="s">
        <v>29</v>
      </c>
      <c r="Q1638" s="8" t="s">
        <v>29</v>
      </c>
      <c r="R1638" s="8" t="s">
        <v>29</v>
      </c>
    </row>
    <row r="1639" spans="1:18">
      <c r="A1639" t="s">
        <v>3405</v>
      </c>
      <c r="B1639" s="8" t="s">
        <v>3406</v>
      </c>
      <c r="C1639" s="8" t="s">
        <v>3409</v>
      </c>
      <c r="D1639" s="8" t="s">
        <v>3410</v>
      </c>
      <c r="E1639" s="8" t="s">
        <v>1816</v>
      </c>
      <c r="F1639" s="8" t="s">
        <v>3407</v>
      </c>
      <c r="G1639" s="8" t="str">
        <f t="shared" si="75"/>
        <v>堺市北区北長尾町1-3-28</v>
      </c>
      <c r="H1639" s="8" t="str">
        <f t="shared" si="76"/>
        <v>北区</v>
      </c>
      <c r="I1639" s="8">
        <f t="shared" si="77"/>
        <v>6</v>
      </c>
      <c r="J1639" s="8" t="s">
        <v>3408</v>
      </c>
      <c r="K1639" s="8" t="s">
        <v>3411</v>
      </c>
      <c r="L1639" s="8" t="s">
        <v>32</v>
      </c>
      <c r="M1639" s="8">
        <v>2716501958</v>
      </c>
      <c r="N1639" s="9">
        <v>44958</v>
      </c>
      <c r="O1639" s="8" t="s">
        <v>31</v>
      </c>
      <c r="P1639" s="8" t="s">
        <v>29</v>
      </c>
      <c r="Q1639" s="8" t="s">
        <v>29</v>
      </c>
      <c r="R1639" s="8" t="s">
        <v>29</v>
      </c>
    </row>
    <row r="1640" spans="1:18">
      <c r="A1640" t="s">
        <v>4514</v>
      </c>
      <c r="B1640" s="8" t="s">
        <v>4515</v>
      </c>
      <c r="C1640" s="8" t="s">
        <v>4518</v>
      </c>
      <c r="D1640" s="8" t="s">
        <v>4519</v>
      </c>
      <c r="E1640" s="8" t="s">
        <v>1816</v>
      </c>
      <c r="F1640" s="8" t="s">
        <v>4520</v>
      </c>
      <c r="G1640" s="8" t="str">
        <f t="shared" si="75"/>
        <v>堺市北区北長尾町三丁5-9　ベルハイム201号</v>
      </c>
      <c r="H1640" s="8" t="str">
        <f t="shared" si="76"/>
        <v>北区</v>
      </c>
      <c r="I1640" s="8">
        <f t="shared" si="77"/>
        <v>6</v>
      </c>
      <c r="J1640" s="8" t="s">
        <v>4516</v>
      </c>
      <c r="K1640" s="8" t="s">
        <v>4517</v>
      </c>
      <c r="L1640" s="8" t="s">
        <v>32</v>
      </c>
      <c r="M1640" s="8">
        <v>2716501883</v>
      </c>
      <c r="N1640" s="9">
        <v>45108</v>
      </c>
      <c r="O1640" s="8" t="s">
        <v>31</v>
      </c>
      <c r="P1640" s="8" t="s">
        <v>29</v>
      </c>
      <c r="Q1640" s="8" t="s">
        <v>29</v>
      </c>
      <c r="R1640" s="8" t="s">
        <v>29</v>
      </c>
    </row>
    <row r="1641" spans="1:18">
      <c r="A1641" t="s">
        <v>5746</v>
      </c>
      <c r="B1641" s="8" t="s">
        <v>5747</v>
      </c>
      <c r="C1641" s="8" t="s">
        <v>5751</v>
      </c>
      <c r="D1641" s="8" t="s">
        <v>5752</v>
      </c>
      <c r="E1641" s="8" t="s">
        <v>2142</v>
      </c>
      <c r="F1641" s="8" t="s">
        <v>5748</v>
      </c>
      <c r="G1641" s="8" t="str">
        <f t="shared" si="75"/>
        <v>堺市北区常磐町三丁19番地2</v>
      </c>
      <c r="H1641" s="8" t="str">
        <f t="shared" si="76"/>
        <v>北区</v>
      </c>
      <c r="I1641" s="8">
        <f t="shared" si="77"/>
        <v>6</v>
      </c>
      <c r="J1641" s="8" t="s">
        <v>5749</v>
      </c>
      <c r="K1641" s="8" t="s">
        <v>5750</v>
      </c>
      <c r="L1641" s="8" t="s">
        <v>143</v>
      </c>
      <c r="M1641" s="8">
        <v>2716501081</v>
      </c>
      <c r="N1641" s="9">
        <v>41883</v>
      </c>
      <c r="O1641" s="8" t="s">
        <v>29</v>
      </c>
      <c r="P1641" s="8" t="s">
        <v>29</v>
      </c>
      <c r="Q1641" s="8" t="s">
        <v>31</v>
      </c>
      <c r="R1641" s="8" t="s">
        <v>31</v>
      </c>
    </row>
    <row r="1642" spans="1:18">
      <c r="A1642" t="s">
        <v>2992</v>
      </c>
      <c r="B1642" s="8" t="s">
        <v>2993</v>
      </c>
      <c r="C1642" s="8" t="s">
        <v>2994</v>
      </c>
      <c r="D1642" s="8" t="s">
        <v>2995</v>
      </c>
      <c r="E1642" s="8" t="s">
        <v>87</v>
      </c>
      <c r="F1642" s="8" t="s">
        <v>2996</v>
      </c>
      <c r="G1642" s="8" t="str">
        <f t="shared" si="75"/>
        <v>堺市北区東浅香山町三丁15-15　1階101号室</v>
      </c>
      <c r="H1642" s="8" t="str">
        <f t="shared" si="76"/>
        <v>北区</v>
      </c>
      <c r="I1642" s="8">
        <f t="shared" si="77"/>
        <v>6</v>
      </c>
      <c r="J1642" s="8" t="s">
        <v>2997</v>
      </c>
      <c r="K1642" s="8" t="s">
        <v>2998</v>
      </c>
      <c r="L1642" s="8" t="s">
        <v>143</v>
      </c>
      <c r="M1642" s="8">
        <v>2716502063</v>
      </c>
      <c r="N1642" s="9">
        <v>45261</v>
      </c>
      <c r="O1642" s="8" t="s">
        <v>29</v>
      </c>
      <c r="P1642" s="8" t="s">
        <v>29</v>
      </c>
      <c r="Q1642" s="8" t="s">
        <v>31</v>
      </c>
      <c r="R1642" s="8" t="s">
        <v>29</v>
      </c>
    </row>
    <row r="1643" spans="1:18">
      <c r="A1643" t="s">
        <v>4813</v>
      </c>
      <c r="B1643" s="8" t="s">
        <v>4814</v>
      </c>
      <c r="C1643" s="8" t="s">
        <v>4822</v>
      </c>
      <c r="D1643" s="8" t="s">
        <v>4823</v>
      </c>
      <c r="E1643" s="8" t="s">
        <v>87</v>
      </c>
      <c r="F1643" s="8" t="s">
        <v>4815</v>
      </c>
      <c r="G1643" s="8" t="str">
        <f t="shared" si="75"/>
        <v>堺市北区東浅香山町二丁251番地1</v>
      </c>
      <c r="H1643" s="8" t="str">
        <f t="shared" si="76"/>
        <v>北区</v>
      </c>
      <c r="I1643" s="8">
        <f t="shared" si="77"/>
        <v>6</v>
      </c>
      <c r="J1643" s="8" t="s">
        <v>4816</v>
      </c>
      <c r="K1643" s="8" t="s">
        <v>4817</v>
      </c>
      <c r="L1643" s="8" t="s">
        <v>143</v>
      </c>
      <c r="M1643" s="8">
        <v>2716500422</v>
      </c>
      <c r="N1643" s="9">
        <v>39814</v>
      </c>
      <c r="O1643" s="8" t="s">
        <v>29</v>
      </c>
      <c r="P1643" s="8" t="s">
        <v>29</v>
      </c>
      <c r="Q1643" s="8" t="s">
        <v>31</v>
      </c>
      <c r="R1643" s="8" t="s">
        <v>31</v>
      </c>
    </row>
    <row r="1644" spans="1:18">
      <c r="A1644" t="s">
        <v>4758</v>
      </c>
      <c r="B1644" s="8" t="s">
        <v>4759</v>
      </c>
      <c r="C1644" s="8" t="s">
        <v>4779</v>
      </c>
      <c r="D1644" s="8" t="s">
        <v>4780</v>
      </c>
      <c r="E1644" s="8" t="s">
        <v>327</v>
      </c>
      <c r="F1644" s="8" t="s">
        <v>4781</v>
      </c>
      <c r="G1644" s="8" t="str">
        <f t="shared" si="75"/>
        <v>堺市北区南花田町536番地1</v>
      </c>
      <c r="H1644" s="8" t="str">
        <f t="shared" si="76"/>
        <v>北区</v>
      </c>
      <c r="I1644" s="8">
        <f t="shared" si="77"/>
        <v>6</v>
      </c>
      <c r="J1644" s="8" t="s">
        <v>4782</v>
      </c>
      <c r="K1644" s="8" t="s">
        <v>4783</v>
      </c>
      <c r="L1644" s="8" t="s">
        <v>143</v>
      </c>
      <c r="M1644" s="8">
        <v>2716500307</v>
      </c>
      <c r="N1644" s="9">
        <v>39083</v>
      </c>
      <c r="O1644" s="8" t="s">
        <v>29</v>
      </c>
      <c r="P1644" s="8" t="s">
        <v>29</v>
      </c>
      <c r="Q1644" s="8" t="s">
        <v>31</v>
      </c>
      <c r="R1644" s="8" t="s">
        <v>29</v>
      </c>
    </row>
    <row r="1645" spans="1:18">
      <c r="A1645" t="s">
        <v>5240</v>
      </c>
      <c r="B1645" s="8" t="s">
        <v>5241</v>
      </c>
      <c r="C1645" s="8" t="s">
        <v>5286</v>
      </c>
      <c r="D1645" s="8" t="s">
        <v>5287</v>
      </c>
      <c r="E1645" s="8" t="s">
        <v>327</v>
      </c>
      <c r="F1645" s="8" t="s">
        <v>5288</v>
      </c>
      <c r="G1645" s="8" t="str">
        <f t="shared" si="75"/>
        <v>堺市北区南花田町532番地3</v>
      </c>
      <c r="H1645" s="8" t="str">
        <f t="shared" si="76"/>
        <v>北区</v>
      </c>
      <c r="I1645" s="8">
        <f t="shared" si="77"/>
        <v>6</v>
      </c>
      <c r="J1645" s="8" t="s">
        <v>5289</v>
      </c>
      <c r="K1645" s="8" t="s">
        <v>5289</v>
      </c>
      <c r="L1645" s="8" t="s">
        <v>143</v>
      </c>
      <c r="M1645" s="8">
        <v>2716500737</v>
      </c>
      <c r="N1645" s="9">
        <v>41000</v>
      </c>
      <c r="O1645" s="8" t="s">
        <v>29</v>
      </c>
      <c r="P1645" s="8" t="s">
        <v>29</v>
      </c>
      <c r="Q1645" s="8" t="s">
        <v>31</v>
      </c>
      <c r="R1645" s="8" t="s">
        <v>29</v>
      </c>
    </row>
    <row r="1646" spans="1:18">
      <c r="A1646" t="s">
        <v>5804</v>
      </c>
      <c r="B1646" s="8" t="s">
        <v>5805</v>
      </c>
      <c r="C1646" s="8" t="s">
        <v>5808</v>
      </c>
      <c r="D1646" s="8" t="s">
        <v>5809</v>
      </c>
      <c r="E1646" s="8" t="s">
        <v>467</v>
      </c>
      <c r="F1646" s="8" t="s">
        <v>5810</v>
      </c>
      <c r="G1646" s="8" t="str">
        <f t="shared" si="75"/>
        <v>堺市北区新金岡町五丁7-541　パークハイツ新金岡101号</v>
      </c>
      <c r="H1646" s="8" t="str">
        <f t="shared" si="76"/>
        <v>北区</v>
      </c>
      <c r="I1646" s="8">
        <f t="shared" si="77"/>
        <v>6</v>
      </c>
      <c r="J1646" s="8" t="s">
        <v>5806</v>
      </c>
      <c r="K1646" s="8" t="s">
        <v>5807</v>
      </c>
      <c r="L1646" s="8" t="s">
        <v>143</v>
      </c>
      <c r="M1646" s="8">
        <v>2716501719</v>
      </c>
      <c r="N1646" s="9">
        <v>44287</v>
      </c>
      <c r="O1646" s="8" t="s">
        <v>29</v>
      </c>
      <c r="P1646" s="8" t="s">
        <v>29</v>
      </c>
      <c r="Q1646" s="8" t="s">
        <v>31</v>
      </c>
      <c r="R1646" s="8" t="s">
        <v>29</v>
      </c>
    </row>
    <row r="1647" spans="1:18">
      <c r="A1647" t="s">
        <v>5373</v>
      </c>
      <c r="B1647" s="8" t="s">
        <v>5374</v>
      </c>
      <c r="C1647" s="8" t="s">
        <v>5375</v>
      </c>
      <c r="D1647" s="8" t="s">
        <v>5376</v>
      </c>
      <c r="E1647" s="8" t="s">
        <v>320</v>
      </c>
      <c r="F1647" s="8" t="s">
        <v>5377</v>
      </c>
      <c r="G1647" s="8" t="str">
        <f t="shared" si="75"/>
        <v>堺市北区長曽根町713番地の2</v>
      </c>
      <c r="H1647" s="8" t="str">
        <f t="shared" si="76"/>
        <v>北区</v>
      </c>
      <c r="I1647" s="8">
        <f t="shared" si="77"/>
        <v>6</v>
      </c>
      <c r="J1647" s="8" t="s">
        <v>5003</v>
      </c>
      <c r="K1647" s="8" t="s">
        <v>5004</v>
      </c>
      <c r="L1647" s="8" t="s">
        <v>143</v>
      </c>
      <c r="M1647" s="8">
        <v>2716500745</v>
      </c>
      <c r="N1647" s="9">
        <v>41000</v>
      </c>
      <c r="O1647" s="8" t="s">
        <v>31</v>
      </c>
      <c r="P1647" s="8" t="s">
        <v>29</v>
      </c>
      <c r="Q1647" s="8" t="s">
        <v>31</v>
      </c>
      <c r="R1647" s="8" t="s">
        <v>31</v>
      </c>
    </row>
    <row r="1648" spans="1:18">
      <c r="A1648" t="s">
        <v>5700</v>
      </c>
      <c r="B1648" s="8" t="s">
        <v>5701</v>
      </c>
      <c r="C1648" s="8" t="s">
        <v>5705</v>
      </c>
      <c r="D1648" s="8" t="s">
        <v>5706</v>
      </c>
      <c r="E1648" s="8" t="s">
        <v>610</v>
      </c>
      <c r="F1648" s="8" t="s">
        <v>5702</v>
      </c>
      <c r="G1648" s="8" t="str">
        <f t="shared" si="75"/>
        <v>堺市北区百舌鳥梅町一丁19番6号</v>
      </c>
      <c r="H1648" s="8" t="str">
        <f t="shared" si="76"/>
        <v>北区</v>
      </c>
      <c r="I1648" s="8">
        <f t="shared" si="77"/>
        <v>6</v>
      </c>
      <c r="J1648" s="8" t="s">
        <v>5703</v>
      </c>
      <c r="K1648" s="8" t="s">
        <v>5704</v>
      </c>
      <c r="L1648" s="8" t="s">
        <v>143</v>
      </c>
      <c r="M1648" s="8">
        <v>2716500315</v>
      </c>
      <c r="N1648" s="9">
        <v>39173</v>
      </c>
      <c r="O1648" s="8" t="s">
        <v>29</v>
      </c>
      <c r="P1648" s="8" t="s">
        <v>29</v>
      </c>
      <c r="Q1648" s="8" t="s">
        <v>31</v>
      </c>
      <c r="R1648" s="8" t="s">
        <v>29</v>
      </c>
    </row>
    <row r="1649" spans="1:18">
      <c r="A1649" t="s">
        <v>6079</v>
      </c>
      <c r="B1649" s="8" t="s">
        <v>6080</v>
      </c>
      <c r="C1649" s="8" t="s">
        <v>6084</v>
      </c>
      <c r="D1649" s="8" t="s">
        <v>6085</v>
      </c>
      <c r="E1649" s="8" t="s">
        <v>610</v>
      </c>
      <c r="F1649" s="8" t="s">
        <v>6081</v>
      </c>
      <c r="G1649" s="8" t="str">
        <f t="shared" si="75"/>
        <v>堺市北区百舌鳥梅町三丁15番9号</v>
      </c>
      <c r="H1649" s="8" t="str">
        <f t="shared" si="76"/>
        <v>北区</v>
      </c>
      <c r="I1649" s="8">
        <f t="shared" si="77"/>
        <v>6</v>
      </c>
      <c r="J1649" s="8" t="s">
        <v>6082</v>
      </c>
      <c r="K1649" s="8" t="s">
        <v>6083</v>
      </c>
      <c r="L1649" s="8" t="s">
        <v>143</v>
      </c>
      <c r="M1649" s="8">
        <v>2716500687</v>
      </c>
      <c r="N1649" s="9">
        <v>40848</v>
      </c>
      <c r="O1649" s="8" t="s">
        <v>29</v>
      </c>
      <c r="P1649" s="8" t="s">
        <v>29</v>
      </c>
      <c r="Q1649" s="8" t="s">
        <v>31</v>
      </c>
      <c r="R1649" s="8" t="s">
        <v>29</v>
      </c>
    </row>
    <row r="1650" spans="1:18">
      <c r="A1650" t="s">
        <v>3678</v>
      </c>
      <c r="B1650" s="8" t="s">
        <v>3679</v>
      </c>
      <c r="C1650" s="8" t="s">
        <v>3680</v>
      </c>
      <c r="D1650" s="8" t="s">
        <v>3681</v>
      </c>
      <c r="E1650" s="8" t="s">
        <v>419</v>
      </c>
      <c r="F1650" s="8" t="s">
        <v>3682</v>
      </c>
      <c r="G1650" s="8" t="str">
        <f t="shared" si="75"/>
        <v>堺市北区百舌鳥陵南町三丁400番地5</v>
      </c>
      <c r="H1650" s="8" t="str">
        <f t="shared" si="76"/>
        <v>北区</v>
      </c>
      <c r="I1650" s="8">
        <f t="shared" si="77"/>
        <v>6</v>
      </c>
      <c r="J1650" s="8" t="s">
        <v>3683</v>
      </c>
      <c r="K1650" s="8" t="s">
        <v>3683</v>
      </c>
      <c r="L1650" s="8" t="s">
        <v>143</v>
      </c>
      <c r="M1650" s="8">
        <v>2716502089</v>
      </c>
      <c r="N1650" s="9">
        <v>45323</v>
      </c>
      <c r="O1650" s="8" t="s">
        <v>29</v>
      </c>
      <c r="P1650" s="8" t="s">
        <v>29</v>
      </c>
      <c r="Q1650" s="8" t="s">
        <v>31</v>
      </c>
      <c r="R1650" s="8" t="s">
        <v>29</v>
      </c>
    </row>
    <row r="1651" spans="1:18">
      <c r="A1651" t="s">
        <v>3365</v>
      </c>
      <c r="B1651" s="8" t="s">
        <v>3366</v>
      </c>
      <c r="C1651" s="8" t="s">
        <v>3368</v>
      </c>
      <c r="D1651" s="8" t="s">
        <v>3369</v>
      </c>
      <c r="E1651" s="8" t="s">
        <v>856</v>
      </c>
      <c r="F1651" s="8" t="s">
        <v>3370</v>
      </c>
      <c r="G1651" s="8" t="str">
        <f t="shared" si="75"/>
        <v>堺市北区百舌鳥赤畑町一丁28番地6　グランディール三国ヶ丘101号室</v>
      </c>
      <c r="H1651" s="8" t="str">
        <f t="shared" si="76"/>
        <v>北区</v>
      </c>
      <c r="I1651" s="8">
        <f t="shared" si="77"/>
        <v>6</v>
      </c>
      <c r="J1651" s="8" t="s">
        <v>3371</v>
      </c>
      <c r="K1651" s="8" t="s">
        <v>3372</v>
      </c>
      <c r="L1651" s="8" t="s">
        <v>143</v>
      </c>
      <c r="M1651" s="8">
        <v>2716501966</v>
      </c>
      <c r="N1651" s="9">
        <v>45017</v>
      </c>
      <c r="O1651" s="8" t="s">
        <v>29</v>
      </c>
      <c r="P1651" s="8" t="s">
        <v>29</v>
      </c>
      <c r="Q1651" s="8" t="s">
        <v>31</v>
      </c>
      <c r="R1651" s="8" t="s">
        <v>29</v>
      </c>
    </row>
    <row r="1652" spans="1:18">
      <c r="A1652" t="s">
        <v>3365</v>
      </c>
      <c r="B1652" s="8" t="s">
        <v>3366</v>
      </c>
      <c r="C1652" s="8" t="s">
        <v>3373</v>
      </c>
      <c r="D1652" s="8" t="s">
        <v>3374</v>
      </c>
      <c r="E1652" s="8" t="s">
        <v>856</v>
      </c>
      <c r="F1652" s="8" t="s">
        <v>3375</v>
      </c>
      <c r="G1652" s="8" t="str">
        <f t="shared" si="75"/>
        <v>堺市北区百舌鳥赤畑町二丁79番地1</v>
      </c>
      <c r="H1652" s="8" t="str">
        <f t="shared" si="76"/>
        <v>北区</v>
      </c>
      <c r="I1652" s="8">
        <f t="shared" si="77"/>
        <v>6</v>
      </c>
      <c r="J1652" s="8" t="s">
        <v>3376</v>
      </c>
      <c r="K1652" s="8" t="s">
        <v>3377</v>
      </c>
      <c r="L1652" s="8" t="s">
        <v>143</v>
      </c>
      <c r="M1652" s="8">
        <v>2716502105</v>
      </c>
      <c r="N1652" s="9">
        <v>45383</v>
      </c>
      <c r="O1652" s="8" t="s">
        <v>29</v>
      </c>
      <c r="P1652" s="8" t="s">
        <v>29</v>
      </c>
      <c r="Q1652" s="8" t="s">
        <v>31</v>
      </c>
      <c r="R1652" s="8" t="s">
        <v>29</v>
      </c>
    </row>
    <row r="1653" spans="1:18">
      <c r="A1653" t="s">
        <v>6008</v>
      </c>
      <c r="B1653" s="8" t="s">
        <v>6009</v>
      </c>
      <c r="C1653" s="8" t="s">
        <v>6012</v>
      </c>
      <c r="D1653" s="8" t="s">
        <v>6013</v>
      </c>
      <c r="E1653" s="8" t="s">
        <v>856</v>
      </c>
      <c r="F1653" s="8" t="s">
        <v>6010</v>
      </c>
      <c r="G1653" s="8" t="str">
        <f t="shared" si="75"/>
        <v>堺市北区百舌鳥赤畑町二丁48番　カーサ三国ヶ丘103号</v>
      </c>
      <c r="H1653" s="8" t="str">
        <f t="shared" si="76"/>
        <v>北区</v>
      </c>
      <c r="I1653" s="8">
        <f t="shared" si="77"/>
        <v>6</v>
      </c>
      <c r="J1653" s="8" t="s">
        <v>6011</v>
      </c>
      <c r="K1653" s="8" t="s">
        <v>6011</v>
      </c>
      <c r="L1653" s="8" t="s">
        <v>143</v>
      </c>
      <c r="M1653" s="8">
        <v>2716500497</v>
      </c>
      <c r="N1653" s="9">
        <v>40269</v>
      </c>
      <c r="O1653" s="8" t="s">
        <v>29</v>
      </c>
      <c r="P1653" s="8" t="s">
        <v>29</v>
      </c>
      <c r="Q1653" s="8" t="s">
        <v>31</v>
      </c>
      <c r="R1653" s="8" t="s">
        <v>29</v>
      </c>
    </row>
    <row r="1654" spans="1:18">
      <c r="A1654" t="s">
        <v>6014</v>
      </c>
      <c r="B1654" s="8" t="s">
        <v>6015</v>
      </c>
      <c r="C1654" s="8" t="s">
        <v>6016</v>
      </c>
      <c r="D1654" s="8" t="s">
        <v>6017</v>
      </c>
      <c r="E1654" s="8" t="s">
        <v>856</v>
      </c>
      <c r="F1654" s="8" t="s">
        <v>6018</v>
      </c>
      <c r="G1654" s="8" t="str">
        <f t="shared" si="75"/>
        <v>堺市北区百舌鳥赤畑町二丁94番1</v>
      </c>
      <c r="H1654" s="8" t="str">
        <f t="shared" si="76"/>
        <v>北区</v>
      </c>
      <c r="I1654" s="8">
        <f t="shared" si="77"/>
        <v>6</v>
      </c>
      <c r="J1654" s="8" t="s">
        <v>6019</v>
      </c>
      <c r="K1654" s="8" t="s">
        <v>6020</v>
      </c>
      <c r="L1654" s="8" t="s">
        <v>143</v>
      </c>
      <c r="M1654" s="8">
        <v>2716501560</v>
      </c>
      <c r="N1654" s="9">
        <v>43525</v>
      </c>
      <c r="O1654" s="8" t="s">
        <v>29</v>
      </c>
      <c r="P1654" s="8" t="s">
        <v>29</v>
      </c>
      <c r="Q1654" s="8" t="s">
        <v>31</v>
      </c>
      <c r="R1654" s="8" t="s">
        <v>29</v>
      </c>
    </row>
    <row r="1655" spans="1:18">
      <c r="A1655" t="s">
        <v>6193</v>
      </c>
      <c r="B1655" s="8" t="s">
        <v>6194</v>
      </c>
      <c r="C1655" s="8" t="s">
        <v>6197</v>
      </c>
      <c r="D1655" s="8" t="s">
        <v>6198</v>
      </c>
      <c r="E1655" s="8" t="s">
        <v>856</v>
      </c>
      <c r="F1655" s="8" t="s">
        <v>5871</v>
      </c>
      <c r="G1655" s="8" t="str">
        <f t="shared" si="75"/>
        <v>堺市北区百舌鳥赤畑町五丁432番地2</v>
      </c>
      <c r="H1655" s="8" t="str">
        <f t="shared" si="76"/>
        <v>北区</v>
      </c>
      <c r="I1655" s="8">
        <f t="shared" si="77"/>
        <v>6</v>
      </c>
      <c r="J1655" s="8" t="s">
        <v>5872</v>
      </c>
      <c r="K1655" s="8" t="s">
        <v>5873</v>
      </c>
      <c r="L1655" s="8" t="s">
        <v>143</v>
      </c>
      <c r="M1655" s="8">
        <v>2716501420</v>
      </c>
      <c r="N1655" s="9">
        <v>43374</v>
      </c>
      <c r="O1655" s="8" t="s">
        <v>29</v>
      </c>
      <c r="P1655" s="8" t="s">
        <v>29</v>
      </c>
      <c r="Q1655" s="8" t="s">
        <v>31</v>
      </c>
      <c r="R1655" s="8" t="s">
        <v>29</v>
      </c>
    </row>
    <row r="1656" spans="1:18">
      <c r="A1656" t="s">
        <v>1804</v>
      </c>
      <c r="B1656" s="8" t="s">
        <v>1805</v>
      </c>
      <c r="C1656" s="8" t="s">
        <v>1814</v>
      </c>
      <c r="D1656" s="8" t="s">
        <v>1815</v>
      </c>
      <c r="E1656" s="8" t="s">
        <v>1816</v>
      </c>
      <c r="F1656" s="8" t="s">
        <v>1817</v>
      </c>
      <c r="G1656" s="8" t="str">
        <f t="shared" si="75"/>
        <v>堺市北区北長尾町六丁3-27</v>
      </c>
      <c r="H1656" s="8" t="str">
        <f t="shared" si="76"/>
        <v>北区</v>
      </c>
      <c r="I1656" s="8">
        <f t="shared" si="77"/>
        <v>6</v>
      </c>
      <c r="J1656" s="8" t="s">
        <v>1818</v>
      </c>
      <c r="K1656" s="8" t="s">
        <v>1819</v>
      </c>
      <c r="L1656" s="8" t="s">
        <v>143</v>
      </c>
      <c r="M1656" s="8">
        <v>2716501909</v>
      </c>
      <c r="N1656" s="9">
        <v>44866</v>
      </c>
      <c r="O1656" s="8" t="s">
        <v>29</v>
      </c>
      <c r="P1656" s="8" t="s">
        <v>29</v>
      </c>
      <c r="Q1656" s="8" t="s">
        <v>31</v>
      </c>
      <c r="R1656" s="8" t="s">
        <v>29</v>
      </c>
    </row>
    <row r="1657" spans="1:18">
      <c r="A1657" t="s">
        <v>5373</v>
      </c>
      <c r="B1657" s="8" t="s">
        <v>5374</v>
      </c>
      <c r="C1657" s="8" t="s">
        <v>5375</v>
      </c>
      <c r="D1657" s="8" t="s">
        <v>5376</v>
      </c>
      <c r="E1657" s="8" t="s">
        <v>320</v>
      </c>
      <c r="F1657" s="8" t="s">
        <v>5377</v>
      </c>
      <c r="G1657" s="8" t="str">
        <f t="shared" si="75"/>
        <v>堺市北区長曽根町713番地の2</v>
      </c>
      <c r="H1657" s="8" t="str">
        <f t="shared" si="76"/>
        <v>北区</v>
      </c>
      <c r="I1657" s="8">
        <f t="shared" si="77"/>
        <v>6</v>
      </c>
      <c r="J1657" s="8" t="s">
        <v>5003</v>
      </c>
      <c r="K1657" s="8" t="s">
        <v>5004</v>
      </c>
      <c r="L1657" s="8" t="s">
        <v>144</v>
      </c>
      <c r="M1657" s="8">
        <v>2716500257</v>
      </c>
      <c r="N1657" s="9">
        <v>38991</v>
      </c>
      <c r="O1657" s="8" t="s">
        <v>31</v>
      </c>
      <c r="P1657" s="8" t="s">
        <v>29</v>
      </c>
      <c r="Q1657" s="8" t="s">
        <v>31</v>
      </c>
      <c r="R1657" s="8" t="s">
        <v>31</v>
      </c>
    </row>
    <row r="1658" spans="1:18">
      <c r="A1658" t="s">
        <v>5838</v>
      </c>
      <c r="B1658" s="8" t="s">
        <v>5839</v>
      </c>
      <c r="C1658" s="8" t="s">
        <v>5840</v>
      </c>
      <c r="D1658" s="8" t="s">
        <v>5841</v>
      </c>
      <c r="E1658" s="8" t="s">
        <v>856</v>
      </c>
      <c r="F1658" s="8" t="s">
        <v>5842</v>
      </c>
      <c r="G1658" s="8" t="str">
        <f t="shared" si="75"/>
        <v>堺市北区百舌鳥赤畑町三丁147番地1</v>
      </c>
      <c r="H1658" s="8" t="str">
        <f t="shared" si="76"/>
        <v>北区</v>
      </c>
      <c r="I1658" s="8">
        <f t="shared" si="77"/>
        <v>6</v>
      </c>
      <c r="J1658" s="8" t="s">
        <v>5843</v>
      </c>
      <c r="K1658" s="8" t="s">
        <v>3367</v>
      </c>
      <c r="L1658" s="8" t="s">
        <v>144</v>
      </c>
      <c r="M1658" s="8">
        <v>2716501164</v>
      </c>
      <c r="N1658" s="9">
        <v>42005</v>
      </c>
      <c r="O1658" s="8" t="s">
        <v>29</v>
      </c>
      <c r="P1658" s="8" t="s">
        <v>29</v>
      </c>
      <c r="Q1658" s="8" t="s">
        <v>29</v>
      </c>
      <c r="R1658" s="8" t="s">
        <v>29</v>
      </c>
    </row>
    <row r="1659" spans="1:18">
      <c r="A1659" t="s">
        <v>5953</v>
      </c>
      <c r="B1659" s="8" t="s">
        <v>5954</v>
      </c>
      <c r="C1659" s="8" t="s">
        <v>5956</v>
      </c>
      <c r="D1659" s="8" t="s">
        <v>5957</v>
      </c>
      <c r="E1659" s="8" t="s">
        <v>3361</v>
      </c>
      <c r="F1659" s="8" t="s">
        <v>5958</v>
      </c>
      <c r="G1659" s="8" t="str">
        <f t="shared" si="75"/>
        <v>堺市北区中長尾町四丁3-29</v>
      </c>
      <c r="H1659" s="8" t="str">
        <f t="shared" si="76"/>
        <v>北区</v>
      </c>
      <c r="I1659" s="8">
        <f t="shared" si="77"/>
        <v>6</v>
      </c>
      <c r="J1659" s="8" t="s">
        <v>5955</v>
      </c>
      <c r="K1659" s="8" t="s">
        <v>5955</v>
      </c>
      <c r="L1659" s="8" t="s">
        <v>144</v>
      </c>
      <c r="M1659" s="8">
        <v>2716500885</v>
      </c>
      <c r="N1659" s="9">
        <v>41395</v>
      </c>
      <c r="O1659" s="8" t="s">
        <v>31</v>
      </c>
      <c r="P1659" s="8" t="s">
        <v>31</v>
      </c>
      <c r="Q1659" s="8" t="s">
        <v>29</v>
      </c>
      <c r="R1659" s="8" t="s">
        <v>31</v>
      </c>
    </row>
    <row r="1660" spans="1:18">
      <c r="A1660" t="s">
        <v>5373</v>
      </c>
      <c r="B1660" s="8" t="s">
        <v>5374</v>
      </c>
      <c r="C1660" s="8" t="s">
        <v>5375</v>
      </c>
      <c r="D1660" s="8" t="s">
        <v>5376</v>
      </c>
      <c r="E1660" s="8" t="s">
        <v>320</v>
      </c>
      <c r="F1660" s="8" t="s">
        <v>5377</v>
      </c>
      <c r="G1660" s="8" t="str">
        <f t="shared" si="75"/>
        <v>堺市北区長曽根町713番地の2</v>
      </c>
      <c r="H1660" s="8" t="str">
        <f t="shared" si="76"/>
        <v>北区</v>
      </c>
      <c r="I1660" s="8">
        <f t="shared" si="77"/>
        <v>6</v>
      </c>
      <c r="J1660" s="8" t="s">
        <v>5003</v>
      </c>
      <c r="K1660" s="8" t="s">
        <v>5004</v>
      </c>
      <c r="L1660" s="8" t="s">
        <v>4933</v>
      </c>
      <c r="M1660" s="8">
        <v>2716500745</v>
      </c>
      <c r="N1660" s="9">
        <v>41000</v>
      </c>
      <c r="O1660" s="8" t="s">
        <v>31</v>
      </c>
      <c r="P1660" s="8" t="s">
        <v>29</v>
      </c>
      <c r="Q1660" s="8" t="s">
        <v>31</v>
      </c>
      <c r="R1660" s="8" t="s">
        <v>31</v>
      </c>
    </row>
    <row r="1661" spans="1:18">
      <c r="A1661" t="s">
        <v>172</v>
      </c>
      <c r="B1661" s="8" t="s">
        <v>173</v>
      </c>
      <c r="C1661" s="8" t="s">
        <v>178</v>
      </c>
      <c r="D1661" s="8" t="s">
        <v>179</v>
      </c>
      <c r="E1661" s="8" t="s">
        <v>174</v>
      </c>
      <c r="F1661" s="8" t="s">
        <v>175</v>
      </c>
      <c r="G1661" s="8" t="str">
        <f t="shared" si="75"/>
        <v>堺市北区蔵前町二丁15-32</v>
      </c>
      <c r="H1661" s="8" t="str">
        <f t="shared" si="76"/>
        <v>北区</v>
      </c>
      <c r="I1661" s="8">
        <f t="shared" si="77"/>
        <v>6</v>
      </c>
      <c r="J1661" s="8" t="s">
        <v>176</v>
      </c>
      <c r="K1661" s="8" t="s">
        <v>177</v>
      </c>
      <c r="L1661" s="8" t="s">
        <v>180</v>
      </c>
      <c r="M1661" s="8">
        <v>2716501339</v>
      </c>
      <c r="N1661" s="9">
        <v>42644</v>
      </c>
      <c r="O1661" s="8" t="s">
        <v>31</v>
      </c>
      <c r="P1661" s="8" t="s">
        <v>29</v>
      </c>
      <c r="Q1661" s="8" t="s">
        <v>31</v>
      </c>
      <c r="R1661" s="8" t="s">
        <v>29</v>
      </c>
    </row>
    <row r="1662" spans="1:18">
      <c r="A1662" t="s">
        <v>172</v>
      </c>
      <c r="B1662" s="8" t="s">
        <v>173</v>
      </c>
      <c r="C1662" s="8" t="s">
        <v>178</v>
      </c>
      <c r="D1662" s="8" t="s">
        <v>179</v>
      </c>
      <c r="E1662" s="8" t="s">
        <v>174</v>
      </c>
      <c r="F1662" s="8" t="s">
        <v>175</v>
      </c>
      <c r="G1662" s="8" t="str">
        <f t="shared" si="75"/>
        <v>堺市北区蔵前町二丁15-32</v>
      </c>
      <c r="H1662" s="8" t="str">
        <f t="shared" si="76"/>
        <v>北区</v>
      </c>
      <c r="I1662" s="8">
        <f t="shared" si="77"/>
        <v>6</v>
      </c>
      <c r="J1662" s="8" t="s">
        <v>176</v>
      </c>
      <c r="K1662" s="8" t="s">
        <v>177</v>
      </c>
      <c r="L1662" s="8" t="s">
        <v>181</v>
      </c>
      <c r="M1662" s="8">
        <v>2716501339</v>
      </c>
      <c r="N1662" s="9">
        <v>44287</v>
      </c>
      <c r="O1662" s="8" t="s">
        <v>31</v>
      </c>
      <c r="P1662" s="8" t="s">
        <v>29</v>
      </c>
      <c r="Q1662" s="8" t="s">
        <v>31</v>
      </c>
      <c r="R1662" s="8" t="s">
        <v>29</v>
      </c>
    </row>
    <row r="1663" spans="1:18">
      <c r="A1663" t="s">
        <v>269</v>
      </c>
      <c r="B1663" s="8" t="s">
        <v>278</v>
      </c>
      <c r="C1663" s="8" t="s">
        <v>285</v>
      </c>
      <c r="D1663" s="8" t="s">
        <v>286</v>
      </c>
      <c r="E1663" s="8" t="s">
        <v>287</v>
      </c>
      <c r="F1663" s="8" t="s">
        <v>288</v>
      </c>
      <c r="G1663" s="8" t="str">
        <f t="shared" si="75"/>
        <v>堺市北区中百舌鳥町五丁660番地1　スタツィオーネ中百舌鳥201・202号室</v>
      </c>
      <c r="H1663" s="8" t="str">
        <f t="shared" si="76"/>
        <v>北区</v>
      </c>
      <c r="I1663" s="8">
        <f t="shared" si="77"/>
        <v>6</v>
      </c>
      <c r="J1663" s="8" t="s">
        <v>289</v>
      </c>
      <c r="K1663" s="8" t="s">
        <v>290</v>
      </c>
      <c r="L1663" s="8" t="s">
        <v>181</v>
      </c>
      <c r="M1663" s="8">
        <v>2716501610</v>
      </c>
      <c r="N1663" s="9">
        <v>43678</v>
      </c>
      <c r="O1663" s="8" t="s">
        <v>29</v>
      </c>
      <c r="P1663" s="8" t="s">
        <v>29</v>
      </c>
      <c r="Q1663" s="8" t="s">
        <v>31</v>
      </c>
      <c r="R1663" s="8" t="s">
        <v>29</v>
      </c>
    </row>
    <row r="1664" spans="1:18">
      <c r="A1664" t="s">
        <v>830</v>
      </c>
      <c r="B1664" s="8" t="s">
        <v>831</v>
      </c>
      <c r="C1664" s="8" t="s">
        <v>835</v>
      </c>
      <c r="D1664" s="8" t="s">
        <v>836</v>
      </c>
      <c r="E1664" s="8" t="s">
        <v>287</v>
      </c>
      <c r="F1664" s="8" t="s">
        <v>832</v>
      </c>
      <c r="G1664" s="8" t="str">
        <f t="shared" si="75"/>
        <v>堺市北区中百舌鳥町一丁95-22</v>
      </c>
      <c r="H1664" s="8" t="str">
        <f t="shared" si="76"/>
        <v>北区</v>
      </c>
      <c r="I1664" s="8">
        <f t="shared" si="77"/>
        <v>6</v>
      </c>
      <c r="J1664" s="8" t="s">
        <v>833</v>
      </c>
      <c r="K1664" s="8" t="s">
        <v>834</v>
      </c>
      <c r="L1664" s="8" t="s">
        <v>181</v>
      </c>
      <c r="M1664" s="8">
        <v>2716501602</v>
      </c>
      <c r="N1664" s="9">
        <v>43647</v>
      </c>
      <c r="O1664" s="8" t="s">
        <v>29</v>
      </c>
      <c r="P1664" s="8" t="s">
        <v>29</v>
      </c>
      <c r="Q1664" s="8" t="s">
        <v>31</v>
      </c>
      <c r="R1664" s="8" t="s">
        <v>29</v>
      </c>
    </row>
    <row r="1665" spans="1:18">
      <c r="A1665" t="s">
        <v>3176</v>
      </c>
      <c r="B1665" s="8" t="s">
        <v>3177</v>
      </c>
      <c r="C1665" s="8" t="s">
        <v>3179</v>
      </c>
      <c r="D1665" s="8" t="s">
        <v>3180</v>
      </c>
      <c r="E1665" s="8" t="s">
        <v>260</v>
      </c>
      <c r="F1665" s="8" t="s">
        <v>3181</v>
      </c>
      <c r="G1665" s="8" t="str">
        <f t="shared" si="75"/>
        <v>堺市北区百舌鳥梅北町一丁8番2号　新栄プロパティ三国ヶ丘2階、302号室</v>
      </c>
      <c r="H1665" s="8" t="str">
        <f t="shared" si="76"/>
        <v>北区</v>
      </c>
      <c r="I1665" s="8">
        <f t="shared" si="77"/>
        <v>6</v>
      </c>
      <c r="J1665" s="8" t="s">
        <v>3178</v>
      </c>
      <c r="K1665" s="8" t="s">
        <v>3178</v>
      </c>
      <c r="L1665" s="8" t="s">
        <v>181</v>
      </c>
      <c r="M1665" s="8">
        <v>2716502014</v>
      </c>
      <c r="N1665" s="9">
        <v>45139</v>
      </c>
      <c r="O1665" s="8" t="s">
        <v>29</v>
      </c>
      <c r="P1665" s="8" t="s">
        <v>29</v>
      </c>
      <c r="Q1665" s="8" t="s">
        <v>31</v>
      </c>
      <c r="R1665" s="8" t="s">
        <v>29</v>
      </c>
    </row>
    <row r="1666" spans="1:18">
      <c r="A1666" t="s">
        <v>4541</v>
      </c>
      <c r="B1666" s="8" t="s">
        <v>4542</v>
      </c>
      <c r="C1666" s="8" t="s">
        <v>4543</v>
      </c>
      <c r="D1666" s="8" t="s">
        <v>4544</v>
      </c>
      <c r="E1666" s="8" t="s">
        <v>251</v>
      </c>
      <c r="F1666" s="8" t="s">
        <v>4545</v>
      </c>
      <c r="G1666" s="8" t="str">
        <f t="shared" si="75"/>
        <v>堺市北区金岡町523番地1</v>
      </c>
      <c r="H1666" s="8" t="str">
        <f t="shared" si="76"/>
        <v>北区</v>
      </c>
      <c r="I1666" s="8">
        <f t="shared" si="77"/>
        <v>6</v>
      </c>
      <c r="J1666" s="8" t="s">
        <v>4546</v>
      </c>
      <c r="K1666" s="8" t="s">
        <v>4547</v>
      </c>
      <c r="L1666" s="8" t="s">
        <v>44</v>
      </c>
      <c r="M1666" s="8">
        <v>2716502022</v>
      </c>
      <c r="N1666" s="9">
        <v>45505</v>
      </c>
      <c r="O1666" s="8" t="s">
        <v>31</v>
      </c>
      <c r="P1666" s="8" t="s">
        <v>29</v>
      </c>
      <c r="Q1666" s="8" t="s">
        <v>31</v>
      </c>
      <c r="R1666" s="8" t="s">
        <v>29</v>
      </c>
    </row>
    <row r="1667" spans="1:18">
      <c r="A1667" t="s">
        <v>105</v>
      </c>
      <c r="B1667" s="8" t="s">
        <v>106</v>
      </c>
      <c r="C1667" s="8" t="s">
        <v>110</v>
      </c>
      <c r="D1667" s="8" t="s">
        <v>111</v>
      </c>
      <c r="E1667" s="8" t="s">
        <v>107</v>
      </c>
      <c r="F1667" s="8" t="s">
        <v>108</v>
      </c>
      <c r="G1667" s="8" t="str">
        <f t="shared" si="75"/>
        <v>堺市北区北花田町三丁17番地18</v>
      </c>
      <c r="H1667" s="8" t="str">
        <f t="shared" si="76"/>
        <v>北区</v>
      </c>
      <c r="I1667" s="8">
        <f t="shared" si="77"/>
        <v>6</v>
      </c>
      <c r="J1667" s="8" t="s">
        <v>109</v>
      </c>
      <c r="K1667" s="8"/>
      <c r="L1667" s="8" t="s">
        <v>53</v>
      </c>
      <c r="M1667" s="8">
        <v>2716502162</v>
      </c>
      <c r="N1667" s="9">
        <v>45566</v>
      </c>
      <c r="O1667" s="8" t="s">
        <v>31</v>
      </c>
      <c r="P1667" s="8" t="s">
        <v>29</v>
      </c>
      <c r="Q1667" s="8" t="s">
        <v>31</v>
      </c>
      <c r="R1667" s="8" t="s">
        <v>29</v>
      </c>
    </row>
    <row r="1668" spans="1:18">
      <c r="A1668" t="s">
        <v>1604</v>
      </c>
      <c r="B1668" s="8" t="s">
        <v>1605</v>
      </c>
      <c r="C1668" s="8" t="s">
        <v>1610</v>
      </c>
      <c r="D1668" s="8" t="s">
        <v>1611</v>
      </c>
      <c r="E1668" s="8" t="s">
        <v>1606</v>
      </c>
      <c r="F1668" s="8" t="s">
        <v>1607</v>
      </c>
      <c r="G1668" s="8" t="str">
        <f t="shared" si="75"/>
        <v>堺市北区船堂町二丁4番6号</v>
      </c>
      <c r="H1668" s="8" t="str">
        <f t="shared" si="76"/>
        <v>北区</v>
      </c>
      <c r="I1668" s="8">
        <f t="shared" si="77"/>
        <v>6</v>
      </c>
      <c r="J1668" s="8" t="s">
        <v>1608</v>
      </c>
      <c r="K1668" s="8" t="s">
        <v>1609</v>
      </c>
      <c r="L1668" s="8" t="s">
        <v>53</v>
      </c>
      <c r="M1668" s="8">
        <v>2716501917</v>
      </c>
      <c r="N1668" s="9">
        <v>44866</v>
      </c>
      <c r="O1668" s="8" t="s">
        <v>29</v>
      </c>
      <c r="P1668" s="8" t="s">
        <v>29</v>
      </c>
      <c r="Q1668" s="8" t="s">
        <v>31</v>
      </c>
      <c r="R1668" s="8" t="s">
        <v>29</v>
      </c>
    </row>
    <row r="1669" spans="1:18">
      <c r="A1669" t="s">
        <v>3016</v>
      </c>
      <c r="B1669" s="8" t="s">
        <v>3017</v>
      </c>
      <c r="C1669" s="8" t="s">
        <v>1610</v>
      </c>
      <c r="D1669" s="8" t="s">
        <v>3018</v>
      </c>
      <c r="E1669" s="8" t="s">
        <v>1606</v>
      </c>
      <c r="F1669" s="8" t="s">
        <v>3019</v>
      </c>
      <c r="G1669" s="8" t="str">
        <f t="shared" si="75"/>
        <v>堺市北区船堂町二丁5番12号</v>
      </c>
      <c r="H1669" s="8" t="str">
        <f t="shared" si="76"/>
        <v>北区</v>
      </c>
      <c r="I1669" s="8">
        <f t="shared" si="77"/>
        <v>6</v>
      </c>
      <c r="J1669" s="8" t="s">
        <v>3020</v>
      </c>
      <c r="K1669" s="8" t="s">
        <v>3021</v>
      </c>
      <c r="L1669" s="8" t="s">
        <v>53</v>
      </c>
      <c r="M1669" s="8">
        <v>2716502071</v>
      </c>
      <c r="N1669" s="9">
        <v>45261</v>
      </c>
      <c r="O1669" s="8" t="s">
        <v>29</v>
      </c>
      <c r="P1669" s="8" t="s">
        <v>29</v>
      </c>
      <c r="Q1669" s="8" t="s">
        <v>31</v>
      </c>
      <c r="R1669" s="8" t="s">
        <v>29</v>
      </c>
    </row>
    <row r="1670" spans="1:18">
      <c r="A1670" t="s">
        <v>4813</v>
      </c>
      <c r="B1670" s="8" t="s">
        <v>4814</v>
      </c>
      <c r="C1670" s="8" t="s">
        <v>4822</v>
      </c>
      <c r="D1670" s="8" t="s">
        <v>4823</v>
      </c>
      <c r="E1670" s="8" t="s">
        <v>87</v>
      </c>
      <c r="F1670" s="8" t="s">
        <v>4815</v>
      </c>
      <c r="G1670" s="8" t="str">
        <f t="shared" si="75"/>
        <v>堺市北区東浅香山町二丁251番地1</v>
      </c>
      <c r="H1670" s="8" t="str">
        <f t="shared" si="76"/>
        <v>北区</v>
      </c>
      <c r="I1670" s="8">
        <f t="shared" si="77"/>
        <v>6</v>
      </c>
      <c r="J1670" s="8" t="s">
        <v>4816</v>
      </c>
      <c r="K1670" s="8" t="s">
        <v>4817</v>
      </c>
      <c r="L1670" s="8" t="s">
        <v>53</v>
      </c>
      <c r="M1670" s="8">
        <v>2716500422</v>
      </c>
      <c r="N1670" s="9">
        <v>39814</v>
      </c>
      <c r="O1670" s="8" t="s">
        <v>29</v>
      </c>
      <c r="P1670" s="8" t="s">
        <v>29</v>
      </c>
      <c r="Q1670" s="8" t="s">
        <v>31</v>
      </c>
      <c r="R1670" s="8" t="s">
        <v>31</v>
      </c>
    </row>
    <row r="1671" spans="1:18">
      <c r="A1671" t="s">
        <v>5240</v>
      </c>
      <c r="B1671" s="8" t="s">
        <v>5241</v>
      </c>
      <c r="C1671" s="8" t="s">
        <v>5286</v>
      </c>
      <c r="D1671" s="8" t="s">
        <v>5287</v>
      </c>
      <c r="E1671" s="8" t="s">
        <v>327</v>
      </c>
      <c r="F1671" s="8" t="s">
        <v>5288</v>
      </c>
      <c r="G1671" s="8" t="str">
        <f t="shared" si="75"/>
        <v>堺市北区南花田町532番地3</v>
      </c>
      <c r="H1671" s="8" t="str">
        <f t="shared" si="76"/>
        <v>北区</v>
      </c>
      <c r="I1671" s="8">
        <f t="shared" si="77"/>
        <v>6</v>
      </c>
      <c r="J1671" s="8" t="s">
        <v>5289</v>
      </c>
      <c r="K1671" s="8" t="s">
        <v>5289</v>
      </c>
      <c r="L1671" s="8" t="s">
        <v>53</v>
      </c>
      <c r="M1671" s="8">
        <v>2716500737</v>
      </c>
      <c r="N1671" s="9">
        <v>39539</v>
      </c>
      <c r="O1671" s="8" t="s">
        <v>29</v>
      </c>
      <c r="P1671" s="8" t="s">
        <v>29</v>
      </c>
      <c r="Q1671" s="8" t="s">
        <v>31</v>
      </c>
      <c r="R1671" s="8" t="s">
        <v>29</v>
      </c>
    </row>
    <row r="1672" spans="1:18">
      <c r="A1672" t="s">
        <v>1039</v>
      </c>
      <c r="B1672" s="8" t="s">
        <v>1040</v>
      </c>
      <c r="C1672" s="8" t="s">
        <v>1041</v>
      </c>
      <c r="D1672" s="8" t="s">
        <v>1042</v>
      </c>
      <c r="E1672" s="8" t="s">
        <v>467</v>
      </c>
      <c r="F1672" s="8" t="s">
        <v>1043</v>
      </c>
      <c r="G1672" s="8" t="str">
        <f t="shared" si="75"/>
        <v>堺市北区新金岡町五丁5番110号</v>
      </c>
      <c r="H1672" s="8" t="str">
        <f t="shared" si="76"/>
        <v>北区</v>
      </c>
      <c r="I1672" s="8">
        <f t="shared" si="77"/>
        <v>6</v>
      </c>
      <c r="J1672" s="8" t="s">
        <v>1044</v>
      </c>
      <c r="K1672" s="8" t="s">
        <v>1045</v>
      </c>
      <c r="L1672" s="8" t="s">
        <v>53</v>
      </c>
      <c r="M1672" s="8">
        <v>2716501495</v>
      </c>
      <c r="N1672" s="9">
        <v>43191</v>
      </c>
      <c r="O1672" s="8" t="s">
        <v>31</v>
      </c>
      <c r="P1672" s="8" t="s">
        <v>29</v>
      </c>
      <c r="Q1672" s="8" t="s">
        <v>31</v>
      </c>
      <c r="R1672" s="8" t="s">
        <v>29</v>
      </c>
    </row>
    <row r="1673" spans="1:18">
      <c r="A1673" t="s">
        <v>1127</v>
      </c>
      <c r="B1673" s="8" t="s">
        <v>1128</v>
      </c>
      <c r="C1673" s="8" t="s">
        <v>1132</v>
      </c>
      <c r="D1673" s="8" t="s">
        <v>1133</v>
      </c>
      <c r="E1673" s="8" t="s">
        <v>467</v>
      </c>
      <c r="F1673" s="8" t="s">
        <v>1129</v>
      </c>
      <c r="G1673" s="8" t="str">
        <f t="shared" ref="G1673:G1736" si="78">RIGHT(F:F,LEN(F:F)-3)</f>
        <v>堺市北区新金岡町五丁9番116号</v>
      </c>
      <c r="H1673" s="8" t="str">
        <f t="shared" ref="H1673:H1736" si="79">MID(F:F,6,2)</f>
        <v>北区</v>
      </c>
      <c r="I1673" s="8">
        <f t="shared" ref="I1673:I1736" si="80">IF(H:H="堺区",1,IF(H:H="中区",2,IF(H:H="東区",3,IF(H:H="西区",4,IF(H:H="南区",5,IF(H:H="北区",6,7))))))</f>
        <v>6</v>
      </c>
      <c r="J1673" s="8" t="s">
        <v>1130</v>
      </c>
      <c r="K1673" s="8" t="s">
        <v>1131</v>
      </c>
      <c r="L1673" s="8" t="s">
        <v>53</v>
      </c>
      <c r="M1673" s="8">
        <v>2716501412</v>
      </c>
      <c r="N1673" s="9">
        <v>42948</v>
      </c>
      <c r="O1673" s="8" t="s">
        <v>29</v>
      </c>
      <c r="P1673" s="8" t="s">
        <v>29</v>
      </c>
      <c r="Q1673" s="8" t="s">
        <v>31</v>
      </c>
      <c r="R1673" s="8" t="s">
        <v>29</v>
      </c>
    </row>
    <row r="1674" spans="1:18">
      <c r="A1674" t="s">
        <v>2263</v>
      </c>
      <c r="B1674" s="8" t="s">
        <v>2264</v>
      </c>
      <c r="C1674" s="8" t="s">
        <v>2267</v>
      </c>
      <c r="D1674" s="8" t="s">
        <v>2268</v>
      </c>
      <c r="E1674" s="8" t="s">
        <v>467</v>
      </c>
      <c r="F1674" s="8" t="s">
        <v>2269</v>
      </c>
      <c r="G1674" s="8" t="str">
        <f t="shared" si="78"/>
        <v>堺市北区新金岡町五丁7番711号</v>
      </c>
      <c r="H1674" s="8" t="str">
        <f t="shared" si="79"/>
        <v>北区</v>
      </c>
      <c r="I1674" s="8">
        <f t="shared" si="80"/>
        <v>6</v>
      </c>
      <c r="J1674" s="8" t="s">
        <v>2270</v>
      </c>
      <c r="K1674" s="8" t="s">
        <v>2271</v>
      </c>
      <c r="L1674" s="8" t="s">
        <v>53</v>
      </c>
      <c r="M1674" s="8">
        <v>2716501743</v>
      </c>
      <c r="N1674" s="9">
        <v>44348</v>
      </c>
      <c r="O1674" s="8" t="s">
        <v>29</v>
      </c>
      <c r="P1674" s="8" t="s">
        <v>29</v>
      </c>
      <c r="Q1674" s="8" t="s">
        <v>31</v>
      </c>
      <c r="R1674" s="8" t="s">
        <v>29</v>
      </c>
    </row>
    <row r="1675" spans="1:18">
      <c r="A1675" t="s">
        <v>2643</v>
      </c>
      <c r="B1675" s="8" t="s">
        <v>2644</v>
      </c>
      <c r="C1675" s="8" t="s">
        <v>2650</v>
      </c>
      <c r="D1675" s="8" t="s">
        <v>2651</v>
      </c>
      <c r="E1675" s="8" t="s">
        <v>467</v>
      </c>
      <c r="F1675" s="8" t="s">
        <v>2652</v>
      </c>
      <c r="G1675" s="8" t="str">
        <f t="shared" si="78"/>
        <v>堺市北区新金岡町五丁1-1　フレスポしんかな　3F・3-1②区画</v>
      </c>
      <c r="H1675" s="8" t="str">
        <f t="shared" si="79"/>
        <v>北区</v>
      </c>
      <c r="I1675" s="8">
        <f t="shared" si="80"/>
        <v>6</v>
      </c>
      <c r="J1675" s="8" t="s">
        <v>2653</v>
      </c>
      <c r="K1675" s="8" t="s">
        <v>2654</v>
      </c>
      <c r="L1675" s="8" t="s">
        <v>53</v>
      </c>
      <c r="M1675" s="8">
        <v>2716502113</v>
      </c>
      <c r="N1675" s="9">
        <v>45383</v>
      </c>
      <c r="O1675" s="8" t="s">
        <v>31</v>
      </c>
      <c r="P1675" s="8" t="s">
        <v>31</v>
      </c>
      <c r="Q1675" s="8" t="s">
        <v>31</v>
      </c>
      <c r="R1675" s="8" t="s">
        <v>29</v>
      </c>
    </row>
    <row r="1676" spans="1:18">
      <c r="A1676" t="s">
        <v>4541</v>
      </c>
      <c r="B1676" s="8" t="s">
        <v>4542</v>
      </c>
      <c r="C1676" s="8" t="s">
        <v>4543</v>
      </c>
      <c r="D1676" s="8" t="s">
        <v>4544</v>
      </c>
      <c r="E1676" s="8" t="s">
        <v>251</v>
      </c>
      <c r="F1676" s="8" t="s">
        <v>4545</v>
      </c>
      <c r="G1676" s="8" t="str">
        <f t="shared" si="78"/>
        <v>堺市北区金岡町523番地1</v>
      </c>
      <c r="H1676" s="8" t="str">
        <f t="shared" si="79"/>
        <v>北区</v>
      </c>
      <c r="I1676" s="8">
        <f t="shared" si="80"/>
        <v>6</v>
      </c>
      <c r="J1676" s="8" t="s">
        <v>4546</v>
      </c>
      <c r="K1676" s="8" t="s">
        <v>4547</v>
      </c>
      <c r="L1676" s="8" t="s">
        <v>53</v>
      </c>
      <c r="M1676" s="8">
        <v>2716502022</v>
      </c>
      <c r="N1676" s="9">
        <v>45170</v>
      </c>
      <c r="O1676" s="8" t="s">
        <v>31</v>
      </c>
      <c r="P1676" s="8" t="s">
        <v>29</v>
      </c>
      <c r="Q1676" s="8" t="s">
        <v>31</v>
      </c>
      <c r="R1676" s="8" t="s">
        <v>29</v>
      </c>
    </row>
    <row r="1677" spans="1:18">
      <c r="A1677" t="s">
        <v>830</v>
      </c>
      <c r="B1677" s="8" t="s">
        <v>831</v>
      </c>
      <c r="C1677" s="8" t="s">
        <v>835</v>
      </c>
      <c r="D1677" s="8" t="s">
        <v>836</v>
      </c>
      <c r="E1677" s="8" t="s">
        <v>287</v>
      </c>
      <c r="F1677" s="8" t="s">
        <v>832</v>
      </c>
      <c r="G1677" s="8" t="str">
        <f t="shared" si="78"/>
        <v>堺市北区中百舌鳥町一丁95-22</v>
      </c>
      <c r="H1677" s="8" t="str">
        <f t="shared" si="79"/>
        <v>北区</v>
      </c>
      <c r="I1677" s="8">
        <f t="shared" si="80"/>
        <v>6</v>
      </c>
      <c r="J1677" s="8" t="s">
        <v>833</v>
      </c>
      <c r="K1677" s="8" t="s">
        <v>834</v>
      </c>
      <c r="L1677" s="8" t="s">
        <v>53</v>
      </c>
      <c r="M1677" s="8">
        <v>2716501602</v>
      </c>
      <c r="N1677" s="9">
        <v>43647</v>
      </c>
      <c r="O1677" s="8" t="s">
        <v>29</v>
      </c>
      <c r="P1677" s="8" t="s">
        <v>29</v>
      </c>
      <c r="Q1677" s="8" t="s">
        <v>31</v>
      </c>
      <c r="R1677" s="8" t="s">
        <v>29</v>
      </c>
    </row>
    <row r="1678" spans="1:18">
      <c r="A1678" t="s">
        <v>6297</v>
      </c>
      <c r="B1678" s="8" t="s">
        <v>6298</v>
      </c>
      <c r="C1678" s="8" t="s">
        <v>6299</v>
      </c>
      <c r="D1678" s="8" t="s">
        <v>6300</v>
      </c>
      <c r="E1678" s="8" t="s">
        <v>287</v>
      </c>
      <c r="F1678" s="8" t="s">
        <v>6301</v>
      </c>
      <c r="G1678" s="8" t="str">
        <f t="shared" si="78"/>
        <v>堺市北区中百舌鳥町六丁998番地の3　1階、2階</v>
      </c>
      <c r="H1678" s="8" t="str">
        <f t="shared" si="79"/>
        <v>北区</v>
      </c>
      <c r="I1678" s="8">
        <f t="shared" si="80"/>
        <v>6</v>
      </c>
      <c r="J1678" s="8" t="s">
        <v>6030</v>
      </c>
      <c r="K1678" s="8" t="s">
        <v>6031</v>
      </c>
      <c r="L1678" s="8" t="s">
        <v>53</v>
      </c>
      <c r="M1678" s="8">
        <v>2716500562</v>
      </c>
      <c r="N1678" s="9">
        <v>43221</v>
      </c>
      <c r="O1678" s="8" t="s">
        <v>29</v>
      </c>
      <c r="P1678" s="8" t="s">
        <v>29</v>
      </c>
      <c r="Q1678" s="8" t="s">
        <v>31</v>
      </c>
      <c r="R1678" s="8" t="s">
        <v>29</v>
      </c>
    </row>
    <row r="1679" spans="1:18">
      <c r="A1679" t="s">
        <v>1787</v>
      </c>
      <c r="B1679" s="8" t="s">
        <v>1788</v>
      </c>
      <c r="C1679" s="8" t="s">
        <v>1792</v>
      </c>
      <c r="D1679" s="8" t="s">
        <v>1793</v>
      </c>
      <c r="E1679" s="8" t="s">
        <v>1794</v>
      </c>
      <c r="F1679" s="8" t="s">
        <v>1795</v>
      </c>
      <c r="G1679" s="8" t="str">
        <f t="shared" si="78"/>
        <v>堺市北区黒土町3002-24</v>
      </c>
      <c r="H1679" s="8" t="str">
        <f t="shared" si="79"/>
        <v>北区</v>
      </c>
      <c r="I1679" s="8">
        <f t="shared" si="80"/>
        <v>6</v>
      </c>
      <c r="J1679" s="8" t="s">
        <v>1796</v>
      </c>
      <c r="K1679" s="8" t="s">
        <v>1796</v>
      </c>
      <c r="L1679" s="8" t="s">
        <v>53</v>
      </c>
      <c r="M1679" s="8">
        <v>2716501214</v>
      </c>
      <c r="N1679" s="9">
        <v>42401</v>
      </c>
      <c r="O1679" s="8" t="s">
        <v>31</v>
      </c>
      <c r="P1679" s="8" t="s">
        <v>29</v>
      </c>
      <c r="Q1679" s="8" t="s">
        <v>31</v>
      </c>
      <c r="R1679" s="8" t="s">
        <v>29</v>
      </c>
    </row>
    <row r="1680" spans="1:18">
      <c r="A1680" t="s">
        <v>1952</v>
      </c>
      <c r="B1680" s="8" t="s">
        <v>1953</v>
      </c>
      <c r="C1680" s="8" t="s">
        <v>1960</v>
      </c>
      <c r="D1680" s="8" t="s">
        <v>1961</v>
      </c>
      <c r="E1680" s="8" t="s">
        <v>320</v>
      </c>
      <c r="F1680" s="8" t="s">
        <v>1954</v>
      </c>
      <c r="G1680" s="8" t="str">
        <f t="shared" si="78"/>
        <v>堺市北区長曽根町1679番地2-B</v>
      </c>
      <c r="H1680" s="8" t="str">
        <f t="shared" si="79"/>
        <v>北区</v>
      </c>
      <c r="I1680" s="8">
        <f t="shared" si="80"/>
        <v>6</v>
      </c>
      <c r="J1680" s="8" t="s">
        <v>1955</v>
      </c>
      <c r="K1680" s="8" t="s">
        <v>1956</v>
      </c>
      <c r="L1680" s="8" t="s">
        <v>53</v>
      </c>
      <c r="M1680" s="8">
        <v>2716501735</v>
      </c>
      <c r="N1680" s="9">
        <v>44348</v>
      </c>
      <c r="O1680" s="8" t="s">
        <v>29</v>
      </c>
      <c r="P1680" s="8" t="s">
        <v>29</v>
      </c>
      <c r="Q1680" s="8" t="s">
        <v>31</v>
      </c>
      <c r="R1680" s="8" t="s">
        <v>29</v>
      </c>
    </row>
    <row r="1681" spans="1:18">
      <c r="A1681" t="s">
        <v>3046</v>
      </c>
      <c r="B1681" s="8" t="s">
        <v>3047</v>
      </c>
      <c r="C1681" s="8" t="s">
        <v>3049</v>
      </c>
      <c r="D1681" s="8" t="s">
        <v>3050</v>
      </c>
      <c r="E1681" s="8" t="s">
        <v>320</v>
      </c>
      <c r="F1681" s="8" t="s">
        <v>3051</v>
      </c>
      <c r="G1681" s="8" t="str">
        <f t="shared" si="78"/>
        <v>堺市北区長曽根町183-5　堺市産業振興センター内</v>
      </c>
      <c r="H1681" s="8" t="str">
        <f t="shared" si="79"/>
        <v>北区</v>
      </c>
      <c r="I1681" s="8">
        <f t="shared" si="80"/>
        <v>6</v>
      </c>
      <c r="J1681" s="8" t="s">
        <v>3048</v>
      </c>
      <c r="K1681" s="8" t="s">
        <v>3048</v>
      </c>
      <c r="L1681" s="8" t="s">
        <v>53</v>
      </c>
      <c r="M1681" s="8">
        <v>2716501925</v>
      </c>
      <c r="N1681" s="9">
        <v>44927</v>
      </c>
      <c r="O1681" s="8" t="s">
        <v>29</v>
      </c>
      <c r="P1681" s="8" t="s">
        <v>29</v>
      </c>
      <c r="Q1681" s="8" t="s">
        <v>31</v>
      </c>
      <c r="R1681" s="8" t="s">
        <v>29</v>
      </c>
    </row>
    <row r="1682" spans="1:18">
      <c r="A1682" t="s">
        <v>4076</v>
      </c>
      <c r="B1682" s="8" t="s">
        <v>4077</v>
      </c>
      <c r="C1682" s="8" t="s">
        <v>4080</v>
      </c>
      <c r="D1682" s="8" t="s">
        <v>4081</v>
      </c>
      <c r="E1682" s="8" t="s">
        <v>320</v>
      </c>
      <c r="F1682" s="8" t="s">
        <v>4082</v>
      </c>
      <c r="G1682" s="8" t="str">
        <f t="shared" si="78"/>
        <v>堺市北区長曽根町1660-1</v>
      </c>
      <c r="H1682" s="8" t="str">
        <f t="shared" si="79"/>
        <v>北区</v>
      </c>
      <c r="I1682" s="8">
        <f t="shared" si="80"/>
        <v>6</v>
      </c>
      <c r="J1682" s="8" t="s">
        <v>4078</v>
      </c>
      <c r="K1682" s="8" t="s">
        <v>4079</v>
      </c>
      <c r="L1682" s="8" t="s">
        <v>53</v>
      </c>
      <c r="M1682" s="8">
        <v>2716100462</v>
      </c>
      <c r="N1682" s="9">
        <v>39387</v>
      </c>
      <c r="O1682" s="8" t="s">
        <v>29</v>
      </c>
      <c r="P1682" s="8" t="s">
        <v>29</v>
      </c>
      <c r="Q1682" s="8" t="s">
        <v>31</v>
      </c>
      <c r="R1682" s="8" t="s">
        <v>29</v>
      </c>
    </row>
    <row r="1683" spans="1:18">
      <c r="A1683" t="s">
        <v>4149</v>
      </c>
      <c r="B1683" s="8" t="s">
        <v>4150</v>
      </c>
      <c r="C1683" s="8" t="s">
        <v>4154</v>
      </c>
      <c r="D1683" s="8" t="s">
        <v>4155</v>
      </c>
      <c r="E1683" s="8" t="s">
        <v>320</v>
      </c>
      <c r="F1683" s="8" t="s">
        <v>4151</v>
      </c>
      <c r="G1683" s="8" t="str">
        <f t="shared" si="78"/>
        <v>堺市北区長曽根町3046-14</v>
      </c>
      <c r="H1683" s="8" t="str">
        <f t="shared" si="79"/>
        <v>北区</v>
      </c>
      <c r="I1683" s="8">
        <f t="shared" si="80"/>
        <v>6</v>
      </c>
      <c r="J1683" s="8" t="s">
        <v>4152</v>
      </c>
      <c r="K1683" s="8" t="s">
        <v>4153</v>
      </c>
      <c r="L1683" s="8" t="s">
        <v>53</v>
      </c>
      <c r="M1683" s="8">
        <v>2716501842</v>
      </c>
      <c r="N1683" s="9">
        <v>44805</v>
      </c>
      <c r="O1683" s="8" t="s">
        <v>31</v>
      </c>
      <c r="P1683" s="8" t="s">
        <v>29</v>
      </c>
      <c r="Q1683" s="8" t="s">
        <v>31</v>
      </c>
      <c r="R1683" s="8" t="s">
        <v>29</v>
      </c>
    </row>
    <row r="1684" spans="1:18">
      <c r="A1684" t="s">
        <v>6064</v>
      </c>
      <c r="B1684" s="8" t="s">
        <v>6065</v>
      </c>
      <c r="C1684" s="8" t="s">
        <v>6066</v>
      </c>
      <c r="D1684" s="8" t="s">
        <v>6067</v>
      </c>
      <c r="E1684" s="8" t="s">
        <v>320</v>
      </c>
      <c r="F1684" s="8" t="s">
        <v>5689</v>
      </c>
      <c r="G1684" s="8" t="str">
        <f t="shared" si="78"/>
        <v>堺市北区長曽根町1679-2</v>
      </c>
      <c r="H1684" s="8" t="str">
        <f t="shared" si="79"/>
        <v>北区</v>
      </c>
      <c r="I1684" s="8">
        <f t="shared" si="80"/>
        <v>6</v>
      </c>
      <c r="J1684" s="8" t="s">
        <v>5690</v>
      </c>
      <c r="K1684" s="8" t="s">
        <v>5691</v>
      </c>
      <c r="L1684" s="8" t="s">
        <v>53</v>
      </c>
      <c r="M1684" s="8">
        <v>2716500844</v>
      </c>
      <c r="N1684" s="9">
        <v>41244</v>
      </c>
      <c r="O1684" s="8" t="s">
        <v>29</v>
      </c>
      <c r="P1684" s="8" t="s">
        <v>29</v>
      </c>
      <c r="Q1684" s="8" t="s">
        <v>31</v>
      </c>
      <c r="R1684" s="8" t="s">
        <v>29</v>
      </c>
    </row>
    <row r="1685" spans="1:18">
      <c r="A1685" t="s">
        <v>3176</v>
      </c>
      <c r="B1685" s="8" t="s">
        <v>3177</v>
      </c>
      <c r="C1685" s="8" t="s">
        <v>3179</v>
      </c>
      <c r="D1685" s="8" t="s">
        <v>3180</v>
      </c>
      <c r="E1685" s="8" t="s">
        <v>260</v>
      </c>
      <c r="F1685" s="8" t="s">
        <v>3181</v>
      </c>
      <c r="G1685" s="8" t="str">
        <f t="shared" si="78"/>
        <v>堺市北区百舌鳥梅北町一丁8番2号　新栄プロパティ三国ヶ丘2階、302号室</v>
      </c>
      <c r="H1685" s="8" t="str">
        <f t="shared" si="79"/>
        <v>北区</v>
      </c>
      <c r="I1685" s="8">
        <f t="shared" si="80"/>
        <v>6</v>
      </c>
      <c r="J1685" s="8" t="s">
        <v>3178</v>
      </c>
      <c r="K1685" s="8" t="s">
        <v>3178</v>
      </c>
      <c r="L1685" s="8" t="s">
        <v>53</v>
      </c>
      <c r="M1685" s="8">
        <v>2716502014</v>
      </c>
      <c r="N1685" s="9">
        <v>45139</v>
      </c>
      <c r="O1685" s="8" t="s">
        <v>29</v>
      </c>
      <c r="P1685" s="8" t="s">
        <v>29</v>
      </c>
      <c r="Q1685" s="8" t="s">
        <v>31</v>
      </c>
      <c r="R1685" s="8" t="s">
        <v>29</v>
      </c>
    </row>
    <row r="1686" spans="1:18">
      <c r="A1686" t="s">
        <v>6183</v>
      </c>
      <c r="B1686" s="8" t="s">
        <v>6184</v>
      </c>
      <c r="C1686" s="8" t="s">
        <v>6185</v>
      </c>
      <c r="D1686" s="8" t="s">
        <v>6186</v>
      </c>
      <c r="E1686" s="8" t="s">
        <v>260</v>
      </c>
      <c r="F1686" s="8" t="s">
        <v>5853</v>
      </c>
      <c r="G1686" s="8" t="str">
        <f t="shared" si="78"/>
        <v>堺市北区百舌鳥梅北町五丁253番地15</v>
      </c>
      <c r="H1686" s="8" t="str">
        <f t="shared" si="79"/>
        <v>北区</v>
      </c>
      <c r="I1686" s="8">
        <f t="shared" si="80"/>
        <v>6</v>
      </c>
      <c r="J1686" s="8" t="s">
        <v>5854</v>
      </c>
      <c r="K1686" s="8" t="s">
        <v>5854</v>
      </c>
      <c r="L1686" s="8" t="s">
        <v>53</v>
      </c>
      <c r="M1686" s="8">
        <v>2716500786</v>
      </c>
      <c r="N1686" s="9">
        <v>41030</v>
      </c>
      <c r="O1686" s="8" t="s">
        <v>29</v>
      </c>
      <c r="P1686" s="8" t="s">
        <v>29</v>
      </c>
      <c r="Q1686" s="8" t="s">
        <v>31</v>
      </c>
      <c r="R1686" s="8" t="s">
        <v>29</v>
      </c>
    </row>
    <row r="1687" spans="1:18">
      <c r="A1687" t="s">
        <v>4855</v>
      </c>
      <c r="B1687" s="8" t="s">
        <v>4856</v>
      </c>
      <c r="C1687" s="8" t="s">
        <v>4874</v>
      </c>
      <c r="D1687" s="8" t="s">
        <v>4875</v>
      </c>
      <c r="E1687" s="8" t="s">
        <v>610</v>
      </c>
      <c r="F1687" s="8" t="s">
        <v>4876</v>
      </c>
      <c r="G1687" s="8" t="str">
        <f t="shared" si="78"/>
        <v>堺市北区百舌鳥梅町三丁20番地10　澤ビル</v>
      </c>
      <c r="H1687" s="8" t="str">
        <f t="shared" si="79"/>
        <v>北区</v>
      </c>
      <c r="I1687" s="8">
        <f t="shared" si="80"/>
        <v>6</v>
      </c>
      <c r="J1687" s="8" t="s">
        <v>4857</v>
      </c>
      <c r="K1687" s="8" t="s">
        <v>4858</v>
      </c>
      <c r="L1687" s="8" t="s">
        <v>53</v>
      </c>
      <c r="M1687" s="8">
        <v>2716500554</v>
      </c>
      <c r="N1687" s="9">
        <v>40483</v>
      </c>
      <c r="O1687" s="8" t="s">
        <v>31</v>
      </c>
      <c r="P1687" s="8" t="s">
        <v>31</v>
      </c>
      <c r="Q1687" s="8" t="s">
        <v>31</v>
      </c>
      <c r="R1687" s="8" t="s">
        <v>29</v>
      </c>
    </row>
    <row r="1688" spans="1:18">
      <c r="A1688" t="s">
        <v>5700</v>
      </c>
      <c r="B1688" s="8" t="s">
        <v>5701</v>
      </c>
      <c r="C1688" s="8" t="s">
        <v>5707</v>
      </c>
      <c r="D1688" s="8" t="s">
        <v>5708</v>
      </c>
      <c r="E1688" s="8" t="s">
        <v>610</v>
      </c>
      <c r="F1688" s="8" t="s">
        <v>5709</v>
      </c>
      <c r="G1688" s="8" t="str">
        <f t="shared" si="78"/>
        <v>堺市北区百舌鳥梅町一丁19番21号</v>
      </c>
      <c r="H1688" s="8" t="str">
        <f t="shared" si="79"/>
        <v>北区</v>
      </c>
      <c r="I1688" s="8">
        <f t="shared" si="80"/>
        <v>6</v>
      </c>
      <c r="J1688" s="8" t="s">
        <v>5710</v>
      </c>
      <c r="K1688" s="8" t="s">
        <v>5704</v>
      </c>
      <c r="L1688" s="8" t="s">
        <v>53</v>
      </c>
      <c r="M1688" s="8">
        <v>2716500869</v>
      </c>
      <c r="N1688" s="9">
        <v>41334</v>
      </c>
      <c r="O1688" s="8" t="s">
        <v>29</v>
      </c>
      <c r="P1688" s="8" t="s">
        <v>29</v>
      </c>
      <c r="Q1688" s="8" t="s">
        <v>31</v>
      </c>
      <c r="R1688" s="8" t="s">
        <v>29</v>
      </c>
    </row>
    <row r="1689" spans="1:18">
      <c r="A1689" t="s">
        <v>5790</v>
      </c>
      <c r="B1689" s="8" t="s">
        <v>5791</v>
      </c>
      <c r="C1689" s="8" t="s">
        <v>5794</v>
      </c>
      <c r="D1689" s="8" t="s">
        <v>5795</v>
      </c>
      <c r="E1689" s="8" t="s">
        <v>610</v>
      </c>
      <c r="F1689" s="8" t="s">
        <v>5796</v>
      </c>
      <c r="G1689" s="8" t="str">
        <f t="shared" si="78"/>
        <v>堺市北区百舌鳥梅町三丁1番地3　牧原ビル2-2号室</v>
      </c>
      <c r="H1689" s="8" t="str">
        <f t="shared" si="79"/>
        <v>北区</v>
      </c>
      <c r="I1689" s="8">
        <f t="shared" si="80"/>
        <v>6</v>
      </c>
      <c r="J1689" s="8" t="s">
        <v>5792</v>
      </c>
      <c r="K1689" s="8" t="s">
        <v>5793</v>
      </c>
      <c r="L1689" s="8" t="s">
        <v>53</v>
      </c>
      <c r="M1689" s="8">
        <v>2716501024</v>
      </c>
      <c r="N1689" s="9">
        <v>41730</v>
      </c>
      <c r="O1689" s="8" t="s">
        <v>31</v>
      </c>
      <c r="P1689" s="8" t="s">
        <v>29</v>
      </c>
      <c r="Q1689" s="8" t="s">
        <v>31</v>
      </c>
      <c r="R1689" s="8" t="s">
        <v>29</v>
      </c>
    </row>
    <row r="1690" spans="1:18">
      <c r="A1690" t="s">
        <v>6079</v>
      </c>
      <c r="B1690" s="8" t="s">
        <v>6080</v>
      </c>
      <c r="C1690" s="8" t="s">
        <v>6084</v>
      </c>
      <c r="D1690" s="8" t="s">
        <v>6085</v>
      </c>
      <c r="E1690" s="8" t="s">
        <v>610</v>
      </c>
      <c r="F1690" s="8" t="s">
        <v>6081</v>
      </c>
      <c r="G1690" s="8" t="str">
        <f t="shared" si="78"/>
        <v>堺市北区百舌鳥梅町三丁15番9号</v>
      </c>
      <c r="H1690" s="8" t="str">
        <f t="shared" si="79"/>
        <v>北区</v>
      </c>
      <c r="I1690" s="8">
        <f t="shared" si="80"/>
        <v>6</v>
      </c>
      <c r="J1690" s="8" t="s">
        <v>6082</v>
      </c>
      <c r="K1690" s="8" t="s">
        <v>6083</v>
      </c>
      <c r="L1690" s="8" t="s">
        <v>53</v>
      </c>
      <c r="M1690" s="8">
        <v>2716500687</v>
      </c>
      <c r="N1690" s="9">
        <v>40848</v>
      </c>
      <c r="O1690" s="8" t="s">
        <v>29</v>
      </c>
      <c r="P1690" s="8" t="s">
        <v>29</v>
      </c>
      <c r="Q1690" s="8" t="s">
        <v>31</v>
      </c>
      <c r="R1690" s="8" t="s">
        <v>29</v>
      </c>
    </row>
    <row r="1691" spans="1:18">
      <c r="A1691" t="s">
        <v>6155</v>
      </c>
      <c r="B1691" s="8" t="s">
        <v>6156</v>
      </c>
      <c r="C1691" s="8" t="s">
        <v>6162</v>
      </c>
      <c r="D1691" s="8" t="s">
        <v>6163</v>
      </c>
      <c r="E1691" s="8" t="s">
        <v>610</v>
      </c>
      <c r="F1691" s="8" t="s">
        <v>6157</v>
      </c>
      <c r="G1691" s="8" t="str">
        <f t="shared" si="78"/>
        <v>堺市北区百舌鳥梅町三丁27-2</v>
      </c>
      <c r="H1691" s="8" t="str">
        <f t="shared" si="79"/>
        <v>北区</v>
      </c>
      <c r="I1691" s="8">
        <f t="shared" si="80"/>
        <v>6</v>
      </c>
      <c r="J1691" s="8" t="s">
        <v>6164</v>
      </c>
      <c r="K1691" s="8" t="s">
        <v>6159</v>
      </c>
      <c r="L1691" s="8" t="s">
        <v>53</v>
      </c>
      <c r="M1691" s="8">
        <v>2716501388</v>
      </c>
      <c r="N1691" s="9">
        <v>42826</v>
      </c>
      <c r="O1691" s="8" t="s">
        <v>31</v>
      </c>
      <c r="P1691" s="8" t="s">
        <v>31</v>
      </c>
      <c r="Q1691" s="8" t="s">
        <v>31</v>
      </c>
      <c r="R1691" s="8" t="s">
        <v>29</v>
      </c>
    </row>
    <row r="1692" spans="1:18">
      <c r="A1692" t="s">
        <v>2320</v>
      </c>
      <c r="B1692" s="8" t="s">
        <v>2321</v>
      </c>
      <c r="C1692" s="8" t="s">
        <v>2322</v>
      </c>
      <c r="D1692" s="8" t="s">
        <v>2323</v>
      </c>
      <c r="E1692" s="8" t="s">
        <v>2324</v>
      </c>
      <c r="F1692" s="8" t="s">
        <v>2325</v>
      </c>
      <c r="G1692" s="8" t="str">
        <f t="shared" si="78"/>
        <v>堺市北区百舌鳥西之町三丁668　2階</v>
      </c>
      <c r="H1692" s="8" t="str">
        <f t="shared" si="79"/>
        <v>北区</v>
      </c>
      <c r="I1692" s="8">
        <f t="shared" si="80"/>
        <v>6</v>
      </c>
      <c r="J1692" s="8" t="s">
        <v>2326</v>
      </c>
      <c r="K1692" s="8" t="s">
        <v>2327</v>
      </c>
      <c r="L1692" s="8" t="s">
        <v>53</v>
      </c>
      <c r="M1692" s="8">
        <v>2716501826</v>
      </c>
      <c r="N1692" s="9">
        <v>44774</v>
      </c>
      <c r="O1692" s="8" t="s">
        <v>29</v>
      </c>
      <c r="P1692" s="8" t="s">
        <v>29</v>
      </c>
      <c r="Q1692" s="8" t="s">
        <v>31</v>
      </c>
      <c r="R1692" s="8" t="s">
        <v>29</v>
      </c>
    </row>
    <row r="1693" spans="1:18">
      <c r="A1693" t="s">
        <v>5851</v>
      </c>
      <c r="B1693" s="8" t="s">
        <v>5852</v>
      </c>
      <c r="C1693" s="8" t="s">
        <v>5855</v>
      </c>
      <c r="D1693" s="8" t="s">
        <v>5856</v>
      </c>
      <c r="E1693" s="8" t="s">
        <v>2324</v>
      </c>
      <c r="F1693" s="8" t="s">
        <v>5857</v>
      </c>
      <c r="G1693" s="8" t="str">
        <f t="shared" si="78"/>
        <v>堺市北区百舌鳥西之町二丁552番地1</v>
      </c>
      <c r="H1693" s="8" t="str">
        <f t="shared" si="79"/>
        <v>北区</v>
      </c>
      <c r="I1693" s="8">
        <f t="shared" si="80"/>
        <v>6</v>
      </c>
      <c r="J1693" s="8" t="s">
        <v>5854</v>
      </c>
      <c r="K1693" s="8" t="s">
        <v>5854</v>
      </c>
      <c r="L1693" s="8" t="s">
        <v>53</v>
      </c>
      <c r="M1693" s="8">
        <v>2716501792</v>
      </c>
      <c r="N1693" s="9">
        <v>44652</v>
      </c>
      <c r="O1693" s="8" t="s">
        <v>29</v>
      </c>
      <c r="P1693" s="8" t="s">
        <v>29</v>
      </c>
      <c r="Q1693" s="8" t="s">
        <v>31</v>
      </c>
      <c r="R1693" s="8" t="s">
        <v>29</v>
      </c>
    </row>
    <row r="1694" spans="1:18">
      <c r="A1694" t="s">
        <v>417</v>
      </c>
      <c r="B1694" s="8" t="s">
        <v>418</v>
      </c>
      <c r="C1694" s="8" t="s">
        <v>422</v>
      </c>
      <c r="D1694" s="8" t="s">
        <v>423</v>
      </c>
      <c r="E1694" s="8" t="s">
        <v>419</v>
      </c>
      <c r="F1694" s="8" t="s">
        <v>424</v>
      </c>
      <c r="G1694" s="8" t="str">
        <f t="shared" si="78"/>
        <v>堺市北区百舌鳥陵南町三丁187番地　ロリアン陵南2-1号</v>
      </c>
      <c r="H1694" s="8" t="str">
        <f t="shared" si="79"/>
        <v>北区</v>
      </c>
      <c r="I1694" s="8">
        <f t="shared" si="80"/>
        <v>6</v>
      </c>
      <c r="J1694" s="8" t="s">
        <v>420</v>
      </c>
      <c r="K1694" s="8" t="s">
        <v>421</v>
      </c>
      <c r="L1694" s="8" t="s">
        <v>53</v>
      </c>
      <c r="M1694" s="8">
        <v>2716502121</v>
      </c>
      <c r="N1694" s="9">
        <v>45413</v>
      </c>
      <c r="O1694" s="8" t="s">
        <v>29</v>
      </c>
      <c r="P1694" s="8" t="s">
        <v>29</v>
      </c>
      <c r="Q1694" s="8" t="s">
        <v>31</v>
      </c>
      <c r="R1694" s="8" t="s">
        <v>29</v>
      </c>
    </row>
    <row r="1695" spans="1:18">
      <c r="A1695" t="s">
        <v>6193</v>
      </c>
      <c r="B1695" s="8" t="s">
        <v>6194</v>
      </c>
      <c r="C1695" s="8" t="s">
        <v>6195</v>
      </c>
      <c r="D1695" s="8" t="s">
        <v>6196</v>
      </c>
      <c r="E1695" s="8" t="s">
        <v>856</v>
      </c>
      <c r="F1695" s="8" t="s">
        <v>5871</v>
      </c>
      <c r="G1695" s="8" t="str">
        <f t="shared" si="78"/>
        <v>堺市北区百舌鳥赤畑町五丁432番地2</v>
      </c>
      <c r="H1695" s="8" t="str">
        <f t="shared" si="79"/>
        <v>北区</v>
      </c>
      <c r="I1695" s="8">
        <f t="shared" si="80"/>
        <v>6</v>
      </c>
      <c r="J1695" s="8" t="s">
        <v>5872</v>
      </c>
      <c r="K1695" s="8" t="s">
        <v>5873</v>
      </c>
      <c r="L1695" s="8" t="s">
        <v>53</v>
      </c>
      <c r="M1695" s="8">
        <v>2716501420</v>
      </c>
      <c r="N1695" s="9">
        <v>42917</v>
      </c>
      <c r="O1695" s="8" t="s">
        <v>31</v>
      </c>
      <c r="P1695" s="8" t="s">
        <v>29</v>
      </c>
      <c r="Q1695" s="8" t="s">
        <v>31</v>
      </c>
      <c r="R1695" s="8" t="s">
        <v>29</v>
      </c>
    </row>
    <row r="1696" spans="1:18">
      <c r="A1696" t="s">
        <v>45</v>
      </c>
      <c r="B1696" s="8" t="s">
        <v>46</v>
      </c>
      <c r="C1696" s="8" t="s">
        <v>48</v>
      </c>
      <c r="D1696" s="8" t="s">
        <v>49</v>
      </c>
      <c r="E1696" s="8" t="s">
        <v>50</v>
      </c>
      <c r="F1696" s="8" t="s">
        <v>51</v>
      </c>
      <c r="G1696" s="8" t="str">
        <f t="shared" si="78"/>
        <v>堺市北区東雲東町三丁6-20　リンショウマンション</v>
      </c>
      <c r="H1696" s="8" t="str">
        <f t="shared" si="79"/>
        <v>北区</v>
      </c>
      <c r="I1696" s="8">
        <f t="shared" si="80"/>
        <v>6</v>
      </c>
      <c r="J1696" s="8" t="s">
        <v>52</v>
      </c>
      <c r="K1696" s="8" t="s">
        <v>47</v>
      </c>
      <c r="L1696" s="8" t="s">
        <v>53</v>
      </c>
      <c r="M1696" s="8">
        <v>2716501685</v>
      </c>
      <c r="N1696" s="9">
        <v>44197</v>
      </c>
      <c r="O1696" s="8" t="s">
        <v>29</v>
      </c>
      <c r="P1696" s="8" t="s">
        <v>29</v>
      </c>
      <c r="Q1696" s="8" t="s">
        <v>31</v>
      </c>
      <c r="R1696" s="8" t="s">
        <v>29</v>
      </c>
    </row>
    <row r="1697" spans="1:18">
      <c r="A1697" t="s">
        <v>6021</v>
      </c>
      <c r="B1697" s="8" t="s">
        <v>6022</v>
      </c>
      <c r="C1697" s="8" t="s">
        <v>6025</v>
      </c>
      <c r="D1697" s="8" t="s">
        <v>6026</v>
      </c>
      <c r="E1697" s="8" t="s">
        <v>107</v>
      </c>
      <c r="F1697" s="8" t="s">
        <v>6027</v>
      </c>
      <c r="G1697" s="8" t="str">
        <f t="shared" si="78"/>
        <v>堺市北区北花田町三丁32-9　ロッソ北花田201</v>
      </c>
      <c r="H1697" s="8" t="str">
        <f t="shared" si="79"/>
        <v>北区</v>
      </c>
      <c r="I1697" s="8">
        <f t="shared" si="80"/>
        <v>6</v>
      </c>
      <c r="J1697" s="8" t="s">
        <v>6023</v>
      </c>
      <c r="K1697" s="8" t="s">
        <v>6024</v>
      </c>
      <c r="L1697" s="8" t="s">
        <v>36</v>
      </c>
      <c r="M1697" s="8">
        <v>2736500154</v>
      </c>
      <c r="N1697" s="9">
        <v>42064</v>
      </c>
      <c r="O1697" s="8" t="s">
        <v>29</v>
      </c>
      <c r="P1697" s="8" t="s">
        <v>29</v>
      </c>
      <c r="Q1697" s="8" t="s">
        <v>29</v>
      </c>
      <c r="R1697" s="8" t="s">
        <v>29</v>
      </c>
    </row>
    <row r="1698" spans="1:18">
      <c r="A1698" t="s">
        <v>2357</v>
      </c>
      <c r="B1698" s="8" t="s">
        <v>2358</v>
      </c>
      <c r="C1698" s="8" t="s">
        <v>2362</v>
      </c>
      <c r="D1698" s="8" t="s">
        <v>2363</v>
      </c>
      <c r="E1698" s="8" t="s">
        <v>92</v>
      </c>
      <c r="F1698" s="8" t="s">
        <v>2364</v>
      </c>
      <c r="G1698" s="8" t="str">
        <f t="shared" si="78"/>
        <v>堺市北区奥本町二丁４番地1</v>
      </c>
      <c r="H1698" s="8" t="str">
        <f t="shared" si="79"/>
        <v>北区</v>
      </c>
      <c r="I1698" s="8">
        <f t="shared" si="80"/>
        <v>6</v>
      </c>
      <c r="J1698" s="8" t="s">
        <v>2360</v>
      </c>
      <c r="K1698" s="8" t="s">
        <v>2361</v>
      </c>
      <c r="L1698" s="8" t="s">
        <v>36</v>
      </c>
      <c r="M1698" s="8">
        <v>2736500139</v>
      </c>
      <c r="N1698" s="9">
        <v>42005</v>
      </c>
      <c r="O1698" s="8" t="s">
        <v>29</v>
      </c>
      <c r="P1698" s="8" t="s">
        <v>29</v>
      </c>
      <c r="Q1698" s="8" t="s">
        <v>29</v>
      </c>
      <c r="R1698" s="8" t="s">
        <v>29</v>
      </c>
    </row>
    <row r="1699" spans="1:18">
      <c r="A1699" t="s">
        <v>213</v>
      </c>
      <c r="B1699" s="8" t="s">
        <v>214</v>
      </c>
      <c r="C1699" s="8" t="s">
        <v>216</v>
      </c>
      <c r="D1699" s="8" t="s">
        <v>217</v>
      </c>
      <c r="E1699" s="8" t="s">
        <v>87</v>
      </c>
      <c r="F1699" s="8" t="s">
        <v>218</v>
      </c>
      <c r="G1699" s="8" t="str">
        <f t="shared" si="78"/>
        <v>堺市北区東浅香山町二丁231番地20号3階</v>
      </c>
      <c r="H1699" s="8" t="str">
        <f t="shared" si="79"/>
        <v>北区</v>
      </c>
      <c r="I1699" s="8">
        <f t="shared" si="80"/>
        <v>6</v>
      </c>
      <c r="J1699" s="8" t="s">
        <v>215</v>
      </c>
      <c r="K1699" s="8" t="s">
        <v>93</v>
      </c>
      <c r="L1699" s="8" t="s">
        <v>36</v>
      </c>
      <c r="M1699" s="8">
        <v>2736500444</v>
      </c>
      <c r="N1699" s="9">
        <v>45658</v>
      </c>
      <c r="O1699" s="8" t="s">
        <v>29</v>
      </c>
      <c r="P1699" s="8" t="s">
        <v>29</v>
      </c>
      <c r="Q1699" s="8" t="s">
        <v>31</v>
      </c>
      <c r="R1699" s="8" t="s">
        <v>29</v>
      </c>
    </row>
    <row r="1700" spans="1:18">
      <c r="A1700" t="s">
        <v>333</v>
      </c>
      <c r="B1700" s="8" t="s">
        <v>334</v>
      </c>
      <c r="C1700" s="8" t="s">
        <v>330</v>
      </c>
      <c r="D1700" s="8" t="s">
        <v>331</v>
      </c>
      <c r="E1700" s="8" t="s">
        <v>327</v>
      </c>
      <c r="F1700" s="8" t="s">
        <v>332</v>
      </c>
      <c r="G1700" s="8" t="str">
        <f t="shared" si="78"/>
        <v>堺市北区南花田町81番地1　ウッズアーバンビル205号室</v>
      </c>
      <c r="H1700" s="8" t="str">
        <f t="shared" si="79"/>
        <v>北区</v>
      </c>
      <c r="I1700" s="8">
        <f t="shared" si="80"/>
        <v>6</v>
      </c>
      <c r="J1700" s="8" t="s">
        <v>328</v>
      </c>
      <c r="K1700" s="8" t="s">
        <v>329</v>
      </c>
      <c r="L1700" s="8" t="s">
        <v>36</v>
      </c>
      <c r="M1700" s="8">
        <v>2736500295</v>
      </c>
      <c r="N1700" s="9">
        <v>44105</v>
      </c>
      <c r="O1700" s="8" t="s">
        <v>29</v>
      </c>
      <c r="P1700" s="8" t="s">
        <v>29</v>
      </c>
      <c r="Q1700" s="8" t="s">
        <v>29</v>
      </c>
      <c r="R1700" s="8" t="s">
        <v>29</v>
      </c>
    </row>
    <row r="1701" spans="1:18">
      <c r="A1701" t="s">
        <v>3983</v>
      </c>
      <c r="B1701" s="8" t="s">
        <v>3984</v>
      </c>
      <c r="C1701" s="8" t="s">
        <v>3991</v>
      </c>
      <c r="D1701" s="8" t="s">
        <v>3992</v>
      </c>
      <c r="E1701" s="8" t="s">
        <v>467</v>
      </c>
      <c r="F1701" s="8" t="s">
        <v>3993</v>
      </c>
      <c r="G1701" s="8" t="str">
        <f t="shared" si="78"/>
        <v>堺市北区新金岡町五丁3-125　辻野ビル203</v>
      </c>
      <c r="H1701" s="8" t="str">
        <f t="shared" si="79"/>
        <v>北区</v>
      </c>
      <c r="I1701" s="8">
        <f t="shared" si="80"/>
        <v>6</v>
      </c>
      <c r="J1701" s="8" t="s">
        <v>3989</v>
      </c>
      <c r="K1701" s="8" t="s">
        <v>3990</v>
      </c>
      <c r="L1701" s="8" t="s">
        <v>36</v>
      </c>
      <c r="M1701" s="8">
        <v>2736500147</v>
      </c>
      <c r="N1701" s="9">
        <v>42064</v>
      </c>
      <c r="O1701" s="8" t="s">
        <v>29</v>
      </c>
      <c r="P1701" s="8" t="s">
        <v>29</v>
      </c>
      <c r="Q1701" s="8" t="s">
        <v>29</v>
      </c>
      <c r="R1701" s="8" t="s">
        <v>29</v>
      </c>
    </row>
    <row r="1702" spans="1:18">
      <c r="A1702" t="s">
        <v>5828</v>
      </c>
      <c r="B1702" s="8" t="s">
        <v>5829</v>
      </c>
      <c r="C1702" s="8" t="s">
        <v>5833</v>
      </c>
      <c r="D1702" s="8" t="s">
        <v>5834</v>
      </c>
      <c r="E1702" s="8" t="s">
        <v>467</v>
      </c>
      <c r="F1702" s="8" t="s">
        <v>5830</v>
      </c>
      <c r="G1702" s="8" t="str">
        <f t="shared" si="78"/>
        <v>堺市北区新金岡町五丁8-327　村田住宅南東2号</v>
      </c>
      <c r="H1702" s="8" t="str">
        <f t="shared" si="79"/>
        <v>北区</v>
      </c>
      <c r="I1702" s="8">
        <f t="shared" si="80"/>
        <v>6</v>
      </c>
      <c r="J1702" s="8" t="s">
        <v>5831</v>
      </c>
      <c r="K1702" s="8" t="s">
        <v>5832</v>
      </c>
      <c r="L1702" s="8" t="s">
        <v>36</v>
      </c>
      <c r="M1702" s="8">
        <v>2736500204</v>
      </c>
      <c r="N1702" s="9">
        <v>42461</v>
      </c>
      <c r="O1702" s="8" t="s">
        <v>29</v>
      </c>
      <c r="P1702" s="8" t="s">
        <v>29</v>
      </c>
      <c r="Q1702" s="8" t="s">
        <v>29</v>
      </c>
      <c r="R1702" s="8" t="s">
        <v>29</v>
      </c>
    </row>
    <row r="1703" spans="1:18">
      <c r="A1703" t="s">
        <v>1507</v>
      </c>
      <c r="B1703" s="8" t="s">
        <v>1508</v>
      </c>
      <c r="C1703" s="8" t="s">
        <v>1509</v>
      </c>
      <c r="D1703" s="8" t="s">
        <v>1510</v>
      </c>
      <c r="E1703" s="8" t="s">
        <v>251</v>
      </c>
      <c r="F1703" s="8" t="s">
        <v>1511</v>
      </c>
      <c r="G1703" s="8" t="str">
        <f t="shared" si="78"/>
        <v>堺市北区金岡町1566番地7　マンション安芸津105号室</v>
      </c>
      <c r="H1703" s="8" t="str">
        <f t="shared" si="79"/>
        <v>北区</v>
      </c>
      <c r="I1703" s="8">
        <f t="shared" si="80"/>
        <v>6</v>
      </c>
      <c r="J1703" s="8" t="s">
        <v>1512</v>
      </c>
      <c r="K1703" s="8" t="s">
        <v>1513</v>
      </c>
      <c r="L1703" s="8" t="s">
        <v>36</v>
      </c>
      <c r="M1703" s="8">
        <v>2736500121</v>
      </c>
      <c r="N1703" s="9">
        <v>41821</v>
      </c>
      <c r="O1703" s="8" t="s">
        <v>29</v>
      </c>
      <c r="P1703" s="8" t="s">
        <v>29</v>
      </c>
      <c r="Q1703" s="8" t="s">
        <v>29</v>
      </c>
      <c r="R1703" s="8" t="s">
        <v>29</v>
      </c>
    </row>
    <row r="1704" spans="1:18">
      <c r="A1704" t="s">
        <v>6336</v>
      </c>
      <c r="B1704" s="8" t="s">
        <v>6337</v>
      </c>
      <c r="C1704" s="8" t="s">
        <v>6341</v>
      </c>
      <c r="D1704" s="8" t="s">
        <v>6342</v>
      </c>
      <c r="E1704" s="8" t="s">
        <v>251</v>
      </c>
      <c r="F1704" s="8" t="s">
        <v>6343</v>
      </c>
      <c r="G1704" s="8" t="str">
        <f t="shared" si="78"/>
        <v>堺市北区金岡町188-1　アムディール205号</v>
      </c>
      <c r="H1704" s="8" t="str">
        <f t="shared" si="79"/>
        <v>北区</v>
      </c>
      <c r="I1704" s="8">
        <f t="shared" si="80"/>
        <v>6</v>
      </c>
      <c r="J1704" s="8" t="s">
        <v>6344</v>
      </c>
      <c r="K1704" s="8" t="s">
        <v>6340</v>
      </c>
      <c r="L1704" s="8" t="s">
        <v>36</v>
      </c>
      <c r="M1704" s="8">
        <v>2736500170</v>
      </c>
      <c r="N1704" s="9">
        <v>42186</v>
      </c>
      <c r="O1704" s="8" t="s">
        <v>29</v>
      </c>
      <c r="P1704" s="8" t="s">
        <v>29</v>
      </c>
      <c r="Q1704" s="8" t="s">
        <v>29</v>
      </c>
      <c r="R1704" s="8" t="s">
        <v>29</v>
      </c>
    </row>
    <row r="1705" spans="1:18">
      <c r="A1705" t="s">
        <v>4634</v>
      </c>
      <c r="B1705" s="8" t="s">
        <v>4635</v>
      </c>
      <c r="C1705" s="8" t="s">
        <v>4637</v>
      </c>
      <c r="D1705" s="8" t="s">
        <v>4638</v>
      </c>
      <c r="E1705" s="8" t="s">
        <v>287</v>
      </c>
      <c r="F1705" s="8" t="s">
        <v>4639</v>
      </c>
      <c r="G1705" s="8" t="str">
        <f t="shared" si="78"/>
        <v>堺市北区中百舌鳥町六丁996番地3　丸富ビル310号室</v>
      </c>
      <c r="H1705" s="8" t="str">
        <f t="shared" si="79"/>
        <v>北区</v>
      </c>
      <c r="I1705" s="8">
        <f t="shared" si="80"/>
        <v>6</v>
      </c>
      <c r="J1705" s="8" t="s">
        <v>4636</v>
      </c>
      <c r="K1705" s="8" t="s">
        <v>4636</v>
      </c>
      <c r="L1705" s="8" t="s">
        <v>36</v>
      </c>
      <c r="M1705" s="8">
        <v>2736500436</v>
      </c>
      <c r="N1705" s="9">
        <v>45536</v>
      </c>
      <c r="O1705" s="8" t="s">
        <v>31</v>
      </c>
      <c r="P1705" s="8" t="s">
        <v>29</v>
      </c>
      <c r="Q1705" s="8" t="s">
        <v>29</v>
      </c>
      <c r="R1705" s="8" t="s">
        <v>29</v>
      </c>
    </row>
    <row r="1706" spans="1:18">
      <c r="A1706" t="s">
        <v>6028</v>
      </c>
      <c r="B1706" s="8" t="s">
        <v>6029</v>
      </c>
      <c r="C1706" s="8" t="s">
        <v>6040</v>
      </c>
      <c r="D1706" s="8" t="s">
        <v>6041</v>
      </c>
      <c r="E1706" s="8" t="s">
        <v>287</v>
      </c>
      <c r="F1706" s="8" t="s">
        <v>6034</v>
      </c>
      <c r="G1706" s="8" t="str">
        <f t="shared" si="78"/>
        <v>堺市北区中百舌鳥町六丁998番地の3　105号</v>
      </c>
      <c r="H1706" s="8" t="str">
        <f t="shared" si="79"/>
        <v>北区</v>
      </c>
      <c r="I1706" s="8">
        <f t="shared" si="80"/>
        <v>6</v>
      </c>
      <c r="J1706" s="8" t="s">
        <v>6030</v>
      </c>
      <c r="K1706" s="8" t="s">
        <v>6031</v>
      </c>
      <c r="L1706" s="8" t="s">
        <v>36</v>
      </c>
      <c r="M1706" s="8">
        <v>2736500162</v>
      </c>
      <c r="N1706" s="9">
        <v>42095</v>
      </c>
      <c r="O1706" s="8" t="s">
        <v>29</v>
      </c>
      <c r="P1706" s="8" t="s">
        <v>29</v>
      </c>
      <c r="Q1706" s="8" t="s">
        <v>29</v>
      </c>
      <c r="R1706" s="8" t="s">
        <v>29</v>
      </c>
    </row>
    <row r="1707" spans="1:18">
      <c r="A1707" t="s">
        <v>318</v>
      </c>
      <c r="B1707" s="8" t="s">
        <v>319</v>
      </c>
      <c r="C1707" s="8" t="s">
        <v>318</v>
      </c>
      <c r="D1707" s="8" t="s">
        <v>319</v>
      </c>
      <c r="E1707" s="8" t="s">
        <v>320</v>
      </c>
      <c r="F1707" s="8" t="s">
        <v>321</v>
      </c>
      <c r="G1707" s="8" t="str">
        <f t="shared" si="78"/>
        <v>堺市北区長曽根町3047番地10</v>
      </c>
      <c r="H1707" s="8" t="str">
        <f t="shared" si="79"/>
        <v>北区</v>
      </c>
      <c r="I1707" s="8">
        <f t="shared" si="80"/>
        <v>6</v>
      </c>
      <c r="J1707" s="8" t="s">
        <v>322</v>
      </c>
      <c r="K1707" s="8" t="s">
        <v>323</v>
      </c>
      <c r="L1707" s="8" t="s">
        <v>36</v>
      </c>
      <c r="M1707" s="8">
        <v>2736500089</v>
      </c>
      <c r="N1707" s="9">
        <v>41122</v>
      </c>
      <c r="O1707" s="8" t="s">
        <v>29</v>
      </c>
      <c r="P1707" s="8" t="s">
        <v>29</v>
      </c>
      <c r="Q1707" s="8" t="s">
        <v>29</v>
      </c>
      <c r="R1707" s="8" t="s">
        <v>29</v>
      </c>
    </row>
    <row r="1708" spans="1:18">
      <c r="A1708" t="s">
        <v>870</v>
      </c>
      <c r="B1708" s="8" t="s">
        <v>871</v>
      </c>
      <c r="C1708" s="8" t="s">
        <v>874</v>
      </c>
      <c r="D1708" s="8" t="s">
        <v>875</v>
      </c>
      <c r="E1708" s="8" t="s">
        <v>320</v>
      </c>
      <c r="F1708" s="8" t="s">
        <v>876</v>
      </c>
      <c r="G1708" s="8" t="str">
        <f t="shared" si="78"/>
        <v>堺市北区長曽根町130番地42　さかい新事業創造センター322号室</v>
      </c>
      <c r="H1708" s="8" t="str">
        <f t="shared" si="79"/>
        <v>北区</v>
      </c>
      <c r="I1708" s="8">
        <f t="shared" si="80"/>
        <v>6</v>
      </c>
      <c r="J1708" s="8" t="s">
        <v>872</v>
      </c>
      <c r="K1708" s="8" t="s">
        <v>873</v>
      </c>
      <c r="L1708" s="8" t="s">
        <v>36</v>
      </c>
      <c r="M1708" s="8">
        <v>2736500303</v>
      </c>
      <c r="N1708" s="9">
        <v>44228</v>
      </c>
      <c r="O1708" s="8" t="s">
        <v>29</v>
      </c>
      <c r="P1708" s="8" t="s">
        <v>29</v>
      </c>
      <c r="Q1708" s="8" t="s">
        <v>29</v>
      </c>
      <c r="R1708" s="8" t="s">
        <v>29</v>
      </c>
    </row>
    <row r="1709" spans="1:18">
      <c r="A1709" t="s">
        <v>1260</v>
      </c>
      <c r="B1709" s="8" t="s">
        <v>1261</v>
      </c>
      <c r="C1709" s="8" t="s">
        <v>1262</v>
      </c>
      <c r="D1709" s="8" t="s">
        <v>1263</v>
      </c>
      <c r="E1709" s="8" t="s">
        <v>320</v>
      </c>
      <c r="F1709" s="8" t="s">
        <v>1264</v>
      </c>
      <c r="G1709" s="8" t="str">
        <f t="shared" si="78"/>
        <v>堺市北区長曽根町130番地42　さかい新事業創造センターＳ-Ｃｕｂｅ305号</v>
      </c>
      <c r="H1709" s="8" t="str">
        <f t="shared" si="79"/>
        <v>北区</v>
      </c>
      <c r="I1709" s="8">
        <f t="shared" si="80"/>
        <v>6</v>
      </c>
      <c r="J1709" s="8" t="s">
        <v>1265</v>
      </c>
      <c r="K1709" s="8" t="s">
        <v>1266</v>
      </c>
      <c r="L1709" s="8" t="s">
        <v>36</v>
      </c>
      <c r="M1709" s="8">
        <v>2736500311</v>
      </c>
      <c r="N1709" s="9">
        <v>44228</v>
      </c>
      <c r="O1709" s="8" t="s">
        <v>29</v>
      </c>
      <c r="P1709" s="8" t="s">
        <v>29</v>
      </c>
      <c r="Q1709" s="8" t="s">
        <v>31</v>
      </c>
      <c r="R1709" s="8" t="s">
        <v>29</v>
      </c>
    </row>
    <row r="1710" spans="1:18">
      <c r="A1710" t="s">
        <v>4995</v>
      </c>
      <c r="B1710" s="8" t="s">
        <v>4996</v>
      </c>
      <c r="C1710" s="8" t="s">
        <v>5000</v>
      </c>
      <c r="D1710" s="8" t="s">
        <v>5001</v>
      </c>
      <c r="E1710" s="8" t="s">
        <v>320</v>
      </c>
      <c r="F1710" s="8" t="s">
        <v>5002</v>
      </c>
      <c r="G1710" s="8" t="str">
        <f t="shared" si="78"/>
        <v>堺市北区長曾根町713番地2</v>
      </c>
      <c r="H1710" s="8" t="str">
        <f t="shared" si="79"/>
        <v>北区</v>
      </c>
      <c r="I1710" s="8">
        <f t="shared" si="80"/>
        <v>6</v>
      </c>
      <c r="J1710" s="8" t="s">
        <v>5003</v>
      </c>
      <c r="K1710" s="8" t="s">
        <v>5004</v>
      </c>
      <c r="L1710" s="8" t="s">
        <v>36</v>
      </c>
      <c r="M1710" s="8">
        <v>2736500212</v>
      </c>
      <c r="N1710" s="9">
        <v>42552</v>
      </c>
      <c r="O1710" s="8" t="s">
        <v>29</v>
      </c>
      <c r="P1710" s="8" t="s">
        <v>29</v>
      </c>
      <c r="Q1710" s="8" t="s">
        <v>29</v>
      </c>
      <c r="R1710" s="8" t="s">
        <v>29</v>
      </c>
    </row>
    <row r="1711" spans="1:18">
      <c r="A1711" t="s">
        <v>258</v>
      </c>
      <c r="B1711" s="8" t="s">
        <v>259</v>
      </c>
      <c r="C1711" s="8" t="s">
        <v>264</v>
      </c>
      <c r="D1711" s="8" t="s">
        <v>265</v>
      </c>
      <c r="E1711" s="8" t="s">
        <v>260</v>
      </c>
      <c r="F1711" s="8" t="s">
        <v>261</v>
      </c>
      <c r="G1711" s="8" t="str">
        <f t="shared" si="78"/>
        <v>堺市北区百舌鳥梅北町五丁256</v>
      </c>
      <c r="H1711" s="8" t="str">
        <f t="shared" si="79"/>
        <v>北区</v>
      </c>
      <c r="I1711" s="8">
        <f t="shared" si="80"/>
        <v>6</v>
      </c>
      <c r="J1711" s="8" t="s">
        <v>262</v>
      </c>
      <c r="K1711" s="8" t="s">
        <v>263</v>
      </c>
      <c r="L1711" s="8" t="s">
        <v>36</v>
      </c>
      <c r="M1711" s="8">
        <v>2736500329</v>
      </c>
      <c r="N1711" s="9">
        <v>44287</v>
      </c>
      <c r="O1711" s="8" t="s">
        <v>29</v>
      </c>
      <c r="P1711" s="8" t="s">
        <v>29</v>
      </c>
      <c r="Q1711" s="8" t="s">
        <v>29</v>
      </c>
      <c r="R1711" s="8" t="s">
        <v>29</v>
      </c>
    </row>
    <row r="1712" spans="1:18">
      <c r="A1712" t="s">
        <v>5790</v>
      </c>
      <c r="B1712" s="8" t="s">
        <v>5791</v>
      </c>
      <c r="C1712" s="8" t="s">
        <v>5799</v>
      </c>
      <c r="D1712" s="8" t="s">
        <v>5800</v>
      </c>
      <c r="E1712" s="8" t="s">
        <v>260</v>
      </c>
      <c r="F1712" s="8" t="s">
        <v>5801</v>
      </c>
      <c r="G1712" s="8" t="str">
        <f t="shared" si="78"/>
        <v>堺市北区百舌鳥梅北町二丁102-1　珈夢亭ビル3階</v>
      </c>
      <c r="H1712" s="8" t="str">
        <f t="shared" si="79"/>
        <v>北区</v>
      </c>
      <c r="I1712" s="8">
        <f t="shared" si="80"/>
        <v>6</v>
      </c>
      <c r="J1712" s="8" t="s">
        <v>5802</v>
      </c>
      <c r="K1712" s="8" t="s">
        <v>5803</v>
      </c>
      <c r="L1712" s="8" t="s">
        <v>36</v>
      </c>
      <c r="M1712" s="8">
        <v>2736500279</v>
      </c>
      <c r="N1712" s="9">
        <v>43922</v>
      </c>
      <c r="O1712" s="8" t="s">
        <v>29</v>
      </c>
      <c r="P1712" s="8" t="s">
        <v>29</v>
      </c>
      <c r="Q1712" s="8" t="s">
        <v>29</v>
      </c>
      <c r="R1712" s="8" t="s">
        <v>29</v>
      </c>
    </row>
    <row r="1713" spans="1:18">
      <c r="A1713" t="s">
        <v>606</v>
      </c>
      <c r="B1713" s="8" t="s">
        <v>607</v>
      </c>
      <c r="C1713" s="8" t="s">
        <v>608</v>
      </c>
      <c r="D1713" s="8" t="s">
        <v>609</v>
      </c>
      <c r="E1713" s="8" t="s">
        <v>610</v>
      </c>
      <c r="F1713" s="8" t="s">
        <v>611</v>
      </c>
      <c r="G1713" s="8" t="str">
        <f t="shared" si="78"/>
        <v>堺市北区百舌鳥梅町三丁28-17</v>
      </c>
      <c r="H1713" s="8" t="str">
        <f t="shared" si="79"/>
        <v>北区</v>
      </c>
      <c r="I1713" s="8">
        <f t="shared" si="80"/>
        <v>6</v>
      </c>
      <c r="J1713" s="8" t="s">
        <v>612</v>
      </c>
      <c r="K1713" s="8" t="s">
        <v>613</v>
      </c>
      <c r="L1713" s="8" t="s">
        <v>36</v>
      </c>
      <c r="M1713" s="8">
        <v>2736500428</v>
      </c>
      <c r="N1713" s="9">
        <v>45413</v>
      </c>
      <c r="O1713" s="8" t="s">
        <v>29</v>
      </c>
      <c r="P1713" s="8" t="s">
        <v>29</v>
      </c>
      <c r="Q1713" s="8" t="s">
        <v>29</v>
      </c>
      <c r="R1713" s="8" t="s">
        <v>29</v>
      </c>
    </row>
    <row r="1714" spans="1:18">
      <c r="A1714" t="s">
        <v>863</v>
      </c>
      <c r="B1714" s="8" t="s">
        <v>864</v>
      </c>
      <c r="C1714" s="8" t="s">
        <v>865</v>
      </c>
      <c r="D1714" s="8" t="s">
        <v>866</v>
      </c>
      <c r="E1714" s="8" t="s">
        <v>610</v>
      </c>
      <c r="F1714" s="8" t="s">
        <v>867</v>
      </c>
      <c r="G1714" s="8" t="str">
        <f t="shared" si="78"/>
        <v>堺市北区百舌鳥梅町二丁600-5　コスモ新洋303号</v>
      </c>
      <c r="H1714" s="8" t="str">
        <f t="shared" si="79"/>
        <v>北区</v>
      </c>
      <c r="I1714" s="8">
        <f t="shared" si="80"/>
        <v>6</v>
      </c>
      <c r="J1714" s="8" t="s">
        <v>868</v>
      </c>
      <c r="K1714" s="8" t="s">
        <v>869</v>
      </c>
      <c r="L1714" s="8" t="s">
        <v>36</v>
      </c>
      <c r="M1714" s="8">
        <v>2736500394</v>
      </c>
      <c r="N1714" s="9">
        <v>44652</v>
      </c>
      <c r="O1714" s="8" t="s">
        <v>29</v>
      </c>
      <c r="P1714" s="8" t="s">
        <v>29</v>
      </c>
      <c r="Q1714" s="8" t="s">
        <v>29</v>
      </c>
      <c r="R1714" s="8" t="s">
        <v>29</v>
      </c>
    </row>
    <row r="1715" spans="1:18">
      <c r="A1715" t="s">
        <v>1962</v>
      </c>
      <c r="B1715" s="8" t="s">
        <v>1963</v>
      </c>
      <c r="C1715" s="8" t="s">
        <v>1969</v>
      </c>
      <c r="D1715" s="8" t="s">
        <v>1970</v>
      </c>
      <c r="E1715" s="8" t="s">
        <v>610</v>
      </c>
      <c r="F1715" s="8" t="s">
        <v>1964</v>
      </c>
      <c r="G1715" s="8" t="str">
        <f t="shared" si="78"/>
        <v>堺市北区百舌鳥梅町一丁16-2-101</v>
      </c>
      <c r="H1715" s="8" t="str">
        <f t="shared" si="79"/>
        <v>北区</v>
      </c>
      <c r="I1715" s="8">
        <f t="shared" si="80"/>
        <v>6</v>
      </c>
      <c r="J1715" s="8" t="s">
        <v>1965</v>
      </c>
      <c r="K1715" s="8" t="s">
        <v>1966</v>
      </c>
      <c r="L1715" s="8" t="s">
        <v>36</v>
      </c>
      <c r="M1715" s="8">
        <v>2736500337</v>
      </c>
      <c r="N1715" s="9">
        <v>44287</v>
      </c>
      <c r="O1715" s="8" t="s">
        <v>29</v>
      </c>
      <c r="P1715" s="8" t="s">
        <v>29</v>
      </c>
      <c r="Q1715" s="8" t="s">
        <v>29</v>
      </c>
      <c r="R1715" s="8" t="s">
        <v>29</v>
      </c>
    </row>
    <row r="1716" spans="1:18">
      <c r="A1716" t="s">
        <v>3161</v>
      </c>
      <c r="B1716" s="8" t="s">
        <v>3162</v>
      </c>
      <c r="C1716" s="8" t="s">
        <v>3164</v>
      </c>
      <c r="D1716" s="8" t="s">
        <v>3165</v>
      </c>
      <c r="E1716" s="8" t="s">
        <v>610</v>
      </c>
      <c r="F1716" s="8" t="s">
        <v>3166</v>
      </c>
      <c r="G1716" s="8" t="str">
        <f t="shared" si="78"/>
        <v>堺市北区百舌鳥梅町三丁49番28号</v>
      </c>
      <c r="H1716" s="8" t="str">
        <f t="shared" si="79"/>
        <v>北区</v>
      </c>
      <c r="I1716" s="8">
        <f t="shared" si="80"/>
        <v>6</v>
      </c>
      <c r="J1716" s="8" t="s">
        <v>3167</v>
      </c>
      <c r="K1716" s="8" t="s">
        <v>3163</v>
      </c>
      <c r="L1716" s="8" t="s">
        <v>36</v>
      </c>
      <c r="M1716" s="8">
        <v>2736100302</v>
      </c>
      <c r="N1716" s="9">
        <v>43132</v>
      </c>
      <c r="O1716" s="8" t="s">
        <v>29</v>
      </c>
      <c r="P1716" s="8" t="s">
        <v>29</v>
      </c>
      <c r="Q1716" s="8" t="s">
        <v>29</v>
      </c>
      <c r="R1716" s="8" t="s">
        <v>29</v>
      </c>
    </row>
    <row r="1717" spans="1:18">
      <c r="A1717" t="s">
        <v>3845</v>
      </c>
      <c r="B1717" s="8" t="s">
        <v>3846</v>
      </c>
      <c r="C1717" s="8" t="s">
        <v>3850</v>
      </c>
      <c r="D1717" s="8" t="s">
        <v>3851</v>
      </c>
      <c r="E1717" s="8" t="s">
        <v>610</v>
      </c>
      <c r="F1717" s="8" t="s">
        <v>3847</v>
      </c>
      <c r="G1717" s="8" t="str">
        <f t="shared" si="78"/>
        <v>堺市北区百舌鳥梅町三丁31番8号　アフルエンス203号</v>
      </c>
      <c r="H1717" s="8" t="str">
        <f t="shared" si="79"/>
        <v>北区</v>
      </c>
      <c r="I1717" s="8">
        <f t="shared" si="80"/>
        <v>6</v>
      </c>
      <c r="J1717" s="8" t="s">
        <v>3848</v>
      </c>
      <c r="K1717" s="8" t="s">
        <v>3849</v>
      </c>
      <c r="L1717" s="8" t="s">
        <v>36</v>
      </c>
      <c r="M1717" s="8">
        <v>2736500352</v>
      </c>
      <c r="N1717" s="9">
        <v>44409</v>
      </c>
      <c r="O1717" s="8" t="s">
        <v>29</v>
      </c>
      <c r="P1717" s="8" t="s">
        <v>29</v>
      </c>
      <c r="Q1717" s="8" t="s">
        <v>29</v>
      </c>
      <c r="R1717" s="8" t="s">
        <v>29</v>
      </c>
    </row>
    <row r="1718" spans="1:18">
      <c r="A1718" t="s">
        <v>5790</v>
      </c>
      <c r="B1718" s="8" t="s">
        <v>5791</v>
      </c>
      <c r="C1718" s="8" t="s">
        <v>5797</v>
      </c>
      <c r="D1718" s="8" t="s">
        <v>5798</v>
      </c>
      <c r="E1718" s="8" t="s">
        <v>610</v>
      </c>
      <c r="F1718" s="8" t="s">
        <v>5796</v>
      </c>
      <c r="G1718" s="8" t="str">
        <f t="shared" si="78"/>
        <v>堺市北区百舌鳥梅町三丁1番地3　牧原ビル2-2号室</v>
      </c>
      <c r="H1718" s="8" t="str">
        <f t="shared" si="79"/>
        <v>北区</v>
      </c>
      <c r="I1718" s="8">
        <f t="shared" si="80"/>
        <v>6</v>
      </c>
      <c r="J1718" s="8" t="s">
        <v>5792</v>
      </c>
      <c r="K1718" s="8" t="s">
        <v>5793</v>
      </c>
      <c r="L1718" s="8" t="s">
        <v>36</v>
      </c>
      <c r="M1718" s="8">
        <v>2736500113</v>
      </c>
      <c r="N1718" s="9">
        <v>41699</v>
      </c>
      <c r="O1718" s="8" t="s">
        <v>29</v>
      </c>
      <c r="P1718" s="8" t="s">
        <v>29</v>
      </c>
      <c r="Q1718" s="8" t="s">
        <v>29</v>
      </c>
      <c r="R1718" s="8" t="s">
        <v>29</v>
      </c>
    </row>
    <row r="1719" spans="1:18">
      <c r="A1719" t="s">
        <v>6155</v>
      </c>
      <c r="B1719" s="8" t="s">
        <v>6156</v>
      </c>
      <c r="C1719" s="8" t="s">
        <v>6160</v>
      </c>
      <c r="D1719" s="8" t="s">
        <v>6161</v>
      </c>
      <c r="E1719" s="8" t="s">
        <v>610</v>
      </c>
      <c r="F1719" s="8" t="s">
        <v>6157</v>
      </c>
      <c r="G1719" s="8" t="str">
        <f t="shared" si="78"/>
        <v>堺市北区百舌鳥梅町三丁27-2</v>
      </c>
      <c r="H1719" s="8" t="str">
        <f t="shared" si="79"/>
        <v>北区</v>
      </c>
      <c r="I1719" s="8">
        <f t="shared" si="80"/>
        <v>6</v>
      </c>
      <c r="J1719" s="8" t="s">
        <v>6158</v>
      </c>
      <c r="K1719" s="8" t="s">
        <v>6159</v>
      </c>
      <c r="L1719" s="8" t="s">
        <v>36</v>
      </c>
      <c r="M1719" s="8">
        <v>2736500022</v>
      </c>
      <c r="N1719" s="9">
        <v>41000</v>
      </c>
      <c r="O1719" s="8" t="s">
        <v>29</v>
      </c>
      <c r="P1719" s="8" t="s">
        <v>29</v>
      </c>
      <c r="Q1719" s="8" t="s">
        <v>29</v>
      </c>
      <c r="R1719" s="8" t="s">
        <v>29</v>
      </c>
    </row>
    <row r="1720" spans="1:18">
      <c r="A1720" t="s">
        <v>6176</v>
      </c>
      <c r="B1720" s="8" t="s">
        <v>6177</v>
      </c>
      <c r="C1720" s="8" t="s">
        <v>6179</v>
      </c>
      <c r="D1720" s="8" t="s">
        <v>6180</v>
      </c>
      <c r="E1720" s="8" t="s">
        <v>610</v>
      </c>
      <c r="F1720" s="8" t="s">
        <v>6181</v>
      </c>
      <c r="G1720" s="8" t="str">
        <f t="shared" si="78"/>
        <v>堺市北区百舌鳥梅町三丁39-32</v>
      </c>
      <c r="H1720" s="8" t="str">
        <f t="shared" si="79"/>
        <v>北区</v>
      </c>
      <c r="I1720" s="8">
        <f t="shared" si="80"/>
        <v>6</v>
      </c>
      <c r="J1720" s="8" t="s">
        <v>6182</v>
      </c>
      <c r="K1720" s="8" t="s">
        <v>6178</v>
      </c>
      <c r="L1720" s="8" t="s">
        <v>36</v>
      </c>
      <c r="M1720" s="8">
        <v>2736500030</v>
      </c>
      <c r="N1720" s="9">
        <v>41000</v>
      </c>
      <c r="O1720" s="8" t="s">
        <v>29</v>
      </c>
      <c r="P1720" s="8" t="s">
        <v>29</v>
      </c>
      <c r="Q1720" s="8" t="s">
        <v>29</v>
      </c>
      <c r="R1720" s="8" t="s">
        <v>29</v>
      </c>
    </row>
    <row r="1721" spans="1:18">
      <c r="A1721" t="s">
        <v>862</v>
      </c>
      <c r="B1721" s="8" t="s">
        <v>855</v>
      </c>
      <c r="C1721" s="8" t="s">
        <v>859</v>
      </c>
      <c r="D1721" s="8" t="s">
        <v>860</v>
      </c>
      <c r="E1721" s="8" t="s">
        <v>856</v>
      </c>
      <c r="F1721" s="8" t="s">
        <v>861</v>
      </c>
      <c r="G1721" s="8" t="str">
        <f t="shared" si="78"/>
        <v>堺市北区百舌鳥赤畑町二丁47番地　ＤＷＥＬＬ三国101号室</v>
      </c>
      <c r="H1721" s="8" t="str">
        <f t="shared" si="79"/>
        <v>北区</v>
      </c>
      <c r="I1721" s="8">
        <f t="shared" si="80"/>
        <v>6</v>
      </c>
      <c r="J1721" s="8" t="s">
        <v>857</v>
      </c>
      <c r="K1721" s="8" t="s">
        <v>858</v>
      </c>
      <c r="L1721" s="8" t="s">
        <v>36</v>
      </c>
      <c r="M1721" s="8">
        <v>2736500345</v>
      </c>
      <c r="N1721" s="9">
        <v>44348</v>
      </c>
      <c r="O1721" s="8" t="s">
        <v>29</v>
      </c>
      <c r="P1721" s="8" t="s">
        <v>29</v>
      </c>
      <c r="Q1721" s="8" t="s">
        <v>29</v>
      </c>
      <c r="R1721" s="8" t="s">
        <v>29</v>
      </c>
    </row>
    <row r="1722" spans="1:18">
      <c r="A1722" t="s">
        <v>5869</v>
      </c>
      <c r="B1722" s="8" t="s">
        <v>5870</v>
      </c>
      <c r="C1722" s="8" t="s">
        <v>5874</v>
      </c>
      <c r="D1722" s="8" t="s">
        <v>5875</v>
      </c>
      <c r="E1722" s="8" t="s">
        <v>856</v>
      </c>
      <c r="F1722" s="8" t="s">
        <v>5871</v>
      </c>
      <c r="G1722" s="8" t="str">
        <f t="shared" si="78"/>
        <v>堺市北区百舌鳥赤畑町五丁432番地2</v>
      </c>
      <c r="H1722" s="8" t="str">
        <f t="shared" si="79"/>
        <v>北区</v>
      </c>
      <c r="I1722" s="8">
        <f t="shared" si="80"/>
        <v>6</v>
      </c>
      <c r="J1722" s="8" t="s">
        <v>5872</v>
      </c>
      <c r="K1722" s="8" t="s">
        <v>5873</v>
      </c>
      <c r="L1722" s="8" t="s">
        <v>36</v>
      </c>
      <c r="M1722" s="8">
        <v>2736500360</v>
      </c>
      <c r="N1722" s="9">
        <v>44470</v>
      </c>
      <c r="O1722" s="8" t="s">
        <v>29</v>
      </c>
      <c r="P1722" s="8" t="s">
        <v>29</v>
      </c>
      <c r="Q1722" s="8" t="s">
        <v>29</v>
      </c>
      <c r="R1722" s="8" t="s">
        <v>29</v>
      </c>
    </row>
    <row r="1723" spans="1:18">
      <c r="A1723" t="s">
        <v>1853</v>
      </c>
      <c r="B1723" s="8" t="s">
        <v>1854</v>
      </c>
      <c r="C1723" s="8" t="s">
        <v>1855</v>
      </c>
      <c r="D1723" s="8" t="s">
        <v>1856</v>
      </c>
      <c r="E1723" s="8" t="s">
        <v>50</v>
      </c>
      <c r="F1723" s="8" t="s">
        <v>1857</v>
      </c>
      <c r="G1723" s="8" t="str">
        <f t="shared" si="78"/>
        <v>堺市北区東雲東町三丁6-20　リンショウマンション502号室</v>
      </c>
      <c r="H1723" s="8" t="str">
        <f t="shared" si="79"/>
        <v>北区</v>
      </c>
      <c r="I1723" s="8">
        <f t="shared" si="80"/>
        <v>6</v>
      </c>
      <c r="J1723" s="8" t="s">
        <v>1858</v>
      </c>
      <c r="K1723" s="8" t="s">
        <v>1858</v>
      </c>
      <c r="L1723" s="8" t="s">
        <v>36</v>
      </c>
      <c r="M1723" s="8">
        <v>2736500378</v>
      </c>
      <c r="N1723" s="9">
        <v>44531</v>
      </c>
      <c r="O1723" s="8" t="s">
        <v>29</v>
      </c>
      <c r="P1723" s="8" t="s">
        <v>29</v>
      </c>
      <c r="Q1723" s="8" t="s">
        <v>29</v>
      </c>
      <c r="R1723" s="8" t="s">
        <v>29</v>
      </c>
    </row>
    <row r="1724" spans="1:18">
      <c r="A1724" t="s">
        <v>1282</v>
      </c>
      <c r="B1724" s="8" t="s">
        <v>1283</v>
      </c>
      <c r="C1724" s="8" t="s">
        <v>1286</v>
      </c>
      <c r="D1724" s="8" t="s">
        <v>1287</v>
      </c>
      <c r="E1724" s="8" t="s">
        <v>1288</v>
      </c>
      <c r="F1724" s="8" t="s">
        <v>1289</v>
      </c>
      <c r="G1724" s="8" t="str">
        <f t="shared" si="78"/>
        <v>堺市北区大豆塚町二丁17-3　レザビハイツ105号室</v>
      </c>
      <c r="H1724" s="8" t="str">
        <f t="shared" si="79"/>
        <v>北区</v>
      </c>
      <c r="I1724" s="8">
        <f t="shared" si="80"/>
        <v>6</v>
      </c>
      <c r="J1724" s="8" t="s">
        <v>1284</v>
      </c>
      <c r="K1724" s="8" t="s">
        <v>1285</v>
      </c>
      <c r="L1724" s="8" t="s">
        <v>36</v>
      </c>
      <c r="M1724" s="8">
        <v>2736500386</v>
      </c>
      <c r="N1724" s="9">
        <v>44621</v>
      </c>
      <c r="O1724" s="8" t="s">
        <v>29</v>
      </c>
      <c r="P1724" s="8" t="s">
        <v>29</v>
      </c>
      <c r="Q1724" s="8" t="s">
        <v>29</v>
      </c>
      <c r="R1724" s="8" t="s">
        <v>29</v>
      </c>
    </row>
    <row r="1725" spans="1:18">
      <c r="A1725" t="s">
        <v>6289</v>
      </c>
      <c r="B1725" s="8" t="s">
        <v>6290</v>
      </c>
      <c r="C1725" s="8" t="s">
        <v>6291</v>
      </c>
      <c r="D1725" s="8" t="s">
        <v>6292</v>
      </c>
      <c r="E1725" s="8" t="s">
        <v>1288</v>
      </c>
      <c r="F1725" s="8" t="s">
        <v>5990</v>
      </c>
      <c r="G1725" s="8" t="str">
        <f t="shared" si="78"/>
        <v>堺市北区大豆塚町一丁22番16号</v>
      </c>
      <c r="H1725" s="8" t="str">
        <f t="shared" si="79"/>
        <v>北区</v>
      </c>
      <c r="I1725" s="8">
        <f t="shared" si="80"/>
        <v>6</v>
      </c>
      <c r="J1725" s="8" t="s">
        <v>5991</v>
      </c>
      <c r="K1725" s="8" t="s">
        <v>5992</v>
      </c>
      <c r="L1725" s="8" t="s">
        <v>36</v>
      </c>
      <c r="M1725" s="8">
        <v>2736500014</v>
      </c>
      <c r="N1725" s="9">
        <v>41000</v>
      </c>
      <c r="O1725" s="8" t="s">
        <v>29</v>
      </c>
      <c r="P1725" s="8" t="s">
        <v>29</v>
      </c>
      <c r="Q1725" s="8" t="s">
        <v>29</v>
      </c>
      <c r="R1725" s="8" t="s">
        <v>29</v>
      </c>
    </row>
    <row r="1726" spans="1:18">
      <c r="A1726" t="s">
        <v>5828</v>
      </c>
      <c r="B1726" s="8" t="s">
        <v>5829</v>
      </c>
      <c r="C1726" s="8" t="s">
        <v>5833</v>
      </c>
      <c r="D1726" s="8" t="s">
        <v>5834</v>
      </c>
      <c r="E1726" s="8" t="s">
        <v>467</v>
      </c>
      <c r="F1726" s="8" t="s">
        <v>5830</v>
      </c>
      <c r="G1726" s="8" t="str">
        <f t="shared" si="78"/>
        <v>堺市北区新金岡町五丁8-327　村田住宅南東2号</v>
      </c>
      <c r="H1726" s="8" t="str">
        <f t="shared" si="79"/>
        <v>北区</v>
      </c>
      <c r="I1726" s="8">
        <f t="shared" si="80"/>
        <v>6</v>
      </c>
      <c r="J1726" s="8" t="s">
        <v>5831</v>
      </c>
      <c r="K1726" s="8" t="s">
        <v>5832</v>
      </c>
      <c r="L1726" s="8" t="s">
        <v>104</v>
      </c>
      <c r="M1726" s="8">
        <v>2736500204</v>
      </c>
      <c r="N1726" s="9">
        <v>42461</v>
      </c>
      <c r="O1726" s="8" t="s">
        <v>29</v>
      </c>
      <c r="P1726" s="8" t="s">
        <v>29</v>
      </c>
      <c r="Q1726" s="8" t="s">
        <v>29</v>
      </c>
      <c r="R1726" s="8" t="s">
        <v>29</v>
      </c>
    </row>
    <row r="1727" spans="1:18">
      <c r="A1727" t="s">
        <v>6336</v>
      </c>
      <c r="B1727" s="8" t="s">
        <v>6337</v>
      </c>
      <c r="C1727" s="8" t="s">
        <v>6341</v>
      </c>
      <c r="D1727" s="8" t="s">
        <v>6342</v>
      </c>
      <c r="E1727" s="8" t="s">
        <v>251</v>
      </c>
      <c r="F1727" s="8" t="s">
        <v>6343</v>
      </c>
      <c r="G1727" s="8" t="str">
        <f t="shared" si="78"/>
        <v>堺市北区金岡町188-1　アムディール205号</v>
      </c>
      <c r="H1727" s="8" t="str">
        <f t="shared" si="79"/>
        <v>北区</v>
      </c>
      <c r="I1727" s="8">
        <f t="shared" si="80"/>
        <v>6</v>
      </c>
      <c r="J1727" s="8" t="s">
        <v>6344</v>
      </c>
      <c r="K1727" s="8" t="s">
        <v>6340</v>
      </c>
      <c r="L1727" s="8" t="s">
        <v>104</v>
      </c>
      <c r="M1727" s="8">
        <v>2736500170</v>
      </c>
      <c r="N1727" s="9">
        <v>43678</v>
      </c>
      <c r="O1727" s="8" t="s">
        <v>29</v>
      </c>
      <c r="P1727" s="8" t="s">
        <v>29</v>
      </c>
      <c r="Q1727" s="8" t="s">
        <v>31</v>
      </c>
      <c r="R1727" s="8" t="s">
        <v>29</v>
      </c>
    </row>
    <row r="1728" spans="1:18">
      <c r="A1728" t="s">
        <v>318</v>
      </c>
      <c r="B1728" s="8" t="s">
        <v>319</v>
      </c>
      <c r="C1728" s="8" t="s">
        <v>318</v>
      </c>
      <c r="D1728" s="8" t="s">
        <v>319</v>
      </c>
      <c r="E1728" s="8" t="s">
        <v>320</v>
      </c>
      <c r="F1728" s="8" t="s">
        <v>321</v>
      </c>
      <c r="G1728" s="8" t="str">
        <f t="shared" si="78"/>
        <v>堺市北区長曽根町3047番地10</v>
      </c>
      <c r="H1728" s="8" t="str">
        <f t="shared" si="79"/>
        <v>北区</v>
      </c>
      <c r="I1728" s="8">
        <f t="shared" si="80"/>
        <v>6</v>
      </c>
      <c r="J1728" s="8" t="s">
        <v>322</v>
      </c>
      <c r="K1728" s="8" t="s">
        <v>323</v>
      </c>
      <c r="L1728" s="8" t="s">
        <v>104</v>
      </c>
      <c r="M1728" s="8">
        <v>2736500089</v>
      </c>
      <c r="N1728" s="9">
        <v>41153</v>
      </c>
      <c r="O1728" s="8" t="s">
        <v>29</v>
      </c>
      <c r="P1728" s="8" t="s">
        <v>29</v>
      </c>
      <c r="Q1728" s="8" t="s">
        <v>29</v>
      </c>
      <c r="R1728" s="8" t="s">
        <v>29</v>
      </c>
    </row>
    <row r="1729" spans="1:18">
      <c r="A1729" t="s">
        <v>870</v>
      </c>
      <c r="B1729" s="8" t="s">
        <v>871</v>
      </c>
      <c r="C1729" s="8" t="s">
        <v>874</v>
      </c>
      <c r="D1729" s="8" t="s">
        <v>875</v>
      </c>
      <c r="E1729" s="8" t="s">
        <v>320</v>
      </c>
      <c r="F1729" s="8" t="s">
        <v>876</v>
      </c>
      <c r="G1729" s="8" t="str">
        <f t="shared" si="78"/>
        <v>堺市北区長曽根町130番地42　さかい新事業創造センター322号室</v>
      </c>
      <c r="H1729" s="8" t="str">
        <f t="shared" si="79"/>
        <v>北区</v>
      </c>
      <c r="I1729" s="8">
        <f t="shared" si="80"/>
        <v>6</v>
      </c>
      <c r="J1729" s="8" t="s">
        <v>872</v>
      </c>
      <c r="K1729" s="8" t="s">
        <v>873</v>
      </c>
      <c r="L1729" s="8" t="s">
        <v>104</v>
      </c>
      <c r="M1729" s="8">
        <v>2736500303</v>
      </c>
      <c r="N1729" s="9">
        <v>44228</v>
      </c>
      <c r="O1729" s="8" t="s">
        <v>29</v>
      </c>
      <c r="P1729" s="8" t="s">
        <v>29</v>
      </c>
      <c r="Q1729" s="8" t="s">
        <v>29</v>
      </c>
      <c r="R1729" s="8" t="s">
        <v>29</v>
      </c>
    </row>
    <row r="1730" spans="1:18">
      <c r="A1730" t="s">
        <v>1260</v>
      </c>
      <c r="B1730" s="8" t="s">
        <v>1261</v>
      </c>
      <c r="C1730" s="8" t="s">
        <v>1262</v>
      </c>
      <c r="D1730" s="8" t="s">
        <v>1263</v>
      </c>
      <c r="E1730" s="8" t="s">
        <v>320</v>
      </c>
      <c r="F1730" s="8" t="s">
        <v>1264</v>
      </c>
      <c r="G1730" s="8" t="str">
        <f t="shared" si="78"/>
        <v>堺市北区長曽根町130番地42　さかい新事業創造センターＳ-Ｃｕｂｅ305号</v>
      </c>
      <c r="H1730" s="8" t="str">
        <f t="shared" si="79"/>
        <v>北区</v>
      </c>
      <c r="I1730" s="8">
        <f t="shared" si="80"/>
        <v>6</v>
      </c>
      <c r="J1730" s="8" t="s">
        <v>1265</v>
      </c>
      <c r="K1730" s="8" t="s">
        <v>1266</v>
      </c>
      <c r="L1730" s="8" t="s">
        <v>104</v>
      </c>
      <c r="M1730" s="8">
        <v>2736500311</v>
      </c>
      <c r="N1730" s="9">
        <v>44228</v>
      </c>
      <c r="O1730" s="8" t="s">
        <v>29</v>
      </c>
      <c r="P1730" s="8" t="s">
        <v>29</v>
      </c>
      <c r="Q1730" s="8" t="s">
        <v>31</v>
      </c>
      <c r="R1730" s="8" t="s">
        <v>29</v>
      </c>
    </row>
    <row r="1731" spans="1:18">
      <c r="A1731" t="s">
        <v>4995</v>
      </c>
      <c r="B1731" s="8" t="s">
        <v>4996</v>
      </c>
      <c r="C1731" s="8" t="s">
        <v>5000</v>
      </c>
      <c r="D1731" s="8" t="s">
        <v>5001</v>
      </c>
      <c r="E1731" s="8" t="s">
        <v>320</v>
      </c>
      <c r="F1731" s="8" t="s">
        <v>5002</v>
      </c>
      <c r="G1731" s="8" t="str">
        <f t="shared" si="78"/>
        <v>堺市北区長曾根町713番地2</v>
      </c>
      <c r="H1731" s="8" t="str">
        <f t="shared" si="79"/>
        <v>北区</v>
      </c>
      <c r="I1731" s="8">
        <f t="shared" si="80"/>
        <v>6</v>
      </c>
      <c r="J1731" s="8" t="s">
        <v>5003</v>
      </c>
      <c r="K1731" s="8" t="s">
        <v>5004</v>
      </c>
      <c r="L1731" s="8" t="s">
        <v>104</v>
      </c>
      <c r="M1731" s="8">
        <v>2736500212</v>
      </c>
      <c r="N1731" s="9">
        <v>42552</v>
      </c>
      <c r="O1731" s="8" t="s">
        <v>29</v>
      </c>
      <c r="P1731" s="8" t="s">
        <v>29</v>
      </c>
      <c r="Q1731" s="8" t="s">
        <v>29</v>
      </c>
      <c r="R1731" s="8" t="s">
        <v>29</v>
      </c>
    </row>
    <row r="1732" spans="1:18">
      <c r="A1732" t="s">
        <v>6155</v>
      </c>
      <c r="B1732" s="8" t="s">
        <v>6156</v>
      </c>
      <c r="C1732" s="8" t="s">
        <v>6160</v>
      </c>
      <c r="D1732" s="8" t="s">
        <v>6161</v>
      </c>
      <c r="E1732" s="8" t="s">
        <v>610</v>
      </c>
      <c r="F1732" s="8" t="s">
        <v>6157</v>
      </c>
      <c r="G1732" s="8" t="str">
        <f t="shared" si="78"/>
        <v>堺市北区百舌鳥梅町三丁27-2</v>
      </c>
      <c r="H1732" s="8" t="str">
        <f t="shared" si="79"/>
        <v>北区</v>
      </c>
      <c r="I1732" s="8">
        <f t="shared" si="80"/>
        <v>6</v>
      </c>
      <c r="J1732" s="8" t="s">
        <v>6158</v>
      </c>
      <c r="K1732" s="8" t="s">
        <v>6159</v>
      </c>
      <c r="L1732" s="8" t="s">
        <v>104</v>
      </c>
      <c r="M1732" s="8">
        <v>2736500022</v>
      </c>
      <c r="N1732" s="9">
        <v>41000</v>
      </c>
      <c r="O1732" s="8" t="s">
        <v>29</v>
      </c>
      <c r="P1732" s="8" t="s">
        <v>29</v>
      </c>
      <c r="Q1732" s="8" t="s">
        <v>29</v>
      </c>
      <c r="R1732" s="8" t="s">
        <v>29</v>
      </c>
    </row>
    <row r="1733" spans="1:18">
      <c r="A1733" t="s">
        <v>862</v>
      </c>
      <c r="B1733" s="8" t="s">
        <v>855</v>
      </c>
      <c r="C1733" s="8" t="s">
        <v>859</v>
      </c>
      <c r="D1733" s="8" t="s">
        <v>860</v>
      </c>
      <c r="E1733" s="8" t="s">
        <v>856</v>
      </c>
      <c r="F1733" s="8" t="s">
        <v>861</v>
      </c>
      <c r="G1733" s="8" t="str">
        <f t="shared" si="78"/>
        <v>堺市北区百舌鳥赤畑町二丁47番地　ＤＷＥＬＬ三国101号室</v>
      </c>
      <c r="H1733" s="8" t="str">
        <f t="shared" si="79"/>
        <v>北区</v>
      </c>
      <c r="I1733" s="8">
        <f t="shared" si="80"/>
        <v>6</v>
      </c>
      <c r="J1733" s="8" t="s">
        <v>857</v>
      </c>
      <c r="K1733" s="8" t="s">
        <v>858</v>
      </c>
      <c r="L1733" s="8" t="s">
        <v>104</v>
      </c>
      <c r="M1733" s="8">
        <v>2736500345</v>
      </c>
      <c r="N1733" s="9">
        <v>44348</v>
      </c>
      <c r="O1733" s="8" t="s">
        <v>29</v>
      </c>
      <c r="P1733" s="8" t="s">
        <v>29</v>
      </c>
      <c r="Q1733" s="8" t="s">
        <v>29</v>
      </c>
      <c r="R1733" s="8" t="s">
        <v>29</v>
      </c>
    </row>
    <row r="1734" spans="1:18">
      <c r="A1734" t="s">
        <v>6289</v>
      </c>
      <c r="B1734" s="8" t="s">
        <v>6290</v>
      </c>
      <c r="C1734" s="8" t="s">
        <v>6291</v>
      </c>
      <c r="D1734" s="8" t="s">
        <v>6292</v>
      </c>
      <c r="E1734" s="8" t="s">
        <v>1288</v>
      </c>
      <c r="F1734" s="8" t="s">
        <v>5990</v>
      </c>
      <c r="G1734" s="8" t="str">
        <f t="shared" si="78"/>
        <v>堺市北区大豆塚町一丁22番16号</v>
      </c>
      <c r="H1734" s="8" t="str">
        <f t="shared" si="79"/>
        <v>北区</v>
      </c>
      <c r="I1734" s="8">
        <f t="shared" si="80"/>
        <v>6</v>
      </c>
      <c r="J1734" s="8" t="s">
        <v>5991</v>
      </c>
      <c r="K1734" s="8" t="s">
        <v>5992</v>
      </c>
      <c r="L1734" s="8" t="s">
        <v>104</v>
      </c>
      <c r="M1734" s="8">
        <v>2736500014</v>
      </c>
      <c r="N1734" s="9">
        <v>41000</v>
      </c>
      <c r="O1734" s="8" t="s">
        <v>29</v>
      </c>
      <c r="P1734" s="8" t="s">
        <v>29</v>
      </c>
      <c r="Q1734" s="8" t="s">
        <v>29</v>
      </c>
      <c r="R1734" s="8" t="s">
        <v>29</v>
      </c>
    </row>
    <row r="1735" spans="1:18">
      <c r="A1735" t="s">
        <v>5828</v>
      </c>
      <c r="B1735" s="8" t="s">
        <v>5829</v>
      </c>
      <c r="C1735" s="8" t="s">
        <v>5833</v>
      </c>
      <c r="D1735" s="8" t="s">
        <v>5834</v>
      </c>
      <c r="E1735" s="8" t="s">
        <v>467</v>
      </c>
      <c r="F1735" s="8" t="s">
        <v>5830</v>
      </c>
      <c r="G1735" s="8" t="str">
        <f t="shared" si="78"/>
        <v>堺市北区新金岡町五丁8-327　村田住宅南東2号</v>
      </c>
      <c r="H1735" s="8" t="str">
        <f t="shared" si="79"/>
        <v>北区</v>
      </c>
      <c r="I1735" s="8">
        <f t="shared" si="80"/>
        <v>6</v>
      </c>
      <c r="J1735" s="8" t="s">
        <v>5831</v>
      </c>
      <c r="K1735" s="8" t="s">
        <v>5832</v>
      </c>
      <c r="L1735" s="8" t="s">
        <v>103</v>
      </c>
      <c r="M1735" s="8">
        <v>2736500204</v>
      </c>
      <c r="N1735" s="9">
        <v>42461</v>
      </c>
      <c r="O1735" s="8" t="s">
        <v>29</v>
      </c>
      <c r="P1735" s="8" t="s">
        <v>29</v>
      </c>
      <c r="Q1735" s="8" t="s">
        <v>29</v>
      </c>
      <c r="R1735" s="8" t="s">
        <v>29</v>
      </c>
    </row>
    <row r="1736" spans="1:18">
      <c r="A1736" t="s">
        <v>6336</v>
      </c>
      <c r="B1736" s="8" t="s">
        <v>6337</v>
      </c>
      <c r="C1736" s="8" t="s">
        <v>6341</v>
      </c>
      <c r="D1736" s="8" t="s">
        <v>6342</v>
      </c>
      <c r="E1736" s="8" t="s">
        <v>251</v>
      </c>
      <c r="F1736" s="8" t="s">
        <v>6343</v>
      </c>
      <c r="G1736" s="8" t="str">
        <f t="shared" si="78"/>
        <v>堺市北区金岡町188-1　アムディール205号</v>
      </c>
      <c r="H1736" s="8" t="str">
        <f t="shared" si="79"/>
        <v>北区</v>
      </c>
      <c r="I1736" s="8">
        <f t="shared" si="80"/>
        <v>6</v>
      </c>
      <c r="J1736" s="8" t="s">
        <v>6344</v>
      </c>
      <c r="K1736" s="8" t="s">
        <v>6340</v>
      </c>
      <c r="L1736" s="8" t="s">
        <v>103</v>
      </c>
      <c r="M1736" s="8">
        <v>2736500170</v>
      </c>
      <c r="N1736" s="9">
        <v>43678</v>
      </c>
      <c r="O1736" s="8" t="s">
        <v>29</v>
      </c>
      <c r="P1736" s="8" t="s">
        <v>29</v>
      </c>
      <c r="Q1736" s="8" t="s">
        <v>31</v>
      </c>
      <c r="R1736" s="8" t="s">
        <v>29</v>
      </c>
    </row>
    <row r="1737" spans="1:18">
      <c r="A1737" t="s">
        <v>318</v>
      </c>
      <c r="B1737" s="8" t="s">
        <v>319</v>
      </c>
      <c r="C1737" s="8" t="s">
        <v>318</v>
      </c>
      <c r="D1737" s="8" t="s">
        <v>319</v>
      </c>
      <c r="E1737" s="8" t="s">
        <v>320</v>
      </c>
      <c r="F1737" s="8" t="s">
        <v>324</v>
      </c>
      <c r="G1737" s="8" t="str">
        <f t="shared" ref="G1737:G1800" si="81">RIGHT(F:F,LEN(F:F)-3)</f>
        <v>堺市北区長曾根町3047番地10</v>
      </c>
      <c r="H1737" s="8" t="str">
        <f t="shared" ref="H1737:H1746" si="82">MID(F:F,6,2)</f>
        <v>北区</v>
      </c>
      <c r="I1737" s="8">
        <f t="shared" ref="I1737:I1800" si="83">IF(H:H="堺区",1,IF(H:H="中区",2,IF(H:H="東区",3,IF(H:H="西区",4,IF(H:H="南区",5,IF(H:H="北区",6,7))))))</f>
        <v>6</v>
      </c>
      <c r="J1737" s="8" t="s">
        <v>322</v>
      </c>
      <c r="K1737" s="8" t="s">
        <v>323</v>
      </c>
      <c r="L1737" s="8" t="s">
        <v>103</v>
      </c>
      <c r="M1737" s="8">
        <v>2736500089</v>
      </c>
      <c r="N1737" s="9">
        <v>41487</v>
      </c>
      <c r="O1737" s="8" t="s">
        <v>29</v>
      </c>
      <c r="P1737" s="8" t="s">
        <v>29</v>
      </c>
      <c r="Q1737" s="8" t="s">
        <v>29</v>
      </c>
      <c r="R1737" s="8" t="s">
        <v>29</v>
      </c>
    </row>
    <row r="1738" spans="1:18">
      <c r="A1738" t="s">
        <v>870</v>
      </c>
      <c r="B1738" s="8" t="s">
        <v>871</v>
      </c>
      <c r="C1738" s="8" t="s">
        <v>874</v>
      </c>
      <c r="D1738" s="8" t="s">
        <v>875</v>
      </c>
      <c r="E1738" s="8" t="s">
        <v>320</v>
      </c>
      <c r="F1738" s="8" t="s">
        <v>876</v>
      </c>
      <c r="G1738" s="8" t="str">
        <f t="shared" si="81"/>
        <v>堺市北区長曽根町130番地42　さかい新事業創造センター322号室</v>
      </c>
      <c r="H1738" s="8" t="str">
        <f t="shared" si="82"/>
        <v>北区</v>
      </c>
      <c r="I1738" s="8">
        <f t="shared" si="83"/>
        <v>6</v>
      </c>
      <c r="J1738" s="8" t="s">
        <v>872</v>
      </c>
      <c r="K1738" s="8" t="s">
        <v>873</v>
      </c>
      <c r="L1738" s="8" t="s">
        <v>103</v>
      </c>
      <c r="M1738" s="8">
        <v>2736500303</v>
      </c>
      <c r="N1738" s="9">
        <v>44228</v>
      </c>
      <c r="O1738" s="8" t="s">
        <v>29</v>
      </c>
      <c r="P1738" s="8" t="s">
        <v>29</v>
      </c>
      <c r="Q1738" s="8" t="s">
        <v>29</v>
      </c>
      <c r="R1738" s="8" t="s">
        <v>29</v>
      </c>
    </row>
    <row r="1739" spans="1:18">
      <c r="A1739" t="s">
        <v>1260</v>
      </c>
      <c r="B1739" s="8" t="s">
        <v>1261</v>
      </c>
      <c r="C1739" s="8" t="s">
        <v>1262</v>
      </c>
      <c r="D1739" s="8" t="s">
        <v>1263</v>
      </c>
      <c r="E1739" s="8" t="s">
        <v>320</v>
      </c>
      <c r="F1739" s="8" t="s">
        <v>1264</v>
      </c>
      <c r="G1739" s="8" t="str">
        <f t="shared" si="81"/>
        <v>堺市北区長曽根町130番地42　さかい新事業創造センターＳ-Ｃｕｂｅ305号</v>
      </c>
      <c r="H1739" s="8" t="str">
        <f t="shared" si="82"/>
        <v>北区</v>
      </c>
      <c r="I1739" s="8">
        <f t="shared" si="83"/>
        <v>6</v>
      </c>
      <c r="J1739" s="8" t="s">
        <v>1265</v>
      </c>
      <c r="K1739" s="8" t="s">
        <v>1266</v>
      </c>
      <c r="L1739" s="8" t="s">
        <v>103</v>
      </c>
      <c r="M1739" s="8">
        <v>2736500311</v>
      </c>
      <c r="N1739" s="9">
        <v>44228</v>
      </c>
      <c r="O1739" s="8" t="s">
        <v>29</v>
      </c>
      <c r="P1739" s="8" t="s">
        <v>29</v>
      </c>
      <c r="Q1739" s="8" t="s">
        <v>31</v>
      </c>
      <c r="R1739" s="8" t="s">
        <v>29</v>
      </c>
    </row>
    <row r="1740" spans="1:18">
      <c r="A1740" t="s">
        <v>4995</v>
      </c>
      <c r="B1740" s="8" t="s">
        <v>4996</v>
      </c>
      <c r="C1740" s="8" t="s">
        <v>5000</v>
      </c>
      <c r="D1740" s="8" t="s">
        <v>5001</v>
      </c>
      <c r="E1740" s="8" t="s">
        <v>320</v>
      </c>
      <c r="F1740" s="8" t="s">
        <v>5002</v>
      </c>
      <c r="G1740" s="8" t="str">
        <f t="shared" si="81"/>
        <v>堺市北区長曾根町713番地2</v>
      </c>
      <c r="H1740" s="8" t="str">
        <f t="shared" si="82"/>
        <v>北区</v>
      </c>
      <c r="I1740" s="8">
        <f t="shared" si="83"/>
        <v>6</v>
      </c>
      <c r="J1740" s="8" t="s">
        <v>5003</v>
      </c>
      <c r="K1740" s="8" t="s">
        <v>5004</v>
      </c>
      <c r="L1740" s="8" t="s">
        <v>103</v>
      </c>
      <c r="M1740" s="8">
        <v>2736500212</v>
      </c>
      <c r="N1740" s="9">
        <v>42552</v>
      </c>
      <c r="O1740" s="8" t="s">
        <v>29</v>
      </c>
      <c r="P1740" s="8" t="s">
        <v>29</v>
      </c>
      <c r="Q1740" s="8" t="s">
        <v>29</v>
      </c>
      <c r="R1740" s="8" t="s">
        <v>29</v>
      </c>
    </row>
    <row r="1741" spans="1:18">
      <c r="A1741" t="s">
        <v>6155</v>
      </c>
      <c r="B1741" s="8" t="s">
        <v>6156</v>
      </c>
      <c r="C1741" s="8" t="s">
        <v>6160</v>
      </c>
      <c r="D1741" s="8" t="s">
        <v>6161</v>
      </c>
      <c r="E1741" s="8" t="s">
        <v>610</v>
      </c>
      <c r="F1741" s="8" t="s">
        <v>6157</v>
      </c>
      <c r="G1741" s="8" t="str">
        <f t="shared" si="81"/>
        <v>堺市北区百舌鳥梅町三丁27-2</v>
      </c>
      <c r="H1741" s="8" t="str">
        <f t="shared" si="82"/>
        <v>北区</v>
      </c>
      <c r="I1741" s="8">
        <f t="shared" si="83"/>
        <v>6</v>
      </c>
      <c r="J1741" s="8" t="s">
        <v>6158</v>
      </c>
      <c r="K1741" s="8" t="s">
        <v>6159</v>
      </c>
      <c r="L1741" s="8" t="s">
        <v>103</v>
      </c>
      <c r="M1741" s="8">
        <v>2736500022</v>
      </c>
      <c r="N1741" s="9">
        <v>41000</v>
      </c>
      <c r="O1741" s="8" t="s">
        <v>29</v>
      </c>
      <c r="P1741" s="8" t="s">
        <v>29</v>
      </c>
      <c r="Q1741" s="8" t="s">
        <v>29</v>
      </c>
      <c r="R1741" s="8" t="s">
        <v>29</v>
      </c>
    </row>
    <row r="1742" spans="1:18">
      <c r="A1742" t="s">
        <v>862</v>
      </c>
      <c r="B1742" s="8" t="s">
        <v>855</v>
      </c>
      <c r="C1742" s="8" t="s">
        <v>859</v>
      </c>
      <c r="D1742" s="8" t="s">
        <v>860</v>
      </c>
      <c r="E1742" s="8" t="s">
        <v>856</v>
      </c>
      <c r="F1742" s="8" t="s">
        <v>861</v>
      </c>
      <c r="G1742" s="8" t="str">
        <f t="shared" si="81"/>
        <v>堺市北区百舌鳥赤畑町二丁47番地　ＤＷＥＬＬ三国101号室</v>
      </c>
      <c r="H1742" s="8" t="str">
        <f t="shared" si="82"/>
        <v>北区</v>
      </c>
      <c r="I1742" s="8">
        <f t="shared" si="83"/>
        <v>6</v>
      </c>
      <c r="J1742" s="8" t="s">
        <v>857</v>
      </c>
      <c r="K1742" s="8" t="s">
        <v>858</v>
      </c>
      <c r="L1742" s="8" t="s">
        <v>103</v>
      </c>
      <c r="M1742" s="8">
        <v>2736500345</v>
      </c>
      <c r="N1742" s="9">
        <v>44348</v>
      </c>
      <c r="O1742" s="8" t="s">
        <v>29</v>
      </c>
      <c r="P1742" s="8" t="s">
        <v>29</v>
      </c>
      <c r="Q1742" s="8" t="s">
        <v>29</v>
      </c>
      <c r="R1742" s="8" t="s">
        <v>29</v>
      </c>
    </row>
    <row r="1743" spans="1:18">
      <c r="A1743" t="s">
        <v>6289</v>
      </c>
      <c r="B1743" s="8" t="s">
        <v>6290</v>
      </c>
      <c r="C1743" s="8" t="s">
        <v>6291</v>
      </c>
      <c r="D1743" s="8" t="s">
        <v>6292</v>
      </c>
      <c r="E1743" s="8" t="s">
        <v>1288</v>
      </c>
      <c r="F1743" s="8" t="s">
        <v>5990</v>
      </c>
      <c r="G1743" s="8" t="str">
        <f t="shared" si="81"/>
        <v>堺市北区大豆塚町一丁22番16号</v>
      </c>
      <c r="H1743" s="8" t="str">
        <f t="shared" si="82"/>
        <v>北区</v>
      </c>
      <c r="I1743" s="8">
        <f t="shared" si="83"/>
        <v>6</v>
      </c>
      <c r="J1743" s="8" t="s">
        <v>5991</v>
      </c>
      <c r="K1743" s="8" t="s">
        <v>5992</v>
      </c>
      <c r="L1743" s="8" t="s">
        <v>103</v>
      </c>
      <c r="M1743" s="8">
        <v>2736500014</v>
      </c>
      <c r="N1743" s="9">
        <v>41000</v>
      </c>
      <c r="O1743" s="8" t="s">
        <v>29</v>
      </c>
      <c r="P1743" s="8" t="s">
        <v>29</v>
      </c>
      <c r="Q1743" s="8" t="s">
        <v>29</v>
      </c>
      <c r="R1743" s="8" t="s">
        <v>29</v>
      </c>
    </row>
    <row r="1744" spans="1:18">
      <c r="A1744" t="s">
        <v>202</v>
      </c>
      <c r="B1744" s="8" t="s">
        <v>203</v>
      </c>
      <c r="C1744" s="8" t="s">
        <v>178</v>
      </c>
      <c r="D1744" s="8" t="s">
        <v>179</v>
      </c>
      <c r="E1744" s="8" t="s">
        <v>174</v>
      </c>
      <c r="F1744" s="8" t="s">
        <v>175</v>
      </c>
      <c r="G1744" s="8" t="str">
        <f t="shared" si="81"/>
        <v>堺市北区蔵前町二丁15-32</v>
      </c>
      <c r="H1744" s="8" t="str">
        <f t="shared" si="82"/>
        <v>北区</v>
      </c>
      <c r="I1744" s="8">
        <f t="shared" si="83"/>
        <v>6</v>
      </c>
      <c r="J1744" s="8" t="s">
        <v>176</v>
      </c>
      <c r="K1744" s="8" t="s">
        <v>177</v>
      </c>
      <c r="L1744" s="8" t="s">
        <v>204</v>
      </c>
      <c r="M1744" s="8">
        <v>2716502055</v>
      </c>
      <c r="N1744" s="9">
        <v>45261</v>
      </c>
      <c r="O1744" s="8" t="s">
        <v>31</v>
      </c>
      <c r="P1744" s="8" t="s">
        <v>29</v>
      </c>
      <c r="Q1744" s="8" t="s">
        <v>31</v>
      </c>
      <c r="R1744" s="8" t="s">
        <v>29</v>
      </c>
    </row>
    <row r="1745" spans="1:18">
      <c r="A1745" t="s">
        <v>5240</v>
      </c>
      <c r="B1745" s="8" t="s">
        <v>5241</v>
      </c>
      <c r="C1745" s="8" t="s">
        <v>5268</v>
      </c>
      <c r="D1745" s="8" t="s">
        <v>5269</v>
      </c>
      <c r="E1745" s="8" t="s">
        <v>467</v>
      </c>
      <c r="F1745" s="8" t="s">
        <v>4770</v>
      </c>
      <c r="G1745" s="8" t="str">
        <f t="shared" si="81"/>
        <v>堺市北区新金岡町五丁4-104</v>
      </c>
      <c r="H1745" s="8" t="str">
        <f t="shared" si="82"/>
        <v>北区</v>
      </c>
      <c r="I1745" s="8">
        <f t="shared" si="83"/>
        <v>6</v>
      </c>
      <c r="J1745" s="8" t="s">
        <v>5270</v>
      </c>
      <c r="K1745" s="8" t="s">
        <v>4772</v>
      </c>
      <c r="L1745" s="8" t="s">
        <v>204</v>
      </c>
      <c r="M1745" s="8">
        <v>2716501545</v>
      </c>
      <c r="N1745" s="9">
        <v>43374</v>
      </c>
      <c r="O1745" s="8" t="s">
        <v>29</v>
      </c>
      <c r="P1745" s="8" t="s">
        <v>29</v>
      </c>
      <c r="Q1745" s="8" t="s">
        <v>31</v>
      </c>
      <c r="R1745" s="8" t="s">
        <v>29</v>
      </c>
    </row>
    <row r="1746" spans="1:18">
      <c r="A1746" t="s">
        <v>3176</v>
      </c>
      <c r="B1746" s="8" t="s">
        <v>3177</v>
      </c>
      <c r="C1746" s="8" t="s">
        <v>3179</v>
      </c>
      <c r="D1746" s="8" t="s">
        <v>3180</v>
      </c>
      <c r="E1746" s="8" t="s">
        <v>260</v>
      </c>
      <c r="F1746" s="8" t="s">
        <v>3182</v>
      </c>
      <c r="G1746" s="8" t="str">
        <f t="shared" si="81"/>
        <v>堺市北区百舌鳥梅北町一丁8-2　新栄プロパティ三国ヶ丘2階、302号室</v>
      </c>
      <c r="H1746" s="8" t="str">
        <f t="shared" si="82"/>
        <v>北区</v>
      </c>
      <c r="I1746" s="8">
        <f t="shared" si="83"/>
        <v>6</v>
      </c>
      <c r="J1746" s="8" t="s">
        <v>3178</v>
      </c>
      <c r="K1746" s="8" t="s">
        <v>3178</v>
      </c>
      <c r="L1746" s="8" t="s">
        <v>204</v>
      </c>
      <c r="M1746" s="8">
        <v>2716502154</v>
      </c>
      <c r="N1746" s="9">
        <v>45566</v>
      </c>
      <c r="O1746" s="8" t="s">
        <v>29</v>
      </c>
      <c r="P1746" s="8" t="s">
        <v>29</v>
      </c>
      <c r="Q1746" s="8" t="s">
        <v>31</v>
      </c>
      <c r="R1746" s="8" t="s">
        <v>29</v>
      </c>
    </row>
    <row r="1747" spans="1:18">
      <c r="A1747" t="s">
        <v>5900</v>
      </c>
      <c r="B1747" s="8" t="s">
        <v>5901</v>
      </c>
      <c r="C1747" s="8" t="s">
        <v>5905</v>
      </c>
      <c r="D1747" s="8" t="s">
        <v>5906</v>
      </c>
      <c r="E1747" s="8" t="s">
        <v>792</v>
      </c>
      <c r="F1747" s="8" t="s">
        <v>5902</v>
      </c>
      <c r="G1747" s="8" t="str">
        <f t="shared" si="81"/>
        <v>堺市美原区黒山152-26</v>
      </c>
      <c r="H1747" s="8" t="str">
        <f t="shared" ref="H1747:H1786" si="84">MID(F:F,6,3)</f>
        <v>美原区</v>
      </c>
      <c r="I1747" s="8">
        <f t="shared" si="83"/>
        <v>7</v>
      </c>
      <c r="J1747" s="8" t="s">
        <v>5903</v>
      </c>
      <c r="K1747" s="8" t="s">
        <v>5904</v>
      </c>
      <c r="L1747" s="8" t="s">
        <v>28</v>
      </c>
      <c r="M1747" s="8">
        <v>2716600172</v>
      </c>
      <c r="N1747" s="9">
        <v>42461</v>
      </c>
      <c r="O1747" s="8" t="s">
        <v>29</v>
      </c>
      <c r="P1747" s="8" t="s">
        <v>29</v>
      </c>
      <c r="Q1747" s="8" t="s">
        <v>29</v>
      </c>
      <c r="R1747" s="8" t="s">
        <v>29</v>
      </c>
    </row>
    <row r="1748" spans="1:18">
      <c r="A1748" t="s">
        <v>649</v>
      </c>
      <c r="B1748" s="8" t="s">
        <v>650</v>
      </c>
      <c r="C1748" s="8" t="s">
        <v>655</v>
      </c>
      <c r="D1748" s="8" t="s">
        <v>656</v>
      </c>
      <c r="E1748" s="8" t="s">
        <v>651</v>
      </c>
      <c r="F1748" s="8" t="s">
        <v>652</v>
      </c>
      <c r="G1748" s="8" t="str">
        <f t="shared" si="81"/>
        <v>堺市美原区阿弥485番地20</v>
      </c>
      <c r="H1748" s="8" t="str">
        <f t="shared" si="84"/>
        <v>美原区</v>
      </c>
      <c r="I1748" s="8">
        <f t="shared" si="83"/>
        <v>7</v>
      </c>
      <c r="J1748" s="8" t="s">
        <v>653</v>
      </c>
      <c r="K1748" s="8" t="s">
        <v>654</v>
      </c>
      <c r="L1748" s="8" t="s">
        <v>28</v>
      </c>
      <c r="M1748" s="8">
        <v>2716600339</v>
      </c>
      <c r="N1748" s="9">
        <v>45170</v>
      </c>
      <c r="O1748" s="8" t="s">
        <v>29</v>
      </c>
      <c r="P1748" s="8" t="s">
        <v>29</v>
      </c>
      <c r="Q1748" s="8" t="s">
        <v>29</v>
      </c>
      <c r="R1748" s="8" t="s">
        <v>29</v>
      </c>
    </row>
    <row r="1749" spans="1:18">
      <c r="A1749" t="s">
        <v>3954</v>
      </c>
      <c r="B1749" s="8" t="s">
        <v>3955</v>
      </c>
      <c r="C1749" s="8" t="s">
        <v>3959</v>
      </c>
      <c r="D1749" s="8" t="s">
        <v>3960</v>
      </c>
      <c r="E1749" s="8" t="s">
        <v>210</v>
      </c>
      <c r="F1749" s="8" t="s">
        <v>3956</v>
      </c>
      <c r="G1749" s="8" t="str">
        <f t="shared" si="81"/>
        <v>堺市美原区多治井273-4</v>
      </c>
      <c r="H1749" s="8" t="str">
        <f t="shared" si="84"/>
        <v>美原区</v>
      </c>
      <c r="I1749" s="8">
        <f t="shared" si="83"/>
        <v>7</v>
      </c>
      <c r="J1749" s="8" t="s">
        <v>3957</v>
      </c>
      <c r="K1749" s="8" t="s">
        <v>3958</v>
      </c>
      <c r="L1749" s="8" t="s">
        <v>28</v>
      </c>
      <c r="M1749" s="8">
        <v>2716301748</v>
      </c>
      <c r="N1749" s="9">
        <v>44531</v>
      </c>
      <c r="O1749" s="8" t="s">
        <v>29</v>
      </c>
      <c r="P1749" s="8" t="s">
        <v>29</v>
      </c>
      <c r="Q1749" s="8" t="s">
        <v>29</v>
      </c>
      <c r="R1749" s="8" t="s">
        <v>29</v>
      </c>
    </row>
    <row r="1750" spans="1:18">
      <c r="A1750" t="s">
        <v>790</v>
      </c>
      <c r="B1750" s="8" t="s">
        <v>791</v>
      </c>
      <c r="C1750" s="8" t="s">
        <v>793</v>
      </c>
      <c r="D1750" s="8" t="s">
        <v>794</v>
      </c>
      <c r="E1750" s="8" t="s">
        <v>795</v>
      </c>
      <c r="F1750" s="8" t="s">
        <v>796</v>
      </c>
      <c r="G1750" s="8" t="str">
        <f t="shared" si="81"/>
        <v>堺市美原区真福寺228-1</v>
      </c>
      <c r="H1750" s="8" t="str">
        <f t="shared" si="84"/>
        <v>美原区</v>
      </c>
      <c r="I1750" s="8">
        <f t="shared" si="83"/>
        <v>7</v>
      </c>
      <c r="J1750" s="8" t="s">
        <v>797</v>
      </c>
      <c r="K1750" s="8" t="s">
        <v>798</v>
      </c>
      <c r="L1750" s="8" t="s">
        <v>28</v>
      </c>
      <c r="M1750" s="8">
        <v>2716600412</v>
      </c>
      <c r="N1750" s="9">
        <v>45566</v>
      </c>
      <c r="O1750" s="8" t="s">
        <v>29</v>
      </c>
      <c r="P1750" s="8" t="s">
        <v>29</v>
      </c>
      <c r="Q1750" s="8" t="s">
        <v>29</v>
      </c>
      <c r="R1750" s="8" t="s">
        <v>29</v>
      </c>
    </row>
    <row r="1751" spans="1:18">
      <c r="A1751" t="s">
        <v>5503</v>
      </c>
      <c r="B1751" s="8" t="s">
        <v>5504</v>
      </c>
      <c r="C1751" s="8" t="s">
        <v>5509</v>
      </c>
      <c r="D1751" s="8" t="s">
        <v>5510</v>
      </c>
      <c r="E1751" s="8" t="s">
        <v>2727</v>
      </c>
      <c r="F1751" s="8" t="s">
        <v>5124</v>
      </c>
      <c r="G1751" s="8" t="str">
        <f t="shared" si="81"/>
        <v>堺市美原区平尾595番地の1</v>
      </c>
      <c r="H1751" s="8" t="str">
        <f t="shared" si="84"/>
        <v>美原区</v>
      </c>
      <c r="I1751" s="8">
        <f t="shared" si="83"/>
        <v>7</v>
      </c>
      <c r="J1751" s="8" t="s">
        <v>5511</v>
      </c>
      <c r="K1751" s="8" t="s">
        <v>5512</v>
      </c>
      <c r="L1751" s="8" t="s">
        <v>28</v>
      </c>
      <c r="M1751" s="8">
        <v>2716600032</v>
      </c>
      <c r="N1751" s="9">
        <v>38991</v>
      </c>
      <c r="O1751" s="8" t="s">
        <v>29</v>
      </c>
      <c r="P1751" s="8" t="s">
        <v>29</v>
      </c>
      <c r="Q1751" s="8" t="s">
        <v>29</v>
      </c>
      <c r="R1751" s="8" t="s">
        <v>29</v>
      </c>
    </row>
    <row r="1752" spans="1:18">
      <c r="A1752" t="s">
        <v>5521</v>
      </c>
      <c r="B1752" s="8" t="s">
        <v>5522</v>
      </c>
      <c r="C1752" s="8" t="s">
        <v>5524</v>
      </c>
      <c r="D1752" s="8" t="s">
        <v>5525</v>
      </c>
      <c r="E1752" s="8" t="s">
        <v>5526</v>
      </c>
      <c r="F1752" s="8" t="s">
        <v>5527</v>
      </c>
      <c r="G1752" s="8" t="str">
        <f t="shared" si="81"/>
        <v>堺市美原区さつき野東一丁目5-1</v>
      </c>
      <c r="H1752" s="8" t="str">
        <f t="shared" si="84"/>
        <v>美原区</v>
      </c>
      <c r="I1752" s="8">
        <f t="shared" si="83"/>
        <v>7</v>
      </c>
      <c r="J1752" s="8" t="s">
        <v>5528</v>
      </c>
      <c r="K1752" s="8" t="s">
        <v>5529</v>
      </c>
      <c r="L1752" s="8" t="s">
        <v>28</v>
      </c>
      <c r="M1752" s="8">
        <v>2716600180</v>
      </c>
      <c r="N1752" s="9">
        <v>43160</v>
      </c>
      <c r="O1752" s="8" t="s">
        <v>29</v>
      </c>
      <c r="P1752" s="8" t="s">
        <v>29</v>
      </c>
      <c r="Q1752" s="8" t="s">
        <v>31</v>
      </c>
      <c r="R1752" s="8" t="s">
        <v>29</v>
      </c>
    </row>
    <row r="1753" spans="1:18">
      <c r="A1753" t="s">
        <v>6450</v>
      </c>
      <c r="B1753" s="8" t="s">
        <v>6451</v>
      </c>
      <c r="C1753" s="8" t="s">
        <v>6455</v>
      </c>
      <c r="D1753" s="8" t="s">
        <v>6456</v>
      </c>
      <c r="E1753" s="8" t="s">
        <v>801</v>
      </c>
      <c r="F1753" s="8" t="s">
        <v>6452</v>
      </c>
      <c r="G1753" s="8" t="str">
        <f t="shared" si="81"/>
        <v>堺市美原区今井448番地1</v>
      </c>
      <c r="H1753" s="8" t="str">
        <f t="shared" si="84"/>
        <v>美原区</v>
      </c>
      <c r="I1753" s="8">
        <f t="shared" si="83"/>
        <v>7</v>
      </c>
      <c r="J1753" s="8" t="s">
        <v>6453</v>
      </c>
      <c r="K1753" s="8" t="s">
        <v>6454</v>
      </c>
      <c r="L1753" s="8" t="s">
        <v>28</v>
      </c>
      <c r="M1753" s="8">
        <v>2716600024</v>
      </c>
      <c r="N1753" s="9">
        <v>38991</v>
      </c>
      <c r="O1753" s="8" t="s">
        <v>29</v>
      </c>
      <c r="P1753" s="8" t="s">
        <v>29</v>
      </c>
      <c r="Q1753" s="8" t="s">
        <v>29</v>
      </c>
      <c r="R1753" s="8" t="s">
        <v>29</v>
      </c>
    </row>
    <row r="1754" spans="1:18">
      <c r="A1754" t="s">
        <v>3630</v>
      </c>
      <c r="B1754" s="8" t="s">
        <v>3631</v>
      </c>
      <c r="C1754" s="8" t="s">
        <v>3636</v>
      </c>
      <c r="D1754" s="8" t="s">
        <v>3637</v>
      </c>
      <c r="E1754" s="8" t="s">
        <v>3632</v>
      </c>
      <c r="F1754" s="8" t="s">
        <v>3633</v>
      </c>
      <c r="G1754" s="8" t="str">
        <f t="shared" si="81"/>
        <v>堺市美原区太井437番地</v>
      </c>
      <c r="H1754" s="8" t="str">
        <f t="shared" si="84"/>
        <v>美原区</v>
      </c>
      <c r="I1754" s="8">
        <f t="shared" si="83"/>
        <v>7</v>
      </c>
      <c r="J1754" s="8" t="s">
        <v>3634</v>
      </c>
      <c r="K1754" s="8" t="s">
        <v>3635</v>
      </c>
      <c r="L1754" s="8" t="s">
        <v>28</v>
      </c>
      <c r="M1754" s="8">
        <v>2716600370</v>
      </c>
      <c r="N1754" s="9">
        <v>45383</v>
      </c>
      <c r="O1754" s="8" t="s">
        <v>29</v>
      </c>
      <c r="P1754" s="8" t="s">
        <v>29</v>
      </c>
      <c r="Q1754" s="8" t="s">
        <v>29</v>
      </c>
      <c r="R1754" s="8" t="s">
        <v>29</v>
      </c>
    </row>
    <row r="1755" spans="1:18">
      <c r="A1755" t="s">
        <v>4640</v>
      </c>
      <c r="B1755" s="8" t="s">
        <v>4641</v>
      </c>
      <c r="C1755" s="8" t="s">
        <v>4643</v>
      </c>
      <c r="D1755" s="8" t="s">
        <v>4644</v>
      </c>
      <c r="E1755" s="8" t="s">
        <v>2397</v>
      </c>
      <c r="F1755" s="8" t="s">
        <v>4645</v>
      </c>
      <c r="G1755" s="8" t="str">
        <f t="shared" si="81"/>
        <v>堺市美原区大饗332-1</v>
      </c>
      <c r="H1755" s="8" t="str">
        <f t="shared" si="84"/>
        <v>美原区</v>
      </c>
      <c r="I1755" s="8">
        <f t="shared" si="83"/>
        <v>7</v>
      </c>
      <c r="J1755" s="8" t="s">
        <v>4642</v>
      </c>
      <c r="K1755" s="8"/>
      <c r="L1755" s="8" t="s">
        <v>28</v>
      </c>
      <c r="M1755" s="8">
        <v>2716600388</v>
      </c>
      <c r="N1755" s="9">
        <v>45474</v>
      </c>
      <c r="O1755" s="8" t="s">
        <v>29</v>
      </c>
      <c r="P1755" s="8" t="s">
        <v>29</v>
      </c>
      <c r="Q1755" s="8" t="s">
        <v>29</v>
      </c>
      <c r="R1755" s="8" t="s">
        <v>29</v>
      </c>
    </row>
    <row r="1756" spans="1:18">
      <c r="A1756" t="s">
        <v>2518</v>
      </c>
      <c r="B1756" s="8" t="s">
        <v>2512</v>
      </c>
      <c r="C1756" s="8" t="s">
        <v>2519</v>
      </c>
      <c r="D1756" s="8" t="s">
        <v>2520</v>
      </c>
      <c r="E1756" s="8" t="s">
        <v>2521</v>
      </c>
      <c r="F1756" s="8" t="s">
        <v>2522</v>
      </c>
      <c r="G1756" s="8" t="str">
        <f t="shared" si="81"/>
        <v>堺市美原区菩提30番地5</v>
      </c>
      <c r="H1756" s="8" t="str">
        <f t="shared" si="84"/>
        <v>美原区</v>
      </c>
      <c r="I1756" s="8">
        <f t="shared" si="83"/>
        <v>7</v>
      </c>
      <c r="J1756" s="8" t="s">
        <v>2523</v>
      </c>
      <c r="K1756" s="8" t="s">
        <v>2524</v>
      </c>
      <c r="L1756" s="8" t="s">
        <v>28</v>
      </c>
      <c r="M1756" s="8">
        <v>2716600222</v>
      </c>
      <c r="N1756" s="9">
        <v>43983</v>
      </c>
      <c r="O1756" s="8" t="s">
        <v>29</v>
      </c>
      <c r="P1756" s="8" t="s">
        <v>29</v>
      </c>
      <c r="Q1756" s="8" t="s">
        <v>29</v>
      </c>
      <c r="R1756" s="8" t="s">
        <v>29</v>
      </c>
    </row>
    <row r="1757" spans="1:18">
      <c r="A1757" t="s">
        <v>2447</v>
      </c>
      <c r="B1757" s="8" t="s">
        <v>2448</v>
      </c>
      <c r="C1757" s="8" t="s">
        <v>2449</v>
      </c>
      <c r="D1757" s="8" t="s">
        <v>2450</v>
      </c>
      <c r="E1757" s="8" t="s">
        <v>2451</v>
      </c>
      <c r="F1757" s="8" t="s">
        <v>2452</v>
      </c>
      <c r="G1757" s="8" t="str">
        <f t="shared" si="81"/>
        <v>堺市美原区小寺64-15</v>
      </c>
      <c r="H1757" s="8" t="str">
        <f t="shared" si="84"/>
        <v>美原区</v>
      </c>
      <c r="I1757" s="8">
        <f t="shared" si="83"/>
        <v>7</v>
      </c>
      <c r="J1757" s="8" t="s">
        <v>2453</v>
      </c>
      <c r="K1757" s="8" t="s">
        <v>2454</v>
      </c>
      <c r="L1757" s="8" t="s">
        <v>28</v>
      </c>
      <c r="M1757" s="8">
        <v>2716600271</v>
      </c>
      <c r="N1757" s="9">
        <v>44470</v>
      </c>
      <c r="O1757" s="8" t="s">
        <v>29</v>
      </c>
      <c r="P1757" s="8" t="s">
        <v>29</v>
      </c>
      <c r="Q1757" s="8" t="s">
        <v>29</v>
      </c>
      <c r="R1757" s="8" t="s">
        <v>29</v>
      </c>
    </row>
    <row r="1758" spans="1:18">
      <c r="A1758" t="s">
        <v>5900</v>
      </c>
      <c r="B1758" s="8" t="s">
        <v>5901</v>
      </c>
      <c r="C1758" s="8" t="s">
        <v>5905</v>
      </c>
      <c r="D1758" s="8" t="s">
        <v>5906</v>
      </c>
      <c r="E1758" s="8" t="s">
        <v>792</v>
      </c>
      <c r="F1758" s="8" t="s">
        <v>5902</v>
      </c>
      <c r="G1758" s="8" t="str">
        <f t="shared" si="81"/>
        <v>堺市美原区黒山152-26</v>
      </c>
      <c r="H1758" s="8" t="str">
        <f t="shared" si="84"/>
        <v>美原区</v>
      </c>
      <c r="I1758" s="8">
        <f t="shared" si="83"/>
        <v>7</v>
      </c>
      <c r="J1758" s="8" t="s">
        <v>5903</v>
      </c>
      <c r="K1758" s="8" t="s">
        <v>5904</v>
      </c>
      <c r="L1758" s="8" t="s">
        <v>30</v>
      </c>
      <c r="M1758" s="8">
        <v>2716600172</v>
      </c>
      <c r="N1758" s="9">
        <v>42461</v>
      </c>
      <c r="O1758" s="8" t="s">
        <v>29</v>
      </c>
      <c r="P1758" s="8" t="s">
        <v>29</v>
      </c>
      <c r="Q1758" s="8" t="s">
        <v>31</v>
      </c>
      <c r="R1758" s="8" t="s">
        <v>29</v>
      </c>
    </row>
    <row r="1759" spans="1:18">
      <c r="A1759" t="s">
        <v>649</v>
      </c>
      <c r="B1759" s="8" t="s">
        <v>650</v>
      </c>
      <c r="C1759" s="8" t="s">
        <v>655</v>
      </c>
      <c r="D1759" s="8" t="s">
        <v>656</v>
      </c>
      <c r="E1759" s="8" t="s">
        <v>651</v>
      </c>
      <c r="F1759" s="8" t="s">
        <v>652</v>
      </c>
      <c r="G1759" s="8" t="str">
        <f t="shared" si="81"/>
        <v>堺市美原区阿弥485番地20</v>
      </c>
      <c r="H1759" s="8" t="str">
        <f t="shared" si="84"/>
        <v>美原区</v>
      </c>
      <c r="I1759" s="8">
        <f t="shared" si="83"/>
        <v>7</v>
      </c>
      <c r="J1759" s="8" t="s">
        <v>653</v>
      </c>
      <c r="K1759" s="8" t="s">
        <v>654</v>
      </c>
      <c r="L1759" s="8" t="s">
        <v>30</v>
      </c>
      <c r="M1759" s="8">
        <v>2716600339</v>
      </c>
      <c r="N1759" s="9">
        <v>45170</v>
      </c>
      <c r="O1759" s="8" t="s">
        <v>29</v>
      </c>
      <c r="P1759" s="8" t="s">
        <v>29</v>
      </c>
      <c r="Q1759" s="8" t="s">
        <v>31</v>
      </c>
      <c r="R1759" s="8" t="s">
        <v>29</v>
      </c>
    </row>
    <row r="1760" spans="1:18">
      <c r="A1760" t="s">
        <v>3954</v>
      </c>
      <c r="B1760" s="8" t="s">
        <v>3955</v>
      </c>
      <c r="C1760" s="8" t="s">
        <v>3959</v>
      </c>
      <c r="D1760" s="8" t="s">
        <v>3960</v>
      </c>
      <c r="E1760" s="8" t="s">
        <v>210</v>
      </c>
      <c r="F1760" s="8" t="s">
        <v>3956</v>
      </c>
      <c r="G1760" s="8" t="str">
        <f t="shared" si="81"/>
        <v>堺市美原区多治井273-4</v>
      </c>
      <c r="H1760" s="8" t="str">
        <f t="shared" si="84"/>
        <v>美原区</v>
      </c>
      <c r="I1760" s="8">
        <f t="shared" si="83"/>
        <v>7</v>
      </c>
      <c r="J1760" s="8" t="s">
        <v>3957</v>
      </c>
      <c r="K1760" s="8" t="s">
        <v>3958</v>
      </c>
      <c r="L1760" s="8" t="s">
        <v>30</v>
      </c>
      <c r="M1760" s="8">
        <v>2716301748</v>
      </c>
      <c r="N1760" s="9">
        <v>44531</v>
      </c>
      <c r="O1760" s="8" t="s">
        <v>29</v>
      </c>
      <c r="P1760" s="8" t="s">
        <v>29</v>
      </c>
      <c r="Q1760" s="8" t="s">
        <v>31</v>
      </c>
      <c r="R1760" s="8" t="s">
        <v>29</v>
      </c>
    </row>
    <row r="1761" spans="1:18">
      <c r="A1761" t="s">
        <v>790</v>
      </c>
      <c r="B1761" s="8" t="s">
        <v>791</v>
      </c>
      <c r="C1761" s="8" t="s">
        <v>793</v>
      </c>
      <c r="D1761" s="8" t="s">
        <v>794</v>
      </c>
      <c r="E1761" s="8" t="s">
        <v>795</v>
      </c>
      <c r="F1761" s="8" t="s">
        <v>796</v>
      </c>
      <c r="G1761" s="8" t="str">
        <f t="shared" si="81"/>
        <v>堺市美原区真福寺228-1</v>
      </c>
      <c r="H1761" s="8" t="str">
        <f t="shared" si="84"/>
        <v>美原区</v>
      </c>
      <c r="I1761" s="8">
        <f t="shared" si="83"/>
        <v>7</v>
      </c>
      <c r="J1761" s="8" t="s">
        <v>797</v>
      </c>
      <c r="K1761" s="8" t="s">
        <v>798</v>
      </c>
      <c r="L1761" s="8" t="s">
        <v>30</v>
      </c>
      <c r="M1761" s="8">
        <v>2716600412</v>
      </c>
      <c r="N1761" s="9">
        <v>45566</v>
      </c>
      <c r="O1761" s="8" t="s">
        <v>29</v>
      </c>
      <c r="P1761" s="8" t="s">
        <v>29</v>
      </c>
      <c r="Q1761" s="8" t="s">
        <v>31</v>
      </c>
      <c r="R1761" s="8" t="s">
        <v>29</v>
      </c>
    </row>
    <row r="1762" spans="1:18">
      <c r="A1762" t="s">
        <v>5503</v>
      </c>
      <c r="B1762" s="8" t="s">
        <v>5504</v>
      </c>
      <c r="C1762" s="8" t="s">
        <v>5509</v>
      </c>
      <c r="D1762" s="8" t="s">
        <v>5510</v>
      </c>
      <c r="E1762" s="8" t="s">
        <v>2727</v>
      </c>
      <c r="F1762" s="8" t="s">
        <v>5124</v>
      </c>
      <c r="G1762" s="8" t="str">
        <f t="shared" si="81"/>
        <v>堺市美原区平尾595番地の1</v>
      </c>
      <c r="H1762" s="8" t="str">
        <f t="shared" si="84"/>
        <v>美原区</v>
      </c>
      <c r="I1762" s="8">
        <f t="shared" si="83"/>
        <v>7</v>
      </c>
      <c r="J1762" s="8" t="s">
        <v>5511</v>
      </c>
      <c r="K1762" s="8" t="s">
        <v>5512</v>
      </c>
      <c r="L1762" s="8" t="s">
        <v>30</v>
      </c>
      <c r="M1762" s="8">
        <v>2716600032</v>
      </c>
      <c r="N1762" s="9">
        <v>38991</v>
      </c>
      <c r="O1762" s="8" t="s">
        <v>29</v>
      </c>
      <c r="P1762" s="8" t="s">
        <v>29</v>
      </c>
      <c r="Q1762" s="8" t="s">
        <v>31</v>
      </c>
      <c r="R1762" s="8" t="s">
        <v>29</v>
      </c>
    </row>
    <row r="1763" spans="1:18">
      <c r="A1763" t="s">
        <v>5521</v>
      </c>
      <c r="B1763" s="8" t="s">
        <v>5522</v>
      </c>
      <c r="C1763" s="8" t="s">
        <v>5524</v>
      </c>
      <c r="D1763" s="8" t="s">
        <v>5525</v>
      </c>
      <c r="E1763" s="8" t="s">
        <v>5526</v>
      </c>
      <c r="F1763" s="8" t="s">
        <v>5527</v>
      </c>
      <c r="G1763" s="8" t="str">
        <f t="shared" si="81"/>
        <v>堺市美原区さつき野東一丁目5-1</v>
      </c>
      <c r="H1763" s="8" t="str">
        <f t="shared" si="84"/>
        <v>美原区</v>
      </c>
      <c r="I1763" s="8">
        <f t="shared" si="83"/>
        <v>7</v>
      </c>
      <c r="J1763" s="8" t="s">
        <v>5528</v>
      </c>
      <c r="K1763" s="8" t="s">
        <v>5529</v>
      </c>
      <c r="L1763" s="8" t="s">
        <v>30</v>
      </c>
      <c r="M1763" s="8">
        <v>2716600180</v>
      </c>
      <c r="N1763" s="9">
        <v>43160</v>
      </c>
      <c r="O1763" s="8" t="s">
        <v>29</v>
      </c>
      <c r="P1763" s="8" t="s">
        <v>29</v>
      </c>
      <c r="Q1763" s="8" t="s">
        <v>31</v>
      </c>
      <c r="R1763" s="8" t="s">
        <v>29</v>
      </c>
    </row>
    <row r="1764" spans="1:18">
      <c r="A1764" t="s">
        <v>6450</v>
      </c>
      <c r="B1764" s="8" t="s">
        <v>6451</v>
      </c>
      <c r="C1764" s="8" t="s">
        <v>6455</v>
      </c>
      <c r="D1764" s="8" t="s">
        <v>6456</v>
      </c>
      <c r="E1764" s="8" t="s">
        <v>801</v>
      </c>
      <c r="F1764" s="8" t="s">
        <v>6452</v>
      </c>
      <c r="G1764" s="8" t="str">
        <f t="shared" si="81"/>
        <v>堺市美原区今井448番地1</v>
      </c>
      <c r="H1764" s="8" t="str">
        <f t="shared" si="84"/>
        <v>美原区</v>
      </c>
      <c r="I1764" s="8">
        <f t="shared" si="83"/>
        <v>7</v>
      </c>
      <c r="J1764" s="8" t="s">
        <v>6453</v>
      </c>
      <c r="K1764" s="8" t="s">
        <v>6454</v>
      </c>
      <c r="L1764" s="8" t="s">
        <v>30</v>
      </c>
      <c r="M1764" s="8">
        <v>2716600024</v>
      </c>
      <c r="N1764" s="9">
        <v>38991</v>
      </c>
      <c r="O1764" s="8" t="s">
        <v>29</v>
      </c>
      <c r="P1764" s="8" t="s">
        <v>29</v>
      </c>
      <c r="Q1764" s="8" t="s">
        <v>31</v>
      </c>
      <c r="R1764" s="8" t="s">
        <v>29</v>
      </c>
    </row>
    <row r="1765" spans="1:18">
      <c r="A1765" t="s">
        <v>3630</v>
      </c>
      <c r="B1765" s="8" t="s">
        <v>3631</v>
      </c>
      <c r="C1765" s="8" t="s">
        <v>3636</v>
      </c>
      <c r="D1765" s="8" t="s">
        <v>3637</v>
      </c>
      <c r="E1765" s="8" t="s">
        <v>3632</v>
      </c>
      <c r="F1765" s="8" t="s">
        <v>3633</v>
      </c>
      <c r="G1765" s="8" t="str">
        <f t="shared" si="81"/>
        <v>堺市美原区太井437番地</v>
      </c>
      <c r="H1765" s="8" t="str">
        <f t="shared" si="84"/>
        <v>美原区</v>
      </c>
      <c r="I1765" s="8">
        <f t="shared" si="83"/>
        <v>7</v>
      </c>
      <c r="J1765" s="8" t="s">
        <v>3634</v>
      </c>
      <c r="K1765" s="8" t="s">
        <v>3635</v>
      </c>
      <c r="L1765" s="8" t="s">
        <v>30</v>
      </c>
      <c r="M1765" s="8">
        <v>2716600370</v>
      </c>
      <c r="N1765" s="9">
        <v>45383</v>
      </c>
      <c r="O1765" s="8" t="s">
        <v>29</v>
      </c>
      <c r="P1765" s="8" t="s">
        <v>29</v>
      </c>
      <c r="Q1765" s="8" t="s">
        <v>31</v>
      </c>
      <c r="R1765" s="8" t="s">
        <v>29</v>
      </c>
    </row>
    <row r="1766" spans="1:18">
      <c r="A1766" t="s">
        <v>4640</v>
      </c>
      <c r="B1766" s="8" t="s">
        <v>4641</v>
      </c>
      <c r="C1766" s="8" t="s">
        <v>4643</v>
      </c>
      <c r="D1766" s="8" t="s">
        <v>4644</v>
      </c>
      <c r="E1766" s="8" t="s">
        <v>2397</v>
      </c>
      <c r="F1766" s="8" t="s">
        <v>4645</v>
      </c>
      <c r="G1766" s="8" t="str">
        <f t="shared" si="81"/>
        <v>堺市美原区大饗332-1</v>
      </c>
      <c r="H1766" s="8" t="str">
        <f t="shared" si="84"/>
        <v>美原区</v>
      </c>
      <c r="I1766" s="8">
        <f t="shared" si="83"/>
        <v>7</v>
      </c>
      <c r="J1766" s="8" t="s">
        <v>4642</v>
      </c>
      <c r="K1766" s="8"/>
      <c r="L1766" s="8" t="s">
        <v>30</v>
      </c>
      <c r="M1766" s="8">
        <v>2716600388</v>
      </c>
      <c r="N1766" s="9">
        <v>45474</v>
      </c>
      <c r="O1766" s="8" t="s">
        <v>29</v>
      </c>
      <c r="P1766" s="8" t="s">
        <v>29</v>
      </c>
      <c r="Q1766" s="8" t="s">
        <v>31</v>
      </c>
      <c r="R1766" s="8" t="s">
        <v>29</v>
      </c>
    </row>
    <row r="1767" spans="1:18">
      <c r="A1767" t="s">
        <v>2518</v>
      </c>
      <c r="B1767" s="8" t="s">
        <v>2512</v>
      </c>
      <c r="C1767" s="8" t="s">
        <v>2519</v>
      </c>
      <c r="D1767" s="8" t="s">
        <v>2520</v>
      </c>
      <c r="E1767" s="8" t="s">
        <v>2521</v>
      </c>
      <c r="F1767" s="8" t="s">
        <v>2522</v>
      </c>
      <c r="G1767" s="8" t="str">
        <f t="shared" si="81"/>
        <v>堺市美原区菩提30番地5</v>
      </c>
      <c r="H1767" s="8" t="str">
        <f t="shared" si="84"/>
        <v>美原区</v>
      </c>
      <c r="I1767" s="8">
        <f t="shared" si="83"/>
        <v>7</v>
      </c>
      <c r="J1767" s="8" t="s">
        <v>2523</v>
      </c>
      <c r="K1767" s="8" t="s">
        <v>2524</v>
      </c>
      <c r="L1767" s="8" t="s">
        <v>30</v>
      </c>
      <c r="M1767" s="8">
        <v>2716600222</v>
      </c>
      <c r="N1767" s="9">
        <v>43983</v>
      </c>
      <c r="O1767" s="8" t="s">
        <v>29</v>
      </c>
      <c r="P1767" s="8" t="s">
        <v>29</v>
      </c>
      <c r="Q1767" s="8" t="s">
        <v>31</v>
      </c>
      <c r="R1767" s="8" t="s">
        <v>29</v>
      </c>
    </row>
    <row r="1768" spans="1:18">
      <c r="A1768" t="s">
        <v>5900</v>
      </c>
      <c r="B1768" s="8" t="s">
        <v>5901</v>
      </c>
      <c r="C1768" s="8" t="s">
        <v>5905</v>
      </c>
      <c r="D1768" s="8" t="s">
        <v>5906</v>
      </c>
      <c r="E1768" s="8" t="s">
        <v>792</v>
      </c>
      <c r="F1768" s="8" t="s">
        <v>5902</v>
      </c>
      <c r="G1768" s="8" t="str">
        <f t="shared" si="81"/>
        <v>堺市美原区黒山152-26</v>
      </c>
      <c r="H1768" s="8" t="str">
        <f t="shared" si="84"/>
        <v>美原区</v>
      </c>
      <c r="I1768" s="8">
        <f t="shared" si="83"/>
        <v>7</v>
      </c>
      <c r="J1768" s="8" t="s">
        <v>5903</v>
      </c>
      <c r="K1768" s="8" t="s">
        <v>5904</v>
      </c>
      <c r="L1768" s="8" t="s">
        <v>33</v>
      </c>
      <c r="M1768" s="8">
        <v>2716600172</v>
      </c>
      <c r="N1768" s="9">
        <v>42461</v>
      </c>
      <c r="O1768" s="8" t="s">
        <v>29</v>
      </c>
      <c r="P1768" s="8" t="s">
        <v>31</v>
      </c>
      <c r="Q1768" s="8" t="s">
        <v>29</v>
      </c>
      <c r="R1768" s="8" t="s">
        <v>31</v>
      </c>
    </row>
    <row r="1769" spans="1:18">
      <c r="A1769" t="s">
        <v>649</v>
      </c>
      <c r="B1769" s="8" t="s">
        <v>650</v>
      </c>
      <c r="C1769" s="8" t="s">
        <v>655</v>
      </c>
      <c r="D1769" s="8" t="s">
        <v>656</v>
      </c>
      <c r="E1769" s="8" t="s">
        <v>651</v>
      </c>
      <c r="F1769" s="8" t="s">
        <v>652</v>
      </c>
      <c r="G1769" s="8" t="str">
        <f t="shared" si="81"/>
        <v>堺市美原区阿弥485番地20</v>
      </c>
      <c r="H1769" s="8" t="str">
        <f t="shared" si="84"/>
        <v>美原区</v>
      </c>
      <c r="I1769" s="8">
        <f t="shared" si="83"/>
        <v>7</v>
      </c>
      <c r="J1769" s="8" t="s">
        <v>653</v>
      </c>
      <c r="K1769" s="8" t="s">
        <v>654</v>
      </c>
      <c r="L1769" s="8" t="s">
        <v>33</v>
      </c>
      <c r="M1769" s="8">
        <v>2716600339</v>
      </c>
      <c r="N1769" s="9">
        <v>45170</v>
      </c>
      <c r="O1769" s="8" t="s">
        <v>29</v>
      </c>
      <c r="P1769" s="8" t="s">
        <v>31</v>
      </c>
      <c r="Q1769" s="8" t="s">
        <v>29</v>
      </c>
      <c r="R1769" s="8" t="s">
        <v>31</v>
      </c>
    </row>
    <row r="1770" spans="1:18">
      <c r="A1770" t="s">
        <v>3954</v>
      </c>
      <c r="B1770" s="8" t="s">
        <v>3955</v>
      </c>
      <c r="C1770" s="8" t="s">
        <v>3959</v>
      </c>
      <c r="D1770" s="8" t="s">
        <v>3960</v>
      </c>
      <c r="E1770" s="8" t="s">
        <v>210</v>
      </c>
      <c r="F1770" s="8" t="s">
        <v>3956</v>
      </c>
      <c r="G1770" s="8" t="str">
        <f t="shared" si="81"/>
        <v>堺市美原区多治井273-4</v>
      </c>
      <c r="H1770" s="8" t="str">
        <f t="shared" si="84"/>
        <v>美原区</v>
      </c>
      <c r="I1770" s="8">
        <f t="shared" si="83"/>
        <v>7</v>
      </c>
      <c r="J1770" s="8" t="s">
        <v>3961</v>
      </c>
      <c r="K1770" s="8" t="s">
        <v>3962</v>
      </c>
      <c r="L1770" s="8" t="s">
        <v>33</v>
      </c>
      <c r="M1770" s="8">
        <v>2716301748</v>
      </c>
      <c r="N1770" s="9">
        <v>44621</v>
      </c>
      <c r="O1770" s="8" t="s">
        <v>29</v>
      </c>
      <c r="P1770" s="8" t="s">
        <v>31</v>
      </c>
      <c r="Q1770" s="8" t="s">
        <v>29</v>
      </c>
      <c r="R1770" s="8" t="s">
        <v>31</v>
      </c>
    </row>
    <row r="1771" spans="1:18">
      <c r="A1771" t="s">
        <v>5521</v>
      </c>
      <c r="B1771" s="8" t="s">
        <v>5522</v>
      </c>
      <c r="C1771" s="8" t="s">
        <v>5524</v>
      </c>
      <c r="D1771" s="8" t="s">
        <v>5525</v>
      </c>
      <c r="E1771" s="8" t="s">
        <v>5526</v>
      </c>
      <c r="F1771" s="8" t="s">
        <v>5527</v>
      </c>
      <c r="G1771" s="8" t="str">
        <f t="shared" si="81"/>
        <v>堺市美原区さつき野東一丁目5-1</v>
      </c>
      <c r="H1771" s="8" t="str">
        <f t="shared" si="84"/>
        <v>美原区</v>
      </c>
      <c r="I1771" s="8">
        <f t="shared" si="83"/>
        <v>7</v>
      </c>
      <c r="J1771" s="8" t="s">
        <v>5528</v>
      </c>
      <c r="K1771" s="8" t="s">
        <v>5529</v>
      </c>
      <c r="L1771" s="8" t="s">
        <v>33</v>
      </c>
      <c r="M1771" s="8">
        <v>2716600180</v>
      </c>
      <c r="N1771" s="9">
        <v>43160</v>
      </c>
      <c r="O1771" s="8" t="s">
        <v>29</v>
      </c>
      <c r="P1771" s="8" t="s">
        <v>31</v>
      </c>
      <c r="Q1771" s="8" t="s">
        <v>31</v>
      </c>
      <c r="R1771" s="8" t="s">
        <v>31</v>
      </c>
    </row>
    <row r="1772" spans="1:18">
      <c r="A1772" t="s">
        <v>3630</v>
      </c>
      <c r="B1772" s="8" t="s">
        <v>3631</v>
      </c>
      <c r="C1772" s="8" t="s">
        <v>3636</v>
      </c>
      <c r="D1772" s="8" t="s">
        <v>3637</v>
      </c>
      <c r="E1772" s="8" t="s">
        <v>3632</v>
      </c>
      <c r="F1772" s="8" t="s">
        <v>3633</v>
      </c>
      <c r="G1772" s="8" t="str">
        <f t="shared" si="81"/>
        <v>堺市美原区太井437番地</v>
      </c>
      <c r="H1772" s="8" t="str">
        <f t="shared" si="84"/>
        <v>美原区</v>
      </c>
      <c r="I1772" s="8">
        <f t="shared" si="83"/>
        <v>7</v>
      </c>
      <c r="J1772" s="8" t="s">
        <v>3634</v>
      </c>
      <c r="K1772" s="8" t="s">
        <v>3635</v>
      </c>
      <c r="L1772" s="8" t="s">
        <v>33</v>
      </c>
      <c r="M1772" s="8">
        <v>2716600370</v>
      </c>
      <c r="N1772" s="9">
        <v>45597</v>
      </c>
      <c r="O1772" s="8" t="s">
        <v>29</v>
      </c>
      <c r="P1772" s="8" t="s">
        <v>31</v>
      </c>
      <c r="Q1772" s="8" t="s">
        <v>29</v>
      </c>
      <c r="R1772" s="8" t="s">
        <v>31</v>
      </c>
    </row>
    <row r="1773" spans="1:18">
      <c r="A1773" t="s">
        <v>3630</v>
      </c>
      <c r="B1773" s="8" t="s">
        <v>3631</v>
      </c>
      <c r="C1773" s="8" t="s">
        <v>3636</v>
      </c>
      <c r="D1773" s="8" t="s">
        <v>3637</v>
      </c>
      <c r="E1773" s="8" t="s">
        <v>3632</v>
      </c>
      <c r="F1773" s="8" t="s">
        <v>3633</v>
      </c>
      <c r="G1773" s="8" t="str">
        <f t="shared" si="81"/>
        <v>堺市美原区太井437番地</v>
      </c>
      <c r="H1773" s="8" t="str">
        <f t="shared" si="84"/>
        <v>美原区</v>
      </c>
      <c r="I1773" s="8">
        <f t="shared" si="83"/>
        <v>7</v>
      </c>
      <c r="J1773" s="8" t="s">
        <v>3634</v>
      </c>
      <c r="K1773" s="8" t="s">
        <v>3635</v>
      </c>
      <c r="L1773" s="8" t="s">
        <v>32</v>
      </c>
      <c r="M1773" s="8">
        <v>2716600370</v>
      </c>
      <c r="N1773" s="9">
        <v>45597</v>
      </c>
      <c r="O1773" s="8" t="s">
        <v>31</v>
      </c>
      <c r="P1773" s="8" t="s">
        <v>29</v>
      </c>
      <c r="Q1773" s="8" t="s">
        <v>29</v>
      </c>
      <c r="R1773" s="8" t="s">
        <v>29</v>
      </c>
    </row>
    <row r="1774" spans="1:18">
      <c r="A1774" t="s">
        <v>5915</v>
      </c>
      <c r="B1774" s="8" t="s">
        <v>5908</v>
      </c>
      <c r="C1774" s="8" t="s">
        <v>5916</v>
      </c>
      <c r="D1774" s="8" t="s">
        <v>5917</v>
      </c>
      <c r="E1774" s="8" t="s">
        <v>5918</v>
      </c>
      <c r="F1774" s="8" t="s">
        <v>5919</v>
      </c>
      <c r="G1774" s="8" t="str">
        <f t="shared" si="81"/>
        <v>堺市美原区丹上406-1</v>
      </c>
      <c r="H1774" s="8" t="str">
        <f t="shared" si="84"/>
        <v>美原区</v>
      </c>
      <c r="I1774" s="8">
        <f t="shared" si="83"/>
        <v>7</v>
      </c>
      <c r="J1774" s="8" t="s">
        <v>5920</v>
      </c>
      <c r="K1774" s="8" t="s">
        <v>5921</v>
      </c>
      <c r="L1774" s="8" t="s">
        <v>143</v>
      </c>
      <c r="M1774" s="8">
        <v>2716600149</v>
      </c>
      <c r="N1774" s="9">
        <v>41944</v>
      </c>
      <c r="O1774" s="8" t="s">
        <v>31</v>
      </c>
      <c r="P1774" s="8" t="s">
        <v>29</v>
      </c>
      <c r="Q1774" s="8" t="s">
        <v>31</v>
      </c>
      <c r="R1774" s="8" t="s">
        <v>29</v>
      </c>
    </row>
    <row r="1775" spans="1:18">
      <c r="A1775" t="s">
        <v>205</v>
      </c>
      <c r="B1775" s="8" t="s">
        <v>206</v>
      </c>
      <c r="C1775" s="8" t="s">
        <v>208</v>
      </c>
      <c r="D1775" s="8" t="s">
        <v>209</v>
      </c>
      <c r="E1775" s="8" t="s">
        <v>210</v>
      </c>
      <c r="F1775" s="8" t="s">
        <v>211</v>
      </c>
      <c r="G1775" s="8" t="str">
        <f t="shared" si="81"/>
        <v>堺市美原区多治井105番地3</v>
      </c>
      <c r="H1775" s="8" t="str">
        <f t="shared" si="84"/>
        <v>美原区</v>
      </c>
      <c r="I1775" s="8">
        <f t="shared" si="83"/>
        <v>7</v>
      </c>
      <c r="J1775" s="8" t="s">
        <v>212</v>
      </c>
      <c r="K1775" s="8" t="s">
        <v>212</v>
      </c>
      <c r="L1775" s="8" t="s">
        <v>143</v>
      </c>
      <c r="M1775" s="8">
        <v>2716600206</v>
      </c>
      <c r="N1775" s="9">
        <v>43435</v>
      </c>
      <c r="O1775" s="8" t="s">
        <v>29</v>
      </c>
      <c r="P1775" s="8" t="s">
        <v>29</v>
      </c>
      <c r="Q1775" s="8" t="s">
        <v>31</v>
      </c>
      <c r="R1775" s="8" t="s">
        <v>29</v>
      </c>
    </row>
    <row r="1776" spans="1:18">
      <c r="A1776" t="s">
        <v>4975</v>
      </c>
      <c r="B1776" s="8" t="s">
        <v>4976</v>
      </c>
      <c r="C1776" s="8" t="s">
        <v>4990</v>
      </c>
      <c r="D1776" s="8" t="s">
        <v>4991</v>
      </c>
      <c r="E1776" s="8" t="s">
        <v>4092</v>
      </c>
      <c r="F1776" s="8" t="s">
        <v>4992</v>
      </c>
      <c r="G1776" s="8" t="str">
        <f t="shared" si="81"/>
        <v>堺市美原区小平尾953</v>
      </c>
      <c r="H1776" s="8" t="str">
        <f t="shared" si="84"/>
        <v>美原区</v>
      </c>
      <c r="I1776" s="8">
        <f t="shared" si="83"/>
        <v>7</v>
      </c>
      <c r="J1776" s="8" t="s">
        <v>4993</v>
      </c>
      <c r="K1776" s="8" t="s">
        <v>4994</v>
      </c>
      <c r="L1776" s="8" t="s">
        <v>143</v>
      </c>
      <c r="M1776" s="8">
        <v>2716600248</v>
      </c>
      <c r="N1776" s="9">
        <v>44287</v>
      </c>
      <c r="O1776" s="8" t="s">
        <v>31</v>
      </c>
      <c r="P1776" s="8" t="s">
        <v>29</v>
      </c>
      <c r="Q1776" s="8" t="s">
        <v>31</v>
      </c>
      <c r="R1776" s="8" t="s">
        <v>29</v>
      </c>
    </row>
    <row r="1777" spans="1:18">
      <c r="A1777" t="s">
        <v>4090</v>
      </c>
      <c r="B1777" s="8" t="s">
        <v>4091</v>
      </c>
      <c r="C1777" s="8" t="s">
        <v>4095</v>
      </c>
      <c r="D1777" s="8" t="s">
        <v>4096</v>
      </c>
      <c r="E1777" s="8" t="s">
        <v>2727</v>
      </c>
      <c r="F1777" s="8" t="s">
        <v>4097</v>
      </c>
      <c r="G1777" s="8" t="str">
        <f t="shared" si="81"/>
        <v>堺市美原区平尾20番地1</v>
      </c>
      <c r="H1777" s="8" t="str">
        <f t="shared" si="84"/>
        <v>美原区</v>
      </c>
      <c r="I1777" s="8">
        <f t="shared" si="83"/>
        <v>7</v>
      </c>
      <c r="J1777" s="8" t="s">
        <v>4098</v>
      </c>
      <c r="K1777" s="8" t="s">
        <v>4094</v>
      </c>
      <c r="L1777" s="8" t="s">
        <v>143</v>
      </c>
      <c r="M1777" s="8">
        <v>2716600230</v>
      </c>
      <c r="N1777" s="9">
        <v>44044</v>
      </c>
      <c r="O1777" s="8" t="s">
        <v>29</v>
      </c>
      <c r="P1777" s="8" t="s">
        <v>29</v>
      </c>
      <c r="Q1777" s="8" t="s">
        <v>31</v>
      </c>
      <c r="R1777" s="8" t="s">
        <v>29</v>
      </c>
    </row>
    <row r="1778" spans="1:18">
      <c r="A1778" t="s">
        <v>4541</v>
      </c>
      <c r="B1778" s="8" t="s">
        <v>4542</v>
      </c>
      <c r="C1778" s="8" t="s">
        <v>4552</v>
      </c>
      <c r="D1778" s="8" t="s">
        <v>4553</v>
      </c>
      <c r="E1778" s="8" t="s">
        <v>2727</v>
      </c>
      <c r="F1778" s="8" t="s">
        <v>4554</v>
      </c>
      <c r="G1778" s="8" t="str">
        <f t="shared" si="81"/>
        <v>堺市美原区平尾20-5</v>
      </c>
      <c r="H1778" s="8" t="str">
        <f t="shared" si="84"/>
        <v>美原区</v>
      </c>
      <c r="I1778" s="8">
        <f t="shared" si="83"/>
        <v>7</v>
      </c>
      <c r="J1778" s="8" t="s">
        <v>4555</v>
      </c>
      <c r="K1778" s="8" t="s">
        <v>4094</v>
      </c>
      <c r="L1778" s="8" t="s">
        <v>143</v>
      </c>
      <c r="M1778" s="8">
        <v>2716600396</v>
      </c>
      <c r="N1778" s="9">
        <v>45505</v>
      </c>
      <c r="O1778" s="8" t="s">
        <v>29</v>
      </c>
      <c r="P1778" s="8" t="s">
        <v>29</v>
      </c>
      <c r="Q1778" s="8" t="s">
        <v>31</v>
      </c>
      <c r="R1778" s="8" t="s">
        <v>29</v>
      </c>
    </row>
    <row r="1779" spans="1:18">
      <c r="A1779" t="s">
        <v>5821</v>
      </c>
      <c r="B1779" s="8" t="s">
        <v>5822</v>
      </c>
      <c r="C1779" s="8" t="s">
        <v>5823</v>
      </c>
      <c r="D1779" s="8" t="s">
        <v>5824</v>
      </c>
      <c r="E1779" s="8" t="s">
        <v>1140</v>
      </c>
      <c r="F1779" s="8" t="s">
        <v>5825</v>
      </c>
      <c r="G1779" s="8" t="str">
        <f t="shared" si="81"/>
        <v>堺市美原区北余部15番1</v>
      </c>
      <c r="H1779" s="8" t="str">
        <f t="shared" si="84"/>
        <v>美原区</v>
      </c>
      <c r="I1779" s="8">
        <f t="shared" si="83"/>
        <v>7</v>
      </c>
      <c r="J1779" s="8" t="s">
        <v>5826</v>
      </c>
      <c r="K1779" s="8" t="s">
        <v>5827</v>
      </c>
      <c r="L1779" s="8" t="s">
        <v>143</v>
      </c>
      <c r="M1779" s="8">
        <v>2716600297</v>
      </c>
      <c r="N1779" s="9">
        <v>44682</v>
      </c>
      <c r="O1779" s="8" t="s">
        <v>29</v>
      </c>
      <c r="P1779" s="8" t="s">
        <v>29</v>
      </c>
      <c r="Q1779" s="8" t="s">
        <v>31</v>
      </c>
      <c r="R1779" s="8" t="s">
        <v>29</v>
      </c>
    </row>
    <row r="1780" spans="1:18">
      <c r="A1780" t="s">
        <v>2118</v>
      </c>
      <c r="B1780" s="8" t="s">
        <v>2119</v>
      </c>
      <c r="C1780" s="8" t="s">
        <v>2127</v>
      </c>
      <c r="D1780" s="8" t="s">
        <v>2128</v>
      </c>
      <c r="E1780" s="8" t="s">
        <v>792</v>
      </c>
      <c r="F1780" s="8" t="s">
        <v>2129</v>
      </c>
      <c r="G1780" s="8" t="str">
        <f t="shared" si="81"/>
        <v>堺市美原区黒山584-1</v>
      </c>
      <c r="H1780" s="8" t="str">
        <f t="shared" si="84"/>
        <v>美原区</v>
      </c>
      <c r="I1780" s="8">
        <f t="shared" si="83"/>
        <v>7</v>
      </c>
      <c r="J1780" s="8" t="s">
        <v>2130</v>
      </c>
      <c r="K1780" s="8" t="s">
        <v>2122</v>
      </c>
      <c r="L1780" s="8" t="s">
        <v>144</v>
      </c>
      <c r="M1780" s="8">
        <v>2716600313</v>
      </c>
      <c r="N1780" s="9">
        <v>44774</v>
      </c>
      <c r="O1780" s="8" t="s">
        <v>29</v>
      </c>
      <c r="P1780" s="8" t="s">
        <v>29</v>
      </c>
      <c r="Q1780" s="8" t="s">
        <v>29</v>
      </c>
      <c r="R1780" s="8" t="s">
        <v>29</v>
      </c>
    </row>
    <row r="1781" spans="1:18">
      <c r="A1781" t="s">
        <v>3514</v>
      </c>
      <c r="B1781" s="8" t="s">
        <v>3515</v>
      </c>
      <c r="C1781" s="8" t="s">
        <v>3516</v>
      </c>
      <c r="D1781" s="8" t="s">
        <v>3517</v>
      </c>
      <c r="E1781" s="8" t="s">
        <v>792</v>
      </c>
      <c r="F1781" s="8" t="s">
        <v>3518</v>
      </c>
      <c r="G1781" s="8" t="str">
        <f t="shared" si="81"/>
        <v>堺市美原区黒山584番地1</v>
      </c>
      <c r="H1781" s="8" t="str">
        <f t="shared" si="84"/>
        <v>美原区</v>
      </c>
      <c r="I1781" s="8">
        <f t="shared" si="83"/>
        <v>7</v>
      </c>
      <c r="J1781" s="8" t="s">
        <v>2130</v>
      </c>
      <c r="K1781" s="8" t="s">
        <v>2122</v>
      </c>
      <c r="L1781" s="8" t="s">
        <v>144</v>
      </c>
      <c r="M1781" s="8">
        <v>2716600404</v>
      </c>
      <c r="N1781" s="9">
        <v>45566</v>
      </c>
      <c r="O1781" s="8" t="s">
        <v>29</v>
      </c>
      <c r="P1781" s="8" t="s">
        <v>29</v>
      </c>
      <c r="Q1781" s="8" t="s">
        <v>29</v>
      </c>
      <c r="R1781" s="8" t="s">
        <v>29</v>
      </c>
    </row>
    <row r="1782" spans="1:18">
      <c r="A1782" t="s">
        <v>987</v>
      </c>
      <c r="B1782" s="8" t="s">
        <v>988</v>
      </c>
      <c r="C1782" s="8" t="s">
        <v>993</v>
      </c>
      <c r="D1782" s="8" t="s">
        <v>994</v>
      </c>
      <c r="E1782" s="8" t="s">
        <v>651</v>
      </c>
      <c r="F1782" s="8" t="s">
        <v>995</v>
      </c>
      <c r="G1782" s="8" t="str">
        <f t="shared" si="81"/>
        <v>堺市美原区阿弥494番45号</v>
      </c>
      <c r="H1782" s="8" t="str">
        <f t="shared" si="84"/>
        <v>美原区</v>
      </c>
      <c r="I1782" s="8">
        <f t="shared" si="83"/>
        <v>7</v>
      </c>
      <c r="J1782" s="8" t="s">
        <v>991</v>
      </c>
      <c r="K1782" s="8" t="s">
        <v>992</v>
      </c>
      <c r="L1782" s="8" t="s">
        <v>144</v>
      </c>
      <c r="M1782" s="8">
        <v>2716600214</v>
      </c>
      <c r="N1782" s="9">
        <v>43586</v>
      </c>
      <c r="O1782" s="8" t="s">
        <v>29</v>
      </c>
      <c r="P1782" s="8" t="s">
        <v>29</v>
      </c>
      <c r="Q1782" s="8" t="s">
        <v>29</v>
      </c>
      <c r="R1782" s="8" t="s">
        <v>29</v>
      </c>
    </row>
    <row r="1783" spans="1:18">
      <c r="A1783" t="s">
        <v>4975</v>
      </c>
      <c r="B1783" s="8" t="s">
        <v>4976</v>
      </c>
      <c r="C1783" s="8" t="s">
        <v>4986</v>
      </c>
      <c r="D1783" s="8" t="s">
        <v>4987</v>
      </c>
      <c r="E1783" s="8" t="s">
        <v>2727</v>
      </c>
      <c r="F1783" s="8" t="s">
        <v>4983</v>
      </c>
      <c r="G1783" s="8" t="str">
        <f t="shared" si="81"/>
        <v>堺市美原区平尾35-1</v>
      </c>
      <c r="H1783" s="8" t="str">
        <f t="shared" si="84"/>
        <v>美原区</v>
      </c>
      <c r="I1783" s="8">
        <f t="shared" si="83"/>
        <v>7</v>
      </c>
      <c r="J1783" s="8" t="s">
        <v>4984</v>
      </c>
      <c r="K1783" s="8" t="s">
        <v>4985</v>
      </c>
      <c r="L1783" s="8" t="s">
        <v>144</v>
      </c>
      <c r="M1783" s="8">
        <v>2716600255</v>
      </c>
      <c r="N1783" s="9">
        <v>44287</v>
      </c>
      <c r="O1783" s="8" t="s">
        <v>31</v>
      </c>
      <c r="P1783" s="8" t="s">
        <v>29</v>
      </c>
      <c r="Q1783" s="8" t="s">
        <v>31</v>
      </c>
      <c r="R1783" s="8" t="s">
        <v>31</v>
      </c>
    </row>
    <row r="1784" spans="1:18">
      <c r="A1784" t="s">
        <v>4975</v>
      </c>
      <c r="B1784" s="8" t="s">
        <v>4976</v>
      </c>
      <c r="C1784" s="8" t="s">
        <v>4988</v>
      </c>
      <c r="D1784" s="8" t="s">
        <v>4989</v>
      </c>
      <c r="E1784" s="8" t="s">
        <v>2727</v>
      </c>
      <c r="F1784" s="8" t="s">
        <v>4983</v>
      </c>
      <c r="G1784" s="8" t="str">
        <f t="shared" si="81"/>
        <v>堺市美原区平尾35-1</v>
      </c>
      <c r="H1784" s="8" t="str">
        <f t="shared" si="84"/>
        <v>美原区</v>
      </c>
      <c r="I1784" s="8">
        <f t="shared" si="83"/>
        <v>7</v>
      </c>
      <c r="J1784" s="8" t="s">
        <v>4984</v>
      </c>
      <c r="K1784" s="8" t="s">
        <v>4985</v>
      </c>
      <c r="L1784" s="8" t="s">
        <v>144</v>
      </c>
      <c r="M1784" s="8">
        <v>2716600263</v>
      </c>
      <c r="N1784" s="9">
        <v>44287</v>
      </c>
      <c r="O1784" s="8" t="s">
        <v>31</v>
      </c>
      <c r="P1784" s="8" t="s">
        <v>29</v>
      </c>
      <c r="Q1784" s="8" t="s">
        <v>31</v>
      </c>
      <c r="R1784" s="8" t="s">
        <v>31</v>
      </c>
    </row>
    <row r="1785" spans="1:18">
      <c r="A1785" t="s">
        <v>5503</v>
      </c>
      <c r="B1785" s="8" t="s">
        <v>5504</v>
      </c>
      <c r="C1785" s="8" t="s">
        <v>5505</v>
      </c>
      <c r="D1785" s="8" t="s">
        <v>5506</v>
      </c>
      <c r="E1785" s="8" t="s">
        <v>2727</v>
      </c>
      <c r="F1785" s="8" t="s">
        <v>5124</v>
      </c>
      <c r="G1785" s="8" t="str">
        <f t="shared" si="81"/>
        <v>堺市美原区平尾595番地の1</v>
      </c>
      <c r="H1785" s="8" t="str">
        <f t="shared" si="84"/>
        <v>美原区</v>
      </c>
      <c r="I1785" s="8">
        <f t="shared" si="83"/>
        <v>7</v>
      </c>
      <c r="J1785" s="8" t="s">
        <v>5507</v>
      </c>
      <c r="K1785" s="8" t="s">
        <v>5508</v>
      </c>
      <c r="L1785" s="8" t="s">
        <v>144</v>
      </c>
      <c r="M1785" s="8">
        <v>2716600065</v>
      </c>
      <c r="N1785" s="9">
        <v>38991</v>
      </c>
      <c r="O1785" s="8" t="s">
        <v>29</v>
      </c>
      <c r="P1785" s="8" t="s">
        <v>31</v>
      </c>
      <c r="Q1785" s="8" t="s">
        <v>31</v>
      </c>
      <c r="R1785" s="8" t="s">
        <v>31</v>
      </c>
    </row>
    <row r="1786" spans="1:18">
      <c r="A1786" t="s">
        <v>4541</v>
      </c>
      <c r="B1786" s="8" t="s">
        <v>4542</v>
      </c>
      <c r="C1786" s="8" t="s">
        <v>4548</v>
      </c>
      <c r="D1786" s="8" t="s">
        <v>4549</v>
      </c>
      <c r="E1786" s="8" t="s">
        <v>4550</v>
      </c>
      <c r="F1786" s="8" t="s">
        <v>4551</v>
      </c>
      <c r="G1786" s="8" t="str">
        <f t="shared" si="81"/>
        <v>堺市美原区木材通一丁目1番地4</v>
      </c>
      <c r="H1786" s="8" t="str">
        <f t="shared" si="84"/>
        <v>美原区</v>
      </c>
      <c r="I1786" s="8">
        <f t="shared" si="83"/>
        <v>7</v>
      </c>
      <c r="J1786" s="8" t="s">
        <v>4103</v>
      </c>
      <c r="K1786" s="8" t="s">
        <v>4100</v>
      </c>
      <c r="L1786" s="8" t="s">
        <v>144</v>
      </c>
      <c r="M1786" s="8">
        <v>2716600347</v>
      </c>
      <c r="N1786" s="9">
        <v>45292</v>
      </c>
      <c r="O1786" s="8" t="s">
        <v>31</v>
      </c>
      <c r="P1786" s="8" t="s">
        <v>29</v>
      </c>
      <c r="Q1786" s="8" t="s">
        <v>29</v>
      </c>
      <c r="R1786" s="8" t="s">
        <v>29</v>
      </c>
    </row>
    <row r="1787" spans="1:18">
      <c r="A1787" t="s">
        <v>506</v>
      </c>
      <c r="B1787" s="8" t="s">
        <v>507</v>
      </c>
      <c r="C1787" s="8" t="s">
        <v>513</v>
      </c>
      <c r="D1787" s="8" t="s">
        <v>514</v>
      </c>
      <c r="E1787" s="8" t="s">
        <v>515</v>
      </c>
      <c r="F1787" s="8" t="s">
        <v>516</v>
      </c>
      <c r="G1787" s="8" t="str">
        <f t="shared" si="81"/>
        <v>南河内郡太子町太子122-1</v>
      </c>
      <c r="H1787" s="8" t="s">
        <v>6635</v>
      </c>
      <c r="I1787" s="8">
        <f t="shared" si="83"/>
        <v>7</v>
      </c>
      <c r="J1787" s="8" t="s">
        <v>517</v>
      </c>
      <c r="K1787" s="8" t="s">
        <v>518</v>
      </c>
      <c r="L1787" s="8" t="s">
        <v>53</v>
      </c>
      <c r="M1787" s="8">
        <v>2716200577</v>
      </c>
      <c r="N1787" s="9">
        <v>44228</v>
      </c>
      <c r="O1787" s="8" t="s">
        <v>29</v>
      </c>
      <c r="P1787" s="8" t="s">
        <v>29</v>
      </c>
      <c r="Q1787" s="8" t="s">
        <v>31</v>
      </c>
      <c r="R1787" s="8" t="s">
        <v>29</v>
      </c>
    </row>
    <row r="1788" spans="1:18">
      <c r="A1788" t="s">
        <v>2222</v>
      </c>
      <c r="B1788" s="8" t="s">
        <v>2223</v>
      </c>
      <c r="C1788" s="8" t="s">
        <v>2225</v>
      </c>
      <c r="D1788" s="8" t="s">
        <v>2226</v>
      </c>
      <c r="E1788" s="8" t="s">
        <v>792</v>
      </c>
      <c r="F1788" s="8" t="s">
        <v>2224</v>
      </c>
      <c r="G1788" s="8" t="str">
        <f t="shared" si="81"/>
        <v>堺市美原区黒山425番地7</v>
      </c>
      <c r="H1788" s="8" t="str">
        <f t="shared" ref="H1788:H1805" si="85">MID(F:F,6,3)</f>
        <v>美原区</v>
      </c>
      <c r="I1788" s="8">
        <f t="shared" si="83"/>
        <v>7</v>
      </c>
      <c r="J1788" s="8" t="s">
        <v>2227</v>
      </c>
      <c r="K1788" s="8" t="s">
        <v>2228</v>
      </c>
      <c r="L1788" s="8" t="s">
        <v>53</v>
      </c>
      <c r="M1788" s="8">
        <v>2716600321</v>
      </c>
      <c r="N1788" s="9">
        <v>44896</v>
      </c>
      <c r="O1788" s="8" t="s">
        <v>29</v>
      </c>
      <c r="P1788" s="8" t="s">
        <v>29</v>
      </c>
      <c r="Q1788" s="8" t="s">
        <v>31</v>
      </c>
      <c r="R1788" s="8" t="s">
        <v>29</v>
      </c>
    </row>
    <row r="1789" spans="1:18">
      <c r="A1789" t="s">
        <v>4975</v>
      </c>
      <c r="B1789" s="8" t="s">
        <v>4976</v>
      </c>
      <c r="C1789" s="8" t="s">
        <v>4990</v>
      </c>
      <c r="D1789" s="8" t="s">
        <v>4991</v>
      </c>
      <c r="E1789" s="8" t="s">
        <v>4092</v>
      </c>
      <c r="F1789" s="8" t="s">
        <v>4992</v>
      </c>
      <c r="G1789" s="8" t="str">
        <f t="shared" si="81"/>
        <v>堺市美原区小平尾953</v>
      </c>
      <c r="H1789" s="8" t="str">
        <f t="shared" si="85"/>
        <v>美原区</v>
      </c>
      <c r="I1789" s="8">
        <f t="shared" si="83"/>
        <v>7</v>
      </c>
      <c r="J1789" s="8" t="s">
        <v>4993</v>
      </c>
      <c r="K1789" s="8" t="s">
        <v>4994</v>
      </c>
      <c r="L1789" s="8" t="s">
        <v>53</v>
      </c>
      <c r="M1789" s="8">
        <v>2716600248</v>
      </c>
      <c r="N1789" s="9">
        <v>44287</v>
      </c>
      <c r="O1789" s="8" t="s">
        <v>31</v>
      </c>
      <c r="P1789" s="8" t="s">
        <v>29</v>
      </c>
      <c r="Q1789" s="8" t="s">
        <v>31</v>
      </c>
      <c r="R1789" s="8" t="s">
        <v>29</v>
      </c>
    </row>
    <row r="1790" spans="1:18">
      <c r="A1790" t="s">
        <v>5740</v>
      </c>
      <c r="B1790" s="8" t="s">
        <v>5741</v>
      </c>
      <c r="C1790" s="8" t="s">
        <v>5744</v>
      </c>
      <c r="D1790" s="8" t="s">
        <v>5745</v>
      </c>
      <c r="E1790" s="8" t="s">
        <v>1140</v>
      </c>
      <c r="F1790" s="8" t="s">
        <v>5742</v>
      </c>
      <c r="G1790" s="8" t="str">
        <f t="shared" si="81"/>
        <v>堺市美原区北余部76番地の3</v>
      </c>
      <c r="H1790" s="8" t="str">
        <f t="shared" si="85"/>
        <v>美原区</v>
      </c>
      <c r="I1790" s="8">
        <f t="shared" si="83"/>
        <v>7</v>
      </c>
      <c r="J1790" s="8" t="s">
        <v>5743</v>
      </c>
      <c r="K1790" s="8" t="s">
        <v>5743</v>
      </c>
      <c r="L1790" s="8" t="s">
        <v>53</v>
      </c>
      <c r="M1790" s="8">
        <v>2716600123</v>
      </c>
      <c r="N1790" s="9">
        <v>41365</v>
      </c>
      <c r="O1790" s="8" t="s">
        <v>31</v>
      </c>
      <c r="P1790" s="8" t="s">
        <v>29</v>
      </c>
      <c r="Q1790" s="8" t="s">
        <v>31</v>
      </c>
      <c r="R1790" s="8" t="s">
        <v>29</v>
      </c>
    </row>
    <row r="1791" spans="1:18">
      <c r="A1791" t="s">
        <v>2387</v>
      </c>
      <c r="B1791" s="8" t="s">
        <v>2388</v>
      </c>
      <c r="C1791" s="8" t="s">
        <v>2392</v>
      </c>
      <c r="D1791" s="8" t="s">
        <v>2393</v>
      </c>
      <c r="E1791" s="8" t="s">
        <v>801</v>
      </c>
      <c r="F1791" s="8" t="s">
        <v>2394</v>
      </c>
      <c r="G1791" s="8" t="str">
        <f t="shared" si="81"/>
        <v>堺市美原区今井76番地1</v>
      </c>
      <c r="H1791" s="8" t="str">
        <f t="shared" si="85"/>
        <v>美原区</v>
      </c>
      <c r="I1791" s="8">
        <f t="shared" si="83"/>
        <v>7</v>
      </c>
      <c r="J1791" s="8" t="s">
        <v>2390</v>
      </c>
      <c r="K1791" s="8" t="s">
        <v>2391</v>
      </c>
      <c r="L1791" s="8" t="s">
        <v>53</v>
      </c>
      <c r="M1791" s="8">
        <v>2716600115</v>
      </c>
      <c r="N1791" s="9">
        <v>41334</v>
      </c>
      <c r="O1791" s="8" t="s">
        <v>29</v>
      </c>
      <c r="P1791" s="8" t="s">
        <v>29</v>
      </c>
      <c r="Q1791" s="8" t="s">
        <v>31</v>
      </c>
      <c r="R1791" s="8" t="s">
        <v>29</v>
      </c>
    </row>
    <row r="1792" spans="1:18">
      <c r="A1792" t="s">
        <v>6577</v>
      </c>
      <c r="B1792" s="8" t="s">
        <v>6578</v>
      </c>
      <c r="C1792" s="8" t="s">
        <v>6581</v>
      </c>
      <c r="D1792" s="8" t="s">
        <v>6582</v>
      </c>
      <c r="E1792" s="8" t="s">
        <v>2397</v>
      </c>
      <c r="F1792" s="8" t="s">
        <v>6583</v>
      </c>
      <c r="G1792" s="8" t="str">
        <f t="shared" si="81"/>
        <v>堺市美原区大饗100-1</v>
      </c>
      <c r="H1792" s="8" t="str">
        <f t="shared" si="85"/>
        <v>美原区</v>
      </c>
      <c r="I1792" s="8">
        <f t="shared" si="83"/>
        <v>7</v>
      </c>
      <c r="J1792" s="8" t="s">
        <v>6579</v>
      </c>
      <c r="K1792" s="8" t="s">
        <v>6580</v>
      </c>
      <c r="L1792" s="8" t="s">
        <v>53</v>
      </c>
      <c r="M1792" s="8">
        <v>2716600354</v>
      </c>
      <c r="N1792" s="9">
        <v>45323</v>
      </c>
      <c r="O1792" s="8" t="s">
        <v>29</v>
      </c>
      <c r="P1792" s="8" t="s">
        <v>29</v>
      </c>
      <c r="Q1792" s="8" t="s">
        <v>31</v>
      </c>
      <c r="R1792" s="8" t="s">
        <v>29</v>
      </c>
    </row>
    <row r="1793" spans="1:18">
      <c r="A1793" t="s">
        <v>6373</v>
      </c>
      <c r="B1793" s="8" t="s">
        <v>6374</v>
      </c>
      <c r="C1793" s="8" t="s">
        <v>6377</v>
      </c>
      <c r="D1793" s="8" t="s">
        <v>6378</v>
      </c>
      <c r="E1793" s="8" t="s">
        <v>4092</v>
      </c>
      <c r="F1793" s="8" t="s">
        <v>6375</v>
      </c>
      <c r="G1793" s="8" t="str">
        <f t="shared" si="81"/>
        <v>堺市美原区小平尾211番地1</v>
      </c>
      <c r="H1793" s="8" t="str">
        <f t="shared" si="85"/>
        <v>美原区</v>
      </c>
      <c r="I1793" s="8">
        <f t="shared" si="83"/>
        <v>7</v>
      </c>
      <c r="J1793" s="8" t="s">
        <v>6376</v>
      </c>
      <c r="K1793" s="8" t="s">
        <v>6379</v>
      </c>
      <c r="L1793" s="8" t="s">
        <v>36</v>
      </c>
      <c r="M1793" s="8">
        <v>2736600079</v>
      </c>
      <c r="N1793" s="9">
        <v>43891</v>
      </c>
      <c r="O1793" s="8" t="s">
        <v>29</v>
      </c>
      <c r="P1793" s="8" t="s">
        <v>29</v>
      </c>
      <c r="Q1793" s="8" t="s">
        <v>29</v>
      </c>
      <c r="R1793" s="8" t="s">
        <v>29</v>
      </c>
    </row>
    <row r="1794" spans="1:18">
      <c r="A1794" t="s">
        <v>4090</v>
      </c>
      <c r="B1794" s="8" t="s">
        <v>4091</v>
      </c>
      <c r="C1794" s="8" t="s">
        <v>4104</v>
      </c>
      <c r="D1794" s="8" t="s">
        <v>4105</v>
      </c>
      <c r="E1794" s="8" t="s">
        <v>2727</v>
      </c>
      <c r="F1794" s="8" t="s">
        <v>4106</v>
      </c>
      <c r="G1794" s="8" t="str">
        <f t="shared" si="81"/>
        <v>堺市美原区平尾20番5</v>
      </c>
      <c r="H1794" s="8" t="str">
        <f t="shared" si="85"/>
        <v>美原区</v>
      </c>
      <c r="I1794" s="8">
        <f t="shared" si="83"/>
        <v>7</v>
      </c>
      <c r="J1794" s="8" t="s">
        <v>4107</v>
      </c>
      <c r="K1794" s="8" t="s">
        <v>4094</v>
      </c>
      <c r="L1794" s="8" t="s">
        <v>36</v>
      </c>
      <c r="M1794" s="8">
        <v>2736600087</v>
      </c>
      <c r="N1794" s="9">
        <v>43952</v>
      </c>
      <c r="O1794" s="8" t="s">
        <v>29</v>
      </c>
      <c r="P1794" s="8" t="s">
        <v>29</v>
      </c>
      <c r="Q1794" s="8" t="s">
        <v>29</v>
      </c>
      <c r="R1794" s="8" t="s">
        <v>29</v>
      </c>
    </row>
    <row r="1795" spans="1:18">
      <c r="A1795" t="s">
        <v>5521</v>
      </c>
      <c r="B1795" s="8" t="s">
        <v>5522</v>
      </c>
      <c r="C1795" s="8" t="s">
        <v>5531</v>
      </c>
      <c r="D1795" s="8" t="s">
        <v>5532</v>
      </c>
      <c r="E1795" s="8" t="s">
        <v>2727</v>
      </c>
      <c r="F1795" s="8" t="s">
        <v>5523</v>
      </c>
      <c r="G1795" s="8" t="str">
        <f t="shared" si="81"/>
        <v>堺市美原区平尾1938番地1</v>
      </c>
      <c r="H1795" s="8" t="str">
        <f t="shared" si="85"/>
        <v>美原区</v>
      </c>
      <c r="I1795" s="8">
        <f t="shared" si="83"/>
        <v>7</v>
      </c>
      <c r="J1795" s="8" t="s">
        <v>5533</v>
      </c>
      <c r="K1795" s="8" t="s">
        <v>5530</v>
      </c>
      <c r="L1795" s="8" t="s">
        <v>36</v>
      </c>
      <c r="M1795" s="8">
        <v>2736600046</v>
      </c>
      <c r="N1795" s="9">
        <v>42826</v>
      </c>
      <c r="O1795" s="8" t="s">
        <v>29</v>
      </c>
      <c r="P1795" s="8" t="s">
        <v>29</v>
      </c>
      <c r="Q1795" s="8" t="s">
        <v>31</v>
      </c>
      <c r="R1795" s="8" t="s">
        <v>29</v>
      </c>
    </row>
    <row r="1796" spans="1:18">
      <c r="A1796" t="s">
        <v>4135</v>
      </c>
      <c r="B1796" s="8" t="s">
        <v>4136</v>
      </c>
      <c r="C1796" s="8" t="s">
        <v>4137</v>
      </c>
      <c r="D1796" s="8" t="s">
        <v>4138</v>
      </c>
      <c r="E1796" s="8" t="s">
        <v>807</v>
      </c>
      <c r="F1796" s="8" t="s">
        <v>4139</v>
      </c>
      <c r="G1796" s="8" t="str">
        <f t="shared" si="81"/>
        <v>堺市美原区北余部西4-1-10 美原北野マンション101号</v>
      </c>
      <c r="H1796" s="8" t="str">
        <f t="shared" si="85"/>
        <v>美原区</v>
      </c>
      <c r="I1796" s="8">
        <f t="shared" si="83"/>
        <v>7</v>
      </c>
      <c r="J1796" s="8" t="s">
        <v>4140</v>
      </c>
      <c r="K1796" s="8" t="s">
        <v>4140</v>
      </c>
      <c r="L1796" s="8" t="s">
        <v>36</v>
      </c>
      <c r="M1796" s="8">
        <v>2736600103</v>
      </c>
      <c r="N1796" s="9">
        <v>44713</v>
      </c>
      <c r="O1796" s="8" t="s">
        <v>29</v>
      </c>
      <c r="P1796" s="8" t="s">
        <v>29</v>
      </c>
      <c r="Q1796" s="8" t="s">
        <v>29</v>
      </c>
      <c r="R1796" s="8" t="s">
        <v>29</v>
      </c>
    </row>
    <row r="1797" spans="1:18">
      <c r="A1797" t="s">
        <v>6104</v>
      </c>
      <c r="B1797" s="8" t="s">
        <v>6105</v>
      </c>
      <c r="C1797" s="8" t="s">
        <v>5744</v>
      </c>
      <c r="D1797" s="8" t="s">
        <v>5745</v>
      </c>
      <c r="E1797" s="8" t="s">
        <v>807</v>
      </c>
      <c r="F1797" s="8" t="s">
        <v>6106</v>
      </c>
      <c r="G1797" s="8" t="str">
        <f t="shared" si="81"/>
        <v>堺市美原区北余部西四丁目1-8</v>
      </c>
      <c r="H1797" s="8" t="str">
        <f t="shared" si="85"/>
        <v>美原区</v>
      </c>
      <c r="I1797" s="8">
        <f t="shared" si="83"/>
        <v>7</v>
      </c>
      <c r="J1797" s="8" t="s">
        <v>6107</v>
      </c>
      <c r="K1797" s="8" t="s">
        <v>5743</v>
      </c>
      <c r="L1797" s="8" t="s">
        <v>36</v>
      </c>
      <c r="M1797" s="8">
        <v>2736600012</v>
      </c>
      <c r="N1797" s="9">
        <v>41000</v>
      </c>
      <c r="O1797" s="8" t="s">
        <v>29</v>
      </c>
      <c r="P1797" s="8" t="s">
        <v>29</v>
      </c>
      <c r="Q1797" s="8" t="s">
        <v>29</v>
      </c>
      <c r="R1797" s="8" t="s">
        <v>29</v>
      </c>
    </row>
    <row r="1798" spans="1:18">
      <c r="A1798" t="s">
        <v>4640</v>
      </c>
      <c r="B1798" s="8" t="s">
        <v>4641</v>
      </c>
      <c r="C1798" s="8" t="s">
        <v>4646</v>
      </c>
      <c r="D1798" s="8" t="s">
        <v>4647</v>
      </c>
      <c r="E1798" s="8" t="s">
        <v>2397</v>
      </c>
      <c r="F1798" s="8" t="s">
        <v>4645</v>
      </c>
      <c r="G1798" s="8" t="str">
        <f t="shared" si="81"/>
        <v>堺市美原区大饗332-1</v>
      </c>
      <c r="H1798" s="8" t="str">
        <f t="shared" si="85"/>
        <v>美原区</v>
      </c>
      <c r="I1798" s="8">
        <f t="shared" si="83"/>
        <v>7</v>
      </c>
      <c r="J1798" s="8" t="s">
        <v>4642</v>
      </c>
      <c r="K1798" s="8"/>
      <c r="L1798" s="8" t="s">
        <v>36</v>
      </c>
      <c r="M1798" s="8">
        <v>2736600111</v>
      </c>
      <c r="N1798" s="9">
        <v>45474</v>
      </c>
      <c r="O1798" s="8" t="s">
        <v>29</v>
      </c>
      <c r="P1798" s="8" t="s">
        <v>29</v>
      </c>
      <c r="Q1798" s="8" t="s">
        <v>29</v>
      </c>
      <c r="R1798" s="8" t="s">
        <v>29</v>
      </c>
    </row>
    <row r="1799" spans="1:18">
      <c r="A1799" t="s">
        <v>4135</v>
      </c>
      <c r="B1799" s="8" t="s">
        <v>4136</v>
      </c>
      <c r="C1799" s="8" t="s">
        <v>4137</v>
      </c>
      <c r="D1799" s="8" t="s">
        <v>4138</v>
      </c>
      <c r="E1799" s="8" t="s">
        <v>1140</v>
      </c>
      <c r="F1799" s="8" t="s">
        <v>4141</v>
      </c>
      <c r="G1799" s="8" t="str">
        <f t="shared" si="81"/>
        <v>堺市美原区北余部40-72　ナンカイハイツ201</v>
      </c>
      <c r="H1799" s="8" t="str">
        <f t="shared" si="85"/>
        <v>美原区</v>
      </c>
      <c r="I1799" s="8">
        <f t="shared" si="83"/>
        <v>7</v>
      </c>
      <c r="J1799" s="8" t="s">
        <v>4140</v>
      </c>
      <c r="K1799" s="8" t="s">
        <v>4140</v>
      </c>
      <c r="L1799" s="8" t="s">
        <v>104</v>
      </c>
      <c r="M1799" s="8">
        <v>2736600103</v>
      </c>
      <c r="N1799" s="9">
        <v>44713</v>
      </c>
      <c r="O1799" s="8" t="s">
        <v>29</v>
      </c>
      <c r="P1799" s="8" t="s">
        <v>29</v>
      </c>
      <c r="Q1799" s="8" t="s">
        <v>29</v>
      </c>
      <c r="R1799" s="8" t="s">
        <v>29</v>
      </c>
    </row>
    <row r="1800" spans="1:18">
      <c r="A1800" t="s">
        <v>6104</v>
      </c>
      <c r="B1800" s="8" t="s">
        <v>6105</v>
      </c>
      <c r="C1800" s="8" t="s">
        <v>5744</v>
      </c>
      <c r="D1800" s="8" t="s">
        <v>5745</v>
      </c>
      <c r="E1800" s="8" t="s">
        <v>807</v>
      </c>
      <c r="F1800" s="8" t="s">
        <v>6106</v>
      </c>
      <c r="G1800" s="8" t="str">
        <f t="shared" si="81"/>
        <v>堺市美原区北余部西四丁目1-8</v>
      </c>
      <c r="H1800" s="8" t="str">
        <f t="shared" si="85"/>
        <v>美原区</v>
      </c>
      <c r="I1800" s="8">
        <f t="shared" si="83"/>
        <v>7</v>
      </c>
      <c r="J1800" s="8" t="s">
        <v>6107</v>
      </c>
      <c r="K1800" s="8" t="s">
        <v>5743</v>
      </c>
      <c r="L1800" s="8" t="s">
        <v>104</v>
      </c>
      <c r="M1800" s="8">
        <v>2736600012</v>
      </c>
      <c r="N1800" s="9">
        <v>41000</v>
      </c>
      <c r="O1800" s="8" t="s">
        <v>29</v>
      </c>
      <c r="P1800" s="8" t="s">
        <v>29</v>
      </c>
      <c r="Q1800" s="8" t="s">
        <v>29</v>
      </c>
      <c r="R1800" s="8" t="s">
        <v>29</v>
      </c>
    </row>
    <row r="1801" spans="1:18">
      <c r="A1801" t="s">
        <v>4640</v>
      </c>
      <c r="B1801" s="8" t="s">
        <v>4641</v>
      </c>
      <c r="C1801" s="8" t="s">
        <v>4646</v>
      </c>
      <c r="D1801" s="8" t="s">
        <v>4647</v>
      </c>
      <c r="E1801" s="8" t="s">
        <v>2397</v>
      </c>
      <c r="F1801" s="8" t="s">
        <v>4645</v>
      </c>
      <c r="G1801" s="8" t="str">
        <f t="shared" ref="G1801:G1805" si="86">RIGHT(F:F,LEN(F:F)-3)</f>
        <v>堺市美原区大饗332-1</v>
      </c>
      <c r="H1801" s="8" t="str">
        <f t="shared" si="85"/>
        <v>美原区</v>
      </c>
      <c r="I1801" s="8">
        <f t="shared" ref="I1801:I1805" si="87">IF(H:H="堺区",1,IF(H:H="中区",2,IF(H:H="東区",3,IF(H:H="西区",4,IF(H:H="南区",5,IF(H:H="北区",6,7))))))</f>
        <v>7</v>
      </c>
      <c r="J1801" s="8" t="s">
        <v>4642</v>
      </c>
      <c r="K1801" s="8"/>
      <c r="L1801" s="8" t="s">
        <v>104</v>
      </c>
      <c r="M1801" s="8">
        <v>2736600111</v>
      </c>
      <c r="N1801" s="9">
        <v>45474</v>
      </c>
      <c r="O1801" s="8" t="s">
        <v>29</v>
      </c>
      <c r="P1801" s="8" t="s">
        <v>29</v>
      </c>
      <c r="Q1801" s="8" t="s">
        <v>29</v>
      </c>
      <c r="R1801" s="8" t="s">
        <v>29</v>
      </c>
    </row>
    <row r="1802" spans="1:18">
      <c r="A1802" t="s">
        <v>4135</v>
      </c>
      <c r="B1802" s="8" t="s">
        <v>4136</v>
      </c>
      <c r="C1802" s="8" t="s">
        <v>4137</v>
      </c>
      <c r="D1802" s="8" t="s">
        <v>4138</v>
      </c>
      <c r="E1802" s="8" t="s">
        <v>1140</v>
      </c>
      <c r="F1802" s="8" t="s">
        <v>4141</v>
      </c>
      <c r="G1802" s="8" t="str">
        <f t="shared" si="86"/>
        <v>堺市美原区北余部40-72　ナンカイハイツ201</v>
      </c>
      <c r="H1802" s="8" t="str">
        <f t="shared" si="85"/>
        <v>美原区</v>
      </c>
      <c r="I1802" s="8">
        <f t="shared" si="87"/>
        <v>7</v>
      </c>
      <c r="J1802" s="8" t="s">
        <v>4140</v>
      </c>
      <c r="K1802" s="8" t="s">
        <v>4140</v>
      </c>
      <c r="L1802" s="8" t="s">
        <v>103</v>
      </c>
      <c r="M1802" s="8">
        <v>2736600103</v>
      </c>
      <c r="N1802" s="9">
        <v>44713</v>
      </c>
      <c r="O1802" s="8" t="s">
        <v>29</v>
      </c>
      <c r="P1802" s="8" t="s">
        <v>29</v>
      </c>
      <c r="Q1802" s="8" t="s">
        <v>29</v>
      </c>
      <c r="R1802" s="8" t="s">
        <v>29</v>
      </c>
    </row>
    <row r="1803" spans="1:18">
      <c r="A1803" t="s">
        <v>6104</v>
      </c>
      <c r="B1803" s="8" t="s">
        <v>6105</v>
      </c>
      <c r="C1803" s="8" t="s">
        <v>5744</v>
      </c>
      <c r="D1803" s="8" t="s">
        <v>5745</v>
      </c>
      <c r="E1803" s="8" t="s">
        <v>807</v>
      </c>
      <c r="F1803" s="8" t="s">
        <v>6106</v>
      </c>
      <c r="G1803" s="8" t="str">
        <f t="shared" si="86"/>
        <v>堺市美原区北余部西四丁目1-8</v>
      </c>
      <c r="H1803" s="8" t="str">
        <f t="shared" si="85"/>
        <v>美原区</v>
      </c>
      <c r="I1803" s="8">
        <f t="shared" si="87"/>
        <v>7</v>
      </c>
      <c r="J1803" s="8" t="s">
        <v>6107</v>
      </c>
      <c r="K1803" s="8" t="s">
        <v>5743</v>
      </c>
      <c r="L1803" s="8" t="s">
        <v>103</v>
      </c>
      <c r="M1803" s="8">
        <v>2736600012</v>
      </c>
      <c r="N1803" s="9">
        <v>41000</v>
      </c>
      <c r="O1803" s="8" t="s">
        <v>29</v>
      </c>
      <c r="P1803" s="8" t="s">
        <v>29</v>
      </c>
      <c r="Q1803" s="8" t="s">
        <v>29</v>
      </c>
      <c r="R1803" s="8" t="s">
        <v>29</v>
      </c>
    </row>
    <row r="1804" spans="1:18">
      <c r="A1804" t="s">
        <v>4640</v>
      </c>
      <c r="B1804" s="8" t="s">
        <v>4641</v>
      </c>
      <c r="C1804" s="8" t="s">
        <v>4646</v>
      </c>
      <c r="D1804" s="8" t="s">
        <v>4647</v>
      </c>
      <c r="E1804" s="8" t="s">
        <v>2397</v>
      </c>
      <c r="F1804" s="8" t="s">
        <v>4645</v>
      </c>
      <c r="G1804" s="8" t="str">
        <f t="shared" si="86"/>
        <v>堺市美原区大饗332-1</v>
      </c>
      <c r="H1804" s="8" t="str">
        <f t="shared" si="85"/>
        <v>美原区</v>
      </c>
      <c r="I1804" s="8">
        <f t="shared" si="87"/>
        <v>7</v>
      </c>
      <c r="J1804" s="8" t="s">
        <v>4642</v>
      </c>
      <c r="K1804" s="8"/>
      <c r="L1804" s="8" t="s">
        <v>103</v>
      </c>
      <c r="M1804" s="8">
        <v>2736600111</v>
      </c>
      <c r="N1804" s="9">
        <v>45474</v>
      </c>
      <c r="O1804" s="8" t="s">
        <v>29</v>
      </c>
      <c r="P1804" s="8" t="s">
        <v>29</v>
      </c>
      <c r="Q1804" s="8" t="s">
        <v>29</v>
      </c>
      <c r="R1804" s="8" t="s">
        <v>29</v>
      </c>
    </row>
    <row r="1805" spans="1:18">
      <c r="A1805" t="s">
        <v>2387</v>
      </c>
      <c r="B1805" s="8" t="s">
        <v>2388</v>
      </c>
      <c r="C1805" s="8" t="s">
        <v>2395</v>
      </c>
      <c r="D1805" s="8" t="s">
        <v>2396</v>
      </c>
      <c r="E1805" s="8" t="s">
        <v>2397</v>
      </c>
      <c r="F1805" s="8" t="s">
        <v>2398</v>
      </c>
      <c r="G1805" s="8" t="str">
        <f t="shared" si="86"/>
        <v>堺市美原区大饗22-1</v>
      </c>
      <c r="H1805" s="8" t="str">
        <f t="shared" si="85"/>
        <v>美原区</v>
      </c>
      <c r="I1805" s="8">
        <f t="shared" si="87"/>
        <v>7</v>
      </c>
      <c r="J1805" s="8" t="s">
        <v>2399</v>
      </c>
      <c r="K1805" s="8" t="s">
        <v>2399</v>
      </c>
      <c r="L1805" s="8" t="s">
        <v>102</v>
      </c>
      <c r="M1805" s="8">
        <v>2716600305</v>
      </c>
      <c r="N1805" s="9">
        <v>44713</v>
      </c>
      <c r="O1805" s="8" t="s">
        <v>31</v>
      </c>
      <c r="P1805" s="8" t="s">
        <v>29</v>
      </c>
      <c r="Q1805" s="8" t="s">
        <v>31</v>
      </c>
      <c r="R1805" s="8" t="s">
        <v>29</v>
      </c>
    </row>
  </sheetData>
  <autoFilter ref="A8:R1805" xr:uid="{00000000-0001-0000-0000-000000000000}">
    <sortState xmlns:xlrd2="http://schemas.microsoft.com/office/spreadsheetml/2017/richdata2" ref="A9:R1805">
      <sortCondition ref="I9:I1805"/>
      <sortCondition ref="L9:L1805" customList="居宅介護,重度訪問介護,同行援護,行動援護,療養介護,生活介護,短期入所,施設入所支援,自立訓練（機能訓練）,自立訓練（生活訓練）,就労移行支援（一般型）,就労継続支援（A型）,就労継続支援（B型）,共同生活援助,計画相談支援,地域定着支援,地域移行支援"/>
      <sortCondition ref="E9:E1805"/>
    </sortState>
  </autoFilter>
  <mergeCells count="1">
    <mergeCell ref="D1:N1"/>
  </mergeCells>
  <phoneticPr fontId="18"/>
  <hyperlinks>
    <hyperlink ref="N4" r:id="rId1" xr:uid="{9FEFCFE8-AA84-44C0-B59E-678F0FFF2D2C}"/>
  </hyperlinks>
  <printOptions horizontalCentered="1"/>
  <pageMargins left="0.11811023622047245" right="0.11811023622047245" top="0.74803149606299213" bottom="0.55118110236220474" header="0.31496062992125984" footer="0.31496062992125984"/>
  <pageSetup paperSize="9" scale="62" fitToHeight="0" orientation="landscape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77EB-1940-446C-9622-51717AF15631}">
  <sheetPr>
    <pageSetUpPr fitToPage="1"/>
  </sheetPr>
  <dimension ref="A1:J123"/>
  <sheetViews>
    <sheetView topLeftCell="B4" workbookViewId="0">
      <selection activeCell="D5" sqref="D5"/>
    </sheetView>
  </sheetViews>
  <sheetFormatPr baseColWidth="10" defaultColWidth="8.83203125" defaultRowHeight="14"/>
  <cols>
    <col min="1" max="1" width="0" hidden="1" customWidth="1"/>
    <col min="2" max="2" width="26.6640625" customWidth="1"/>
    <col min="3" max="3" width="14.5" hidden="1" customWidth="1"/>
    <col min="4" max="4" width="31.1640625" customWidth="1"/>
    <col min="6" max="6" width="51.83203125" customWidth="1"/>
    <col min="7" max="7" width="14.6640625" customWidth="1"/>
    <col min="8" max="8" width="13.1640625" customWidth="1"/>
    <col min="9" max="9" width="13.83203125" customWidth="1"/>
    <col min="10" max="10" width="16.5" style="1" bestFit="1" customWidth="1"/>
  </cols>
  <sheetData>
    <row r="1" spans="1:10" ht="19">
      <c r="B1" s="7"/>
      <c r="C1" s="14" t="s">
        <v>6646</v>
      </c>
      <c r="D1" s="15"/>
      <c r="E1" s="15"/>
      <c r="F1" s="15"/>
      <c r="G1" s="15"/>
      <c r="H1" s="15"/>
      <c r="I1" s="15"/>
      <c r="J1" s="10"/>
    </row>
    <row r="2" spans="1:10">
      <c r="B2" s="7"/>
      <c r="D2" s="7"/>
      <c r="F2" s="7"/>
      <c r="J2" s="10"/>
    </row>
    <row r="3" spans="1:10">
      <c r="B3" s="7"/>
      <c r="D3" s="7"/>
      <c r="F3" s="7"/>
      <c r="J3" s="11" t="s">
        <v>6640</v>
      </c>
    </row>
    <row r="4" spans="1:10">
      <c r="B4" s="7"/>
      <c r="D4" s="7"/>
      <c r="F4" s="7"/>
      <c r="J4" s="12" t="s">
        <v>6641</v>
      </c>
    </row>
    <row r="5" spans="1:10">
      <c r="B5" s="7"/>
      <c r="D5" s="7"/>
      <c r="F5" s="7"/>
      <c r="J5" s="10"/>
    </row>
    <row r="6" spans="1:10" ht="30">
      <c r="A6" t="s">
        <v>6</v>
      </c>
      <c r="B6" s="3" t="s">
        <v>7</v>
      </c>
      <c r="C6" s="3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13</v>
      </c>
      <c r="J6" s="4" t="s">
        <v>14</v>
      </c>
    </row>
    <row r="7" spans="1:10">
      <c r="A7" t="s">
        <v>90</v>
      </c>
      <c r="B7" s="8" t="s">
        <v>91</v>
      </c>
      <c r="C7" s="8" t="s">
        <v>85</v>
      </c>
      <c r="D7" s="8" t="s">
        <v>86</v>
      </c>
      <c r="E7" s="8" t="s">
        <v>87</v>
      </c>
      <c r="F7" s="8" t="s">
        <v>88</v>
      </c>
      <c r="G7" s="8" t="s">
        <v>89</v>
      </c>
      <c r="H7" s="8"/>
      <c r="I7" s="8">
        <v>2726500115</v>
      </c>
      <c r="J7" s="9">
        <v>43647</v>
      </c>
    </row>
    <row r="8" spans="1:10">
      <c r="A8" t="s">
        <v>275</v>
      </c>
      <c r="B8" s="8" t="s">
        <v>276</v>
      </c>
      <c r="C8" s="8" t="s">
        <v>269</v>
      </c>
      <c r="D8" s="8" t="s">
        <v>270</v>
      </c>
      <c r="E8" s="8" t="s">
        <v>271</v>
      </c>
      <c r="F8" s="8" t="s">
        <v>272</v>
      </c>
      <c r="G8" s="8" t="s">
        <v>273</v>
      </c>
      <c r="H8" s="8" t="s">
        <v>274</v>
      </c>
      <c r="I8" s="8">
        <v>2726300169</v>
      </c>
      <c r="J8" s="9">
        <v>44774</v>
      </c>
    </row>
    <row r="9" spans="1:10">
      <c r="A9" t="s">
        <v>415</v>
      </c>
      <c r="B9" s="8" t="s">
        <v>416</v>
      </c>
      <c r="C9" s="8" t="s">
        <v>410</v>
      </c>
      <c r="D9" s="8" t="s">
        <v>411</v>
      </c>
      <c r="E9" s="8" t="s">
        <v>412</v>
      </c>
      <c r="F9" s="8" t="s">
        <v>413</v>
      </c>
      <c r="G9" s="8" t="s">
        <v>414</v>
      </c>
      <c r="H9" s="8"/>
      <c r="I9" s="8">
        <v>2726600113</v>
      </c>
      <c r="J9" s="9">
        <v>45017</v>
      </c>
    </row>
    <row r="10" spans="1:10">
      <c r="A10" t="s">
        <v>586</v>
      </c>
      <c r="B10" s="8" t="s">
        <v>587</v>
      </c>
      <c r="C10" s="8" t="s">
        <v>586</v>
      </c>
      <c r="D10" s="8" t="s">
        <v>587</v>
      </c>
      <c r="E10" s="8" t="s">
        <v>499</v>
      </c>
      <c r="F10" s="8" t="s">
        <v>569</v>
      </c>
      <c r="G10" s="8" t="s">
        <v>570</v>
      </c>
      <c r="H10" s="8" t="s">
        <v>571</v>
      </c>
      <c r="I10" s="8">
        <v>2726300128</v>
      </c>
      <c r="J10" s="9">
        <v>43556</v>
      </c>
    </row>
    <row r="11" spans="1:10">
      <c r="A11" t="s">
        <v>733</v>
      </c>
      <c r="B11" s="8" t="s">
        <v>734</v>
      </c>
      <c r="C11" s="8" t="s">
        <v>727</v>
      </c>
      <c r="D11" s="8" t="s">
        <v>728</v>
      </c>
      <c r="E11" s="8" t="s">
        <v>729</v>
      </c>
      <c r="F11" s="8" t="s">
        <v>730</v>
      </c>
      <c r="G11" s="8" t="s">
        <v>731</v>
      </c>
      <c r="H11" s="8" t="s">
        <v>732</v>
      </c>
      <c r="I11" s="8">
        <v>2726000058</v>
      </c>
      <c r="J11" s="9">
        <v>39965</v>
      </c>
    </row>
    <row r="12" spans="1:10">
      <c r="A12" t="s">
        <v>763</v>
      </c>
      <c r="B12" s="8" t="s">
        <v>764</v>
      </c>
      <c r="C12" s="8" t="s">
        <v>757</v>
      </c>
      <c r="D12" s="8" t="s">
        <v>758</v>
      </c>
      <c r="E12" s="8" t="s">
        <v>759</v>
      </c>
      <c r="F12" s="8" t="s">
        <v>760</v>
      </c>
      <c r="G12" s="8" t="s">
        <v>761</v>
      </c>
      <c r="H12" s="8" t="s">
        <v>762</v>
      </c>
      <c r="I12" s="8">
        <v>2726400027</v>
      </c>
      <c r="J12" s="9">
        <v>39873</v>
      </c>
    </row>
    <row r="13" spans="1:10">
      <c r="A13" t="s">
        <v>772</v>
      </c>
      <c r="B13" s="8" t="s">
        <v>773</v>
      </c>
      <c r="C13" s="8" t="s">
        <v>766</v>
      </c>
      <c r="D13" s="8" t="s">
        <v>767</v>
      </c>
      <c r="E13" s="8" t="s">
        <v>768</v>
      </c>
      <c r="F13" s="8" t="s">
        <v>769</v>
      </c>
      <c r="G13" s="8" t="s">
        <v>770</v>
      </c>
      <c r="H13" s="8" t="s">
        <v>771</v>
      </c>
      <c r="I13" s="8">
        <v>2726100015</v>
      </c>
      <c r="J13" s="9">
        <v>41730</v>
      </c>
    </row>
    <row r="14" spans="1:10">
      <c r="A14" t="s">
        <v>788</v>
      </c>
      <c r="B14" s="8" t="s">
        <v>789</v>
      </c>
      <c r="C14" s="8" t="s">
        <v>782</v>
      </c>
      <c r="D14" s="8" t="s">
        <v>783</v>
      </c>
      <c r="E14" s="8" t="s">
        <v>784</v>
      </c>
      <c r="F14" s="8" t="s">
        <v>785</v>
      </c>
      <c r="G14" s="8" t="s">
        <v>786</v>
      </c>
      <c r="H14" s="8" t="s">
        <v>787</v>
      </c>
      <c r="I14" s="8">
        <v>2726500065</v>
      </c>
      <c r="J14" s="9">
        <v>38991</v>
      </c>
    </row>
    <row r="15" spans="1:10">
      <c r="A15" t="s">
        <v>805</v>
      </c>
      <c r="B15" s="8" t="s">
        <v>806</v>
      </c>
      <c r="C15" s="8" t="s">
        <v>799</v>
      </c>
      <c r="D15" s="8" t="s">
        <v>800</v>
      </c>
      <c r="E15" s="8" t="s">
        <v>801</v>
      </c>
      <c r="F15" s="8" t="s">
        <v>802</v>
      </c>
      <c r="G15" s="8" t="s">
        <v>803</v>
      </c>
      <c r="H15" s="8" t="s">
        <v>804</v>
      </c>
      <c r="I15" s="8">
        <v>2726600014</v>
      </c>
      <c r="J15" s="9">
        <v>38991</v>
      </c>
    </row>
    <row r="16" spans="1:10">
      <c r="A16" t="s">
        <v>898</v>
      </c>
      <c r="B16" s="8" t="s">
        <v>899</v>
      </c>
      <c r="C16" s="8" t="s">
        <v>892</v>
      </c>
      <c r="D16" s="8" t="s">
        <v>893</v>
      </c>
      <c r="E16" s="8" t="s">
        <v>894</v>
      </c>
      <c r="F16" s="8" t="s">
        <v>895</v>
      </c>
      <c r="G16" s="8" t="s">
        <v>896</v>
      </c>
      <c r="H16" s="8" t="s">
        <v>897</v>
      </c>
      <c r="I16" s="8">
        <v>2726100130</v>
      </c>
      <c r="J16" s="9">
        <v>41334</v>
      </c>
    </row>
    <row r="17" spans="1:10">
      <c r="A17" t="s">
        <v>905</v>
      </c>
      <c r="B17" s="8" t="s">
        <v>906</v>
      </c>
      <c r="C17" s="8" t="s">
        <v>900</v>
      </c>
      <c r="D17" s="8" t="s">
        <v>901</v>
      </c>
      <c r="E17" s="8" t="s">
        <v>902</v>
      </c>
      <c r="F17" s="8" t="s">
        <v>903</v>
      </c>
      <c r="G17" s="8" t="s">
        <v>904</v>
      </c>
      <c r="H17" s="8"/>
      <c r="I17" s="8">
        <v>2726500164</v>
      </c>
      <c r="J17" s="9">
        <v>44682</v>
      </c>
    </row>
    <row r="18" spans="1:10">
      <c r="A18" t="s">
        <v>1027</v>
      </c>
      <c r="B18" s="8" t="s">
        <v>1028</v>
      </c>
      <c r="C18" s="8" t="s">
        <v>1021</v>
      </c>
      <c r="D18" s="8" t="s">
        <v>1022</v>
      </c>
      <c r="E18" s="8" t="s">
        <v>1023</v>
      </c>
      <c r="F18" s="8" t="s">
        <v>1024</v>
      </c>
      <c r="G18" s="8" t="s">
        <v>1025</v>
      </c>
      <c r="H18" s="8" t="s">
        <v>1026</v>
      </c>
      <c r="I18" s="8">
        <v>2726100213</v>
      </c>
      <c r="J18" s="9">
        <v>43282</v>
      </c>
    </row>
    <row r="19" spans="1:10">
      <c r="A19" t="s">
        <v>1054</v>
      </c>
      <c r="B19" s="8" t="s">
        <v>1055</v>
      </c>
      <c r="C19" s="8" t="s">
        <v>1046</v>
      </c>
      <c r="D19" s="8" t="s">
        <v>1047</v>
      </c>
      <c r="E19" s="8" t="s">
        <v>1048</v>
      </c>
      <c r="F19" s="8" t="s">
        <v>1049</v>
      </c>
      <c r="G19" s="8" t="s">
        <v>1050</v>
      </c>
      <c r="H19" s="8" t="s">
        <v>1051</v>
      </c>
      <c r="I19" s="8">
        <v>2726300219</v>
      </c>
      <c r="J19" s="9">
        <v>45474</v>
      </c>
    </row>
    <row r="20" spans="1:10">
      <c r="A20" t="s">
        <v>1078</v>
      </c>
      <c r="B20" s="8" t="s">
        <v>1079</v>
      </c>
      <c r="C20" s="8" t="s">
        <v>1074</v>
      </c>
      <c r="D20" s="8" t="s">
        <v>1075</v>
      </c>
      <c r="E20" s="8" t="s">
        <v>21</v>
      </c>
      <c r="F20" s="8" t="s">
        <v>1076</v>
      </c>
      <c r="G20" s="8" t="s">
        <v>1077</v>
      </c>
      <c r="H20" s="8" t="s">
        <v>1077</v>
      </c>
      <c r="I20" s="8">
        <v>2726200062</v>
      </c>
      <c r="J20" s="9">
        <v>42856</v>
      </c>
    </row>
    <row r="21" spans="1:10">
      <c r="A21" t="s">
        <v>1102</v>
      </c>
      <c r="B21" s="8" t="s">
        <v>1103</v>
      </c>
      <c r="C21" s="8" t="s">
        <v>1097</v>
      </c>
      <c r="D21" s="8" t="s">
        <v>1098</v>
      </c>
      <c r="E21" s="8" t="s">
        <v>715</v>
      </c>
      <c r="F21" s="8" t="s">
        <v>1099</v>
      </c>
      <c r="G21" s="8" t="s">
        <v>1100</v>
      </c>
      <c r="H21" s="8" t="s">
        <v>1101</v>
      </c>
      <c r="I21" s="8">
        <v>2726100239</v>
      </c>
      <c r="J21" s="9">
        <v>43405</v>
      </c>
    </row>
    <row r="22" spans="1:10">
      <c r="A22" t="s">
        <v>1138</v>
      </c>
      <c r="B22" s="8" t="s">
        <v>1139</v>
      </c>
      <c r="C22" s="8" t="s">
        <v>1136</v>
      </c>
      <c r="D22" s="8" t="s">
        <v>1137</v>
      </c>
      <c r="E22" s="8" t="s">
        <v>989</v>
      </c>
      <c r="F22" s="8" t="s">
        <v>990</v>
      </c>
      <c r="G22" s="8" t="s">
        <v>991</v>
      </c>
      <c r="H22" s="8" t="s">
        <v>992</v>
      </c>
      <c r="I22" s="8">
        <v>2726600048</v>
      </c>
      <c r="J22" s="9">
        <v>43282</v>
      </c>
    </row>
    <row r="23" spans="1:10">
      <c r="A23" t="s">
        <v>1161</v>
      </c>
      <c r="B23" s="8" t="s">
        <v>1162</v>
      </c>
      <c r="C23" s="8" t="s">
        <v>1156</v>
      </c>
      <c r="D23" s="8" t="s">
        <v>1157</v>
      </c>
      <c r="E23" s="8" t="s">
        <v>1158</v>
      </c>
      <c r="F23" s="8" t="s">
        <v>1159</v>
      </c>
      <c r="G23" s="8" t="s">
        <v>1160</v>
      </c>
      <c r="H23" s="8" t="s">
        <v>1160</v>
      </c>
      <c r="I23" s="8">
        <v>2726400118</v>
      </c>
      <c r="J23" s="9">
        <v>44927</v>
      </c>
    </row>
    <row r="24" spans="1:10">
      <c r="A24" t="s">
        <v>1229</v>
      </c>
      <c r="B24" s="8" t="s">
        <v>1230</v>
      </c>
      <c r="C24" s="8" t="s">
        <v>1223</v>
      </c>
      <c r="D24" s="8" t="s">
        <v>1224</v>
      </c>
      <c r="E24" s="8" t="s">
        <v>1225</v>
      </c>
      <c r="F24" s="8" t="s">
        <v>1226</v>
      </c>
      <c r="G24" s="8" t="s">
        <v>1227</v>
      </c>
      <c r="H24" s="8" t="s">
        <v>1228</v>
      </c>
      <c r="I24" s="8">
        <v>2726100288</v>
      </c>
      <c r="J24" s="9">
        <v>44682</v>
      </c>
    </row>
    <row r="25" spans="1:10">
      <c r="A25" t="s">
        <v>1251</v>
      </c>
      <c r="B25" s="8" t="s">
        <v>1252</v>
      </c>
      <c r="C25" s="8" t="s">
        <v>1245</v>
      </c>
      <c r="D25" s="8" t="s">
        <v>1246</v>
      </c>
      <c r="E25" s="8" t="s">
        <v>1247</v>
      </c>
      <c r="F25" s="8" t="s">
        <v>1248</v>
      </c>
      <c r="G25" s="8" t="s">
        <v>1249</v>
      </c>
      <c r="H25" s="8" t="s">
        <v>1250</v>
      </c>
      <c r="I25" s="8">
        <v>2726000207</v>
      </c>
      <c r="J25" s="9">
        <v>44501</v>
      </c>
    </row>
    <row r="26" spans="1:10">
      <c r="A26" t="s">
        <v>1314</v>
      </c>
      <c r="B26" s="8" t="s">
        <v>1315</v>
      </c>
      <c r="C26" s="8" t="s">
        <v>1308</v>
      </c>
      <c r="D26" s="8" t="s">
        <v>1309</v>
      </c>
      <c r="E26" s="8" t="s">
        <v>1310</v>
      </c>
      <c r="F26" s="8" t="s">
        <v>1311</v>
      </c>
      <c r="G26" s="8" t="s">
        <v>1312</v>
      </c>
      <c r="H26" s="8" t="s">
        <v>1313</v>
      </c>
      <c r="I26" s="8">
        <v>2726000116</v>
      </c>
      <c r="J26" s="9">
        <v>42614</v>
      </c>
    </row>
    <row r="27" spans="1:10">
      <c r="A27" t="s">
        <v>1519</v>
      </c>
      <c r="B27" s="8" t="s">
        <v>1520</v>
      </c>
      <c r="C27" s="8" t="s">
        <v>1514</v>
      </c>
      <c r="D27" s="8" t="s">
        <v>1515</v>
      </c>
      <c r="E27" s="8" t="s">
        <v>1516</v>
      </c>
      <c r="F27" s="8" t="s">
        <v>1517</v>
      </c>
      <c r="G27" s="8" t="s">
        <v>1518</v>
      </c>
      <c r="H27" s="8"/>
      <c r="I27" s="8">
        <v>2726400092</v>
      </c>
      <c r="J27" s="9">
        <v>43952</v>
      </c>
    </row>
    <row r="28" spans="1:10">
      <c r="A28" t="s">
        <v>1528</v>
      </c>
      <c r="B28" s="8" t="s">
        <v>1529</v>
      </c>
      <c r="C28" s="8" t="s">
        <v>1522</v>
      </c>
      <c r="D28" s="8" t="s">
        <v>1523</v>
      </c>
      <c r="E28" s="8" t="s">
        <v>1524</v>
      </c>
      <c r="F28" s="8" t="s">
        <v>1525</v>
      </c>
      <c r="G28" s="8" t="s">
        <v>1526</v>
      </c>
      <c r="H28" s="8" t="s">
        <v>1527</v>
      </c>
      <c r="I28" s="8">
        <v>2726000157</v>
      </c>
      <c r="J28" s="9">
        <v>43739</v>
      </c>
    </row>
    <row r="29" spans="1:10">
      <c r="A29" t="s">
        <v>1580</v>
      </c>
      <c r="B29" s="8" t="s">
        <v>1581</v>
      </c>
      <c r="C29" s="8" t="s">
        <v>1575</v>
      </c>
      <c r="D29" s="8" t="s">
        <v>1576</v>
      </c>
      <c r="E29" s="8" t="s">
        <v>810</v>
      </c>
      <c r="F29" s="8" t="s">
        <v>1577</v>
      </c>
      <c r="G29" s="8" t="s">
        <v>1578</v>
      </c>
      <c r="H29" s="8" t="s">
        <v>1579</v>
      </c>
      <c r="I29" s="8">
        <v>2726000231</v>
      </c>
      <c r="J29" s="9">
        <v>44743</v>
      </c>
    </row>
    <row r="30" spans="1:10">
      <c r="A30" t="s">
        <v>1746</v>
      </c>
      <c r="B30" s="8" t="s">
        <v>1747</v>
      </c>
      <c r="C30" s="8" t="s">
        <v>1741</v>
      </c>
      <c r="D30" s="8" t="s">
        <v>1742</v>
      </c>
      <c r="E30" s="8" t="s">
        <v>221</v>
      </c>
      <c r="F30" s="8" t="s">
        <v>1743</v>
      </c>
      <c r="G30" s="8" t="s">
        <v>1744</v>
      </c>
      <c r="H30" s="8" t="s">
        <v>1745</v>
      </c>
      <c r="I30" s="8">
        <v>2726600089</v>
      </c>
      <c r="J30" s="9">
        <v>44743</v>
      </c>
    </row>
    <row r="31" spans="1:10">
      <c r="A31" t="s">
        <v>1957</v>
      </c>
      <c r="B31" s="8" t="s">
        <v>1958</v>
      </c>
      <c r="C31" s="8" t="s">
        <v>1952</v>
      </c>
      <c r="D31" s="8" t="s">
        <v>1953</v>
      </c>
      <c r="E31" s="8" t="s">
        <v>320</v>
      </c>
      <c r="F31" s="8" t="s">
        <v>1954</v>
      </c>
      <c r="G31" s="8" t="s">
        <v>1955</v>
      </c>
      <c r="H31" s="8" t="s">
        <v>1956</v>
      </c>
      <c r="I31" s="8">
        <v>2726000223</v>
      </c>
      <c r="J31" s="9">
        <v>44652</v>
      </c>
    </row>
    <row r="32" spans="1:10">
      <c r="A32" t="s">
        <v>2076</v>
      </c>
      <c r="B32" s="8" t="s">
        <v>2077</v>
      </c>
      <c r="C32" s="8" t="s">
        <v>2070</v>
      </c>
      <c r="D32" s="8" t="s">
        <v>2071</v>
      </c>
      <c r="E32" s="8" t="s">
        <v>2072</v>
      </c>
      <c r="F32" s="8" t="s">
        <v>2073</v>
      </c>
      <c r="G32" s="8" t="s">
        <v>2074</v>
      </c>
      <c r="H32" s="8" t="s">
        <v>2075</v>
      </c>
      <c r="I32" s="8">
        <v>2726000199</v>
      </c>
      <c r="J32" s="9">
        <v>44440</v>
      </c>
    </row>
    <row r="33" spans="1:10">
      <c r="A33" t="s">
        <v>2131</v>
      </c>
      <c r="B33" s="8" t="s">
        <v>2132</v>
      </c>
      <c r="C33" s="8" t="s">
        <v>2118</v>
      </c>
      <c r="D33" s="8" t="s">
        <v>2119</v>
      </c>
      <c r="E33" s="8" t="s">
        <v>251</v>
      </c>
      <c r="F33" s="8" t="s">
        <v>2120</v>
      </c>
      <c r="G33" s="8" t="s">
        <v>2121</v>
      </c>
      <c r="H33" s="8" t="s">
        <v>2122</v>
      </c>
      <c r="I33" s="8">
        <v>2726600097</v>
      </c>
      <c r="J33" s="9">
        <v>44774</v>
      </c>
    </row>
    <row r="34" spans="1:10">
      <c r="A34" t="s">
        <v>2167</v>
      </c>
      <c r="B34" s="8" t="s">
        <v>2168</v>
      </c>
      <c r="C34" s="8" t="s">
        <v>2162</v>
      </c>
      <c r="D34" s="8" t="s">
        <v>2163</v>
      </c>
      <c r="E34" s="8" t="s">
        <v>2164</v>
      </c>
      <c r="F34" s="8" t="s">
        <v>2165</v>
      </c>
      <c r="G34" s="8" t="s">
        <v>2166</v>
      </c>
      <c r="H34" s="8" t="s">
        <v>2166</v>
      </c>
      <c r="I34" s="8">
        <v>2726100270</v>
      </c>
      <c r="J34" s="9">
        <v>44317</v>
      </c>
    </row>
    <row r="35" spans="1:10">
      <c r="A35" t="s">
        <v>2179</v>
      </c>
      <c r="B35" s="8" t="s">
        <v>2180</v>
      </c>
      <c r="C35" s="8" t="s">
        <v>2169</v>
      </c>
      <c r="D35" s="8" t="s">
        <v>2170</v>
      </c>
      <c r="E35" s="8" t="s">
        <v>2171</v>
      </c>
      <c r="F35" s="8" t="s">
        <v>2172</v>
      </c>
      <c r="G35" s="8" t="s">
        <v>2173</v>
      </c>
      <c r="H35" s="8" t="s">
        <v>2173</v>
      </c>
      <c r="I35" s="8">
        <v>2726300144</v>
      </c>
      <c r="J35" s="9">
        <v>43922</v>
      </c>
    </row>
    <row r="36" spans="1:10">
      <c r="A36" t="s">
        <v>2193</v>
      </c>
      <c r="B36" s="8" t="s">
        <v>2194</v>
      </c>
      <c r="C36" s="8" t="s">
        <v>2188</v>
      </c>
      <c r="D36" s="8" t="s">
        <v>2189</v>
      </c>
      <c r="E36" s="8" t="s">
        <v>1473</v>
      </c>
      <c r="F36" s="8" t="s">
        <v>2190</v>
      </c>
      <c r="G36" s="8" t="s">
        <v>2191</v>
      </c>
      <c r="H36" s="8" t="s">
        <v>2192</v>
      </c>
      <c r="I36" s="8">
        <v>2726100171</v>
      </c>
      <c r="J36" s="9">
        <v>42309</v>
      </c>
    </row>
    <row r="37" spans="1:10">
      <c r="A37" t="s">
        <v>2195</v>
      </c>
      <c r="B37" s="8" t="s">
        <v>2196</v>
      </c>
      <c r="C37" s="8" t="s">
        <v>2188</v>
      </c>
      <c r="D37" s="8" t="s">
        <v>2189</v>
      </c>
      <c r="E37" s="8" t="s">
        <v>1473</v>
      </c>
      <c r="F37" s="8" t="s">
        <v>2190</v>
      </c>
      <c r="G37" s="8" t="s">
        <v>2191</v>
      </c>
      <c r="H37" s="8" t="s">
        <v>2192</v>
      </c>
      <c r="I37" s="8">
        <v>2726200104</v>
      </c>
      <c r="J37" s="9">
        <v>43678</v>
      </c>
    </row>
    <row r="38" spans="1:10">
      <c r="A38" t="s">
        <v>2197</v>
      </c>
      <c r="B38" s="8" t="s">
        <v>2198</v>
      </c>
      <c r="C38" s="8" t="s">
        <v>2188</v>
      </c>
      <c r="D38" s="8" t="s">
        <v>2189</v>
      </c>
      <c r="E38" s="8" t="s">
        <v>1473</v>
      </c>
      <c r="F38" s="8" t="s">
        <v>2190</v>
      </c>
      <c r="G38" s="8" t="s">
        <v>2191</v>
      </c>
      <c r="H38" s="8" t="s">
        <v>2192</v>
      </c>
      <c r="I38" s="8">
        <v>2726400084</v>
      </c>
      <c r="J38" s="9">
        <v>43466</v>
      </c>
    </row>
    <row r="39" spans="1:10">
      <c r="A39" t="s">
        <v>2281</v>
      </c>
      <c r="B39" s="8" t="s">
        <v>2282</v>
      </c>
      <c r="C39" s="8" t="s">
        <v>2272</v>
      </c>
      <c r="D39" s="8" t="s">
        <v>2273</v>
      </c>
      <c r="E39" s="8" t="s">
        <v>2274</v>
      </c>
      <c r="F39" s="8" t="s">
        <v>2275</v>
      </c>
      <c r="G39" s="8" t="s">
        <v>2276</v>
      </c>
      <c r="H39" s="8" t="s">
        <v>2277</v>
      </c>
      <c r="I39" s="8">
        <v>2726400100</v>
      </c>
      <c r="J39" s="9">
        <v>44013</v>
      </c>
    </row>
    <row r="40" spans="1:10">
      <c r="A40" t="s">
        <v>2311</v>
      </c>
      <c r="B40" s="8" t="s">
        <v>2312</v>
      </c>
      <c r="C40" s="8" t="s">
        <v>2306</v>
      </c>
      <c r="D40" s="8" t="s">
        <v>2307</v>
      </c>
      <c r="E40" s="8" t="s">
        <v>96</v>
      </c>
      <c r="F40" s="8" t="s">
        <v>2308</v>
      </c>
      <c r="G40" s="8" t="s">
        <v>2309</v>
      </c>
      <c r="H40" s="8" t="s">
        <v>2310</v>
      </c>
      <c r="I40" s="8">
        <v>2726200120</v>
      </c>
      <c r="J40" s="9">
        <v>44013</v>
      </c>
    </row>
    <row r="41" spans="1:10">
      <c r="A41" t="s">
        <v>2428</v>
      </c>
      <c r="B41" s="8" t="s">
        <v>2429</v>
      </c>
      <c r="C41" s="8" t="s">
        <v>2425</v>
      </c>
      <c r="D41" s="8" t="s">
        <v>2426</v>
      </c>
      <c r="E41" s="8" t="s">
        <v>561</v>
      </c>
      <c r="F41" s="8" t="s">
        <v>1811</v>
      </c>
      <c r="G41" s="8" t="s">
        <v>2427</v>
      </c>
      <c r="H41" s="8" t="s">
        <v>2427</v>
      </c>
      <c r="I41" s="8">
        <v>2726200112</v>
      </c>
      <c r="J41" s="9">
        <v>43862</v>
      </c>
    </row>
    <row r="42" spans="1:10">
      <c r="A42" t="s">
        <v>2641</v>
      </c>
      <c r="B42" s="8" t="s">
        <v>2642</v>
      </c>
      <c r="C42" s="8" t="s">
        <v>2635</v>
      </c>
      <c r="D42" s="8" t="s">
        <v>2636</v>
      </c>
      <c r="E42" s="8" t="s">
        <v>2637</v>
      </c>
      <c r="F42" s="8" t="s">
        <v>2638</v>
      </c>
      <c r="G42" s="8" t="s">
        <v>2639</v>
      </c>
      <c r="H42" s="8" t="s">
        <v>2640</v>
      </c>
      <c r="I42" s="8">
        <v>2726300193</v>
      </c>
      <c r="J42" s="9">
        <v>45200</v>
      </c>
    </row>
    <row r="43" spans="1:10">
      <c r="A43" t="s">
        <v>2667</v>
      </c>
      <c r="B43" s="8" t="s">
        <v>2668</v>
      </c>
      <c r="C43" s="8" t="s">
        <v>2662</v>
      </c>
      <c r="D43" s="8" t="s">
        <v>2663</v>
      </c>
      <c r="E43" s="8" t="s">
        <v>50</v>
      </c>
      <c r="F43" s="8" t="s">
        <v>2664</v>
      </c>
      <c r="G43" s="8" t="s">
        <v>2665</v>
      </c>
      <c r="H43" s="8" t="s">
        <v>2666</v>
      </c>
      <c r="I43" s="8">
        <v>2726200153</v>
      </c>
      <c r="J43" s="9">
        <v>45292</v>
      </c>
    </row>
    <row r="44" spans="1:10">
      <c r="A44" t="s">
        <v>2695</v>
      </c>
      <c r="B44" s="8" t="s">
        <v>2696</v>
      </c>
      <c r="C44" s="8" t="s">
        <v>2691</v>
      </c>
      <c r="D44" s="8" t="s">
        <v>2692</v>
      </c>
      <c r="E44" s="8" t="s">
        <v>924</v>
      </c>
      <c r="F44" s="8" t="s">
        <v>2693</v>
      </c>
      <c r="G44" s="8" t="s">
        <v>2694</v>
      </c>
      <c r="H44" s="8"/>
      <c r="I44" s="8">
        <v>2726000256</v>
      </c>
      <c r="J44" s="9">
        <v>45078</v>
      </c>
    </row>
    <row r="45" spans="1:10">
      <c r="A45" t="s">
        <v>2725</v>
      </c>
      <c r="B45" s="8" t="s">
        <v>2726</v>
      </c>
      <c r="C45" s="8" t="s">
        <v>2719</v>
      </c>
      <c r="D45" s="8" t="s">
        <v>2720</v>
      </c>
      <c r="E45" s="8" t="s">
        <v>2721</v>
      </c>
      <c r="F45" s="8" t="s">
        <v>2722</v>
      </c>
      <c r="G45" s="8" t="s">
        <v>2723</v>
      </c>
      <c r="H45" s="8" t="s">
        <v>2724</v>
      </c>
      <c r="I45" s="8">
        <v>2726600121</v>
      </c>
      <c r="J45" s="9">
        <v>45139</v>
      </c>
    </row>
    <row r="46" spans="1:10">
      <c r="A46" t="s">
        <v>2789</v>
      </c>
      <c r="B46" s="8" t="s">
        <v>2790</v>
      </c>
      <c r="C46" s="8" t="s">
        <v>2783</v>
      </c>
      <c r="D46" s="8" t="s">
        <v>2784</v>
      </c>
      <c r="E46" s="8" t="s">
        <v>2785</v>
      </c>
      <c r="F46" s="8" t="s">
        <v>2786</v>
      </c>
      <c r="G46" s="8" t="s">
        <v>2787</v>
      </c>
      <c r="H46" s="8" t="s">
        <v>2788</v>
      </c>
      <c r="I46" s="8">
        <v>2726000280</v>
      </c>
      <c r="J46" s="9">
        <v>45566</v>
      </c>
    </row>
    <row r="47" spans="1:10">
      <c r="A47" t="s">
        <v>2852</v>
      </c>
      <c r="B47" s="8" t="s">
        <v>2853</v>
      </c>
      <c r="C47" s="8" t="s">
        <v>2847</v>
      </c>
      <c r="D47" s="8" t="s">
        <v>2848</v>
      </c>
      <c r="E47" s="8" t="s">
        <v>2849</v>
      </c>
      <c r="F47" s="8" t="s">
        <v>2850</v>
      </c>
      <c r="G47" s="8" t="s">
        <v>2851</v>
      </c>
      <c r="H47" s="8" t="s">
        <v>2851</v>
      </c>
      <c r="I47" s="8">
        <v>2726000132</v>
      </c>
      <c r="J47" s="9">
        <v>43313</v>
      </c>
    </row>
    <row r="48" spans="1:10">
      <c r="A48" t="s">
        <v>2896</v>
      </c>
      <c r="B48" s="8" t="s">
        <v>2897</v>
      </c>
      <c r="C48" s="8" t="s">
        <v>2894</v>
      </c>
      <c r="D48" s="8" t="s">
        <v>2895</v>
      </c>
      <c r="E48" s="8" t="s">
        <v>1473</v>
      </c>
      <c r="F48" s="8" t="s">
        <v>1474</v>
      </c>
      <c r="G48" s="8" t="s">
        <v>1475</v>
      </c>
      <c r="H48" s="8" t="s">
        <v>1476</v>
      </c>
      <c r="I48" s="8">
        <v>2726100189</v>
      </c>
      <c r="J48" s="9">
        <v>42767</v>
      </c>
    </row>
    <row r="49" spans="1:10">
      <c r="A49" t="s">
        <v>2928</v>
      </c>
      <c r="B49" s="8" t="s">
        <v>2929</v>
      </c>
      <c r="C49" s="8" t="s">
        <v>2925</v>
      </c>
      <c r="D49" s="8" t="s">
        <v>2926</v>
      </c>
      <c r="E49" s="8" t="s">
        <v>1494</v>
      </c>
      <c r="F49" s="8" t="s">
        <v>2927</v>
      </c>
      <c r="G49" s="8" t="s">
        <v>1495</v>
      </c>
      <c r="H49" s="8" t="s">
        <v>1496</v>
      </c>
      <c r="I49" s="8">
        <v>2726400076</v>
      </c>
      <c r="J49" s="9">
        <v>43344</v>
      </c>
    </row>
    <row r="50" spans="1:10">
      <c r="A50" t="s">
        <v>2965</v>
      </c>
      <c r="B50" s="8" t="s">
        <v>2966</v>
      </c>
      <c r="C50" s="8" t="s">
        <v>2959</v>
      </c>
      <c r="D50" s="8" t="s">
        <v>2960</v>
      </c>
      <c r="E50" s="8" t="s">
        <v>2961</v>
      </c>
      <c r="F50" s="8" t="s">
        <v>2962</v>
      </c>
      <c r="G50" s="8" t="s">
        <v>2963</v>
      </c>
      <c r="H50" s="8" t="s">
        <v>2964</v>
      </c>
      <c r="I50" s="8">
        <v>2726300177</v>
      </c>
      <c r="J50" s="9">
        <v>44927</v>
      </c>
    </row>
    <row r="51" spans="1:10">
      <c r="A51" t="s">
        <v>2967</v>
      </c>
      <c r="B51" s="8" t="s">
        <v>2968</v>
      </c>
      <c r="C51" s="8" t="s">
        <v>2959</v>
      </c>
      <c r="D51" s="8" t="s">
        <v>2960</v>
      </c>
      <c r="E51" s="8" t="s">
        <v>2961</v>
      </c>
      <c r="F51" s="8" t="s">
        <v>2962</v>
      </c>
      <c r="G51" s="8" t="s">
        <v>2963</v>
      </c>
      <c r="H51" s="8" t="s">
        <v>2964</v>
      </c>
      <c r="I51" s="8">
        <v>2726100338</v>
      </c>
      <c r="J51" s="9">
        <v>45536</v>
      </c>
    </row>
    <row r="52" spans="1:10">
      <c r="A52" t="s">
        <v>2974</v>
      </c>
      <c r="B52" s="8" t="s">
        <v>2975</v>
      </c>
      <c r="C52" s="8" t="s">
        <v>2969</v>
      </c>
      <c r="D52" s="8" t="s">
        <v>2970</v>
      </c>
      <c r="E52" s="8" t="s">
        <v>39</v>
      </c>
      <c r="F52" s="8" t="s">
        <v>2971</v>
      </c>
      <c r="G52" s="8" t="s">
        <v>2972</v>
      </c>
      <c r="H52" s="8" t="s">
        <v>2973</v>
      </c>
      <c r="I52" s="8">
        <v>2726100304</v>
      </c>
      <c r="J52" s="9">
        <v>44958</v>
      </c>
    </row>
    <row r="53" spans="1:10">
      <c r="A53" t="s">
        <v>3012</v>
      </c>
      <c r="B53" s="8" t="s">
        <v>3013</v>
      </c>
      <c r="C53" s="8" t="s">
        <v>3007</v>
      </c>
      <c r="D53" s="8" t="s">
        <v>3008</v>
      </c>
      <c r="E53" s="8" t="s">
        <v>72</v>
      </c>
      <c r="F53" s="8" t="s">
        <v>3009</v>
      </c>
      <c r="G53" s="8" t="s">
        <v>3010</v>
      </c>
      <c r="H53" s="8" t="s">
        <v>3011</v>
      </c>
      <c r="I53" s="8">
        <v>2726500180</v>
      </c>
      <c r="J53" s="9">
        <v>45078</v>
      </c>
    </row>
    <row r="54" spans="1:10">
      <c r="A54" t="s">
        <v>3217</v>
      </c>
      <c r="B54" s="8" t="s">
        <v>3218</v>
      </c>
      <c r="C54" s="8" t="s">
        <v>3212</v>
      </c>
      <c r="D54" s="8" t="s">
        <v>3213</v>
      </c>
      <c r="E54" s="8" t="s">
        <v>3214</v>
      </c>
      <c r="F54" s="8" t="s">
        <v>3215</v>
      </c>
      <c r="G54" s="8" t="s">
        <v>3216</v>
      </c>
      <c r="H54" s="8" t="s">
        <v>3216</v>
      </c>
      <c r="I54" s="8">
        <v>2726500222</v>
      </c>
      <c r="J54" s="9">
        <v>45566</v>
      </c>
    </row>
    <row r="55" spans="1:10">
      <c r="A55" t="s">
        <v>3228</v>
      </c>
      <c r="B55" s="8" t="s">
        <v>3229</v>
      </c>
      <c r="C55" s="8" t="s">
        <v>3226</v>
      </c>
      <c r="D55" s="8" t="s">
        <v>3227</v>
      </c>
      <c r="E55" s="8" t="s">
        <v>320</v>
      </c>
      <c r="F55" s="8" t="s">
        <v>1789</v>
      </c>
      <c r="G55" s="8" t="s">
        <v>1790</v>
      </c>
      <c r="H55" s="8" t="s">
        <v>1791</v>
      </c>
      <c r="I55" s="8">
        <v>2726500198</v>
      </c>
      <c r="J55" s="9">
        <v>45078</v>
      </c>
    </row>
    <row r="56" spans="1:10">
      <c r="A56" t="s">
        <v>3350</v>
      </c>
      <c r="B56" s="8" t="s">
        <v>3351</v>
      </c>
      <c r="C56" s="8" t="s">
        <v>3348</v>
      </c>
      <c r="D56" s="8" t="s">
        <v>3349</v>
      </c>
      <c r="E56" s="8" t="s">
        <v>1521</v>
      </c>
      <c r="F56" s="8" t="s">
        <v>1947</v>
      </c>
      <c r="G56" s="8" t="s">
        <v>1948</v>
      </c>
      <c r="H56" s="8" t="s">
        <v>1949</v>
      </c>
      <c r="I56" s="8">
        <v>2726400068</v>
      </c>
      <c r="J56" s="9">
        <v>43191</v>
      </c>
    </row>
    <row r="57" spans="1:10">
      <c r="A57" t="s">
        <v>3525</v>
      </c>
      <c r="B57" s="8" t="s">
        <v>3526</v>
      </c>
      <c r="C57" s="8" t="s">
        <v>3519</v>
      </c>
      <c r="D57" s="8" t="s">
        <v>3520</v>
      </c>
      <c r="E57" s="8" t="s">
        <v>3521</v>
      </c>
      <c r="F57" s="8" t="s">
        <v>3522</v>
      </c>
      <c r="G57" s="8" t="s">
        <v>3523</v>
      </c>
      <c r="H57" s="8" t="s">
        <v>3524</v>
      </c>
      <c r="I57" s="8">
        <v>2726100320</v>
      </c>
      <c r="J57" s="9">
        <v>45444</v>
      </c>
    </row>
    <row r="58" spans="1:10">
      <c r="A58" t="s">
        <v>3568</v>
      </c>
      <c r="B58" s="8" t="s">
        <v>3569</v>
      </c>
      <c r="C58" s="8" t="s">
        <v>3563</v>
      </c>
      <c r="D58" s="8" t="s">
        <v>3564</v>
      </c>
      <c r="E58" s="8" t="s">
        <v>1333</v>
      </c>
      <c r="F58" s="8" t="s">
        <v>3565</v>
      </c>
      <c r="G58" s="8" t="s">
        <v>3566</v>
      </c>
      <c r="H58" s="8" t="s">
        <v>3567</v>
      </c>
      <c r="I58" s="8">
        <v>2726100205</v>
      </c>
      <c r="J58" s="9">
        <v>43282</v>
      </c>
    </row>
    <row r="59" spans="1:10">
      <c r="A59" t="s">
        <v>3594</v>
      </c>
      <c r="B59" s="8" t="s">
        <v>3595</v>
      </c>
      <c r="C59" s="8" t="s">
        <v>3592</v>
      </c>
      <c r="D59" s="8" t="s">
        <v>3593</v>
      </c>
      <c r="E59" s="8" t="s">
        <v>1473</v>
      </c>
      <c r="F59" s="8" t="s">
        <v>2190</v>
      </c>
      <c r="G59" s="8" t="s">
        <v>2191</v>
      </c>
      <c r="H59" s="8" t="s">
        <v>2192</v>
      </c>
      <c r="I59" s="8">
        <v>2726200070</v>
      </c>
      <c r="J59" s="9">
        <v>43160</v>
      </c>
    </row>
    <row r="60" spans="1:10">
      <c r="A60" t="s">
        <v>3614</v>
      </c>
      <c r="B60" s="8" t="s">
        <v>3615</v>
      </c>
      <c r="C60" s="8" t="s">
        <v>3612</v>
      </c>
      <c r="D60" s="8" t="s">
        <v>3613</v>
      </c>
      <c r="E60" s="8" t="s">
        <v>1473</v>
      </c>
      <c r="F60" s="8" t="s">
        <v>2190</v>
      </c>
      <c r="G60" s="8" t="s">
        <v>3601</v>
      </c>
      <c r="H60" s="8" t="s">
        <v>3602</v>
      </c>
      <c r="I60" s="8">
        <v>2726200088</v>
      </c>
      <c r="J60" s="9">
        <v>43435</v>
      </c>
    </row>
    <row r="61" spans="1:10">
      <c r="A61" t="s">
        <v>3738</v>
      </c>
      <c r="B61" s="8" t="s">
        <v>3739</v>
      </c>
      <c r="C61" s="8" t="s">
        <v>3736</v>
      </c>
      <c r="D61" s="8" t="s">
        <v>3737</v>
      </c>
      <c r="E61" s="8" t="s">
        <v>801</v>
      </c>
      <c r="F61" s="8" t="s">
        <v>2389</v>
      </c>
      <c r="G61" s="8" t="s">
        <v>2390</v>
      </c>
      <c r="H61" s="8" t="s">
        <v>2391</v>
      </c>
      <c r="I61" s="8">
        <v>2726600030</v>
      </c>
      <c r="J61" s="9">
        <v>43191</v>
      </c>
    </row>
    <row r="62" spans="1:10">
      <c r="A62" t="s">
        <v>3805</v>
      </c>
      <c r="B62" s="8" t="s">
        <v>3806</v>
      </c>
      <c r="C62" s="8" t="s">
        <v>3796</v>
      </c>
      <c r="D62" s="8" t="s">
        <v>3797</v>
      </c>
      <c r="E62" s="8" t="s">
        <v>139</v>
      </c>
      <c r="F62" s="8" t="s">
        <v>3798</v>
      </c>
      <c r="G62" s="8" t="s">
        <v>3799</v>
      </c>
      <c r="H62" s="8" t="s">
        <v>3800</v>
      </c>
      <c r="I62" s="8">
        <v>2726000264</v>
      </c>
      <c r="J62" s="9">
        <v>45383</v>
      </c>
    </row>
    <row r="63" spans="1:10">
      <c r="A63" t="s">
        <v>3925</v>
      </c>
      <c r="B63" s="8" t="s">
        <v>3926</v>
      </c>
      <c r="C63" s="8" t="s">
        <v>3909</v>
      </c>
      <c r="D63" s="8" t="s">
        <v>3910</v>
      </c>
      <c r="E63" s="8" t="s">
        <v>3911</v>
      </c>
      <c r="F63" s="8" t="s">
        <v>3918</v>
      </c>
      <c r="G63" s="8" t="s">
        <v>3919</v>
      </c>
      <c r="H63" s="8" t="s">
        <v>3912</v>
      </c>
      <c r="I63" s="8">
        <v>2726200054</v>
      </c>
      <c r="J63" s="9">
        <v>41730</v>
      </c>
    </row>
    <row r="64" spans="1:10">
      <c r="A64" t="s">
        <v>3930</v>
      </c>
      <c r="B64" s="8" t="s">
        <v>3931</v>
      </c>
      <c r="C64" s="8" t="s">
        <v>3927</v>
      </c>
      <c r="D64" s="8" t="s">
        <v>3928</v>
      </c>
      <c r="E64" s="8" t="s">
        <v>1861</v>
      </c>
      <c r="F64" s="8" t="s">
        <v>3929</v>
      </c>
      <c r="G64" s="8" t="s">
        <v>3935</v>
      </c>
      <c r="H64" s="8" t="s">
        <v>3934</v>
      </c>
      <c r="I64" s="8">
        <v>2726100254</v>
      </c>
      <c r="J64" s="9">
        <v>43891</v>
      </c>
    </row>
    <row r="65" spans="1:10">
      <c r="A65" t="s">
        <v>3981</v>
      </c>
      <c r="B65" s="8" t="s">
        <v>3982</v>
      </c>
      <c r="C65" s="8" t="s">
        <v>3976</v>
      </c>
      <c r="D65" s="8" t="s">
        <v>3977</v>
      </c>
      <c r="E65" s="8" t="s">
        <v>287</v>
      </c>
      <c r="F65" s="8" t="s">
        <v>3978</v>
      </c>
      <c r="G65" s="8" t="s">
        <v>3979</v>
      </c>
      <c r="H65" s="8" t="s">
        <v>3980</v>
      </c>
      <c r="I65" s="8">
        <v>2726500149</v>
      </c>
      <c r="J65" s="9">
        <v>44470</v>
      </c>
    </row>
    <row r="66" spans="1:10">
      <c r="A66" t="s">
        <v>4019</v>
      </c>
      <c r="B66" s="8" t="s">
        <v>4020</v>
      </c>
      <c r="C66" s="8" t="s">
        <v>4015</v>
      </c>
      <c r="D66" s="8" t="s">
        <v>4016</v>
      </c>
      <c r="E66" s="8" t="s">
        <v>139</v>
      </c>
      <c r="F66" s="8" t="s">
        <v>4017</v>
      </c>
      <c r="G66" s="8" t="s">
        <v>4018</v>
      </c>
      <c r="H66" s="8"/>
      <c r="I66" s="8">
        <v>2726000090</v>
      </c>
      <c r="J66" s="9">
        <v>41395</v>
      </c>
    </row>
    <row r="67" spans="1:10">
      <c r="A67" t="s">
        <v>4060</v>
      </c>
      <c r="B67" s="8" t="s">
        <v>4061</v>
      </c>
      <c r="C67" s="8" t="s">
        <v>4055</v>
      </c>
      <c r="D67" s="8" t="s">
        <v>4056</v>
      </c>
      <c r="E67" s="8" t="s">
        <v>3001</v>
      </c>
      <c r="F67" s="8" t="s">
        <v>4057</v>
      </c>
      <c r="G67" s="8" t="s">
        <v>4058</v>
      </c>
      <c r="H67" s="8" t="s">
        <v>4059</v>
      </c>
      <c r="I67" s="8">
        <v>2726000165</v>
      </c>
      <c r="J67" s="9">
        <v>43952</v>
      </c>
    </row>
    <row r="68" spans="1:10">
      <c r="A68" t="s">
        <v>4101</v>
      </c>
      <c r="B68" s="8" t="s">
        <v>4102</v>
      </c>
      <c r="C68" s="8" t="s">
        <v>4090</v>
      </c>
      <c r="D68" s="8" t="s">
        <v>4091</v>
      </c>
      <c r="E68" s="8" t="s">
        <v>4092</v>
      </c>
      <c r="F68" s="8" t="s">
        <v>4093</v>
      </c>
      <c r="G68" s="8" t="s">
        <v>4099</v>
      </c>
      <c r="H68" s="8" t="s">
        <v>4100</v>
      </c>
      <c r="I68" s="8">
        <v>2726600063</v>
      </c>
      <c r="J68" s="9">
        <v>43556</v>
      </c>
    </row>
    <row r="69" spans="1:10">
      <c r="A69" t="s">
        <v>4120</v>
      </c>
      <c r="B69" s="8" t="s">
        <v>4121</v>
      </c>
      <c r="C69" s="8" t="s">
        <v>4115</v>
      </c>
      <c r="D69" s="8" t="s">
        <v>4116</v>
      </c>
      <c r="E69" s="8" t="s">
        <v>448</v>
      </c>
      <c r="F69" s="8" t="s">
        <v>4117</v>
      </c>
      <c r="G69" s="8" t="s">
        <v>4118</v>
      </c>
      <c r="H69" s="8" t="s">
        <v>4119</v>
      </c>
      <c r="I69" s="8">
        <v>2726000181</v>
      </c>
      <c r="J69" s="9">
        <v>44440</v>
      </c>
    </row>
    <row r="70" spans="1:10">
      <c r="A70" t="s">
        <v>4133</v>
      </c>
      <c r="B70" s="8" t="s">
        <v>4134</v>
      </c>
      <c r="C70" s="8" t="s">
        <v>4129</v>
      </c>
      <c r="D70" s="8" t="s">
        <v>4130</v>
      </c>
      <c r="E70" s="8" t="s">
        <v>894</v>
      </c>
      <c r="F70" s="8" t="s">
        <v>4131</v>
      </c>
      <c r="G70" s="8" t="s">
        <v>4132</v>
      </c>
      <c r="H70" s="8"/>
      <c r="I70" s="8">
        <v>2726100247</v>
      </c>
      <c r="J70" s="9">
        <v>43525</v>
      </c>
    </row>
    <row r="71" spans="1:10">
      <c r="A71" t="s">
        <v>4183</v>
      </c>
      <c r="B71" s="8" t="s">
        <v>4184</v>
      </c>
      <c r="C71" s="8" t="s">
        <v>4177</v>
      </c>
      <c r="D71" s="8" t="s">
        <v>4178</v>
      </c>
      <c r="E71" s="8" t="s">
        <v>4179</v>
      </c>
      <c r="F71" s="8" t="s">
        <v>4180</v>
      </c>
      <c r="G71" s="8" t="s">
        <v>4181</v>
      </c>
      <c r="H71" s="8" t="s">
        <v>4182</v>
      </c>
      <c r="I71" s="8">
        <v>2726000173</v>
      </c>
      <c r="J71" s="9">
        <v>44287</v>
      </c>
    </row>
    <row r="72" spans="1:10">
      <c r="A72" t="s">
        <v>4262</v>
      </c>
      <c r="B72" s="8" t="s">
        <v>4263</v>
      </c>
      <c r="C72" s="8" t="s">
        <v>4260</v>
      </c>
      <c r="D72" s="8" t="s">
        <v>4261</v>
      </c>
      <c r="E72" s="8" t="s">
        <v>80</v>
      </c>
      <c r="F72" s="8" t="s">
        <v>3828</v>
      </c>
      <c r="G72" s="8" t="s">
        <v>3829</v>
      </c>
      <c r="H72" s="8" t="s">
        <v>3830</v>
      </c>
      <c r="I72" s="8">
        <v>2726200096</v>
      </c>
      <c r="J72" s="9">
        <v>43647</v>
      </c>
    </row>
    <row r="73" spans="1:10">
      <c r="A73" t="s">
        <v>4266</v>
      </c>
      <c r="B73" s="8" t="s">
        <v>4267</v>
      </c>
      <c r="C73" s="8" t="s">
        <v>4260</v>
      </c>
      <c r="D73" s="8" t="s">
        <v>4261</v>
      </c>
      <c r="E73" s="8" t="s">
        <v>80</v>
      </c>
      <c r="F73" s="8" t="s">
        <v>4265</v>
      </c>
      <c r="G73" s="8" t="s">
        <v>3829</v>
      </c>
      <c r="H73" s="8" t="s">
        <v>3830</v>
      </c>
      <c r="I73" s="8">
        <v>2726000272</v>
      </c>
      <c r="J73" s="9">
        <v>45413</v>
      </c>
    </row>
    <row r="74" spans="1:10">
      <c r="A74" t="s">
        <v>4272</v>
      </c>
      <c r="B74" s="8" t="s">
        <v>4273</v>
      </c>
      <c r="C74" s="8" t="s">
        <v>4268</v>
      </c>
      <c r="D74" s="8" t="s">
        <v>4269</v>
      </c>
      <c r="E74" s="8" t="s">
        <v>960</v>
      </c>
      <c r="F74" s="8" t="s">
        <v>4270</v>
      </c>
      <c r="G74" s="8" t="s">
        <v>4271</v>
      </c>
      <c r="H74" s="8"/>
      <c r="I74" s="8">
        <v>2726500206</v>
      </c>
      <c r="J74" s="9">
        <v>45200</v>
      </c>
    </row>
    <row r="75" spans="1:10">
      <c r="A75" t="s">
        <v>4338</v>
      </c>
      <c r="B75" s="8" t="s">
        <v>4339</v>
      </c>
      <c r="C75" s="8" t="s">
        <v>4332</v>
      </c>
      <c r="D75" s="8" t="s">
        <v>4333</v>
      </c>
      <c r="E75" s="8" t="s">
        <v>4334</v>
      </c>
      <c r="F75" s="8" t="s">
        <v>4335</v>
      </c>
      <c r="G75" s="8" t="s">
        <v>4336</v>
      </c>
      <c r="H75" s="8" t="s">
        <v>4337</v>
      </c>
      <c r="I75" s="8">
        <v>2726500172</v>
      </c>
      <c r="J75" s="9">
        <v>44958</v>
      </c>
    </row>
    <row r="76" spans="1:10">
      <c r="A76" t="s">
        <v>4395</v>
      </c>
      <c r="B76" s="8" t="s">
        <v>4396</v>
      </c>
      <c r="C76" s="8" t="s">
        <v>4391</v>
      </c>
      <c r="D76" s="8" t="s">
        <v>4392</v>
      </c>
      <c r="E76" s="8" t="s">
        <v>96</v>
      </c>
      <c r="F76" s="8" t="s">
        <v>4393</v>
      </c>
      <c r="G76" s="8" t="s">
        <v>4394</v>
      </c>
      <c r="H76" s="8"/>
      <c r="I76" s="8">
        <v>2726200138</v>
      </c>
      <c r="J76" s="9">
        <v>45017</v>
      </c>
    </row>
    <row r="77" spans="1:10">
      <c r="A77" t="s">
        <v>4424</v>
      </c>
      <c r="B77" s="8" t="s">
        <v>4425</v>
      </c>
      <c r="C77" s="8" t="s">
        <v>4420</v>
      </c>
      <c r="D77" s="8" t="s">
        <v>4421</v>
      </c>
      <c r="E77" s="8" t="s">
        <v>412</v>
      </c>
      <c r="F77" s="8" t="s">
        <v>4422</v>
      </c>
      <c r="G77" s="8" t="s">
        <v>4423</v>
      </c>
      <c r="H77" s="8"/>
      <c r="I77" s="8">
        <v>2726600055</v>
      </c>
      <c r="J77" s="9">
        <v>43313</v>
      </c>
    </row>
    <row r="78" spans="1:10">
      <c r="A78" t="s">
        <v>4455</v>
      </c>
      <c r="B78" s="8" t="s">
        <v>4456</v>
      </c>
      <c r="C78" s="8" t="s">
        <v>4452</v>
      </c>
      <c r="D78" s="8" t="s">
        <v>4453</v>
      </c>
      <c r="E78" s="8" t="s">
        <v>1206</v>
      </c>
      <c r="F78" s="8" t="s">
        <v>4454</v>
      </c>
      <c r="G78" s="8" t="s">
        <v>4044</v>
      </c>
      <c r="H78" s="8" t="s">
        <v>4045</v>
      </c>
      <c r="I78" s="8">
        <v>2726300094</v>
      </c>
      <c r="J78" s="9">
        <v>42767</v>
      </c>
    </row>
    <row r="79" spans="1:10">
      <c r="A79" t="s">
        <v>4616</v>
      </c>
      <c r="B79" s="8" t="s">
        <v>4617</v>
      </c>
      <c r="C79" s="8" t="s">
        <v>4611</v>
      </c>
      <c r="D79" s="8" t="s">
        <v>4612</v>
      </c>
      <c r="E79" s="8" t="s">
        <v>1029</v>
      </c>
      <c r="F79" s="8" t="s">
        <v>4613</v>
      </c>
      <c r="G79" s="8" t="s">
        <v>4614</v>
      </c>
      <c r="H79" s="8" t="s">
        <v>4615</v>
      </c>
      <c r="I79" s="8">
        <v>2726300185</v>
      </c>
      <c r="J79" s="9">
        <v>44958</v>
      </c>
    </row>
    <row r="80" spans="1:10">
      <c r="A80" t="s">
        <v>4632</v>
      </c>
      <c r="B80" s="8" t="s">
        <v>4633</v>
      </c>
      <c r="C80" s="8" t="s">
        <v>4627</v>
      </c>
      <c r="D80" s="8" t="s">
        <v>4628</v>
      </c>
      <c r="E80" s="8" t="s">
        <v>4629</v>
      </c>
      <c r="F80" s="8" t="s">
        <v>4630</v>
      </c>
      <c r="G80" s="8" t="s">
        <v>4631</v>
      </c>
      <c r="H80" s="8"/>
      <c r="I80" s="8">
        <v>2726600105</v>
      </c>
      <c r="J80" s="9">
        <v>45017</v>
      </c>
    </row>
    <row r="81" spans="1:10">
      <c r="A81" t="s">
        <v>4660</v>
      </c>
      <c r="B81" s="8" t="s">
        <v>4661</v>
      </c>
      <c r="C81" s="8" t="s">
        <v>4655</v>
      </c>
      <c r="D81" s="8" t="s">
        <v>4656</v>
      </c>
      <c r="E81" s="8" t="s">
        <v>4657</v>
      </c>
      <c r="F81" s="8" t="s">
        <v>4658</v>
      </c>
      <c r="G81" s="8" t="s">
        <v>4659</v>
      </c>
      <c r="H81" s="8"/>
      <c r="I81" s="8">
        <v>2726200146</v>
      </c>
      <c r="J81" s="9">
        <v>45017</v>
      </c>
    </row>
    <row r="82" spans="1:10">
      <c r="A82" t="s">
        <v>4729</v>
      </c>
      <c r="B82" s="8" t="s">
        <v>4730</v>
      </c>
      <c r="C82" s="8" t="s">
        <v>4724</v>
      </c>
      <c r="D82" s="8" t="s">
        <v>4725</v>
      </c>
      <c r="E82" s="8" t="s">
        <v>114</v>
      </c>
      <c r="F82" s="8" t="s">
        <v>4726</v>
      </c>
      <c r="G82" s="8" t="s">
        <v>4727</v>
      </c>
      <c r="H82" s="8" t="s">
        <v>4728</v>
      </c>
      <c r="I82" s="8">
        <v>2726000017</v>
      </c>
      <c r="J82" s="9">
        <v>38991</v>
      </c>
    </row>
    <row r="83" spans="1:10">
      <c r="A83" t="s">
        <v>4751</v>
      </c>
      <c r="B83" s="8" t="s">
        <v>4752</v>
      </c>
      <c r="C83" s="8" t="s">
        <v>4746</v>
      </c>
      <c r="D83" s="8" t="s">
        <v>4747</v>
      </c>
      <c r="E83" s="8" t="s">
        <v>303</v>
      </c>
      <c r="F83" s="8" t="s">
        <v>4748</v>
      </c>
      <c r="G83" s="8" t="s">
        <v>4749</v>
      </c>
      <c r="H83" s="8" t="s">
        <v>4750</v>
      </c>
      <c r="I83" s="8">
        <v>2726200047</v>
      </c>
      <c r="J83" s="9">
        <v>41730</v>
      </c>
    </row>
    <row r="84" spans="1:10">
      <c r="A84" t="s">
        <v>4843</v>
      </c>
      <c r="B84" s="8" t="s">
        <v>4844</v>
      </c>
      <c r="C84" s="8" t="s">
        <v>4833</v>
      </c>
      <c r="D84" s="8" t="s">
        <v>4834</v>
      </c>
      <c r="E84" s="8" t="s">
        <v>4835</v>
      </c>
      <c r="F84" s="8" t="s">
        <v>4836</v>
      </c>
      <c r="G84" s="8" t="s">
        <v>4837</v>
      </c>
      <c r="H84" s="8" t="s">
        <v>4838</v>
      </c>
      <c r="I84" s="8">
        <v>2726000108</v>
      </c>
      <c r="J84" s="9">
        <v>41730</v>
      </c>
    </row>
    <row r="85" spans="1:10">
      <c r="A85" t="s">
        <v>4897</v>
      </c>
      <c r="B85" s="8" t="s">
        <v>4898</v>
      </c>
      <c r="C85" s="8" t="s">
        <v>4883</v>
      </c>
      <c r="D85" s="8" t="s">
        <v>4884</v>
      </c>
      <c r="E85" s="8" t="s">
        <v>24</v>
      </c>
      <c r="F85" s="8" t="s">
        <v>4885</v>
      </c>
      <c r="G85" s="8" t="s">
        <v>4886</v>
      </c>
      <c r="H85" s="8" t="s">
        <v>4887</v>
      </c>
      <c r="I85" s="8">
        <v>2726100163</v>
      </c>
      <c r="J85" s="9">
        <v>41760</v>
      </c>
    </row>
    <row r="86" spans="1:10">
      <c r="A86" t="s">
        <v>4925</v>
      </c>
      <c r="B86" s="8" t="s">
        <v>4926</v>
      </c>
      <c r="C86" s="8" t="s">
        <v>4920</v>
      </c>
      <c r="D86" s="8" t="s">
        <v>4921</v>
      </c>
      <c r="E86" s="8" t="s">
        <v>539</v>
      </c>
      <c r="F86" s="8" t="s">
        <v>4922</v>
      </c>
      <c r="G86" s="8" t="s">
        <v>4923</v>
      </c>
      <c r="H86" s="8" t="s">
        <v>4924</v>
      </c>
      <c r="I86" s="8">
        <v>2726400035</v>
      </c>
      <c r="J86" s="9">
        <v>40179</v>
      </c>
    </row>
    <row r="87" spans="1:10">
      <c r="A87" t="s">
        <v>4981</v>
      </c>
      <c r="B87" s="8" t="s">
        <v>4982</v>
      </c>
      <c r="C87" s="8" t="s">
        <v>4975</v>
      </c>
      <c r="D87" s="8" t="s">
        <v>4976</v>
      </c>
      <c r="E87" s="8" t="s">
        <v>4977</v>
      </c>
      <c r="F87" s="8" t="s">
        <v>4978</v>
      </c>
      <c r="G87" s="8" t="s">
        <v>4979</v>
      </c>
      <c r="H87" s="8" t="s">
        <v>4980</v>
      </c>
      <c r="I87" s="8">
        <v>2726600071</v>
      </c>
      <c r="J87" s="9">
        <v>44287</v>
      </c>
    </row>
    <row r="88" spans="1:10">
      <c r="A88" t="s">
        <v>5010</v>
      </c>
      <c r="B88" s="8" t="s">
        <v>5011</v>
      </c>
      <c r="C88" s="8" t="s">
        <v>5005</v>
      </c>
      <c r="D88" s="8" t="s">
        <v>5006</v>
      </c>
      <c r="E88" s="8" t="s">
        <v>539</v>
      </c>
      <c r="F88" s="8" t="s">
        <v>5007</v>
      </c>
      <c r="G88" s="8" t="s">
        <v>5008</v>
      </c>
      <c r="H88" s="8" t="s">
        <v>5009</v>
      </c>
      <c r="I88" s="8">
        <v>2726400050</v>
      </c>
      <c r="J88" s="9">
        <v>42156</v>
      </c>
    </row>
    <row r="89" spans="1:10">
      <c r="A89" t="s">
        <v>5035</v>
      </c>
      <c r="B89" s="8" t="s">
        <v>5036</v>
      </c>
      <c r="C89" s="8" t="s">
        <v>5024</v>
      </c>
      <c r="D89" s="8" t="s">
        <v>5025</v>
      </c>
      <c r="E89" s="8" t="s">
        <v>5026</v>
      </c>
      <c r="F89" s="8" t="s">
        <v>5027</v>
      </c>
      <c r="G89" s="8" t="s">
        <v>5028</v>
      </c>
      <c r="H89" s="8" t="s">
        <v>5034</v>
      </c>
      <c r="I89" s="8">
        <v>2726200039</v>
      </c>
      <c r="J89" s="9">
        <v>40269</v>
      </c>
    </row>
    <row r="90" spans="1:10">
      <c r="A90" t="s">
        <v>5063</v>
      </c>
      <c r="B90" s="8" t="s">
        <v>5064</v>
      </c>
      <c r="C90" s="8" t="s">
        <v>5061</v>
      </c>
      <c r="D90" s="8" t="s">
        <v>5062</v>
      </c>
      <c r="E90" s="8" t="s">
        <v>114</v>
      </c>
      <c r="F90" s="8" t="s">
        <v>4726</v>
      </c>
      <c r="G90" s="8" t="s">
        <v>4727</v>
      </c>
      <c r="H90" s="8" t="s">
        <v>4728</v>
      </c>
      <c r="I90" s="8">
        <v>2726000249</v>
      </c>
      <c r="J90" s="9">
        <v>44866</v>
      </c>
    </row>
    <row r="91" spans="1:10">
      <c r="A91" t="s">
        <v>5066</v>
      </c>
      <c r="B91" s="8" t="s">
        <v>5067</v>
      </c>
      <c r="C91" s="8" t="s">
        <v>5061</v>
      </c>
      <c r="D91" s="8" t="s">
        <v>5062</v>
      </c>
      <c r="E91" s="8" t="s">
        <v>114</v>
      </c>
      <c r="F91" s="8" t="s">
        <v>5065</v>
      </c>
      <c r="G91" s="8" t="s">
        <v>4727</v>
      </c>
      <c r="H91" s="8" t="s">
        <v>4728</v>
      </c>
      <c r="I91" s="8">
        <v>2726000041</v>
      </c>
      <c r="J91" s="9">
        <v>41640</v>
      </c>
    </row>
    <row r="92" spans="1:10">
      <c r="A92" t="s">
        <v>5068</v>
      </c>
      <c r="B92" s="8" t="s">
        <v>5069</v>
      </c>
      <c r="C92" s="8" t="s">
        <v>5061</v>
      </c>
      <c r="D92" s="8" t="s">
        <v>5062</v>
      </c>
      <c r="E92" s="8" t="s">
        <v>114</v>
      </c>
      <c r="F92" s="8" t="s">
        <v>4726</v>
      </c>
      <c r="G92" s="8" t="s">
        <v>4727</v>
      </c>
      <c r="H92" s="8" t="s">
        <v>4728</v>
      </c>
      <c r="I92" s="8">
        <v>2726000215</v>
      </c>
      <c r="J92" s="9">
        <v>44562</v>
      </c>
    </row>
    <row r="93" spans="1:10">
      <c r="A93" t="s">
        <v>5089</v>
      </c>
      <c r="B93" s="8" t="s">
        <v>5090</v>
      </c>
      <c r="C93" s="8" t="s">
        <v>5079</v>
      </c>
      <c r="D93" s="8" t="s">
        <v>5080</v>
      </c>
      <c r="E93" s="8" t="s">
        <v>236</v>
      </c>
      <c r="F93" s="8" t="s">
        <v>5081</v>
      </c>
      <c r="G93" s="8" t="s">
        <v>5082</v>
      </c>
      <c r="H93" s="8" t="s">
        <v>5083</v>
      </c>
      <c r="I93" s="8">
        <v>2726300086</v>
      </c>
      <c r="J93" s="9">
        <v>42278</v>
      </c>
    </row>
    <row r="94" spans="1:10">
      <c r="A94" t="s">
        <v>5092</v>
      </c>
      <c r="B94" s="8" t="s">
        <v>5093</v>
      </c>
      <c r="C94" s="8" t="s">
        <v>5079</v>
      </c>
      <c r="D94" s="8" t="s">
        <v>5080</v>
      </c>
      <c r="E94" s="8" t="s">
        <v>236</v>
      </c>
      <c r="F94" s="8" t="s">
        <v>5091</v>
      </c>
      <c r="G94" s="8" t="s">
        <v>5082</v>
      </c>
      <c r="H94" s="8" t="s">
        <v>5083</v>
      </c>
      <c r="I94" s="8">
        <v>2726300136</v>
      </c>
      <c r="J94" s="9">
        <v>43862</v>
      </c>
    </row>
    <row r="95" spans="1:10">
      <c r="A95" t="s">
        <v>5099</v>
      </c>
      <c r="B95" s="8" t="s">
        <v>5100</v>
      </c>
      <c r="C95" s="8" t="s">
        <v>5079</v>
      </c>
      <c r="D95" s="8" t="s">
        <v>5080</v>
      </c>
      <c r="E95" s="8" t="s">
        <v>236</v>
      </c>
      <c r="F95" s="8" t="s">
        <v>5081</v>
      </c>
      <c r="G95" s="8" t="s">
        <v>5082</v>
      </c>
      <c r="H95" s="8" t="s">
        <v>5083</v>
      </c>
      <c r="I95" s="8">
        <v>2726300060</v>
      </c>
      <c r="J95" s="9">
        <v>39934</v>
      </c>
    </row>
    <row r="96" spans="1:10">
      <c r="A96" t="s">
        <v>5116</v>
      </c>
      <c r="B96" s="8" t="s">
        <v>5117</v>
      </c>
      <c r="C96" s="8" t="s">
        <v>5079</v>
      </c>
      <c r="D96" s="8" t="s">
        <v>5080</v>
      </c>
      <c r="E96" s="8" t="s">
        <v>236</v>
      </c>
      <c r="F96" s="8" t="s">
        <v>5081</v>
      </c>
      <c r="G96" s="8" t="s">
        <v>5082</v>
      </c>
      <c r="H96" s="8" t="s">
        <v>5083</v>
      </c>
      <c r="I96" s="8">
        <v>2726100072</v>
      </c>
      <c r="J96" s="9">
        <v>40148</v>
      </c>
    </row>
    <row r="97" spans="1:10">
      <c r="A97" t="s">
        <v>5236</v>
      </c>
      <c r="B97" s="8" t="s">
        <v>5237</v>
      </c>
      <c r="C97" s="8" t="s">
        <v>5234</v>
      </c>
      <c r="D97" s="8" t="s">
        <v>5235</v>
      </c>
      <c r="E97" s="8" t="s">
        <v>303</v>
      </c>
      <c r="F97" s="8" t="s">
        <v>4748</v>
      </c>
      <c r="G97" s="8" t="s">
        <v>4749</v>
      </c>
      <c r="H97" s="8" t="s">
        <v>4750</v>
      </c>
      <c r="I97" s="8">
        <v>2726500040</v>
      </c>
      <c r="J97" s="9">
        <v>38991</v>
      </c>
    </row>
    <row r="98" spans="1:10">
      <c r="A98" t="s">
        <v>5252</v>
      </c>
      <c r="B98" s="8" t="s">
        <v>5253</v>
      </c>
      <c r="C98" s="8" t="s">
        <v>5240</v>
      </c>
      <c r="D98" s="8" t="s">
        <v>5241</v>
      </c>
      <c r="E98" s="8" t="s">
        <v>3119</v>
      </c>
      <c r="F98" s="8" t="s">
        <v>4760</v>
      </c>
      <c r="G98" s="8" t="s">
        <v>4761</v>
      </c>
      <c r="H98" s="8" t="s">
        <v>4762</v>
      </c>
      <c r="I98" s="8">
        <v>2726200013</v>
      </c>
      <c r="J98" s="9">
        <v>38991</v>
      </c>
    </row>
    <row r="99" spans="1:10">
      <c r="A99" t="s">
        <v>5254</v>
      </c>
      <c r="B99" s="8" t="s">
        <v>5255</v>
      </c>
      <c r="C99" s="8" t="s">
        <v>5240</v>
      </c>
      <c r="D99" s="8" t="s">
        <v>5241</v>
      </c>
      <c r="E99" s="8" t="s">
        <v>3119</v>
      </c>
      <c r="F99" s="8" t="s">
        <v>4760</v>
      </c>
      <c r="G99" s="8" t="s">
        <v>4761</v>
      </c>
      <c r="H99" s="8" t="s">
        <v>4762</v>
      </c>
      <c r="I99" s="8">
        <v>2726400043</v>
      </c>
      <c r="J99" s="9">
        <v>41183</v>
      </c>
    </row>
    <row r="100" spans="1:10">
      <c r="A100" t="s">
        <v>5302</v>
      </c>
      <c r="B100" s="8" t="s">
        <v>5303</v>
      </c>
      <c r="C100" s="8" t="s">
        <v>5300</v>
      </c>
      <c r="D100" s="8" t="s">
        <v>5301</v>
      </c>
      <c r="E100" s="8" t="s">
        <v>2367</v>
      </c>
      <c r="F100" s="8" t="s">
        <v>4826</v>
      </c>
      <c r="G100" s="8" t="s">
        <v>4827</v>
      </c>
      <c r="H100" s="8" t="s">
        <v>4828</v>
      </c>
      <c r="I100" s="8">
        <v>2726300078</v>
      </c>
      <c r="J100" s="9">
        <v>41730</v>
      </c>
    </row>
    <row r="101" spans="1:10">
      <c r="A101" t="s">
        <v>5340</v>
      </c>
      <c r="B101" s="8" t="s">
        <v>5341</v>
      </c>
      <c r="C101" s="8" t="s">
        <v>5335</v>
      </c>
      <c r="D101" s="8" t="s">
        <v>5336</v>
      </c>
      <c r="E101" s="8" t="s">
        <v>114</v>
      </c>
      <c r="F101" s="8" t="s">
        <v>5337</v>
      </c>
      <c r="G101" s="8" t="s">
        <v>5338</v>
      </c>
      <c r="H101" s="8" t="s">
        <v>5339</v>
      </c>
      <c r="I101" s="8">
        <v>2726100122</v>
      </c>
      <c r="J101" s="9">
        <v>41183</v>
      </c>
    </row>
    <row r="102" spans="1:10">
      <c r="A102" t="s">
        <v>5378</v>
      </c>
      <c r="B102" s="8" t="s">
        <v>5379</v>
      </c>
      <c r="C102" s="8" t="s">
        <v>5373</v>
      </c>
      <c r="D102" s="8" t="s">
        <v>5374</v>
      </c>
      <c r="E102" s="8" t="s">
        <v>320</v>
      </c>
      <c r="F102" s="8" t="s">
        <v>4997</v>
      </c>
      <c r="G102" s="8" t="s">
        <v>4998</v>
      </c>
      <c r="H102" s="8" t="s">
        <v>4999</v>
      </c>
      <c r="I102" s="8">
        <v>2726500107</v>
      </c>
      <c r="J102" s="9">
        <v>43191</v>
      </c>
    </row>
    <row r="103" spans="1:10">
      <c r="A103" t="s">
        <v>5389</v>
      </c>
      <c r="B103" s="8" t="s">
        <v>5390</v>
      </c>
      <c r="C103" s="8" t="s">
        <v>5387</v>
      </c>
      <c r="D103" s="8" t="s">
        <v>5388</v>
      </c>
      <c r="E103" s="8" t="s">
        <v>539</v>
      </c>
      <c r="F103" s="8" t="s">
        <v>5007</v>
      </c>
      <c r="G103" s="8" t="s">
        <v>5008</v>
      </c>
      <c r="H103" s="8" t="s">
        <v>5009</v>
      </c>
      <c r="I103" s="8">
        <v>2726100312</v>
      </c>
      <c r="J103" s="9">
        <v>45413</v>
      </c>
    </row>
    <row r="104" spans="1:10">
      <c r="A104" t="s">
        <v>5424</v>
      </c>
      <c r="B104" s="8" t="s">
        <v>5425</v>
      </c>
      <c r="C104" s="8" t="s">
        <v>5412</v>
      </c>
      <c r="D104" s="8" t="s">
        <v>5413</v>
      </c>
      <c r="E104" s="8" t="s">
        <v>5026</v>
      </c>
      <c r="F104" s="8" t="s">
        <v>5027</v>
      </c>
      <c r="G104" s="8" t="s">
        <v>5028</v>
      </c>
      <c r="H104" s="8" t="s">
        <v>5029</v>
      </c>
      <c r="I104" s="8">
        <v>2726300045</v>
      </c>
      <c r="J104" s="9">
        <v>38991</v>
      </c>
    </row>
    <row r="105" spans="1:10">
      <c r="A105" t="s">
        <v>5463</v>
      </c>
      <c r="B105" s="8" t="s">
        <v>5464</v>
      </c>
      <c r="C105" s="8" t="s">
        <v>4724</v>
      </c>
      <c r="D105" s="8" t="s">
        <v>5462</v>
      </c>
      <c r="E105" s="8" t="s">
        <v>114</v>
      </c>
      <c r="F105" s="8" t="s">
        <v>4726</v>
      </c>
      <c r="G105" s="8" t="s">
        <v>4727</v>
      </c>
      <c r="H105" s="8" t="s">
        <v>4728</v>
      </c>
      <c r="I105" s="8">
        <v>2726300102</v>
      </c>
      <c r="J105" s="9">
        <v>43191</v>
      </c>
    </row>
    <row r="106" spans="1:10">
      <c r="A106" t="s">
        <v>5470</v>
      </c>
      <c r="B106" s="8" t="s">
        <v>5471</v>
      </c>
      <c r="C106" s="8" t="s">
        <v>5468</v>
      </c>
      <c r="D106" s="8" t="s">
        <v>5469</v>
      </c>
      <c r="E106" s="8" t="s">
        <v>236</v>
      </c>
      <c r="F106" s="8" t="s">
        <v>5081</v>
      </c>
      <c r="G106" s="8" t="s">
        <v>5082</v>
      </c>
      <c r="H106" s="8" t="s">
        <v>5083</v>
      </c>
      <c r="I106" s="8">
        <v>2726100056</v>
      </c>
      <c r="J106" s="9">
        <v>38991</v>
      </c>
    </row>
    <row r="107" spans="1:10">
      <c r="A107" t="s">
        <v>5472</v>
      </c>
      <c r="B107" s="8" t="s">
        <v>5473</v>
      </c>
      <c r="C107" s="8" t="s">
        <v>5468</v>
      </c>
      <c r="D107" s="8" t="s">
        <v>5469</v>
      </c>
      <c r="E107" s="8" t="s">
        <v>236</v>
      </c>
      <c r="F107" s="8" t="s">
        <v>5081</v>
      </c>
      <c r="G107" s="8" t="s">
        <v>5082</v>
      </c>
      <c r="H107" s="8" t="s">
        <v>5083</v>
      </c>
      <c r="I107" s="8">
        <v>2726300037</v>
      </c>
      <c r="J107" s="9">
        <v>38991</v>
      </c>
    </row>
    <row r="108" spans="1:10">
      <c r="A108" t="s">
        <v>5479</v>
      </c>
      <c r="B108" s="8" t="s">
        <v>5480</v>
      </c>
      <c r="C108" s="8" t="s">
        <v>5468</v>
      </c>
      <c r="D108" s="8" t="s">
        <v>5469</v>
      </c>
      <c r="E108" s="8" t="s">
        <v>236</v>
      </c>
      <c r="F108" s="8" t="s">
        <v>5081</v>
      </c>
      <c r="G108" s="8" t="s">
        <v>5082</v>
      </c>
      <c r="H108" s="8" t="s">
        <v>5083</v>
      </c>
      <c r="I108" s="8">
        <v>2726400019</v>
      </c>
      <c r="J108" s="9">
        <v>38991</v>
      </c>
    </row>
    <row r="109" spans="1:10">
      <c r="A109" t="s">
        <v>5491</v>
      </c>
      <c r="B109" s="8" t="s">
        <v>5492</v>
      </c>
      <c r="C109" s="8" t="s">
        <v>5485</v>
      </c>
      <c r="D109" s="8" t="s">
        <v>5486</v>
      </c>
      <c r="E109" s="8" t="s">
        <v>5487</v>
      </c>
      <c r="F109" s="8" t="s">
        <v>5488</v>
      </c>
      <c r="G109" s="8" t="s">
        <v>5489</v>
      </c>
      <c r="H109" s="8" t="s">
        <v>5490</v>
      </c>
      <c r="I109" s="8">
        <v>2726200021</v>
      </c>
      <c r="J109" s="9">
        <v>38991</v>
      </c>
    </row>
    <row r="110" spans="1:10">
      <c r="A110" t="s">
        <v>5515</v>
      </c>
      <c r="B110" s="8" t="s">
        <v>5516</v>
      </c>
      <c r="C110" s="8" t="s">
        <v>5513</v>
      </c>
      <c r="D110" s="8" t="s">
        <v>5514</v>
      </c>
      <c r="E110" s="8" t="s">
        <v>5127</v>
      </c>
      <c r="F110" s="8" t="s">
        <v>5128</v>
      </c>
      <c r="G110" s="8" t="s">
        <v>5129</v>
      </c>
      <c r="H110" s="8" t="s">
        <v>5130</v>
      </c>
      <c r="I110" s="8">
        <v>2726500016</v>
      </c>
      <c r="J110" s="9">
        <v>38991</v>
      </c>
    </row>
    <row r="111" spans="1:10">
      <c r="A111" t="s">
        <v>5568</v>
      </c>
      <c r="B111" s="8" t="s">
        <v>5569</v>
      </c>
      <c r="C111" s="8" t="s">
        <v>5566</v>
      </c>
      <c r="D111" s="8" t="s">
        <v>5567</v>
      </c>
      <c r="E111" s="8" t="s">
        <v>916</v>
      </c>
      <c r="F111" s="8" t="s">
        <v>5185</v>
      </c>
      <c r="G111" s="8" t="s">
        <v>5186</v>
      </c>
      <c r="H111" s="8" t="s">
        <v>5187</v>
      </c>
      <c r="I111" s="8">
        <v>2726500057</v>
      </c>
      <c r="J111" s="9">
        <v>38991</v>
      </c>
    </row>
    <row r="112" spans="1:10">
      <c r="A112" t="s">
        <v>5651</v>
      </c>
      <c r="B112" s="8" t="s">
        <v>5652</v>
      </c>
      <c r="C112" s="8" t="s">
        <v>5645</v>
      </c>
      <c r="D112" s="8" t="s">
        <v>5646</v>
      </c>
      <c r="E112" s="8" t="s">
        <v>5647</v>
      </c>
      <c r="F112" s="8" t="s">
        <v>5648</v>
      </c>
      <c r="G112" s="8" t="s">
        <v>5649</v>
      </c>
      <c r="H112" s="8" t="s">
        <v>5650</v>
      </c>
      <c r="I112" s="8">
        <v>2726500214</v>
      </c>
      <c r="J112" s="9">
        <v>45474</v>
      </c>
    </row>
    <row r="113" spans="1:10">
      <c r="A113" t="s">
        <v>2947</v>
      </c>
      <c r="B113" s="8" t="s">
        <v>2948</v>
      </c>
      <c r="C113" s="8" t="s">
        <v>5817</v>
      </c>
      <c r="D113" s="8" t="s">
        <v>5818</v>
      </c>
      <c r="E113" s="8" t="s">
        <v>2350</v>
      </c>
      <c r="F113" s="8" t="s">
        <v>5819</v>
      </c>
      <c r="G113" s="8" t="s">
        <v>5820</v>
      </c>
      <c r="H113" s="8" t="s">
        <v>5820</v>
      </c>
      <c r="I113" s="8">
        <v>2726100148</v>
      </c>
      <c r="J113" s="9">
        <v>41365</v>
      </c>
    </row>
    <row r="114" spans="1:10">
      <c r="A114" t="s">
        <v>5981</v>
      </c>
      <c r="B114" s="8" t="s">
        <v>5982</v>
      </c>
      <c r="C114" s="8" t="s">
        <v>5976</v>
      </c>
      <c r="D114" s="8" t="s">
        <v>5977</v>
      </c>
      <c r="E114" s="8" t="s">
        <v>3996</v>
      </c>
      <c r="F114" s="8" t="s">
        <v>5978</v>
      </c>
      <c r="G114" s="8" t="s">
        <v>5979</v>
      </c>
      <c r="H114" s="8" t="s">
        <v>5980</v>
      </c>
      <c r="I114" s="8">
        <v>2726300052</v>
      </c>
      <c r="J114" s="9">
        <v>39692</v>
      </c>
    </row>
    <row r="115" spans="1:10">
      <c r="A115" t="s">
        <v>5986</v>
      </c>
      <c r="B115" s="8" t="s">
        <v>5987</v>
      </c>
      <c r="C115" s="8" t="s">
        <v>5983</v>
      </c>
      <c r="D115" s="8" t="s">
        <v>5984</v>
      </c>
      <c r="E115" s="8" t="s">
        <v>114</v>
      </c>
      <c r="F115" s="8" t="s">
        <v>4726</v>
      </c>
      <c r="G115" s="8" t="s">
        <v>5985</v>
      </c>
      <c r="H115" s="8" t="s">
        <v>5985</v>
      </c>
      <c r="I115" s="8">
        <v>2726500099</v>
      </c>
      <c r="J115" s="9">
        <v>40360</v>
      </c>
    </row>
    <row r="116" spans="1:10">
      <c r="A116" t="s">
        <v>5993</v>
      </c>
      <c r="B116" s="8" t="s">
        <v>5994</v>
      </c>
      <c r="C116" s="8" t="s">
        <v>5988</v>
      </c>
      <c r="D116" s="8" t="s">
        <v>5989</v>
      </c>
      <c r="E116" s="8" t="s">
        <v>1288</v>
      </c>
      <c r="F116" s="8" t="s">
        <v>5990</v>
      </c>
      <c r="G116" s="8" t="s">
        <v>5991</v>
      </c>
      <c r="H116" s="8" t="s">
        <v>5992</v>
      </c>
      <c r="I116" s="8">
        <v>2726000066</v>
      </c>
      <c r="J116" s="9">
        <v>40269</v>
      </c>
    </row>
    <row r="117" spans="1:10">
      <c r="A117" t="s">
        <v>6047</v>
      </c>
      <c r="B117" s="8" t="s">
        <v>6048</v>
      </c>
      <c r="C117" s="8" t="s">
        <v>6042</v>
      </c>
      <c r="D117" s="8" t="s">
        <v>6043</v>
      </c>
      <c r="E117" s="8" t="s">
        <v>1524</v>
      </c>
      <c r="F117" s="8" t="s">
        <v>6044</v>
      </c>
      <c r="G117" s="8" t="s">
        <v>6045</v>
      </c>
      <c r="H117" s="8" t="s">
        <v>6046</v>
      </c>
      <c r="I117" s="8">
        <v>2726000074</v>
      </c>
      <c r="J117" s="9">
        <v>40360</v>
      </c>
    </row>
    <row r="118" spans="1:10">
      <c r="A118" t="s">
        <v>6068</v>
      </c>
      <c r="B118" s="8" t="s">
        <v>6069</v>
      </c>
      <c r="C118" s="8" t="s">
        <v>6064</v>
      </c>
      <c r="D118" s="8" t="s">
        <v>6065</v>
      </c>
      <c r="E118" s="8" t="s">
        <v>320</v>
      </c>
      <c r="F118" s="8" t="s">
        <v>5689</v>
      </c>
      <c r="G118" s="8" t="s">
        <v>5690</v>
      </c>
      <c r="H118" s="8" t="s">
        <v>5691</v>
      </c>
      <c r="I118" s="8">
        <v>2726000124</v>
      </c>
      <c r="J118" s="9">
        <v>42979</v>
      </c>
    </row>
    <row r="119" spans="1:10">
      <c r="A119" t="s">
        <v>6131</v>
      </c>
      <c r="B119" s="8" t="s">
        <v>6132</v>
      </c>
      <c r="C119" s="8" t="s">
        <v>6128</v>
      </c>
      <c r="D119" s="8" t="s">
        <v>6129</v>
      </c>
      <c r="E119" s="8" t="s">
        <v>715</v>
      </c>
      <c r="F119" s="8" t="s">
        <v>6130</v>
      </c>
      <c r="G119" s="8" t="s">
        <v>5779</v>
      </c>
      <c r="H119" s="8" t="s">
        <v>5779</v>
      </c>
      <c r="I119" s="8">
        <v>2726100114</v>
      </c>
      <c r="J119" s="9">
        <v>41000</v>
      </c>
    </row>
    <row r="120" spans="1:10">
      <c r="A120" t="s">
        <v>6233</v>
      </c>
      <c r="B120" s="8" t="s">
        <v>6234</v>
      </c>
      <c r="C120" s="8" t="s">
        <v>6223</v>
      </c>
      <c r="D120" s="8" t="s">
        <v>6224</v>
      </c>
      <c r="E120" s="8" t="s">
        <v>6225</v>
      </c>
      <c r="F120" s="8" t="s">
        <v>6226</v>
      </c>
      <c r="G120" s="8" t="s">
        <v>6227</v>
      </c>
      <c r="H120" s="8" t="s">
        <v>6228</v>
      </c>
      <c r="I120" s="8">
        <v>2726000140</v>
      </c>
      <c r="J120" s="9">
        <v>43709</v>
      </c>
    </row>
    <row r="121" spans="1:10">
      <c r="A121" t="s">
        <v>6281</v>
      </c>
      <c r="B121" s="8" t="s">
        <v>6282</v>
      </c>
      <c r="C121" s="8" t="s">
        <v>6279</v>
      </c>
      <c r="D121" s="8" t="s">
        <v>6280</v>
      </c>
      <c r="E121" s="8" t="s">
        <v>277</v>
      </c>
      <c r="F121" s="8" t="s">
        <v>5968</v>
      </c>
      <c r="G121" s="8" t="s">
        <v>5969</v>
      </c>
      <c r="H121" s="8" t="s">
        <v>5970</v>
      </c>
      <c r="I121" s="8">
        <v>2726300201</v>
      </c>
      <c r="J121" s="9">
        <v>45231</v>
      </c>
    </row>
    <row r="122" spans="1:10">
      <c r="A122" t="s">
        <v>6334</v>
      </c>
      <c r="B122" s="8" t="s">
        <v>6335</v>
      </c>
      <c r="C122" s="8" t="s">
        <v>6329</v>
      </c>
      <c r="D122" s="8" t="s">
        <v>6330</v>
      </c>
      <c r="E122" s="8" t="s">
        <v>6331</v>
      </c>
      <c r="F122" s="8" t="s">
        <v>6332</v>
      </c>
      <c r="G122" s="8" t="s">
        <v>6333</v>
      </c>
      <c r="H122" s="8" t="s">
        <v>6333</v>
      </c>
      <c r="I122" s="8">
        <v>2726500123</v>
      </c>
      <c r="J122" s="9">
        <v>43678</v>
      </c>
    </row>
    <row r="123" spans="1:10">
      <c r="A123" t="s">
        <v>6607</v>
      </c>
      <c r="B123" s="8" t="s">
        <v>6608</v>
      </c>
      <c r="C123" s="8" t="s">
        <v>6603</v>
      </c>
      <c r="D123" s="8" t="s">
        <v>6604</v>
      </c>
      <c r="E123" s="8" t="s">
        <v>715</v>
      </c>
      <c r="F123" s="8" t="s">
        <v>6605</v>
      </c>
      <c r="G123" s="8" t="s">
        <v>6606</v>
      </c>
      <c r="H123" s="8" t="s">
        <v>6606</v>
      </c>
      <c r="I123" s="8">
        <v>2726100197</v>
      </c>
      <c r="J123" s="9">
        <v>43160</v>
      </c>
    </row>
  </sheetData>
  <autoFilter ref="C6:J123" xr:uid="{E67077EB-1940-446C-9622-51717AF15631}"/>
  <mergeCells count="1">
    <mergeCell ref="C1:I1"/>
  </mergeCells>
  <phoneticPr fontId="18"/>
  <hyperlinks>
    <hyperlink ref="J4" r:id="rId1" xr:uid="{9B90B189-4DAD-494D-8601-F51619A768F2}"/>
  </hyperlinks>
  <printOptions horizontalCentered="1"/>
  <pageMargins left="0.11811023622047245" right="0.11811023622047245" top="0.74803149606299213" bottom="0.55118110236220474" header="0.31496062992125984" footer="0.31496062992125984"/>
  <pageSetup paperSize="9" scale="82" fitToHeight="0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1月1日時点事業所一覧(グループホームを除く)</vt:lpstr>
      <vt:lpstr>1月1日時点グループホーム事業所一覧</vt:lpstr>
      <vt:lpstr>'1月1日時点グループホーム事業所一覧'!Print_Titles</vt:lpstr>
      <vt:lpstr>'1月1日時点事業所一覧(グループホームを除く)'!Print_Titles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明後　静花 (780936)</dc:creator>
  <cp:lastModifiedBy>平次 大野</cp:lastModifiedBy>
  <cp:lastPrinted>2025-01-06T04:46:23Z</cp:lastPrinted>
  <dcterms:created xsi:type="dcterms:W3CDTF">2025-01-06T03:00:41Z</dcterms:created>
  <dcterms:modified xsi:type="dcterms:W3CDTF">2025-01-15T05:55:08Z</dcterms:modified>
</cp:coreProperties>
</file>