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5180" windowHeight="8940"/>
  </bookViews>
  <sheets>
    <sheet name="Chart" sheetId="4" r:id="rId1"/>
    <sheet name="Data" sheetId="1" r:id="rId2"/>
  </sheets>
  <calcPr calcId="145621"/>
</workbook>
</file>

<file path=xl/calcChain.xml><?xml version="1.0" encoding="utf-8"?>
<calcChain xmlns="http://schemas.openxmlformats.org/spreadsheetml/2006/main">
  <c r="E3" i="1" l="1"/>
  <c r="F3" i="1" s="1"/>
  <c r="E2" i="1"/>
  <c r="F2" i="1" s="1"/>
  <c r="E10" i="1" l="1"/>
  <c r="F10" i="1" s="1"/>
  <c r="E9" i="1"/>
  <c r="F9" i="1" s="1"/>
  <c r="E8" i="1"/>
  <c r="F8" i="1" l="1"/>
  <c r="E7" i="1"/>
  <c r="F7" i="1" s="1"/>
  <c r="E6" i="1"/>
  <c r="F6" i="1" s="1"/>
  <c r="E5" i="1"/>
  <c r="F5" i="1" s="1"/>
  <c r="E4" i="1"/>
  <c r="F4" i="1" l="1"/>
</calcChain>
</file>

<file path=xl/sharedStrings.xml><?xml version="1.0" encoding="utf-8"?>
<sst xmlns="http://schemas.openxmlformats.org/spreadsheetml/2006/main" count="4" uniqueCount="4">
  <si>
    <t>Wav (nm)</t>
  </si>
  <si>
    <t>Cal. Factor</t>
  </si>
  <si>
    <t>Aver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</si>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</sst>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NIST 81521B</a:t>
            </a:r>
            <a:r>
              <a:rPr lang="en-US" baseline="0"/>
              <a:t> </a:t>
            </a:r>
            <a:r>
              <a:rPr lang="en-US"/>
              <a:t>2933G05261 @ 100 </a:t>
            </a:r>
            <a:r>
              <a:rPr lang="el-GR">
                <a:latin typeface="Arial"/>
                <a:cs typeface="Arial"/>
              </a:rPr>
              <a:t>μ</a:t>
            </a:r>
            <a:r>
              <a:rPr lang="en-US">
                <a:latin typeface="Arial"/>
                <a:cs typeface="Arial"/>
              </a:rPr>
              <a:t>W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4925"/>
          </c:spPr>
          <c:xVal>
            <c:numRef>
              <c:f>Data!$A$2:$A$10</c:f>
              <c:numCache>
                <c:formatCode>0.0</c:formatCode>
                <c:ptCount val="9"/>
                <c:pt idx="0">
                  <c:v>1470</c:v>
                </c:pt>
                <c:pt idx="1">
                  <c:v>1490</c:v>
                </c:pt>
                <c:pt idx="2">
                  <c:v>1510</c:v>
                </c:pt>
                <c:pt idx="3">
                  <c:v>1530</c:v>
                </c:pt>
                <c:pt idx="4">
                  <c:v>1550</c:v>
                </c:pt>
                <c:pt idx="5">
                  <c:v>1570</c:v>
                </c:pt>
                <c:pt idx="6">
                  <c:v>1590</c:v>
                </c:pt>
                <c:pt idx="7">
                  <c:v>1610</c:v>
                </c:pt>
                <c:pt idx="8">
                  <c:v>1630</c:v>
                </c:pt>
              </c:numCache>
            </c:numRef>
          </c:xVal>
          <c:yVal>
            <c:numRef>
              <c:f>Data!$B$2:$B$10</c:f>
              <c:numCache>
                <c:formatCode>0.0000</c:formatCode>
                <c:ptCount val="9"/>
                <c:pt idx="0">
                  <c:v>0.99950499999999998</c:v>
                </c:pt>
                <c:pt idx="1">
                  <c:v>1.0013999999999998</c:v>
                </c:pt>
                <c:pt idx="2">
                  <c:v>1.0014500000000002</c:v>
                </c:pt>
                <c:pt idx="3">
                  <c:v>1.0085000000000002</c:v>
                </c:pt>
                <c:pt idx="4">
                  <c:v>1.0137499999999999</c:v>
                </c:pt>
                <c:pt idx="5">
                  <c:v>1.0131999999999999</c:v>
                </c:pt>
                <c:pt idx="6">
                  <c:v>1.0124</c:v>
                </c:pt>
                <c:pt idx="7">
                  <c:v>1.0098500000000001</c:v>
                </c:pt>
                <c:pt idx="8">
                  <c:v>1.0124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9520"/>
        <c:axId val="144861440"/>
      </c:scatterChart>
      <c:valAx>
        <c:axId val="144859520"/>
        <c:scaling>
          <c:orientation val="minMax"/>
          <c:max val="1630"/>
          <c:min val="147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aseline="0"/>
                  <a:t>Wavelength (nm)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144861440"/>
        <c:crosses val="autoZero"/>
        <c:crossBetween val="midCat"/>
      </c:valAx>
      <c:valAx>
        <c:axId val="14486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Calibration factor</a:t>
                </a:r>
              </a:p>
            </c:rich>
          </c:tx>
          <c:layout>
            <c:manualLayout>
              <c:xMode val="edge"/>
              <c:yMode val="edge"/>
              <c:x val="1.7590821561776392E-2"/>
              <c:y val="0.36086200588562795"/>
            </c:manualLayout>
          </c:layout>
          <c:overlay val="0"/>
        </c:title>
        <c:numFmt formatCode="0.000" sourceLinked="0"/>
        <c:majorTickMark val="out"/>
        <c:minorTickMark val="none"/>
        <c:tickLblPos val="nextTo"/>
        <c:spPr>
          <a:ln w="12700"/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14485952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716" cy="6272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4" sqref="C14"/>
    </sheetView>
  </sheetViews>
  <sheetFormatPr defaultRowHeight="14.4" x14ac:dyDescent="0.3"/>
  <cols>
    <col min="1" max="1" width="8.77734375" bestFit="1" customWidth="1"/>
    <col min="2" max="2" width="9.77734375" bestFit="1" customWidth="1"/>
  </cols>
  <sheetData>
    <row r="1" spans="1:6" x14ac:dyDescent="0.3">
      <c r="A1" s="1" t="s">
        <v>0</v>
      </c>
      <c r="B1" s="1" t="s">
        <v>1</v>
      </c>
      <c r="C1" s="1">
        <v>1</v>
      </c>
      <c r="D1" s="1">
        <v>2</v>
      </c>
      <c r="E1" s="1" t="s">
        <v>2</v>
      </c>
      <c r="F1" s="1" t="s">
        <v>3</v>
      </c>
    </row>
    <row r="2" spans="1:6" x14ac:dyDescent="0.3">
      <c r="A2" s="2">
        <v>1470</v>
      </c>
      <c r="B2" s="3">
        <v>0.99950499999999998</v>
      </c>
      <c r="C2" s="4">
        <v>1.0008999999999999</v>
      </c>
      <c r="D2" s="4">
        <v>0.99811000000000005</v>
      </c>
      <c r="E2" s="3">
        <f>+AVERAGE(C2:D2)</f>
        <v>0.99950499999999998</v>
      </c>
      <c r="F2" s="5">
        <f>+STDEV(C2:E2)/E2</f>
        <v>1.3956908669790788E-3</v>
      </c>
    </row>
    <row r="3" spans="1:6" x14ac:dyDescent="0.3">
      <c r="A3" s="2">
        <v>1490</v>
      </c>
      <c r="B3" s="3">
        <v>1.0013999999999998</v>
      </c>
      <c r="C3" s="4">
        <v>1.0003</v>
      </c>
      <c r="D3" s="4">
        <v>1.0024999999999999</v>
      </c>
      <c r="E3" s="3">
        <f>+AVERAGE(C3:D3)</f>
        <v>1.0013999999999998</v>
      </c>
      <c r="F3" s="5">
        <f>+STDEV(C3:E3)/E3</f>
        <v>1.0984621529858099E-3</v>
      </c>
    </row>
    <row r="4" spans="1:6" x14ac:dyDescent="0.3">
      <c r="A4" s="2">
        <v>1510</v>
      </c>
      <c r="B4" s="3">
        <v>1.0014500000000002</v>
      </c>
      <c r="C4" s="4">
        <v>1.0015000000000001</v>
      </c>
      <c r="D4" s="4">
        <v>1.0014000000000001</v>
      </c>
      <c r="E4" s="3">
        <f>+AVERAGE(C4:D4)</f>
        <v>1.0014500000000002</v>
      </c>
      <c r="F4" s="5">
        <f>+STDEV(C4:E4)/E4</f>
        <v>4.992760497278395E-5</v>
      </c>
    </row>
    <row r="5" spans="1:6" x14ac:dyDescent="0.3">
      <c r="A5" s="2">
        <v>1530</v>
      </c>
      <c r="B5" s="3">
        <v>1.0085000000000002</v>
      </c>
      <c r="C5" s="4">
        <v>1.0091000000000001</v>
      </c>
      <c r="D5" s="4">
        <v>1.0079</v>
      </c>
      <c r="E5" s="3">
        <f>+AVERAGE(C5:D5)</f>
        <v>1.0085000000000002</v>
      </c>
      <c r="F5" s="5">
        <f>+STDEV(C5:E5)/E5</f>
        <v>5.9494298463068406E-4</v>
      </c>
    </row>
    <row r="6" spans="1:6" x14ac:dyDescent="0.3">
      <c r="A6" s="2">
        <v>1550</v>
      </c>
      <c r="B6" s="3">
        <v>1.0137499999999999</v>
      </c>
      <c r="C6" s="4">
        <v>1.0149999999999999</v>
      </c>
      <c r="D6" s="4">
        <v>1.0125</v>
      </c>
      <c r="E6" s="3">
        <f>+AVERAGE(C6:D6)</f>
        <v>1.0137499999999999</v>
      </c>
      <c r="F6" s="5">
        <f>+STDEV(C6:E6)/E6</f>
        <v>1.2330456226880132E-3</v>
      </c>
    </row>
    <row r="7" spans="1:6" x14ac:dyDescent="0.3">
      <c r="A7" s="2">
        <v>1570</v>
      </c>
      <c r="B7" s="3">
        <v>1.0131999999999999</v>
      </c>
      <c r="C7" s="4">
        <v>1.0125</v>
      </c>
      <c r="D7" s="4">
        <v>1.0139</v>
      </c>
      <c r="E7" s="3">
        <f>+AVERAGE(C7:D7)</f>
        <v>1.0131999999999999</v>
      </c>
      <c r="F7" s="5">
        <f>+STDEV(C7:E7)/E7</f>
        <v>6.9088037899727004E-4</v>
      </c>
    </row>
    <row r="8" spans="1:6" x14ac:dyDescent="0.3">
      <c r="A8" s="2">
        <v>1590</v>
      </c>
      <c r="B8" s="3">
        <v>1.0124</v>
      </c>
      <c r="C8" s="6">
        <v>1.0122</v>
      </c>
      <c r="D8" s="4">
        <v>1.0125999999999999</v>
      </c>
      <c r="E8" s="3">
        <f>+AVERAGE(C8:D8)</f>
        <v>1.0124</v>
      </c>
      <c r="F8" s="5">
        <f>+STDEV(C8:E8)/E8</f>
        <v>1.9755037534569141E-4</v>
      </c>
    </row>
    <row r="9" spans="1:6" x14ac:dyDescent="0.3">
      <c r="A9" s="2">
        <v>1610</v>
      </c>
      <c r="B9" s="3">
        <v>1.0098500000000001</v>
      </c>
      <c r="C9" s="4">
        <v>1.0096000000000001</v>
      </c>
      <c r="D9" s="4">
        <v>1.0101</v>
      </c>
      <c r="E9" s="3">
        <f>+AVERAGE(C9:D9)</f>
        <v>1.0098500000000001</v>
      </c>
      <c r="F9" s="5">
        <f>+STDEV(C9:E9)/E9</f>
        <v>2.4756151903745352E-4</v>
      </c>
    </row>
    <row r="10" spans="1:6" x14ac:dyDescent="0.3">
      <c r="A10" s="2">
        <v>1630</v>
      </c>
      <c r="B10" s="3">
        <v>1.0124</v>
      </c>
      <c r="C10" s="4">
        <v>1.0112000000000001</v>
      </c>
      <c r="D10" s="4">
        <v>1.0136000000000001</v>
      </c>
      <c r="E10" s="3">
        <f>+AVERAGE(C10:D10)</f>
        <v>1.0124</v>
      </c>
      <c r="F10" s="5">
        <f>+STDEV(C10:E10)/E10</f>
        <v>1.185302252074258E-3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Vayshenker</dc:creator>
  <cp:lastModifiedBy>Vayshenker, Igor</cp:lastModifiedBy>
  <cp:lastPrinted>2012-03-07T17:02:11Z</cp:lastPrinted>
  <dcterms:created xsi:type="dcterms:W3CDTF">2012-02-09T20:58:36Z</dcterms:created>
  <dcterms:modified xsi:type="dcterms:W3CDTF">2015-07-30T21:35:36Z</dcterms:modified>
</cp:coreProperties>
</file>